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626　【簡易】橋梁架替工事（松田橋）　一\"/>
    </mc:Choice>
  </mc:AlternateContent>
  <xr:revisionPtr revIDLastSave="0" documentId="13_ncr:1_{98C6FC6C-1E21-4358-A8DC-A661099C14FE}" xr6:coauthVersionLast="47" xr6:coauthVersionMax="47" xr10:uidLastSave="{00000000-0000-0000-0000-000000000000}"/>
  <bookViews>
    <workbookView xWindow="-108" yWindow="-108" windowWidth="23256" windowHeight="12456" xr2:uid="{00000000-000D-0000-FFFF-FFFF00000000}"/>
  </bookViews>
  <sheets>
    <sheet name="チェックシート" sheetId="10" r:id="rId1"/>
  </sheets>
  <definedNames>
    <definedName name="_xlnm.Print_Area" localSheetId="0">チェックシート!$A$1:$I$101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10" l="1"/>
  <c r="H99" i="10"/>
  <c r="H45" i="10"/>
  <c r="H15" i="10"/>
  <c r="H100" i="10" l="1"/>
</calcChain>
</file>

<file path=xl/sharedStrings.xml><?xml version="1.0" encoding="utf-8"?>
<sst xmlns="http://schemas.openxmlformats.org/spreadsheetml/2006/main" count="179" uniqueCount="132">
  <si>
    <t>○施工能力</t>
    <rPh sb="1" eb="3">
      <t>セコウ</t>
    </rPh>
    <rPh sb="3" eb="5">
      <t>ノウリョク</t>
    </rPh>
    <phoneticPr fontId="2"/>
  </si>
  <si>
    <t>評価項目</t>
    <rPh sb="0" eb="2">
      <t>ヒョウカ</t>
    </rPh>
    <rPh sb="2" eb="4">
      <t>コウモク</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</si>
  <si>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</si>
  <si>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</si>
  <si>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</si>
  <si>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</si>
  <si>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2"/>
  </si>
  <si>
    <t>上記以外</t>
    <rPh sb="0" eb="2">
      <t>ジョウキ</t>
    </rPh>
    <rPh sb="2" eb="4">
      <t>イガイ</t>
    </rPh>
    <phoneticPr fontId="2"/>
  </si>
  <si>
    <t>環境配慮</t>
    <rPh sb="0" eb="2">
      <t>カンキョウ</t>
    </rPh>
    <rPh sb="2" eb="4">
      <t>ハイリョ</t>
    </rPh>
    <phoneticPr fontId="2"/>
  </si>
  <si>
    <t>ＩＳＯ認証取得の状況</t>
    <rPh sb="3" eb="5">
      <t>ニンショウ</t>
    </rPh>
    <rPh sb="5" eb="7">
      <t>シュトク</t>
    </rPh>
    <rPh sb="8" eb="10">
      <t>ジョウキョウ</t>
    </rPh>
    <phoneticPr fontId="2"/>
  </si>
  <si>
    <t>取得なし</t>
    <rPh sb="0" eb="2">
      <t>シュトク</t>
    </rPh>
    <phoneticPr fontId="2"/>
  </si>
  <si>
    <t>小計（満点）</t>
    <rPh sb="0" eb="2">
      <t>ショウケイ</t>
    </rPh>
    <rPh sb="3" eb="5">
      <t>マンテン</t>
    </rPh>
    <phoneticPr fontId="2"/>
  </si>
  <si>
    <t>○企業能力</t>
    <rPh sb="1" eb="3">
      <t>キギョウ</t>
    </rPh>
    <rPh sb="3" eb="5">
      <t>ノウリョク</t>
    </rPh>
    <phoneticPr fontId="2"/>
  </si>
  <si>
    <t>工事成績評定点</t>
    <rPh sb="0" eb="2">
      <t>コウジ</t>
    </rPh>
    <rPh sb="2" eb="4">
      <t>セイセキ</t>
    </rPh>
    <rPh sb="4" eb="6">
      <t>ヒョウテイ</t>
    </rPh>
    <rPh sb="6" eb="7">
      <t>テン</t>
    </rPh>
    <phoneticPr fontId="2"/>
  </si>
  <si>
    <t>同種工事施工実績</t>
    <rPh sb="0" eb="2">
      <t>ドウシュ</t>
    </rPh>
    <rPh sb="2" eb="4">
      <t>コウジ</t>
    </rPh>
    <rPh sb="4" eb="6">
      <t>セコウ</t>
    </rPh>
    <rPh sb="6" eb="8">
      <t>ジッセキ</t>
    </rPh>
    <phoneticPr fontId="2"/>
  </si>
  <si>
    <t>岐阜市優良建設工事業者表彰歴</t>
    <rPh sb="0" eb="3">
      <t>ギフシ</t>
    </rPh>
    <rPh sb="5" eb="7">
      <t>ケンセツ</t>
    </rPh>
    <rPh sb="9" eb="11">
      <t>ギョウシャ</t>
    </rPh>
    <phoneticPr fontId="2"/>
  </si>
  <si>
    <t>表彰歴２回以上</t>
    <rPh sb="4" eb="5">
      <t>カイ</t>
    </rPh>
    <rPh sb="5" eb="7">
      <t>イジョウ</t>
    </rPh>
    <phoneticPr fontId="2"/>
  </si>
  <si>
    <t>表彰歴なし</t>
    <phoneticPr fontId="2"/>
  </si>
  <si>
    <t>○配置予定技術者の能力</t>
    <rPh sb="1" eb="3">
      <t>ハイチ</t>
    </rPh>
    <rPh sb="3" eb="5">
      <t>ヨテイ</t>
    </rPh>
    <rPh sb="5" eb="7">
      <t>ギジュツ</t>
    </rPh>
    <rPh sb="7" eb="8">
      <t>シャ</t>
    </rPh>
    <rPh sb="9" eb="11">
      <t>ノウリョク</t>
    </rPh>
    <phoneticPr fontId="2"/>
  </si>
  <si>
    <t>（ふりがな）
配置予定技術者氏名</t>
    <rPh sb="7" eb="9">
      <t>ハイチ</t>
    </rPh>
    <rPh sb="9" eb="11">
      <t>ヨテイ</t>
    </rPh>
    <rPh sb="11" eb="14">
      <t>ギジュツシャ</t>
    </rPh>
    <rPh sb="14" eb="16">
      <t>シメイ</t>
    </rPh>
    <phoneticPr fontId="3"/>
  </si>
  <si>
    <t>○地域要件</t>
    <rPh sb="1" eb="3">
      <t>チイキ</t>
    </rPh>
    <rPh sb="3" eb="5">
      <t>ヨウケン</t>
    </rPh>
    <phoneticPr fontId="2"/>
  </si>
  <si>
    <t>市内業者への下請率</t>
    <phoneticPr fontId="3"/>
  </si>
  <si>
    <t>災害協定参加等</t>
    <rPh sb="0" eb="2">
      <t>サイガイ</t>
    </rPh>
    <rPh sb="2" eb="4">
      <t>キョウテイ</t>
    </rPh>
    <rPh sb="4" eb="6">
      <t>サンカ</t>
    </rPh>
    <rPh sb="6" eb="7">
      <t>トウ</t>
    </rPh>
    <phoneticPr fontId="2"/>
  </si>
  <si>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2"/>
  </si>
  <si>
    <t>ボランティア活動</t>
    <rPh sb="6" eb="8">
      <t>カツドウ</t>
    </rPh>
    <phoneticPr fontId="2"/>
  </si>
  <si>
    <t>常勤雇用の従業員に対する団員数</t>
    <rPh sb="0" eb="2">
      <t>ジョウキン</t>
    </rPh>
    <rPh sb="2" eb="4">
      <t>コヨウ</t>
    </rPh>
    <phoneticPr fontId="3"/>
  </si>
  <si>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</si>
  <si>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</si>
  <si>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</si>
  <si>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</si>
  <si>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注１）該当する区分に☑のように記入する。</t>
    <rPh sb="0" eb="1">
      <t>チュウ</t>
    </rPh>
    <rPh sb="3" eb="5">
      <t>ガイトウ</t>
    </rPh>
    <rPh sb="7" eb="9">
      <t>クブン</t>
    </rPh>
    <rPh sb="15" eb="17">
      <t>キニュウ</t>
    </rPh>
    <phoneticPr fontId="3"/>
  </si>
  <si>
    <t>合計（満点）</t>
    <rPh sb="0" eb="2">
      <t>ゴウケイ</t>
    </rPh>
    <rPh sb="3" eb="5">
      <t>マンテン</t>
    </rPh>
    <phoneticPr fontId="3"/>
  </si>
  <si>
    <t>平均点が７５点以上</t>
    <rPh sb="0" eb="3">
      <t>ヘイキンテン</t>
    </rPh>
    <rPh sb="6" eb="7">
      <t>テン</t>
    </rPh>
    <rPh sb="7" eb="9">
      <t>イジョウ</t>
    </rPh>
    <phoneticPr fontId="2"/>
  </si>
  <si>
    <t>※複数の場合、記入
No.</t>
    <rPh sb="1" eb="3">
      <t>フクスウ</t>
    </rPh>
    <rPh sb="4" eb="6">
      <t>バアイ</t>
    </rPh>
    <rPh sb="7" eb="9">
      <t>キニュウ</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</si>
  <si>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</si>
  <si>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　 ３）技術確認書類の添付は、必要ありません。ただし、入札執行後、落札候補者は、指定する日までに４（１）技術的能力の評価基準等の表に示す技術確認書類を提出すること。</t>
    <rPh sb="4" eb="6">
      <t>ギジュツ</t>
    </rPh>
    <rPh sb="6" eb="8">
      <t>カクニン</t>
    </rPh>
    <rPh sb="8" eb="10">
      <t>ショルイ</t>
    </rPh>
    <rPh sb="11" eb="13">
      <t>テンプ</t>
    </rPh>
    <rPh sb="15" eb="17">
      <t>ヒツヨウ</t>
    </rPh>
    <rPh sb="27" eb="29">
      <t>ニュウサツ</t>
    </rPh>
    <rPh sb="29" eb="31">
      <t>シッコウ</t>
    </rPh>
    <rPh sb="31" eb="32">
      <t>ゴ</t>
    </rPh>
    <rPh sb="33" eb="35">
      <t>ラクサツ</t>
    </rPh>
    <rPh sb="35" eb="38">
      <t>コウホシャ</t>
    </rPh>
    <rPh sb="40" eb="42">
      <t>シテイ</t>
    </rPh>
    <rPh sb="44" eb="45">
      <t>ヒ</t>
    </rPh>
    <rPh sb="52" eb="55">
      <t>ギジュツテキ</t>
    </rPh>
    <rPh sb="55" eb="57">
      <t>ノウリョク</t>
    </rPh>
    <rPh sb="58" eb="60">
      <t>ヒョウカ</t>
    </rPh>
    <rPh sb="60" eb="62">
      <t>キジュン</t>
    </rPh>
    <rPh sb="62" eb="63">
      <t>トウ</t>
    </rPh>
    <rPh sb="64" eb="65">
      <t>ヒョウ</t>
    </rPh>
    <rPh sb="66" eb="67">
      <t>シメ</t>
    </rPh>
    <rPh sb="68" eb="70">
      <t>ギジュツ</t>
    </rPh>
    <rPh sb="70" eb="72">
      <t>カクニン</t>
    </rPh>
    <rPh sb="72" eb="74">
      <t>ショルイ</t>
    </rPh>
    <rPh sb="75" eb="77">
      <t>テイシュツ</t>
    </rPh>
    <phoneticPr fontId="3"/>
  </si>
  <si>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</si>
  <si>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</si>
  <si>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チェックの必要はありません。</t>
    <rPh sb="5" eb="7">
      <t>ヒツヨウ</t>
    </rPh>
    <phoneticPr fontId="3"/>
  </si>
  <si>
    <t>若手・女性技術者の育成・確保</t>
    <phoneticPr fontId="2"/>
  </si>
  <si>
    <t>若手・女性技術者の配置の有無および継続的な雇用の有無</t>
    <phoneticPr fontId="2"/>
  </si>
  <si>
    <t>上記以外</t>
    <phoneticPr fontId="3"/>
  </si>
  <si>
    <t>※公告日時点で40歳未満であること。</t>
    <phoneticPr fontId="5"/>
  </si>
  <si>
    <t>岐阜市消防団・水防団への協力状況</t>
    <phoneticPr fontId="3"/>
  </si>
  <si>
    <t>従事期間：　　　　　年　　　　月　　　　日　　～　　　　　　　　　年　　　　　　月　　　　　　日</t>
    <phoneticPr fontId="3"/>
  </si>
  <si>
    <t>ＩＳＯ９００１並びにISO１４００１取得済</t>
    <rPh sb="7" eb="8">
      <t>ナラ</t>
    </rPh>
    <rPh sb="18" eb="20">
      <t>シュトク</t>
    </rPh>
    <rPh sb="20" eb="21">
      <t>ズ</t>
    </rPh>
    <phoneticPr fontId="2"/>
  </si>
  <si>
    <t>ＩＳＯ９００１又はISO１４００１取得済</t>
    <rPh sb="7" eb="8">
      <t>マタ</t>
    </rPh>
    <rPh sb="17" eb="19">
      <t>シュトク</t>
    </rPh>
    <rPh sb="19" eb="20">
      <t>ズ</t>
    </rPh>
    <phoneticPr fontId="2"/>
  </si>
  <si>
    <t>技術所見１
（別紙様式第３－１号に記載）</t>
    <rPh sb="0" eb="2">
      <t>ギジュツ</t>
    </rPh>
    <rPh sb="2" eb="4">
      <t>ショケン</t>
    </rPh>
    <rPh sb="7" eb="8">
      <t>ベツ</t>
    </rPh>
    <rPh sb="8" eb="9">
      <t>シ</t>
    </rPh>
    <rPh sb="9" eb="11">
      <t>ヨウシキ</t>
    </rPh>
    <rPh sb="11" eb="12">
      <t>ダイ</t>
    </rPh>
    <rPh sb="15" eb="16">
      <t>ゴウ</t>
    </rPh>
    <rPh sb="17" eb="19">
      <t>キサイ</t>
    </rPh>
    <phoneticPr fontId="2"/>
  </si>
  <si>
    <t>技術所見２
（別紙様式第３－２号に記載）</t>
    <rPh sb="0" eb="2">
      <t>ギジュツ</t>
    </rPh>
    <rPh sb="2" eb="4">
      <t>ショケン</t>
    </rPh>
    <rPh sb="7" eb="8">
      <t>ベツ</t>
    </rPh>
    <rPh sb="8" eb="9">
      <t>シ</t>
    </rPh>
    <rPh sb="9" eb="11">
      <t>ヨウシキ</t>
    </rPh>
    <rPh sb="11" eb="12">
      <t>ダイ</t>
    </rPh>
    <rPh sb="15" eb="16">
      <t>ゴウ</t>
    </rPh>
    <rPh sb="17" eb="19">
      <t>キサイ</t>
    </rPh>
    <phoneticPr fontId="2"/>
  </si>
  <si>
    <t>保有資格</t>
    <rPh sb="0" eb="2">
      <t>ホユウ</t>
    </rPh>
    <rPh sb="2" eb="4">
      <t>シカク</t>
    </rPh>
    <phoneticPr fontId="2"/>
  </si>
  <si>
    <t xml:space="preserve">※公告日時点で有効期間内であること。
</t>
    <rPh sb="1" eb="3">
      <t>コウコク</t>
    </rPh>
    <rPh sb="3" eb="4">
      <t>ビ</t>
    </rPh>
    <rPh sb="4" eb="6">
      <t>ジテン</t>
    </rPh>
    <rPh sb="7" eb="9">
      <t>ユウコウ</t>
    </rPh>
    <rPh sb="9" eb="12">
      <t>キカンナイ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</si>
  <si>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3"/>
  </si>
  <si>
    <t>配置予定技術者の保有する資格等</t>
    <rPh sb="0" eb="2">
      <t>ハイチ</t>
    </rPh>
    <rPh sb="2" eb="4">
      <t>ヨテイ</t>
    </rPh>
    <rPh sb="4" eb="7">
      <t>ギジュツシャ</t>
    </rPh>
    <rPh sb="8" eb="10">
      <t>ホユウ</t>
    </rPh>
    <rPh sb="12" eb="14">
      <t>シカク</t>
    </rPh>
    <rPh sb="14" eb="15">
      <t>トウ</t>
    </rPh>
    <phoneticPr fontId="3"/>
  </si>
  <si>
    <t>２つ以上の活動実績あり</t>
    <rPh sb="2" eb="4">
      <t>イジョウ</t>
    </rPh>
    <rPh sb="5" eb="7">
      <t>カツドウ</t>
    </rPh>
    <rPh sb="7" eb="9">
      <t>ジッセキ</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</si>
  <si>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</si>
  <si>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</si>
  <si>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</si>
  <si>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※工期の途中で技術者を交代していた場合、工事の主たる工種を担当した技術者について評価する。
※監理技術者、特例監理技術者、監理技術者補佐、主任技術者又は現場代理人としての従事実績を評価する。</t>
    <phoneticPr fontId="3"/>
  </si>
  <si>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3"/>
  </si>
  <si>
    <t>※実績のない年度は６５点とする。
※平均点は岐阜市発注の土木一式工事の工事成績評定点の平均点</t>
    <rPh sb="1" eb="3">
      <t>ジッセキ</t>
    </rPh>
    <rPh sb="6" eb="8">
      <t>ネンド</t>
    </rPh>
    <rPh sb="11" eb="12">
      <t>テン</t>
    </rPh>
    <rPh sb="29" eb="31">
      <t>ドボク</t>
    </rPh>
    <rPh sb="31" eb="33">
      <t>イッシキ</t>
    </rPh>
    <rPh sb="33" eb="35">
      <t>コウジ</t>
    </rPh>
    <rPh sb="34" eb="35">
      <t>デンコウ</t>
    </rPh>
    <rPh sb="35" eb="37">
      <t>ドコウジ</t>
    </rPh>
    <phoneticPr fontId="3"/>
  </si>
  <si>
    <t>スタッフ数</t>
    <rPh sb="4" eb="5">
      <t>スウ</t>
    </rPh>
    <phoneticPr fontId="2"/>
  </si>
  <si>
    <t>常勤雇用の従業員数１０名以上並びに国家資格を有する技術者数５名以上</t>
    <rPh sb="0" eb="2">
      <t>ジョウキン</t>
    </rPh>
    <rPh sb="2" eb="4">
      <t>コヨウ</t>
    </rPh>
    <rPh sb="5" eb="8">
      <t>ジュウギョウイン</t>
    </rPh>
    <rPh sb="8" eb="9">
      <t>スウ</t>
    </rPh>
    <rPh sb="11" eb="12">
      <t>メイ</t>
    </rPh>
    <rPh sb="12" eb="14">
      <t>イジョウ</t>
    </rPh>
    <rPh sb="14" eb="15">
      <t>ナラ</t>
    </rPh>
    <rPh sb="17" eb="19">
      <t>コッカ</t>
    </rPh>
    <rPh sb="19" eb="21">
      <t>シカク</t>
    </rPh>
    <rPh sb="22" eb="23">
      <t>ユウ</t>
    </rPh>
    <rPh sb="25" eb="28">
      <t>ギジュツシャ</t>
    </rPh>
    <rPh sb="28" eb="29">
      <t>スウ</t>
    </rPh>
    <rPh sb="30" eb="31">
      <t>メイ</t>
    </rPh>
    <rPh sb="31" eb="33">
      <t>イジョウ</t>
    </rPh>
    <phoneticPr fontId="2"/>
  </si>
  <si>
    <t>常勤雇用の従業員数１０名以上又は国家資格を有する技術者数５名以上</t>
    <rPh sb="0" eb="2">
      <t>ジョウキン</t>
    </rPh>
    <rPh sb="2" eb="4">
      <t>コヨウ</t>
    </rPh>
    <rPh sb="5" eb="8">
      <t>ジュウギョウイン</t>
    </rPh>
    <rPh sb="8" eb="9">
      <t>スウ</t>
    </rPh>
    <rPh sb="11" eb="12">
      <t>メイ</t>
    </rPh>
    <rPh sb="12" eb="14">
      <t>イジョウ</t>
    </rPh>
    <rPh sb="14" eb="15">
      <t>マタ</t>
    </rPh>
    <rPh sb="16" eb="18">
      <t>コッカ</t>
    </rPh>
    <rPh sb="18" eb="20">
      <t>シカク</t>
    </rPh>
    <rPh sb="21" eb="22">
      <t>ユウ</t>
    </rPh>
    <rPh sb="24" eb="27">
      <t>ギジュツシャ</t>
    </rPh>
    <rPh sb="27" eb="28">
      <t>スウ</t>
    </rPh>
    <rPh sb="29" eb="30">
      <t>メイ</t>
    </rPh>
    <rPh sb="30" eb="32">
      <t>イジョウ</t>
    </rPh>
    <phoneticPr fontId="2"/>
  </si>
  <si>
    <t>機械保有状況</t>
    <rPh sb="0" eb="2">
      <t>キカイ</t>
    </rPh>
    <rPh sb="2" eb="4">
      <t>ホユウ</t>
    </rPh>
    <rPh sb="4" eb="6">
      <t>ジョウキョウ</t>
    </rPh>
    <phoneticPr fontId="2"/>
  </si>
  <si>
    <t>当該工事に関する主要建設機械の保有状況</t>
    <rPh sb="0" eb="2">
      <t>トウガイ</t>
    </rPh>
    <rPh sb="2" eb="4">
      <t>コウジ</t>
    </rPh>
    <rPh sb="5" eb="6">
      <t>カン</t>
    </rPh>
    <rPh sb="8" eb="10">
      <t>シュヨウ</t>
    </rPh>
    <rPh sb="10" eb="12">
      <t>ケンセツ</t>
    </rPh>
    <rPh sb="12" eb="14">
      <t>キカイ</t>
    </rPh>
    <rPh sb="15" eb="17">
      <t>ホユウ</t>
    </rPh>
    <rPh sb="17" eb="19">
      <t>ジョウキョウ</t>
    </rPh>
    <phoneticPr fontId="2"/>
  </si>
  <si>
    <t>自社又はリース保有（２機種：ﾊﾞｯｸﾎｳ山積0.8㎥以上、ﾀﾞﾝﾌﾟﾄﾗｯｸ10t積以上）</t>
    <rPh sb="0" eb="2">
      <t>ジシャ</t>
    </rPh>
    <rPh sb="2" eb="3">
      <t>マタ</t>
    </rPh>
    <rPh sb="7" eb="9">
      <t>ホユウ</t>
    </rPh>
    <rPh sb="11" eb="13">
      <t>キシュ</t>
    </rPh>
    <rPh sb="20" eb="21">
      <t>ヤマ</t>
    </rPh>
    <rPh sb="21" eb="22">
      <t>ツミ</t>
    </rPh>
    <rPh sb="26" eb="28">
      <t>イジョウ</t>
    </rPh>
    <rPh sb="41" eb="42">
      <t>ツミ</t>
    </rPh>
    <rPh sb="42" eb="44">
      <t>イジョウ</t>
    </rPh>
    <phoneticPr fontId="2"/>
  </si>
  <si>
    <t>自社又はリース保有（１機種：ﾊﾞｯｸﾎｳ山積0.8㎥以上）</t>
    <rPh sb="0" eb="2">
      <t>ジシャ</t>
    </rPh>
    <rPh sb="2" eb="3">
      <t>マタ</t>
    </rPh>
    <rPh sb="7" eb="9">
      <t>ホユウ</t>
    </rPh>
    <rPh sb="11" eb="13">
      <t>キシュ</t>
    </rPh>
    <rPh sb="20" eb="21">
      <t>ヤマ</t>
    </rPh>
    <rPh sb="21" eb="22">
      <t>ツミ</t>
    </rPh>
    <rPh sb="26" eb="28">
      <t>イジョウ</t>
    </rPh>
    <phoneticPr fontId="2"/>
  </si>
  <si>
    <t>保有なし</t>
    <rPh sb="0" eb="2">
      <t>ホユウ</t>
    </rPh>
    <phoneticPr fontId="2"/>
  </si>
  <si>
    <t>３年以上継続雇用している、４０歳未満の技術者又は女性技術者を主任（監理）技術者として配置する</t>
    <rPh sb="22" eb="23">
      <t>マタ</t>
    </rPh>
    <rPh sb="30" eb="32">
      <t>シュニン</t>
    </rPh>
    <rPh sb="33" eb="35">
      <t>カンリ</t>
    </rPh>
    <phoneticPr fontId="2"/>
  </si>
  <si>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</si>
  <si>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</si>
  <si>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技術所見１について１案評価できる</t>
    <rPh sb="10" eb="11">
      <t>アン</t>
    </rPh>
    <rPh sb="11" eb="13">
      <t>ヒョウカ</t>
    </rPh>
    <phoneticPr fontId="2"/>
  </si>
  <si>
    <t>技術所見２について１案評価できる</t>
    <rPh sb="10" eb="11">
      <t>アン</t>
    </rPh>
    <rPh sb="11" eb="13">
      <t>ヒョウカ</t>
    </rPh>
    <phoneticPr fontId="2"/>
  </si>
  <si>
    <t>常勤雇用の従業員数19人以下の場合、消防団員なし、水防団員なし。
常勤雇用の従業員数20～49人以下の場合、消防団員又は水防団員が1名以上。
常勤雇用の従業員数50人以上の場合、消防団員又は水防団員が3名以上。</t>
    <rPh sb="0" eb="2">
      <t>ジョウキン</t>
    </rPh>
    <rPh sb="2" eb="4">
      <t>コヨウ</t>
    </rPh>
    <rPh sb="33" eb="35">
      <t>ジョウキン</t>
    </rPh>
    <rPh sb="35" eb="37">
      <t>コヨウ</t>
    </rPh>
    <rPh sb="60" eb="62">
      <t>スイボウ</t>
    </rPh>
    <rPh sb="62" eb="64">
      <t>ダンイン</t>
    </rPh>
    <rPh sb="66" eb="67">
      <t>メイ</t>
    </rPh>
    <rPh sb="71" eb="73">
      <t>ジョウキン</t>
    </rPh>
    <rPh sb="73" eb="75">
      <t>コヨウ</t>
    </rPh>
    <rPh sb="101" eb="102">
      <t>メイ</t>
    </rPh>
    <phoneticPr fontId="3"/>
  </si>
  <si>
    <t>ワークダイバーシティの取組状況</t>
    <rPh sb="11" eb="13">
      <t>トリクミ</t>
    </rPh>
    <rPh sb="13" eb="15">
      <t>ジョウキョウ</t>
    </rPh>
    <phoneticPr fontId="2"/>
  </si>
  <si>
    <t>技術所見１について２案評価できる</t>
    <rPh sb="10" eb="11">
      <t>アン</t>
    </rPh>
    <rPh sb="11" eb="13">
      <t>ヒョウカ</t>
    </rPh>
    <phoneticPr fontId="2"/>
  </si>
  <si>
    <t>技術所見２について２案評価できる</t>
    <rPh sb="10" eb="11">
      <t>アン</t>
    </rPh>
    <rPh sb="11" eb="13">
      <t>ヒョウカ</t>
    </rPh>
    <phoneticPr fontId="2"/>
  </si>
  <si>
    <t>平均点が７４点以上７５点未満</t>
    <rPh sb="0" eb="3">
      <t>ヘイキンテン</t>
    </rPh>
    <rPh sb="6" eb="7">
      <t>テン</t>
    </rPh>
    <rPh sb="7" eb="9">
      <t>イジョウ</t>
    </rPh>
    <rPh sb="11" eb="12">
      <t>テン</t>
    </rPh>
    <rPh sb="12" eb="14">
      <t>ミマン</t>
    </rPh>
    <phoneticPr fontId="2"/>
  </si>
  <si>
    <t>平均点が７４点未満又は実績なし</t>
    <rPh sb="0" eb="3">
      <t>ヘイキンテン</t>
    </rPh>
    <rPh sb="6" eb="7">
      <t>テン</t>
    </rPh>
    <rPh sb="7" eb="9">
      <t>ミマン</t>
    </rPh>
    <rPh sb="9" eb="10">
      <t>マタ</t>
    </rPh>
    <rPh sb="11" eb="13">
      <t>ジッセキ</t>
    </rPh>
    <phoneticPr fontId="2"/>
  </si>
  <si>
    <t>表彰歴１回</t>
    <phoneticPr fontId="2"/>
  </si>
  <si>
    <t>平均点が７５点以上</t>
    <rPh sb="6" eb="7">
      <t>テン</t>
    </rPh>
    <rPh sb="7" eb="9">
      <t>イジョウ</t>
    </rPh>
    <phoneticPr fontId="3"/>
  </si>
  <si>
    <t>平均点が７４点以上７５点未満</t>
    <rPh sb="6" eb="7">
      <t>テン</t>
    </rPh>
    <rPh sb="7" eb="9">
      <t>イジョウ</t>
    </rPh>
    <rPh sb="11" eb="12">
      <t>テン</t>
    </rPh>
    <rPh sb="12" eb="14">
      <t>ミマン</t>
    </rPh>
    <phoneticPr fontId="5"/>
  </si>
  <si>
    <t>平均点が６５点以上７４点未満又は実績なし</t>
    <rPh sb="7" eb="9">
      <t>イジョウ</t>
    </rPh>
    <rPh sb="11" eb="12">
      <t>テン</t>
    </rPh>
    <rPh sb="12" eb="14">
      <t>ミマン</t>
    </rPh>
    <rPh sb="14" eb="15">
      <t>マタ</t>
    </rPh>
    <rPh sb="16" eb="18">
      <t>ジッセキ</t>
    </rPh>
    <phoneticPr fontId="3"/>
  </si>
  <si>
    <t>平均点が６５点未満</t>
    <phoneticPr fontId="3"/>
  </si>
  <si>
    <t>除雪業務等の受託実績</t>
    <phoneticPr fontId="3"/>
  </si>
  <si>
    <t>直近２か年度以内の除排雪又は凍結防止剤散布業務受託の有無</t>
    <phoneticPr fontId="3"/>
  </si>
  <si>
    <t>岐阜市との契約あり</t>
    <phoneticPr fontId="3"/>
  </si>
  <si>
    <t>岐阜市との契約なし</t>
    <phoneticPr fontId="3"/>
  </si>
  <si>
    <t>直近１か年度以内の社会貢献活動実績の有無</t>
    <rPh sb="0" eb="2">
      <t>チョッキン</t>
    </rPh>
    <rPh sb="4" eb="5">
      <t>ネン</t>
    </rPh>
    <rPh sb="5" eb="6">
      <t>ド</t>
    </rPh>
    <rPh sb="6" eb="8">
      <t>イナイ</t>
    </rPh>
    <rPh sb="9" eb="11">
      <t>シャカイ</t>
    </rPh>
    <rPh sb="11" eb="13">
      <t>コウケン</t>
    </rPh>
    <rPh sb="13" eb="15">
      <t>カツドウ</t>
    </rPh>
    <rPh sb="15" eb="17">
      <t>ジッセキ</t>
    </rPh>
    <rPh sb="18" eb="20">
      <t>ウム</t>
    </rPh>
    <phoneticPr fontId="2"/>
  </si>
  <si>
    <t>１つの活動実績あり</t>
    <rPh sb="3" eb="5">
      <t>カツドウ</t>
    </rPh>
    <rPh sb="5" eb="7">
      <t>ジッセキ</t>
    </rPh>
    <phoneticPr fontId="3"/>
  </si>
  <si>
    <t xml:space="preserve">
※受注形態が特定建設工事共同企業体である場合の施工実績は、代表構成員又は構成員として受注したものを対象とし、その出資比率を乗じた値とする。</t>
    <phoneticPr fontId="3"/>
  </si>
  <si>
    <t>契約金額：</t>
    <rPh sb="0" eb="2">
      <t>ケイヤク</t>
    </rPh>
    <rPh sb="2" eb="4">
      <t>キンガク</t>
    </rPh>
    <phoneticPr fontId="3"/>
  </si>
  <si>
    <t>※工期の途中で技術者を交代していた場合における工事実績は、担当した期間を工期で除した割合を乗じた値とする。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t>
    <phoneticPr fontId="3"/>
  </si>
  <si>
    <t>２件目
工事名：</t>
    <rPh sb="1" eb="2">
      <t>ケン</t>
    </rPh>
    <rPh sb="2" eb="3">
      <t>メ</t>
    </rPh>
    <rPh sb="4" eb="6">
      <t>コウジ</t>
    </rPh>
    <rPh sb="6" eb="7">
      <t>メイ</t>
    </rPh>
    <phoneticPr fontId="3"/>
  </si>
  <si>
    <t>上記実績なし</t>
    <rPh sb="0" eb="2">
      <t>ジョウキ</t>
    </rPh>
    <rPh sb="2" eb="4">
      <t>ジッセキ</t>
    </rPh>
    <phoneticPr fontId="2"/>
  </si>
  <si>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2"/>
  </si>
  <si>
    <t>直近２か年度以内に完成引き渡しの済んだ工事の工事成績評定点の平均点
対象となる工事
＝岐阜市(上下水道事業部及び市民病院含む）発注の土木一式工事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ドボク</t>
    </rPh>
    <rPh sb="69" eb="71">
      <t>イッシキ</t>
    </rPh>
    <rPh sb="71" eb="73">
      <t>コウジ</t>
    </rPh>
    <phoneticPr fontId="2"/>
  </si>
  <si>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2"/>
  </si>
  <si>
    <t>直近２か年度以内に完成引き渡しの済んだ、監理技術者、特例監理技術者、監理技術者補佐、主任技術者又は現場代理人として配置された工事の工事成績評定点の平均点
対象となる工事
＝岐阜市（上下水道事業部及び市民病院含む）発注の土木一式工事</t>
    <rPh sb="6" eb="8">
      <t>イナイ</t>
    </rPh>
    <rPh sb="47" eb="48">
      <t>マタ</t>
    </rPh>
    <rPh sb="49" eb="51">
      <t>ゲンバ</t>
    </rPh>
    <rPh sb="51" eb="54">
      <t>ダイリニン</t>
    </rPh>
    <rPh sb="73" eb="76">
      <t>ヘイキンテン</t>
    </rPh>
    <rPh sb="110" eb="112">
      <t>ドボク</t>
    </rPh>
    <rPh sb="112" eb="114">
      <t>イッシキ</t>
    </rPh>
    <phoneticPr fontId="2"/>
  </si>
  <si>
    <t>４０歳未満の技術者又は女性技術者を主任（監理）技術者として配置する</t>
    <rPh sb="9" eb="10">
      <t>マタ</t>
    </rPh>
    <rPh sb="17" eb="19">
      <t>シュニン</t>
    </rPh>
    <rPh sb="20" eb="22">
      <t>カンリ</t>
    </rPh>
    <phoneticPr fontId="2"/>
  </si>
  <si>
    <t>上記の活動実績なし</t>
    <rPh sb="0" eb="2">
      <t>ジョウキ</t>
    </rPh>
    <rPh sb="3" eb="5">
      <t>カツドウ</t>
    </rPh>
    <rPh sb="5" eb="7">
      <t>ジッセキ</t>
    </rPh>
    <phoneticPr fontId="2"/>
  </si>
  <si>
    <t>岐阜市消防団協力事業所の認定あり</t>
    <rPh sb="0" eb="3">
      <t>ギフシ</t>
    </rPh>
    <rPh sb="3" eb="6">
      <t>ショウボウダン</t>
    </rPh>
    <rPh sb="6" eb="8">
      <t>キョウリョク</t>
    </rPh>
    <rPh sb="8" eb="10">
      <t>ジギョウ</t>
    </rPh>
    <rPh sb="10" eb="11">
      <t>ショ</t>
    </rPh>
    <rPh sb="12" eb="14">
      <t>ニンテイ</t>
    </rPh>
    <phoneticPr fontId="2"/>
  </si>
  <si>
    <t>岐阜市消防団協力事業所の認定なし</t>
    <rPh sb="0" eb="3">
      <t>ギフシ</t>
    </rPh>
    <rPh sb="3" eb="6">
      <t>ショウボウダン</t>
    </rPh>
    <rPh sb="6" eb="8">
      <t>キョウリョク</t>
    </rPh>
    <rPh sb="8" eb="11">
      <t>ジギョウショ</t>
    </rPh>
    <rPh sb="12" eb="14">
      <t>ニンテイ</t>
    </rPh>
    <phoneticPr fontId="2"/>
  </si>
  <si>
    <t>過去に労働安全衛生分野表彰歴あり、かつ、入札公告日の属する年度及び直近３か年度以内に岐阜市からの工事事故等による資格停止措置なし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2"/>
  </si>
  <si>
    <t>過去に労働安全衛生分野表彰歴なし、かつ、入札公告日の属する年度及び直近３か年度以内に岐阜市からの工事事故等による資格停止措置なし、若しくは過去に労働安全衛生分野表彰歴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8" eb="110">
      <t>イナイ</t>
    </rPh>
    <rPh sb="111" eb="114">
      <t>ギフシ</t>
    </rPh>
    <phoneticPr fontId="2"/>
  </si>
  <si>
    <t>岐阜市内の自治会等との協定を締結している</t>
    <phoneticPr fontId="3"/>
  </si>
  <si>
    <t>※平均点は岐阜市発注の土木一式工事の工事成績評定点の平均点（小数点以下切捨て）</t>
    <rPh sb="1" eb="3">
      <t>ヘイキン</t>
    </rPh>
    <rPh sb="3" eb="4">
      <t>テン</t>
    </rPh>
    <rPh sb="5" eb="8">
      <t>ギフシ</t>
    </rPh>
    <rPh sb="8" eb="10">
      <t>ハッチュウ</t>
    </rPh>
    <rPh sb="11" eb="13">
      <t>ドボク</t>
    </rPh>
    <rPh sb="13" eb="15">
      <t>イッシキ</t>
    </rPh>
    <rPh sb="15" eb="17">
      <t>コウジ</t>
    </rPh>
    <rPh sb="18" eb="20">
      <t>コウジ</t>
    </rPh>
    <rPh sb="20" eb="22">
      <t>セイセキ</t>
    </rPh>
    <rPh sb="30" eb="35">
      <t>ショウスウテンイカ</t>
    </rPh>
    <rPh sb="35" eb="36">
      <t>キ</t>
    </rPh>
    <rPh sb="36" eb="37">
      <t>ス</t>
    </rPh>
    <phoneticPr fontId="3"/>
  </si>
  <si>
    <t>岐阜市との協定を締結している団体の会員又は直近10か年度以内での市内における同等の活動実績あり</t>
    <rPh sb="28" eb="30">
      <t>イナイ</t>
    </rPh>
    <phoneticPr fontId="3"/>
  </si>
  <si>
    <t>常勤雇用の従業員数並びに国家資格を有する技術者数
当該工事における国家資格の定義
＝１級又は２級土木施工管理技士、技術士（土木系）</t>
    <rPh sb="0" eb="2">
      <t>ジョウキン</t>
    </rPh>
    <rPh sb="2" eb="4">
      <t>コヨウ</t>
    </rPh>
    <rPh sb="5" eb="8">
      <t>ジュウギョウイン</t>
    </rPh>
    <rPh sb="8" eb="9">
      <t>スウ</t>
    </rPh>
    <rPh sb="9" eb="10">
      <t>ナラ</t>
    </rPh>
    <rPh sb="12" eb="14">
      <t>コッカ</t>
    </rPh>
    <rPh sb="14" eb="16">
      <t>シカク</t>
    </rPh>
    <rPh sb="17" eb="18">
      <t>ユウ</t>
    </rPh>
    <rPh sb="20" eb="23">
      <t>ギジュツシャ</t>
    </rPh>
    <rPh sb="23" eb="24">
      <t>スウ</t>
    </rPh>
    <rPh sb="26" eb="28">
      <t>トウガイ</t>
    </rPh>
    <rPh sb="28" eb="30">
      <t>コウジ</t>
    </rPh>
    <rPh sb="34" eb="36">
      <t>コッカ</t>
    </rPh>
    <rPh sb="36" eb="38">
      <t>シカク</t>
    </rPh>
    <rPh sb="39" eb="41">
      <t>テイギ</t>
    </rPh>
    <rPh sb="44" eb="45">
      <t>キュウ</t>
    </rPh>
    <rPh sb="45" eb="46">
      <t>マタ</t>
    </rPh>
    <rPh sb="48" eb="49">
      <t>キュウ</t>
    </rPh>
    <rPh sb="49" eb="51">
      <t>ドボク</t>
    </rPh>
    <rPh sb="51" eb="53">
      <t>セコウ</t>
    </rPh>
    <rPh sb="53" eb="55">
      <t>カンリ</t>
    </rPh>
    <rPh sb="55" eb="57">
      <t>ギシ</t>
    </rPh>
    <rPh sb="58" eb="60">
      <t>ギジュツ</t>
    </rPh>
    <rPh sb="60" eb="61">
      <t>シ</t>
    </rPh>
    <rPh sb="62" eb="64">
      <t>ドボク</t>
    </rPh>
    <rPh sb="64" eb="65">
      <t>ケイ</t>
    </rPh>
    <phoneticPr fontId="2"/>
  </si>
  <si>
    <t>※公告日時点で有効期間内にあること。</t>
    <rPh sb="1" eb="3">
      <t>コウコク</t>
    </rPh>
    <rPh sb="3" eb="4">
      <t>ビ</t>
    </rPh>
    <rPh sb="4" eb="6">
      <t>ジテン</t>
    </rPh>
    <rPh sb="7" eb="9">
      <t>ユウコウ</t>
    </rPh>
    <rPh sb="9" eb="11">
      <t>キカン</t>
    </rPh>
    <rPh sb="11" eb="12">
      <t>ナイ</t>
    </rPh>
    <phoneticPr fontId="3"/>
  </si>
  <si>
    <t>上記以外</t>
    <rPh sb="0" eb="4">
      <t>ジョウキイガイ</t>
    </rPh>
    <phoneticPr fontId="2"/>
  </si>
  <si>
    <t>交通渋滞対策の推進</t>
    <rPh sb="0" eb="6">
      <t>コウツウジュウタイタイサク</t>
    </rPh>
    <rPh sb="7" eb="9">
      <t>スイシン</t>
    </rPh>
    <phoneticPr fontId="2"/>
  </si>
  <si>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2"/>
  </si>
  <si>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</si>
  <si>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※公告日時点で登録があり、かつ、社内規定等に規定されていること。</t>
    <phoneticPr fontId="5"/>
  </si>
  <si>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38">
      <t>サンドウ</t>
    </rPh>
    <rPh sb="38" eb="40">
      <t>キギョウ</t>
    </rPh>
    <rPh sb="40" eb="42">
      <t>コウヒョウ</t>
    </rPh>
    <rPh sb="42" eb="44">
      <t>セイド</t>
    </rPh>
    <rPh sb="46" eb="48">
      <t>サンカ</t>
    </rPh>
    <rPh sb="48" eb="50">
      <t>ジョウキョウ</t>
    </rPh>
    <phoneticPr fontId="3"/>
  </si>
  <si>
    <t>※常勤雇用の従業員数は、直近の6月1日の状況で年金事務所に提出した「被保険者報酬月額算定基礎届」等に記載した人数とする。</t>
    <phoneticPr fontId="3"/>
  </si>
  <si>
    <t>※常勤雇用の従業員数は直近の6月１日の状況で年金事務所に提出した「被保険者報酬月額算定基礎届」等に記載した人数とする。
※国家資格については、同一人が複数の資格を有していても１名として算出すること。</t>
    <rPh sb="9" eb="10">
      <t>スウ</t>
    </rPh>
    <rPh sb="47" eb="48">
      <t>トウ</t>
    </rPh>
    <phoneticPr fontId="3"/>
  </si>
  <si>
    <t>２級土木施工管理技士（土木）</t>
    <rPh sb="1" eb="2">
      <t>キュウ</t>
    </rPh>
    <rPh sb="2" eb="4">
      <t>ドボク</t>
    </rPh>
    <rPh sb="4" eb="8">
      <t>セコウカンリ</t>
    </rPh>
    <rPh sb="8" eb="10">
      <t>ギシ</t>
    </rPh>
    <rPh sb="11" eb="13">
      <t>ドボク</t>
    </rPh>
    <phoneticPr fontId="2"/>
  </si>
  <si>
    <t>騒音振動対策として、具体的な提案を求める。
※ただし、提案は２案以内</t>
    <rPh sb="0" eb="2">
      <t>ソウオン</t>
    </rPh>
    <phoneticPr fontId="3"/>
  </si>
  <si>
    <t>安全対策として、具体的な提案を求める。
※ただし、提案は２案以内</t>
    <rPh sb="0" eb="2">
      <t>アンゼン</t>
    </rPh>
    <rPh sb="2" eb="4">
      <t>タイサク</t>
    </rPh>
    <phoneticPr fontId="3"/>
  </si>
  <si>
    <t>直近５か年度以内及び入札公告日の属する年度の一般競争入札参加資格確認申請書の提出期限日までに完成引渡しが済んだ工事の施工実績の有無
※岐阜市発注工事については、工事成績65点未満のものは実績として認めない。
同種工事の定義
＝岐阜県内の公共工事で、契約金額５，５００万円以上の橋梁下部工工事。</t>
    <phoneticPr fontId="2"/>
  </si>
  <si>
    <t>橋梁下部工工事（契約金額 １億１，０００万円以上）の実績が２件以上</t>
    <rPh sb="0" eb="2">
      <t>キョウリョウ</t>
    </rPh>
    <rPh sb="2" eb="4">
      <t>カブ</t>
    </rPh>
    <rPh sb="4" eb="5">
      <t>コウ</t>
    </rPh>
    <rPh sb="5" eb="7">
      <t>コウジ</t>
    </rPh>
    <rPh sb="27" eb="28">
      <t>ジッセキ</t>
    </rPh>
    <rPh sb="30" eb="31">
      <t>ケン</t>
    </rPh>
    <rPh sb="31" eb="33">
      <t>イジョウ</t>
    </rPh>
    <phoneticPr fontId="2"/>
  </si>
  <si>
    <t>橋梁下部工工事（契約金額 ５，５００万円以上）の実績が２件以上</t>
    <rPh sb="0" eb="2">
      <t>キョウリョウ</t>
    </rPh>
    <rPh sb="2" eb="4">
      <t>カブ</t>
    </rPh>
    <rPh sb="4" eb="5">
      <t>コウ</t>
    </rPh>
    <rPh sb="5" eb="7">
      <t>コウジ</t>
    </rPh>
    <rPh sb="24" eb="26">
      <t>ジッセキ</t>
    </rPh>
    <rPh sb="28" eb="29">
      <t>ケン</t>
    </rPh>
    <rPh sb="29" eb="31">
      <t>イジョウ</t>
    </rPh>
    <phoneticPr fontId="2"/>
  </si>
  <si>
    <t>橋梁下部工工事（契約金額 １億１，０００万円以上）の実績が１件以上</t>
    <rPh sb="0" eb="2">
      <t>キョウリョウ</t>
    </rPh>
    <rPh sb="2" eb="4">
      <t>カブ</t>
    </rPh>
    <rPh sb="4" eb="5">
      <t>コウ</t>
    </rPh>
    <rPh sb="5" eb="7">
      <t>コウジ</t>
    </rPh>
    <rPh sb="27" eb="28">
      <t>ジッセキ</t>
    </rPh>
    <rPh sb="30" eb="31">
      <t>ケン</t>
    </rPh>
    <rPh sb="31" eb="33">
      <t>イジョウ</t>
    </rPh>
    <phoneticPr fontId="2"/>
  </si>
  <si>
    <t>橋梁下部工工事（契約金額 ５，５００万円以上）の実績が１件以上</t>
    <rPh sb="0" eb="2">
      <t>キョウリョウ</t>
    </rPh>
    <rPh sb="2" eb="4">
      <t>カブ</t>
    </rPh>
    <rPh sb="4" eb="5">
      <t>コウ</t>
    </rPh>
    <rPh sb="5" eb="7">
      <t>コウジ</t>
    </rPh>
    <rPh sb="24" eb="26">
      <t>ジッセキ</t>
    </rPh>
    <rPh sb="28" eb="29">
      <t>ケン</t>
    </rPh>
    <rPh sb="29" eb="31">
      <t>イジョウ</t>
    </rPh>
    <phoneticPr fontId="2"/>
  </si>
  <si>
    <t>常勤雇用の従業員数19人以下の場合、消防団員又は水防団員が1名以上。
常勤雇用の従業員数20～49人以下の場合、消防団員又は水防団員が3名以上。
常勤雇用の従業員数50人以上の場合、消防団員又は水防団員が6名以上。</t>
    <rPh sb="0" eb="2">
      <t>ジョウキン</t>
    </rPh>
    <rPh sb="2" eb="4">
      <t>コヨウ</t>
    </rPh>
    <rPh sb="30" eb="31">
      <t>メイ</t>
    </rPh>
    <rPh sb="31" eb="33">
      <t>イジョウ</t>
    </rPh>
    <rPh sb="35" eb="37">
      <t>ジョウキン</t>
    </rPh>
    <rPh sb="37" eb="39">
      <t>コヨウ</t>
    </rPh>
    <rPh sb="68" eb="69">
      <t>メイ</t>
    </rPh>
    <rPh sb="73" eb="75">
      <t>ジョウキン</t>
    </rPh>
    <rPh sb="75" eb="77">
      <t>コヨウ</t>
    </rPh>
    <rPh sb="103" eb="104">
      <t>メイ</t>
    </rPh>
    <phoneticPr fontId="3"/>
  </si>
  <si>
    <t>労働安全衛生分野表彰歴及び工事事故等による資格停止措置の有無</t>
    <phoneticPr fontId="2"/>
  </si>
  <si>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2"/>
  </si>
  <si>
    <t>「ぎふし共育・女性活躍企業」の認定あり、かつ、「岐阜市ワークダイバーシティ賛同企業」の参加あり</t>
    <phoneticPr fontId="2"/>
  </si>
  <si>
    <t>「ぎふし共育・女性活躍企業」の認定あり又は「岐阜市ワークダイバーシティ賛同企業」の参加あり</t>
    <rPh sb="4" eb="6">
      <t>キョウイク</t>
    </rPh>
    <rPh sb="7" eb="9">
      <t>ジョセイ</t>
    </rPh>
    <rPh sb="9" eb="11">
      <t>カツヤク</t>
    </rPh>
    <rPh sb="11" eb="13">
      <t>キギョウ</t>
    </rPh>
    <rPh sb="15" eb="17">
      <t>ニンテイ</t>
    </rPh>
    <rPh sb="19" eb="20">
      <t>マタ</t>
    </rPh>
    <rPh sb="22" eb="25">
      <t>ギフシ</t>
    </rPh>
    <rPh sb="35" eb="37">
      <t>サンドウ</t>
    </rPh>
    <rPh sb="37" eb="39">
      <t>キギョウ</t>
    </rPh>
    <rPh sb="41" eb="43">
      <t>サンカ</t>
    </rPh>
    <phoneticPr fontId="2"/>
  </si>
  <si>
    <t>１級土木施工管理技士又は技術士（総合技術監理部門（建設）・建設部門）</t>
    <rPh sb="1" eb="2">
      <t>キュウ</t>
    </rPh>
    <rPh sb="2" eb="4">
      <t>ドボク</t>
    </rPh>
    <rPh sb="4" eb="8">
      <t>セコウカンリ</t>
    </rPh>
    <rPh sb="8" eb="10">
      <t>ギシ</t>
    </rPh>
    <rPh sb="10" eb="11">
      <t>マタ</t>
    </rPh>
    <rPh sb="12" eb="15">
      <t>ギジュツシ</t>
    </rPh>
    <rPh sb="16" eb="18">
      <t>ソウゴウ</t>
    </rPh>
    <rPh sb="18" eb="20">
      <t>ギジュツ</t>
    </rPh>
    <rPh sb="20" eb="22">
      <t>カンリ</t>
    </rPh>
    <rPh sb="22" eb="24">
      <t>ブモン</t>
    </rPh>
    <rPh sb="25" eb="27">
      <t>ケンセツ</t>
    </rPh>
    <rPh sb="29" eb="31">
      <t>ケンセツ</t>
    </rPh>
    <rPh sb="31" eb="33">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</si>
</sst>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21">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trike/>
      <sz val="11"/>
      <name val="ＭＳ Ｐゴシック"/>
      <family val="3"/>
      <charset val="128"/>
    </font>
    <font>
      <sz val="6"/>
      <name val="ＭＳ Ｐゴシック"/>
      <family val="2"/>
      <charset val="128"/>
    </font>
    <font>
      <sz val="11"/>
      <color theme="1"/>
      <name val="游ゴシック"/>
      <family val="2"/>
      <charset val="128"/>
      <scheme val="minor"/>
    </font>
    <font>
      <sz val="11"/>
      <color theme="1"/>
      <name val="ＭＳ Ｐゴシック"/>
      <family val="3"/>
      <charset val="128"/>
    </font>
    <font>
      <sz val="12"/>
      <color theme="1"/>
      <name val="ＭＳ Ｐゴシック"/>
      <family val="3"/>
      <charset val="128"/>
    </font>
    <font>
      <sz val="10"/>
      <color theme="1"/>
      <name val="游ゴシック"/>
      <family val="2"/>
      <charset val="128"/>
      <scheme val="minor"/>
    </font>
    <font>
      <b/>
      <sz val="20"/>
      <color theme="1"/>
      <name val="ＭＳ Ｐゴシック"/>
      <family val="3"/>
      <charset val="128"/>
    </font>
    <font>
      <b/>
      <sz val="11"/>
      <color theme="1"/>
      <name val="ＭＳ Ｐゴシック"/>
      <family val="3"/>
      <charset val="128"/>
    </font>
    <font>
      <sz val="10"/>
      <color theme="1"/>
      <name val="ＭＳ Ｐゴシック"/>
      <family val="3"/>
      <charset val="128"/>
    </font>
    <font>
      <sz val="12"/>
      <color theme="1"/>
      <name val="游ゴシック"/>
      <family val="2"/>
      <charset val="128"/>
      <scheme val="minor"/>
    </font>
    <font>
      <b/>
      <sz val="9"/>
      <color theme="1"/>
      <name val="ＭＳ Ｐゴシック"/>
      <family val="3"/>
      <charset val="128"/>
    </font>
    <font>
      <b/>
      <sz val="12"/>
      <color theme="1"/>
      <name val="ＭＳ Ｐゴシック"/>
      <family val="3"/>
      <charset val="128"/>
    </font>
    <font>
      <b/>
      <sz val="10"/>
      <color theme="1"/>
      <name val="ＭＳ Ｐゴシック"/>
      <family val="3"/>
      <charset val="128"/>
    </font>
    <font>
      <sz val="12"/>
      <color theme="1"/>
      <name val="游ゴシック"/>
      <family val="3"/>
      <charset val="128"/>
      <scheme val="minor"/>
    </font>
    <font>
      <sz val="9"/>
      <color theme="1"/>
      <name val="ＭＳ Ｐゴシック"/>
      <family val="3"/>
      <charset val="128"/>
    </font>
    <font>
      <sz val="12"/>
      <name val="ＭＳ Ｐゴシック"/>
      <family val="3"/>
      <charset val="128"/>
    </font>
    <font>
      <b/>
      <sz val="12"/>
      <name val="ＭＳ Ｐゴシック"/>
      <family val="3"/>
      <charset val="128"/>
    </font>
  </fonts>
  <fills count="2">
    <fill>
      <patternFill patternType="none"/>
    </fill>
    <fill>
      <patternFill patternType="gray125"/>
    </fill>
  </fills>
  <borders count="2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s>
  <cellStyleXfs count="4">
    <xf numFmtId="0" fontId="0" fillId="0" borderId="0">
      <alignment vertical="center"/>
    </xf>
    <xf numFmtId="0" fontId="1" fillId="0" borderId="0"/>
    <xf numFmtId="0" fontId="1" fillId="0" borderId="0"/>
    <xf numFmtId="0" fontId="1" fillId="0" borderId="0"/>
  </cellStyleXfs>
  <cellXfs count="257">
    <xf numFmtId="0" fontId="0" fillId="0" borderId="0" xfId="0">
      <alignment vertical="center"/>
    </xf>
    <xf numFmtId="0" fontId="8" fillId="0" borderId="8" xfId="1" applyFont="1" applyBorder="1" applyAlignment="1">
      <alignment horizontal="left" vertical="center" wrapText="1"/>
    </xf>
    <xf numFmtId="0" fontId="8" fillId="0" borderId="4" xfId="1" applyFont="1" applyBorder="1" applyAlignment="1">
      <alignment horizontal="center" vertical="center" shrinkToFit="1"/>
    </xf>
    <xf numFmtId="0" fontId="8" fillId="0" borderId="4" xfId="1" applyFont="1" applyBorder="1" applyAlignment="1">
      <alignment horizontal="left" vertical="center" wrapText="1"/>
    </xf>
    <xf numFmtId="0" fontId="8" fillId="0" borderId="4" xfId="1" applyFont="1" applyBorder="1" applyAlignment="1">
      <alignment horizontal="center" vertical="center" wrapText="1" shrinkToFit="1"/>
    </xf>
    <xf numFmtId="0" fontId="7" fillId="0" borderId="0" xfId="1" applyFont="1"/>
    <xf numFmtId="0" fontId="8" fillId="0" borderId="3" xfId="1" applyFont="1" applyBorder="1" applyAlignment="1">
      <alignment horizontal="center" vertical="center" shrinkToFit="1"/>
    </xf>
    <xf numFmtId="0" fontId="8" fillId="0" borderId="3" xfId="1" applyFont="1" applyBorder="1" applyAlignment="1">
      <alignment horizontal="center" vertical="center"/>
    </xf>
    <xf numFmtId="0" fontId="8" fillId="0" borderId="2" xfId="1" applyFont="1" applyBorder="1" applyAlignment="1">
      <alignment horizontal="left" vertical="center" shrinkToFit="1"/>
    </xf>
    <xf numFmtId="0" fontId="8" fillId="0" borderId="2" xfId="1" applyFont="1" applyBorder="1" applyAlignment="1">
      <alignment vertical="center" shrinkToFit="1"/>
    </xf>
    <xf numFmtId="0" fontId="8" fillId="0" borderId="6" xfId="1" applyFont="1" applyBorder="1" applyAlignment="1">
      <alignment vertical="center" shrinkToFit="1"/>
    </xf>
    <xf numFmtId="0" fontId="8" fillId="0" borderId="6" xfId="1" applyFont="1" applyBorder="1" applyAlignment="1">
      <alignment horizontal="left" vertical="center" shrinkToFit="1"/>
    </xf>
    <xf numFmtId="0" fontId="10" fillId="0" borderId="0" xfId="1" applyFont="1"/>
    <xf numFmtId="0" fontId="7" fillId="0" borderId="1" xfId="1" applyFont="1" applyBorder="1"/>
    <xf numFmtId="0" fontId="7" fillId="0" borderId="0" xfId="1" applyFont="1" applyBorder="1"/>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wrapText="1"/>
    </xf>
    <xf numFmtId="0" fontId="11" fillId="0" borderId="10" xfId="1" applyFont="1" applyBorder="1" applyAlignment="1">
      <alignment horizontal="center"/>
    </xf>
    <xf numFmtId="0" fontId="8" fillId="0" borderId="4" xfId="1" applyFont="1" applyBorder="1" applyAlignment="1">
      <alignment vertical="center" wrapText="1"/>
    </xf>
    <xf numFmtId="0" fontId="7" fillId="0" borderId="4" xfId="1" applyFont="1" applyBorder="1" applyAlignment="1">
      <alignment horizontal="center" vertical="center" wrapText="1" shrinkToFit="1"/>
    </xf>
    <xf numFmtId="176" fontId="7" fillId="0" borderId="0" xfId="1" applyNumberFormat="1" applyFont="1" applyFill="1" applyBorder="1" applyAlignment="1">
      <alignment horizontal="right"/>
    </xf>
    <xf numFmtId="0" fontId="7" fillId="0" borderId="4" xfId="2" applyFont="1" applyFill="1" applyBorder="1" applyAlignment="1">
      <alignment horizontal="center" vertical="center" wrapText="1"/>
    </xf>
    <xf numFmtId="176" fontId="7" fillId="0" borderId="0" xfId="1" applyNumberFormat="1" applyFont="1" applyFill="1" applyBorder="1"/>
    <xf numFmtId="0" fontId="8" fillId="0" borderId="4" xfId="1" applyFont="1" applyBorder="1" applyAlignment="1"/>
    <xf numFmtId="0" fontId="8" fillId="0" borderId="4" xfId="1" applyFont="1" applyFill="1" applyBorder="1" applyAlignment="1">
      <alignment vertical="center" wrapText="1"/>
    </xf>
    <xf numFmtId="0" fontId="8" fillId="0" borderId="4" xfId="0" applyFont="1" applyFill="1" applyBorder="1" applyAlignment="1">
      <alignment horizontal="center" vertical="center" shrinkToFit="1"/>
    </xf>
    <xf numFmtId="176" fontId="7" fillId="0" borderId="0" xfId="1" applyNumberFormat="1" applyFont="1" applyBorder="1" applyAlignment="1">
      <alignment horizontal="right"/>
    </xf>
    <xf numFmtId="0" fontId="8" fillId="0" borderId="4" xfId="3" applyFont="1" applyFill="1" applyBorder="1" applyAlignment="1">
      <alignment vertical="center" wrapText="1"/>
    </xf>
    <xf numFmtId="176" fontId="7" fillId="0" borderId="0" xfId="1" applyNumberFormat="1" applyFont="1" applyBorder="1" applyAlignment="1">
      <alignment horizontal="right" vertical="center"/>
    </xf>
    <xf numFmtId="0" fontId="7" fillId="0" borderId="9" xfId="1" applyFont="1" applyBorder="1" applyAlignment="1">
      <alignment vertical="center"/>
    </xf>
    <xf numFmtId="0" fontId="7" fillId="0" borderId="9" xfId="1" applyFont="1" applyBorder="1" applyAlignment="1">
      <alignment vertical="center" shrinkToFit="1"/>
    </xf>
    <xf numFmtId="0" fontId="12" fillId="0" borderId="9" xfId="1" applyFont="1" applyBorder="1" applyAlignment="1"/>
    <xf numFmtId="0" fontId="15" fillId="0" borderId="3" xfId="1" applyFont="1" applyBorder="1" applyAlignment="1">
      <alignment horizontal="center" vertical="center" wrapText="1"/>
    </xf>
    <xf numFmtId="0" fontId="14" fillId="0" borderId="0" xfId="1" applyFont="1" applyBorder="1" applyAlignment="1">
      <alignment horizontal="right" vertical="center" wrapText="1"/>
    </xf>
    <xf numFmtId="176" fontId="11" fillId="0" borderId="0" xfId="1" applyNumberFormat="1" applyFont="1" applyBorder="1"/>
    <xf numFmtId="0" fontId="7" fillId="0" borderId="0" xfId="1" applyFont="1" applyBorder="1" applyAlignment="1">
      <alignment vertical="center"/>
    </xf>
    <xf numFmtId="0" fontId="7" fillId="0" borderId="0" xfId="1" applyFont="1" applyBorder="1" applyAlignment="1">
      <alignment vertical="center" shrinkToFit="1"/>
    </xf>
    <xf numFmtId="0" fontId="12" fillId="0" borderId="0" xfId="1" applyFont="1" applyBorder="1" applyAlignment="1"/>
    <xf numFmtId="0" fontId="7" fillId="0" borderId="0" xfId="1" applyFont="1" applyBorder="1" applyAlignment="1"/>
    <xf numFmtId="0" fontId="12" fillId="0" borderId="0" xfId="1" applyFont="1" applyBorder="1"/>
    <xf numFmtId="0" fontId="10" fillId="0" borderId="1" xfId="1" applyFont="1" applyBorder="1"/>
    <xf numFmtId="0" fontId="12" fillId="0" borderId="1" xfId="1" applyFont="1" applyBorder="1"/>
    <xf numFmtId="176" fontId="11" fillId="0" borderId="1" xfId="1" applyNumberFormat="1" applyFont="1" applyBorder="1"/>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1" fillId="0" borderId="6" xfId="1" applyFont="1" applyBorder="1" applyAlignment="1">
      <alignment horizontal="center" vertical="center" wrapText="1"/>
    </xf>
    <xf numFmtId="177" fontId="11" fillId="0" borderId="0" xfId="1" applyNumberFormat="1" applyFont="1" applyBorder="1" applyAlignment="1">
      <alignment horizontal="center" vertical="center"/>
    </xf>
    <xf numFmtId="178" fontId="7" fillId="0" borderId="0" xfId="1" applyNumberFormat="1" applyFont="1" applyFill="1" applyBorder="1"/>
    <xf numFmtId="0" fontId="8" fillId="0" borderId="5" xfId="1" applyFont="1" applyBorder="1" applyAlignment="1">
      <alignment horizontal="center" vertical="center" shrinkToFit="1"/>
    </xf>
    <xf numFmtId="0" fontId="8" fillId="0" borderId="4" xfId="0" applyFont="1" applyBorder="1" applyAlignment="1">
      <alignment vertical="center" wrapText="1"/>
    </xf>
    <xf numFmtId="0" fontId="8" fillId="0" borderId="4" xfId="1" applyFont="1" applyFill="1" applyBorder="1" applyAlignment="1">
      <alignment horizontal="center" vertical="center" shrinkToFit="1"/>
    </xf>
    <xf numFmtId="0" fontId="7" fillId="0" borderId="9" xfId="1" applyFont="1" applyBorder="1" applyAlignment="1">
      <alignment vertical="center" wrapText="1"/>
    </xf>
    <xf numFmtId="0" fontId="12" fillId="0" borderId="9" xfId="1" applyFont="1" applyBorder="1" applyAlignment="1">
      <alignment wrapText="1"/>
    </xf>
    <xf numFmtId="178" fontId="11" fillId="0" borderId="0" xfId="1" applyNumberFormat="1" applyFont="1" applyFill="1" applyBorder="1"/>
    <xf numFmtId="0" fontId="7" fillId="0" borderId="0" xfId="1" applyFont="1" applyBorder="1" applyAlignment="1">
      <alignment vertical="center" wrapText="1"/>
    </xf>
    <xf numFmtId="0" fontId="12" fillId="0" borderId="0" xfId="1" applyFont="1" applyBorder="1" applyAlignment="1">
      <alignment wrapText="1"/>
    </xf>
    <xf numFmtId="0" fontId="14" fillId="0" borderId="9" xfId="1" applyFont="1" applyBorder="1" applyAlignment="1">
      <alignment horizontal="right" vertical="center" wrapText="1"/>
    </xf>
    <xf numFmtId="0" fontId="10" fillId="0" borderId="0" xfId="1" applyFont="1" applyBorder="1"/>
    <xf numFmtId="177" fontId="7" fillId="0" borderId="0" xfId="1" applyNumberFormat="1" applyFont="1" applyBorder="1"/>
    <xf numFmtId="0" fontId="11" fillId="0" borderId="4" xfId="1" applyFont="1" applyBorder="1" applyAlignment="1">
      <alignment horizontal="center" wrapText="1" shrinkToFit="1"/>
    </xf>
    <xf numFmtId="177" fontId="7" fillId="0" borderId="0" xfId="1" applyNumberFormat="1" applyFont="1" applyBorder="1" applyAlignment="1">
      <alignment wrapText="1"/>
    </xf>
    <xf numFmtId="177" fontId="7" fillId="0" borderId="1" xfId="1" applyNumberFormat="1" applyFont="1" applyBorder="1"/>
    <xf numFmtId="0" fontId="8" fillId="0" borderId="4" xfId="1" applyFont="1" applyBorder="1" applyAlignment="1">
      <alignment horizontal="center" vertical="center" wrapText="1"/>
    </xf>
    <xf numFmtId="0" fontId="7" fillId="0" borderId="0" xfId="1" applyFont="1" applyBorder="1" applyAlignment="1">
      <alignment horizontal="right"/>
    </xf>
    <xf numFmtId="0" fontId="8" fillId="0" borderId="12" xfId="1" applyFont="1" applyBorder="1" applyAlignment="1">
      <alignment horizontal="left" vertical="center" wrapText="1"/>
    </xf>
    <xf numFmtId="0" fontId="12" fillId="0" borderId="0" xfId="1" applyFont="1"/>
    <xf numFmtId="177" fontId="11" fillId="0" borderId="1" xfId="1" applyNumberFormat="1" applyFont="1" applyBorder="1" applyAlignment="1">
      <alignment horizontal="center" vertical="center"/>
    </xf>
    <xf numFmtId="178" fontId="7" fillId="0" borderId="0" xfId="1" applyNumberFormat="1" applyFont="1" applyBorder="1" applyAlignment="1">
      <alignment vertical="center"/>
    </xf>
    <xf numFmtId="0" fontId="8" fillId="0" borderId="4" xfId="1" applyFont="1" applyBorder="1" applyAlignment="1">
      <alignment horizontal="center" vertical="center"/>
    </xf>
    <xf numFmtId="178" fontId="7" fillId="0" borderId="0" xfId="1" applyNumberFormat="1" applyFont="1" applyBorder="1"/>
    <xf numFmtId="178" fontId="7" fillId="0" borderId="0" xfId="1" applyNumberFormat="1" applyFont="1" applyBorder="1" applyAlignment="1">
      <alignment horizontal="right" vertical="center"/>
    </xf>
    <xf numFmtId="178" fontId="7" fillId="0" borderId="0" xfId="1" applyNumberFormat="1" applyFont="1" applyFill="1" applyBorder="1" applyAlignment="1">
      <alignment horizontal="right" vertical="center"/>
    </xf>
    <xf numFmtId="0" fontId="8" fillId="0" borderId="9" xfId="1" applyFont="1" applyBorder="1" applyAlignment="1">
      <alignment horizontal="left" vertical="center" wrapText="1" shrinkToFit="1"/>
    </xf>
    <xf numFmtId="178" fontId="7" fillId="0" borderId="0" xfId="1" applyNumberFormat="1" applyFont="1" applyFill="1" applyBorder="1" applyAlignment="1">
      <alignment horizontal="right"/>
    </xf>
    <xf numFmtId="0" fontId="8" fillId="0" borderId="10" xfId="1" applyFont="1" applyBorder="1" applyAlignment="1">
      <alignment horizontal="left" vertical="center" wrapText="1"/>
    </xf>
    <xf numFmtId="179" fontId="8" fillId="0" borderId="4" xfId="1"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18" fillId="0" borderId="0" xfId="1" applyFont="1" applyBorder="1" applyAlignment="1">
      <alignment vertical="center" wrapText="1"/>
    </xf>
    <xf numFmtId="179" fontId="15" fillId="0" borderId="3" xfId="1" applyNumberFormat="1" applyFont="1" applyBorder="1" applyAlignment="1">
      <alignment horizontal="center" vertical="center" wrapText="1"/>
    </xf>
    <xf numFmtId="0" fontId="14" fillId="0" borderId="14" xfId="1" applyFont="1" applyBorder="1" applyAlignment="1">
      <alignment horizontal="right" vertical="center"/>
    </xf>
    <xf numFmtId="178" fontId="7" fillId="0" borderId="0" xfId="1" applyNumberFormat="1" applyFont="1"/>
    <xf numFmtId="0" fontId="14" fillId="0" borderId="0" xfId="1" applyFont="1" applyBorder="1" applyAlignment="1">
      <alignment vertical="center"/>
    </xf>
    <xf numFmtId="0" fontId="14" fillId="0" borderId="0" xfId="1" applyFont="1" applyBorder="1" applyAlignment="1">
      <alignment horizontal="right" vertical="center"/>
    </xf>
    <xf numFmtId="180" fontId="14" fillId="0" borderId="9" xfId="1" applyNumberFormat="1" applyFont="1" applyBorder="1" applyAlignment="1">
      <alignment horizontal="center" vertical="center" wrapText="1"/>
    </xf>
    <xf numFmtId="178" fontId="11" fillId="0" borderId="0" xfId="1" applyNumberFormat="1" applyFont="1" applyBorder="1"/>
    <xf numFmtId="0" fontId="8" fillId="0" borderId="4" xfId="1" applyFont="1" applyBorder="1" applyAlignment="1">
      <alignment horizontal="left" vertical="center" wrapText="1"/>
    </xf>
    <xf numFmtId="0" fontId="8" fillId="0" borderId="8" xfId="1" applyFont="1" applyBorder="1" applyAlignment="1">
      <alignment horizontal="center" vertical="center" shrinkToFit="1"/>
    </xf>
    <xf numFmtId="0" fontId="7" fillId="0" borderId="13" xfId="0" applyFont="1" applyFill="1" applyBorder="1" applyAlignment="1">
      <alignment vertical="center" wrapText="1"/>
    </xf>
    <xf numFmtId="0" fontId="19" fillId="0" borderId="3" xfId="1" applyFont="1" applyBorder="1" applyAlignment="1">
      <alignment horizontal="center" vertical="center" wrapText="1" shrinkToFit="1"/>
    </xf>
    <xf numFmtId="0" fontId="8" fillId="0" borderId="4" xfId="1" applyFont="1" applyBorder="1" applyAlignment="1">
      <alignment horizontal="left" vertical="center" wrapText="1"/>
    </xf>
    <xf numFmtId="0" fontId="8" fillId="0" borderId="8" xfId="1" applyFont="1" applyFill="1" applyBorder="1" applyAlignment="1">
      <alignment vertical="center" wrapText="1"/>
    </xf>
    <xf numFmtId="0" fontId="8" fillId="0" borderId="5" xfId="1" applyFont="1" applyFill="1" applyBorder="1" applyAlignment="1">
      <alignment horizontal="center" vertical="center" wrapText="1" shrinkToFit="1"/>
    </xf>
    <xf numFmtId="0" fontId="8" fillId="0" borderId="4" xfId="0" applyFont="1" applyFill="1" applyBorder="1" applyAlignment="1">
      <alignment vertical="center" wrapText="1"/>
    </xf>
    <xf numFmtId="0" fontId="8" fillId="0" borderId="3" xfId="1" applyFont="1" applyFill="1" applyBorder="1" applyAlignment="1">
      <alignment horizontal="center" vertical="center" shrinkToFit="1"/>
    </xf>
    <xf numFmtId="0" fontId="8" fillId="0" borderId="5" xfId="0" applyFont="1" applyFill="1" applyBorder="1" applyAlignment="1">
      <alignment vertical="center" wrapText="1"/>
    </xf>
    <xf numFmtId="0" fontId="8" fillId="0" borderId="7" xfId="1" applyFont="1" applyFill="1" applyBorder="1" applyAlignment="1">
      <alignment vertical="center" shrinkToFit="1"/>
    </xf>
    <xf numFmtId="0" fontId="8" fillId="0" borderId="7" xfId="0" applyFont="1" applyFill="1" applyBorder="1" applyAlignment="1">
      <alignment vertical="center" wrapText="1"/>
    </xf>
    <xf numFmtId="0" fontId="8" fillId="0" borderId="11" xfId="1" applyFont="1" applyFill="1" applyBorder="1" applyAlignment="1">
      <alignment vertical="center" shrinkToFit="1"/>
    </xf>
    <xf numFmtId="0" fontId="8" fillId="0" borderId="5" xfId="1" applyFont="1" applyFill="1" applyBorder="1" applyAlignment="1">
      <alignment horizontal="center" vertical="center" shrinkToFit="1"/>
    </xf>
    <xf numFmtId="0" fontId="8" fillId="0" borderId="3" xfId="1" applyFont="1" applyFill="1" applyBorder="1" applyAlignment="1">
      <alignment horizontal="center" vertical="center"/>
    </xf>
    <xf numFmtId="0" fontId="8" fillId="0" borderId="10" xfId="1" applyFont="1" applyFill="1" applyBorder="1" applyAlignment="1">
      <alignment vertical="center" wrapText="1"/>
    </xf>
    <xf numFmtId="0" fontId="6" fillId="0" borderId="7" xfId="0" applyFont="1" applyFill="1" applyBorder="1" applyAlignment="1">
      <alignment vertical="center"/>
    </xf>
    <xf numFmtId="0" fontId="8" fillId="0" borderId="2" xfId="1" applyFont="1" applyBorder="1" applyAlignment="1">
      <alignment vertical="center" shrinkToFit="1"/>
    </xf>
    <xf numFmtId="0" fontId="8" fillId="0" borderId="4" xfId="1" applyFont="1" applyBorder="1" applyAlignment="1">
      <alignment horizontal="left" vertical="center" wrapText="1"/>
    </xf>
    <xf numFmtId="0" fontId="19" fillId="0" borderId="5" xfId="1" applyFont="1" applyBorder="1" applyAlignment="1">
      <alignment horizontal="center" vertical="center" wrapText="1" shrinkToFit="1"/>
    </xf>
    <xf numFmtId="0" fontId="19" fillId="0" borderId="8" xfId="1" applyFont="1" applyBorder="1" applyAlignment="1">
      <alignment horizontal="center" vertical="center" wrapText="1" shrinkToFit="1"/>
    </xf>
    <xf numFmtId="0" fontId="19" fillId="0" borderId="4" xfId="1" applyFont="1" applyBorder="1" applyAlignment="1">
      <alignment horizontal="center" vertical="center" shrinkToFit="1"/>
    </xf>
    <xf numFmtId="0" fontId="19" fillId="0" borderId="4" xfId="1" applyFont="1" applyBorder="1" applyAlignment="1">
      <alignment horizontal="left" vertical="center" wrapText="1"/>
    </xf>
    <xf numFmtId="0" fontId="19" fillId="0" borderId="4" xfId="1" applyFont="1" applyBorder="1" applyAlignment="1">
      <alignment horizontal="center" vertical="center" wrapText="1" shrinkToFit="1"/>
    </xf>
    <xf numFmtId="179" fontId="20" fillId="0" borderId="3" xfId="1" applyNumberFormat="1" applyFont="1" applyBorder="1" applyAlignment="1">
      <alignment horizontal="center" vertical="center" wrapText="1"/>
    </xf>
    <xf numFmtId="0" fontId="20" fillId="0" borderId="3" xfId="1" applyFont="1" applyBorder="1" applyAlignment="1">
      <alignment horizontal="center" vertical="center" wrapText="1"/>
    </xf>
    <xf numFmtId="0" fontId="19" fillId="0" borderId="8" xfId="1" applyFont="1" applyBorder="1" applyAlignment="1">
      <alignment horizontal="left" vertical="center" wrapText="1"/>
    </xf>
    <xf numFmtId="0" fontId="19" fillId="0" borderId="13" xfId="1" applyFont="1" applyBorder="1" applyAlignment="1">
      <alignment horizontal="left" vertical="center" wrapText="1"/>
    </xf>
    <xf numFmtId="0" fontId="19" fillId="0" borderId="12" xfId="1" applyFont="1" applyBorder="1" applyAlignment="1">
      <alignment horizontal="left" vertical="center" wrapText="1"/>
    </xf>
    <xf numFmtId="0" fontId="19" fillId="0" borderId="15" xfId="1" applyFont="1" applyBorder="1" applyAlignment="1">
      <alignment horizontal="left" vertical="center" wrapText="1"/>
    </xf>
    <xf numFmtId="0" fontId="19" fillId="0" borderId="5" xfId="1" applyFont="1" applyBorder="1" applyAlignment="1">
      <alignment horizontal="left" vertical="center" wrapText="1"/>
    </xf>
    <xf numFmtId="0" fontId="19" fillId="0" borderId="11" xfId="1" applyFont="1" applyBorder="1" applyAlignment="1">
      <alignment horizontal="left" vertical="center" wrapText="1"/>
    </xf>
    <xf numFmtId="0" fontId="19" fillId="0" borderId="2" xfId="1" applyFont="1" applyBorder="1" applyAlignment="1">
      <alignment horizontal="left" vertical="center" wrapText="1" shrinkToFit="1"/>
    </xf>
    <xf numFmtId="0" fontId="19" fillId="0" borderId="2" xfId="1" applyFont="1" applyBorder="1" applyAlignment="1">
      <alignment horizontal="left" vertical="center" shrinkToFit="1"/>
    </xf>
    <xf numFmtId="0" fontId="19" fillId="0" borderId="5" xfId="1" applyFont="1" applyBorder="1" applyAlignment="1">
      <alignment horizontal="left" vertical="top" wrapText="1" shrinkToFit="1"/>
    </xf>
    <xf numFmtId="0" fontId="19" fillId="0" borderId="11" xfId="1" applyFont="1" applyBorder="1" applyAlignment="1">
      <alignment horizontal="left" vertical="top" wrapText="1" shrinkToFit="1"/>
    </xf>
    <xf numFmtId="0" fontId="12" fillId="0" borderId="5" xfId="1" applyFont="1" applyBorder="1" applyAlignment="1">
      <alignment horizontal="left" vertical="top" wrapText="1" shrinkToFit="1"/>
    </xf>
    <xf numFmtId="0" fontId="12" fillId="0" borderId="7" xfId="1" applyFont="1" applyBorder="1" applyAlignment="1">
      <alignment horizontal="left" vertical="top" wrapText="1" shrinkToFit="1"/>
    </xf>
    <xf numFmtId="0" fontId="12" fillId="0" borderId="11" xfId="1" applyFont="1" applyBorder="1" applyAlignment="1">
      <alignment horizontal="left" vertical="top" wrapText="1" shrinkToFit="1"/>
    </xf>
    <xf numFmtId="0" fontId="18" fillId="0" borderId="5" xfId="1" applyFont="1" applyBorder="1" applyAlignment="1">
      <alignment horizontal="left" vertical="top" wrapText="1" shrinkToFit="1"/>
    </xf>
    <xf numFmtId="0" fontId="18" fillId="0" borderId="7" xfId="1" applyFont="1" applyBorder="1" applyAlignment="1">
      <alignment horizontal="left" vertical="top" wrapText="1" shrinkToFit="1"/>
    </xf>
    <xf numFmtId="0" fontId="18" fillId="0" borderId="11" xfId="1" applyFont="1" applyBorder="1" applyAlignment="1">
      <alignment horizontal="left" vertical="top" wrapText="1" shrinkToFit="1"/>
    </xf>
    <xf numFmtId="0" fontId="8" fillId="0" borderId="2" xfId="1" applyFont="1" applyBorder="1" applyAlignment="1">
      <alignment vertical="center" shrinkToFit="1"/>
    </xf>
    <xf numFmtId="0" fontId="8" fillId="0" borderId="6" xfId="1" applyFont="1" applyBorder="1" applyAlignment="1">
      <alignment vertical="center" shrinkToFit="1"/>
    </xf>
    <xf numFmtId="0" fontId="8" fillId="0" borderId="8" xfId="1" applyFont="1" applyBorder="1" applyAlignment="1">
      <alignment horizontal="left" vertical="center" wrapText="1"/>
    </xf>
    <xf numFmtId="0" fontId="8" fillId="0" borderId="13" xfId="1" applyFont="1" applyBorder="1" applyAlignment="1">
      <alignment horizontal="left" vertical="center" wrapText="1"/>
    </xf>
    <xf numFmtId="0" fontId="8" fillId="0" borderId="10" xfId="1" applyFont="1" applyBorder="1" applyAlignment="1">
      <alignment horizontal="left" vertical="center" wrapText="1"/>
    </xf>
    <xf numFmtId="0" fontId="8" fillId="0" borderId="14" xfId="1" applyFont="1" applyBorder="1" applyAlignment="1">
      <alignment horizontal="left" vertical="center" wrapText="1"/>
    </xf>
    <xf numFmtId="0" fontId="8" fillId="0" borderId="12" xfId="1" applyFont="1" applyBorder="1" applyAlignment="1">
      <alignment horizontal="left" vertical="center" wrapText="1"/>
    </xf>
    <xf numFmtId="0" fontId="8" fillId="0" borderId="15" xfId="1" applyFont="1" applyBorder="1" applyAlignment="1">
      <alignment horizontal="left" vertical="center" wrapText="1"/>
    </xf>
    <xf numFmtId="0" fontId="19" fillId="0" borderId="5" xfId="1" applyFont="1" applyBorder="1" applyAlignment="1">
      <alignment horizontal="justify" vertical="center" wrapText="1"/>
    </xf>
    <xf numFmtId="0" fontId="19" fillId="0" borderId="7" xfId="1" applyFont="1" applyBorder="1" applyAlignment="1">
      <alignment horizontal="justify" vertical="center" wrapText="1"/>
    </xf>
    <xf numFmtId="0" fontId="19" fillId="0" borderId="11" xfId="1" applyFont="1" applyBorder="1" applyAlignment="1">
      <alignment horizontal="justify" vertical="center" wrapText="1"/>
    </xf>
    <xf numFmtId="0" fontId="19" fillId="0" borderId="9" xfId="1" applyFont="1" applyBorder="1" applyAlignment="1">
      <alignment horizontal="left" vertical="center" shrinkToFit="1"/>
    </xf>
    <xf numFmtId="0" fontId="19" fillId="0" borderId="13" xfId="1" applyFont="1" applyBorder="1" applyAlignment="1">
      <alignment horizontal="left" vertical="center" shrinkToFit="1"/>
    </xf>
    <xf numFmtId="180" fontId="8" fillId="0" borderId="5" xfId="1" applyNumberFormat="1" applyFont="1" applyFill="1" applyBorder="1" applyAlignment="1">
      <alignment horizontal="center" vertical="center" wrapText="1"/>
    </xf>
    <xf numFmtId="180" fontId="8" fillId="0" borderId="7" xfId="1" applyNumberFormat="1" applyFont="1" applyFill="1" applyBorder="1" applyAlignment="1">
      <alignment horizontal="center" vertical="center" wrapText="1"/>
    </xf>
    <xf numFmtId="180" fontId="8" fillId="0" borderId="11" xfId="1" applyNumberFormat="1" applyFont="1" applyFill="1" applyBorder="1" applyAlignment="1">
      <alignment horizontal="center" vertical="center" wrapText="1"/>
    </xf>
    <xf numFmtId="178" fontId="12" fillId="0" borderId="5" xfId="1" applyNumberFormat="1" applyFont="1" applyFill="1" applyBorder="1" applyAlignment="1">
      <alignment horizontal="left" vertical="top" wrapText="1"/>
    </xf>
    <xf numFmtId="178" fontId="12" fillId="0" borderId="7" xfId="1" applyNumberFormat="1" applyFont="1" applyFill="1" applyBorder="1" applyAlignment="1">
      <alignment horizontal="left" vertical="top" wrapText="1"/>
    </xf>
    <xf numFmtId="178" fontId="12" fillId="0" borderId="11" xfId="1" applyNumberFormat="1" applyFont="1" applyFill="1" applyBorder="1" applyAlignment="1">
      <alignment horizontal="left" vertical="top" wrapText="1"/>
    </xf>
    <xf numFmtId="0" fontId="8" fillId="0" borderId="2" xfId="1" applyFont="1" applyBorder="1" applyAlignment="1">
      <alignment horizontal="left" vertical="center" shrinkToFit="1"/>
    </xf>
    <xf numFmtId="0" fontId="8" fillId="0" borderId="6" xfId="1" applyFont="1" applyBorder="1" applyAlignment="1">
      <alignment horizontal="left" vertical="center" shrinkToFit="1"/>
    </xf>
    <xf numFmtId="0" fontId="19" fillId="0" borderId="5" xfId="1" applyFont="1" applyBorder="1" applyAlignment="1">
      <alignment horizontal="left" vertical="top" shrinkToFit="1"/>
    </xf>
    <xf numFmtId="0" fontId="19" fillId="0" borderId="7" xfId="1" applyFont="1" applyBorder="1" applyAlignment="1">
      <alignment horizontal="left" vertical="top" shrinkToFit="1"/>
    </xf>
    <xf numFmtId="0" fontId="19" fillId="0" borderId="11" xfId="1" applyFont="1" applyBorder="1" applyAlignment="1">
      <alignment horizontal="left" vertical="top" shrinkToFit="1"/>
    </xf>
    <xf numFmtId="0" fontId="9" fillId="0" borderId="11" xfId="0" applyFont="1" applyBorder="1" applyAlignment="1">
      <alignment horizontal="left" vertical="top" wrapText="1"/>
    </xf>
    <xf numFmtId="0" fontId="8" fillId="0" borderId="5" xfId="1" applyFont="1" applyBorder="1" applyAlignment="1">
      <alignment horizontal="left" vertical="center" wrapText="1"/>
    </xf>
    <xf numFmtId="0" fontId="8" fillId="0" borderId="7" xfId="1" applyFont="1" applyBorder="1" applyAlignment="1">
      <alignment horizontal="left" vertical="center" wrapText="1"/>
    </xf>
    <xf numFmtId="0" fontId="8" fillId="0" borderId="11" xfId="1" applyFont="1" applyBorder="1" applyAlignment="1">
      <alignment horizontal="left" vertical="center" wrapText="1"/>
    </xf>
    <xf numFmtId="0" fontId="8" fillId="0" borderId="5" xfId="1" applyFont="1" applyBorder="1" applyAlignment="1">
      <alignment horizontal="left" vertical="top" wrapText="1" shrinkToFit="1"/>
    </xf>
    <xf numFmtId="0" fontId="8" fillId="0" borderId="7" xfId="1" applyFont="1" applyBorder="1" applyAlignment="1">
      <alignment horizontal="left" vertical="top" wrapText="1" shrinkToFit="1"/>
    </xf>
    <xf numFmtId="0" fontId="8" fillId="0" borderId="11" xfId="1" applyFont="1" applyBorder="1" applyAlignment="1">
      <alignment horizontal="left" vertical="top" wrapText="1" shrinkToFit="1"/>
    </xf>
    <xf numFmtId="0" fontId="8" fillId="0" borderId="2" xfId="1" applyFont="1" applyBorder="1" applyAlignment="1">
      <alignment vertical="center" wrapText="1"/>
    </xf>
    <xf numFmtId="0" fontId="8" fillId="0" borderId="9" xfId="1" applyFont="1" applyBorder="1" applyAlignment="1">
      <alignment horizontal="left" vertical="center" wrapText="1" shrinkToFit="1"/>
    </xf>
    <xf numFmtId="0" fontId="7" fillId="0" borderId="6" xfId="0" applyFont="1" applyFill="1" applyBorder="1" applyAlignment="1">
      <alignment vertical="center" wrapText="1"/>
    </xf>
    <xf numFmtId="0" fontId="8" fillId="0" borderId="8" xfId="1" applyFont="1" applyBorder="1" applyAlignment="1">
      <alignment horizontal="left" vertical="center" wrapText="1" shrinkToFit="1"/>
    </xf>
    <xf numFmtId="0" fontId="8" fillId="0" borderId="13" xfId="1" applyFont="1" applyBorder="1" applyAlignment="1">
      <alignment horizontal="left" vertical="center" wrapText="1" shrinkToFit="1"/>
    </xf>
    <xf numFmtId="0" fontId="8" fillId="0" borderId="10" xfId="1" applyFont="1" applyBorder="1" applyAlignment="1">
      <alignment horizontal="left" vertical="center" wrapText="1" shrinkToFit="1"/>
    </xf>
    <xf numFmtId="0" fontId="8" fillId="0" borderId="14" xfId="1" applyFont="1" applyBorder="1" applyAlignment="1">
      <alignment horizontal="left" vertical="center" wrapText="1" shrinkToFit="1"/>
    </xf>
    <xf numFmtId="0" fontId="11" fillId="0" borderId="4"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2" xfId="1" applyFont="1" applyBorder="1" applyAlignment="1">
      <alignment horizontal="center" vertical="center"/>
    </xf>
    <xf numFmtId="0" fontId="8" fillId="0" borderId="8" xfId="1" applyFont="1" applyBorder="1" applyAlignment="1">
      <alignment vertical="center" wrapText="1"/>
    </xf>
    <xf numFmtId="0" fontId="17" fillId="0" borderId="13" xfId="0" applyFont="1" applyBorder="1" applyAlignment="1">
      <alignment vertical="center" wrapText="1"/>
    </xf>
    <xf numFmtId="0" fontId="17" fillId="0" borderId="10" xfId="0" applyFont="1" applyBorder="1" applyAlignment="1">
      <alignment vertical="center" wrapText="1"/>
    </xf>
    <xf numFmtId="0" fontId="17" fillId="0" borderId="14" xfId="0" applyFont="1" applyBorder="1" applyAlignment="1">
      <alignment vertical="center" wrapText="1"/>
    </xf>
    <xf numFmtId="0" fontId="6" fillId="0" borderId="10" xfId="0" applyFont="1" applyBorder="1" applyAlignment="1">
      <alignment vertical="center" wrapText="1"/>
    </xf>
    <xf numFmtId="0" fontId="6" fillId="0" borderId="14" xfId="0" applyFont="1" applyBorder="1" applyAlignment="1">
      <alignment vertical="center" wrapText="1"/>
    </xf>
    <xf numFmtId="0" fontId="6" fillId="0" borderId="12" xfId="0" applyFont="1" applyBorder="1" applyAlignment="1">
      <alignment vertical="center" wrapText="1"/>
    </xf>
    <xf numFmtId="0" fontId="6" fillId="0" borderId="15" xfId="0" applyFont="1" applyBorder="1" applyAlignment="1">
      <alignment vertical="center" wrapText="1"/>
    </xf>
    <xf numFmtId="0" fontId="8" fillId="0" borderId="3" xfId="1" applyFont="1" applyBorder="1" applyAlignment="1">
      <alignment vertical="center" wrapText="1"/>
    </xf>
    <xf numFmtId="0" fontId="8" fillId="0" borderId="5" xfId="1" applyFont="1" applyFill="1" applyBorder="1" applyAlignment="1">
      <alignment vertical="center" wrapText="1"/>
    </xf>
    <xf numFmtId="0" fontId="8" fillId="0" borderId="7" xfId="0" applyFont="1" applyFill="1" applyBorder="1" applyAlignment="1">
      <alignment vertical="center" wrapText="1"/>
    </xf>
    <xf numFmtId="0" fontId="8" fillId="0" borderId="11" xfId="0" applyFont="1" applyFill="1" applyBorder="1" applyAlignment="1">
      <alignment vertical="center" wrapText="1"/>
    </xf>
    <xf numFmtId="0" fontId="8" fillId="0" borderId="2" xfId="1" applyFont="1" applyFill="1" applyBorder="1" applyAlignment="1">
      <alignment horizontal="left" vertical="center" shrinkToFit="1"/>
    </xf>
    <xf numFmtId="0" fontId="8" fillId="0" borderId="6" xfId="1" applyFont="1" applyFill="1" applyBorder="1" applyAlignment="1">
      <alignment horizontal="left" vertical="center" shrinkToFit="1"/>
    </xf>
    <xf numFmtId="0" fontId="8" fillId="0" borderId="4" xfId="1" applyFont="1" applyBorder="1" applyAlignment="1">
      <alignment horizontal="left" vertical="center" wrapText="1"/>
    </xf>
    <xf numFmtId="0" fontId="8" fillId="0" borderId="6" xfId="1" applyFont="1" applyBorder="1" applyAlignment="1">
      <alignment horizontal="left" vertical="center" wrapText="1"/>
    </xf>
    <xf numFmtId="0" fontId="14" fillId="0" borderId="9" xfId="1" applyFont="1" applyBorder="1" applyAlignment="1">
      <alignment horizontal="right" vertical="center" wrapText="1"/>
    </xf>
    <xf numFmtId="0" fontId="14" fillId="0" borderId="13" xfId="1" applyFont="1" applyBorder="1" applyAlignment="1">
      <alignment horizontal="right" vertical="center" wrapText="1"/>
    </xf>
    <xf numFmtId="0" fontId="12" fillId="0" borderId="5" xfId="1" applyFont="1" applyFill="1" applyBorder="1" applyAlignment="1">
      <alignment horizontal="left" vertical="top" wrapText="1" shrinkToFit="1"/>
    </xf>
    <xf numFmtId="0" fontId="12" fillId="0" borderId="7" xfId="1" applyFont="1" applyFill="1" applyBorder="1" applyAlignment="1">
      <alignment horizontal="left" vertical="top" wrapText="1" shrinkToFit="1"/>
    </xf>
    <xf numFmtId="0" fontId="12" fillId="0" borderId="11" xfId="1" applyFont="1" applyFill="1" applyBorder="1" applyAlignment="1">
      <alignment horizontal="left" vertical="top" wrapText="1" shrinkToFit="1"/>
    </xf>
    <xf numFmtId="0" fontId="8" fillId="0" borderId="27" xfId="1" applyFont="1" applyFill="1" applyBorder="1" applyAlignment="1">
      <alignment horizontal="left" vertical="center" wrapText="1" shrinkToFit="1"/>
    </xf>
    <xf numFmtId="0" fontId="8" fillId="0" borderId="27" xfId="1" applyFont="1" applyFill="1" applyBorder="1" applyAlignment="1">
      <alignment horizontal="left" vertical="center" shrinkToFit="1"/>
    </xf>
    <xf numFmtId="0" fontId="8" fillId="0" borderId="28" xfId="1" applyFont="1" applyFill="1" applyBorder="1" applyAlignment="1">
      <alignment horizontal="left" vertical="center" shrinkToFit="1"/>
    </xf>
    <xf numFmtId="0" fontId="8" fillId="0" borderId="16" xfId="1" applyFont="1" applyFill="1" applyBorder="1" applyAlignment="1">
      <alignment horizontal="left" vertical="center" shrinkToFit="1"/>
    </xf>
    <xf numFmtId="0" fontId="8" fillId="0" borderId="17" xfId="1" applyFont="1" applyFill="1" applyBorder="1" applyAlignment="1">
      <alignment horizontal="left" vertical="center" shrinkToFit="1"/>
    </xf>
    <xf numFmtId="0" fontId="19" fillId="0" borderId="23" xfId="1" applyFont="1" applyFill="1" applyBorder="1" applyAlignment="1">
      <alignment horizontal="left" vertical="center" shrinkToFit="1"/>
    </xf>
    <xf numFmtId="0" fontId="19" fillId="0" borderId="16" xfId="1" applyFont="1" applyFill="1" applyBorder="1" applyAlignment="1">
      <alignment horizontal="left" vertical="center" shrinkToFit="1"/>
    </xf>
    <xf numFmtId="0" fontId="19" fillId="0" borderId="17" xfId="1" applyFont="1" applyFill="1" applyBorder="1" applyAlignment="1">
      <alignment horizontal="left" vertical="center" shrinkToFit="1"/>
    </xf>
    <xf numFmtId="0" fontId="8" fillId="0" borderId="25" xfId="1" applyFont="1" applyFill="1" applyBorder="1" applyAlignment="1">
      <alignment horizontal="left" vertical="center" shrinkToFit="1"/>
    </xf>
    <xf numFmtId="0" fontId="8" fillId="0" borderId="26" xfId="1" applyFont="1" applyFill="1" applyBorder="1" applyAlignment="1">
      <alignment horizontal="left" vertical="center" shrinkToFit="1"/>
    </xf>
    <xf numFmtId="0" fontId="8" fillId="0" borderId="18" xfId="1" applyFont="1" applyFill="1" applyBorder="1" applyAlignment="1">
      <alignment horizontal="left" vertical="center" shrinkToFit="1"/>
    </xf>
    <xf numFmtId="0" fontId="8" fillId="0" borderId="19" xfId="1" applyFont="1" applyFill="1" applyBorder="1" applyAlignment="1">
      <alignment horizontal="left" vertical="center" shrinkToFit="1"/>
    </xf>
    <xf numFmtId="0" fontId="8" fillId="0" borderId="3" xfId="1" applyFont="1" applyBorder="1" applyAlignment="1">
      <alignment horizontal="left" vertical="top" wrapText="1" shrinkToFit="1"/>
    </xf>
    <xf numFmtId="178" fontId="18" fillId="0" borderId="8" xfId="1" applyNumberFormat="1" applyFont="1" applyFill="1" applyBorder="1" applyAlignment="1">
      <alignment horizontal="left" vertical="center" wrapText="1"/>
    </xf>
    <xf numFmtId="178" fontId="18" fillId="0" borderId="13" xfId="1" applyNumberFormat="1" applyFont="1" applyFill="1" applyBorder="1" applyAlignment="1">
      <alignment horizontal="left" vertical="center" wrapText="1"/>
    </xf>
    <xf numFmtId="0" fontId="8" fillId="0" borderId="2" xfId="0" applyFont="1" applyFill="1" applyBorder="1" applyAlignment="1">
      <alignment vertical="center"/>
    </xf>
    <xf numFmtId="0" fontId="6" fillId="0" borderId="2" xfId="0" applyFont="1" applyBorder="1" applyAlignment="1">
      <alignment vertical="center"/>
    </xf>
    <xf numFmtId="0" fontId="6" fillId="0" borderId="6" xfId="0" applyFont="1" applyBorder="1" applyAlignment="1">
      <alignment vertical="center"/>
    </xf>
    <xf numFmtId="178" fontId="18" fillId="0" borderId="9" xfId="1" applyNumberFormat="1" applyFont="1" applyFill="1" applyBorder="1" applyAlignment="1">
      <alignment horizontal="left" vertical="center" wrapText="1"/>
    </xf>
    <xf numFmtId="178" fontId="18" fillId="0" borderId="10" xfId="1" applyNumberFormat="1" applyFont="1" applyFill="1" applyBorder="1" applyAlignment="1">
      <alignment horizontal="left" vertical="center" wrapText="1"/>
    </xf>
    <xf numFmtId="178" fontId="18" fillId="0" borderId="0" xfId="1" applyNumberFormat="1" applyFont="1" applyFill="1" applyBorder="1" applyAlignment="1">
      <alignment horizontal="left" vertical="center" wrapText="1"/>
    </xf>
    <xf numFmtId="178" fontId="18" fillId="0" borderId="12" xfId="1" applyNumberFormat="1" applyFont="1" applyFill="1" applyBorder="1" applyAlignment="1">
      <alignment horizontal="left" vertical="center" wrapText="1"/>
    </xf>
    <xf numFmtId="178" fontId="18" fillId="0" borderId="1" xfId="1" applyNumberFormat="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0" borderId="5" xfId="1" applyFont="1" applyFill="1" applyBorder="1" applyAlignment="1">
      <alignment horizontal="left" vertical="top" wrapText="1" shrinkToFit="1"/>
    </xf>
    <xf numFmtId="0" fontId="8" fillId="0" borderId="7" xfId="1" applyFont="1" applyFill="1" applyBorder="1" applyAlignment="1">
      <alignment horizontal="left" vertical="top" wrapText="1" shrinkToFit="1"/>
    </xf>
    <xf numFmtId="0" fontId="8" fillId="0" borderId="11" xfId="1" applyFont="1" applyFill="1" applyBorder="1" applyAlignment="1">
      <alignment horizontal="left" vertical="top" wrapText="1" shrinkToFit="1"/>
    </xf>
    <xf numFmtId="0" fontId="8" fillId="0" borderId="22" xfId="1" applyFont="1" applyFill="1" applyBorder="1" applyAlignment="1">
      <alignment horizontal="left" vertical="center" wrapText="1" shrinkToFit="1"/>
    </xf>
    <xf numFmtId="0" fontId="8" fillId="0" borderId="20" xfId="1" applyFont="1" applyFill="1" applyBorder="1" applyAlignment="1">
      <alignment horizontal="left" vertical="center" shrinkToFit="1"/>
    </xf>
    <xf numFmtId="0" fontId="8" fillId="0" borderId="21" xfId="1" applyFont="1" applyFill="1" applyBorder="1" applyAlignment="1">
      <alignment horizontal="left" vertical="center" shrinkToFit="1"/>
    </xf>
    <xf numFmtId="0" fontId="8" fillId="0" borderId="23" xfId="1" applyFont="1" applyFill="1" applyBorder="1" applyAlignment="1">
      <alignment horizontal="left" vertical="center" shrinkToFit="1"/>
    </xf>
    <xf numFmtId="0" fontId="8" fillId="0" borderId="24" xfId="1" applyFont="1" applyFill="1" applyBorder="1" applyAlignment="1">
      <alignment horizontal="left" vertical="center" shrinkToFit="1"/>
    </xf>
    <xf numFmtId="0" fontId="19" fillId="0" borderId="7" xfId="1" applyFont="1" applyBorder="1" applyAlignment="1">
      <alignment horizontal="left" vertical="top" wrapText="1" shrinkToFit="1"/>
    </xf>
    <xf numFmtId="0" fontId="8" fillId="0" borderId="20" xfId="1" applyFont="1" applyFill="1" applyBorder="1" applyAlignment="1">
      <alignment horizontal="left" vertical="center" wrapText="1" shrinkToFit="1"/>
    </xf>
    <xf numFmtId="0" fontId="8" fillId="0" borderId="21" xfId="1" applyFont="1" applyFill="1" applyBorder="1" applyAlignment="1">
      <alignment horizontal="left" vertical="center" wrapText="1" shrinkToFit="1"/>
    </xf>
    <xf numFmtId="0" fontId="11" fillId="0" borderId="3" xfId="1" applyFont="1" applyBorder="1" applyAlignment="1">
      <alignment horizontal="center" vertical="center" shrinkToFit="1"/>
    </xf>
    <xf numFmtId="0" fontId="19" fillId="0" borderId="2"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3" xfId="1" applyFont="1" applyFill="1" applyBorder="1" applyAlignment="1">
      <alignment vertical="center" wrapText="1"/>
    </xf>
    <xf numFmtId="0" fontId="13" fillId="0" borderId="3" xfId="0" applyFont="1" applyFill="1" applyBorder="1" applyAlignment="1">
      <alignment vertical="center" wrapText="1"/>
    </xf>
    <xf numFmtId="0" fontId="8" fillId="0" borderId="8"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19" fillId="0" borderId="7" xfId="1" applyFont="1" applyBorder="1" applyAlignment="1">
      <alignment horizontal="left" vertical="center" wrapText="1"/>
    </xf>
    <xf numFmtId="0" fontId="7" fillId="0" borderId="2" xfId="1" applyFont="1" applyBorder="1" applyAlignment="1">
      <alignment horizontal="left" vertical="center" wrapText="1" shrinkToFit="1"/>
    </xf>
    <xf numFmtId="0" fontId="8" fillId="0" borderId="8" xfId="1" applyFont="1" applyBorder="1" applyAlignment="1">
      <alignment horizontal="left" vertical="center" shrinkToFit="1"/>
    </xf>
    <xf numFmtId="0" fontId="8" fillId="0" borderId="13" xfId="1" applyFont="1" applyBorder="1" applyAlignment="1">
      <alignment horizontal="left" vertical="center" shrinkToFit="1"/>
    </xf>
    <xf numFmtId="0" fontId="8" fillId="0" borderId="10"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2" xfId="1" applyFont="1" applyBorder="1" applyAlignment="1">
      <alignment horizontal="left" vertical="center" shrinkToFit="1"/>
    </xf>
    <xf numFmtId="0" fontId="8" fillId="0" borderId="15" xfId="1" applyFont="1" applyBorder="1" applyAlignment="1">
      <alignment horizontal="left" vertical="center" shrinkToFit="1"/>
    </xf>
    <xf numFmtId="0" fontId="7" fillId="0" borderId="2" xfId="2" applyFont="1" applyFill="1" applyBorder="1" applyAlignment="1">
      <alignment horizontal="left" vertical="center" wrapText="1"/>
    </xf>
    <xf numFmtId="0" fontId="12" fillId="0" borderId="5" xfId="0" applyFont="1" applyFill="1" applyBorder="1" applyAlignment="1">
      <alignment horizontal="left" vertical="top" wrapText="1" shrinkToFit="1"/>
    </xf>
    <xf numFmtId="0" fontId="12" fillId="0" borderId="7" xfId="0" applyFont="1" applyFill="1" applyBorder="1" applyAlignment="1">
      <alignment horizontal="left" vertical="top" wrapText="1" shrinkToFit="1"/>
    </xf>
    <xf numFmtId="0" fontId="12" fillId="0" borderId="11" xfId="0" applyFont="1" applyFill="1" applyBorder="1" applyAlignment="1">
      <alignment horizontal="left" vertical="top" wrapText="1" shrinkToFit="1"/>
    </xf>
    <xf numFmtId="0" fontId="8" fillId="0" borderId="2" xfId="1" applyFont="1" applyBorder="1" applyAlignment="1">
      <alignment vertical="center"/>
    </xf>
    <xf numFmtId="0" fontId="8" fillId="0" borderId="6" xfId="1" applyFont="1" applyBorder="1" applyAlignment="1">
      <alignment vertical="center"/>
    </xf>
    <xf numFmtId="0" fontId="7" fillId="0" borderId="5" xfId="1" applyFont="1" applyBorder="1" applyAlignment="1">
      <alignment horizontal="left" vertical="center" wrapText="1"/>
    </xf>
    <xf numFmtId="0" fontId="7" fillId="0" borderId="7" xfId="1" applyFont="1" applyBorder="1" applyAlignment="1">
      <alignment horizontal="left" vertical="center" wrapText="1"/>
    </xf>
    <xf numFmtId="0" fontId="6" fillId="0" borderId="11" xfId="0" applyFont="1" applyBorder="1" applyAlignment="1">
      <alignment horizontal="left" vertical="center" wrapText="1"/>
    </xf>
    <xf numFmtId="0" fontId="11" fillId="0" borderId="3" xfId="1" applyFont="1" applyBorder="1" applyAlignment="1">
      <alignment horizontal="center" wrapText="1" shrinkToFit="1"/>
    </xf>
    <xf numFmtId="0" fontId="7" fillId="0" borderId="6" xfId="1" applyFont="1" applyBorder="1" applyAlignment="1">
      <alignment horizontal="center"/>
    </xf>
    <xf numFmtId="0" fontId="7" fillId="0" borderId="3" xfId="1" applyFont="1" applyBorder="1" applyAlignment="1">
      <alignment horizontal="center"/>
    </xf>
  </cellXfs>
  <cellStyles count="4">
    <cellStyle name="標準" xfId="0" builtinId="0"/>
    <cellStyle name="標準 2" xfId="2" xr:uid="{00000000-0005-0000-0000-000001000000}"/>
    <cellStyle name="標準_共同審査会公告前様式2-2"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2</xdr:row>
          <xdr:rowOff>160020</xdr:rowOff>
        </xdr:from>
        <xdr:to>
          <xdr:col>4</xdr:col>
          <xdr:colOff>76200</xdr:colOff>
          <xdr:row>2</xdr:row>
          <xdr:rowOff>464820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xdr:row>
          <xdr:rowOff>182880</xdr:rowOff>
        </xdr:from>
        <xdr:to>
          <xdr:col>4</xdr:col>
          <xdr:colOff>76200</xdr:colOff>
          <xdr:row>3</xdr:row>
          <xdr:rowOff>457200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4</xdr:row>
          <xdr:rowOff>175260</xdr:rowOff>
        </xdr:from>
        <xdr:to>
          <xdr:col>4</xdr:col>
          <xdr:colOff>76200</xdr:colOff>
          <xdr:row>4</xdr:row>
          <xdr:rowOff>441960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5</xdr:row>
          <xdr:rowOff>68580</xdr:rowOff>
        </xdr:from>
        <xdr:to>
          <xdr:col>4</xdr:col>
          <xdr:colOff>76200</xdr:colOff>
          <xdr:row>5</xdr:row>
          <xdr:rowOff>320040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7</xdr:row>
          <xdr:rowOff>76200</xdr:rowOff>
        </xdr:from>
        <xdr:to>
          <xdr:col>4</xdr:col>
          <xdr:colOff>76200</xdr:colOff>
          <xdr:row>7</xdr:row>
          <xdr:rowOff>335280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6</xdr:row>
          <xdr:rowOff>60960</xdr:rowOff>
        </xdr:from>
        <xdr:to>
          <xdr:col>4</xdr:col>
          <xdr:colOff>76200</xdr:colOff>
          <xdr:row>6</xdr:row>
          <xdr:rowOff>327660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19</xdr:row>
          <xdr:rowOff>106680</xdr:rowOff>
        </xdr:from>
        <xdr:to>
          <xdr:col>4</xdr:col>
          <xdr:colOff>68580</xdr:colOff>
          <xdr:row>19</xdr:row>
          <xdr:rowOff>350520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23</xdr:row>
          <xdr:rowOff>60960</xdr:rowOff>
        </xdr:from>
        <xdr:to>
          <xdr:col>4</xdr:col>
          <xdr:colOff>68580</xdr:colOff>
          <xdr:row>23</xdr:row>
          <xdr:rowOff>320040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68580</xdr:rowOff>
        </xdr:from>
        <xdr:to>
          <xdr:col>4</xdr:col>
          <xdr:colOff>68580</xdr:colOff>
          <xdr:row>34</xdr:row>
          <xdr:rowOff>327660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160020</xdr:rowOff>
        </xdr:from>
        <xdr:to>
          <xdr:col>4</xdr:col>
          <xdr:colOff>60960</xdr:colOff>
          <xdr:row>53</xdr:row>
          <xdr:rowOff>426720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68580</xdr:rowOff>
        </xdr:from>
        <xdr:to>
          <xdr:col>4</xdr:col>
          <xdr:colOff>60960</xdr:colOff>
          <xdr:row>75</xdr:row>
          <xdr:rowOff>312420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77</xdr:row>
          <xdr:rowOff>60960</xdr:rowOff>
        </xdr:from>
        <xdr:to>
          <xdr:col>4</xdr:col>
          <xdr:colOff>76200</xdr:colOff>
          <xdr:row>77</xdr:row>
          <xdr:rowOff>327660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68580</xdr:rowOff>
        </xdr:from>
        <xdr:to>
          <xdr:col>4</xdr:col>
          <xdr:colOff>60960</xdr:colOff>
          <xdr:row>79</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68580</xdr:rowOff>
        </xdr:from>
        <xdr:to>
          <xdr:col>4</xdr:col>
          <xdr:colOff>60960</xdr:colOff>
          <xdr:row>79</xdr:row>
          <xdr:rowOff>312420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68580</xdr:rowOff>
        </xdr:from>
        <xdr:to>
          <xdr:col>4</xdr:col>
          <xdr:colOff>60960</xdr:colOff>
          <xdr:row>81</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20</xdr:row>
          <xdr:rowOff>121920</xdr:rowOff>
        </xdr:from>
        <xdr:to>
          <xdr:col>4</xdr:col>
          <xdr:colOff>68580</xdr:colOff>
          <xdr:row>20</xdr:row>
          <xdr:rowOff>381000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60960</xdr:rowOff>
        </xdr:from>
        <xdr:to>
          <xdr:col>4</xdr:col>
          <xdr:colOff>60960</xdr:colOff>
          <xdr:row>76</xdr:row>
          <xdr:rowOff>327660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66</xdr:row>
          <xdr:rowOff>76200</xdr:rowOff>
        </xdr:from>
        <xdr:to>
          <xdr:col>4</xdr:col>
          <xdr:colOff>76200</xdr:colOff>
          <xdr:row>66</xdr:row>
          <xdr:rowOff>342900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67</xdr:row>
          <xdr:rowOff>45720</xdr:rowOff>
        </xdr:from>
        <xdr:to>
          <xdr:col>4</xdr:col>
          <xdr:colOff>76200</xdr:colOff>
          <xdr:row>67</xdr:row>
          <xdr:rowOff>312420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38100</xdr:rowOff>
        </xdr:from>
        <xdr:to>
          <xdr:col>4</xdr:col>
          <xdr:colOff>60960</xdr:colOff>
          <xdr:row>68</xdr:row>
          <xdr:rowOff>297180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60960</xdr:rowOff>
        </xdr:from>
        <xdr:to>
          <xdr:col>4</xdr:col>
          <xdr:colOff>83820</xdr:colOff>
          <xdr:row>50</xdr:row>
          <xdr:rowOff>525780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121920</xdr:rowOff>
        </xdr:from>
        <xdr:to>
          <xdr:col>4</xdr:col>
          <xdr:colOff>91440</xdr:colOff>
          <xdr:row>51</xdr:row>
          <xdr:rowOff>472440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38</xdr:row>
          <xdr:rowOff>68580</xdr:rowOff>
        </xdr:from>
        <xdr:to>
          <xdr:col>4</xdr:col>
          <xdr:colOff>68580</xdr:colOff>
          <xdr:row>38</xdr:row>
          <xdr:rowOff>327660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0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39</xdr:row>
          <xdr:rowOff>68580</xdr:rowOff>
        </xdr:from>
        <xdr:to>
          <xdr:col>4</xdr:col>
          <xdr:colOff>68580</xdr:colOff>
          <xdr:row>39</xdr:row>
          <xdr:rowOff>335280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0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76200</xdr:rowOff>
        </xdr:from>
        <xdr:to>
          <xdr:col>4</xdr:col>
          <xdr:colOff>68580</xdr:colOff>
          <xdr:row>40</xdr:row>
          <xdr:rowOff>335280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0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22</xdr:row>
          <xdr:rowOff>76200</xdr:rowOff>
        </xdr:from>
        <xdr:to>
          <xdr:col>4</xdr:col>
          <xdr:colOff>68580</xdr:colOff>
          <xdr:row>22</xdr:row>
          <xdr:rowOff>335280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0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22860</xdr:rowOff>
        </xdr:from>
        <xdr:to>
          <xdr:col>4</xdr:col>
          <xdr:colOff>60960</xdr:colOff>
          <xdr:row>54</xdr:row>
          <xdr:rowOff>274320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0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45720</xdr:rowOff>
        </xdr:from>
        <xdr:to>
          <xdr:col>4</xdr:col>
          <xdr:colOff>60960</xdr:colOff>
          <xdr:row>55</xdr:row>
          <xdr:rowOff>297180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0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45720</xdr:rowOff>
        </xdr:from>
        <xdr:to>
          <xdr:col>4</xdr:col>
          <xdr:colOff>60960</xdr:colOff>
          <xdr:row>62</xdr:row>
          <xdr:rowOff>312420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0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45720</xdr:rowOff>
        </xdr:from>
        <xdr:to>
          <xdr:col>4</xdr:col>
          <xdr:colOff>60960</xdr:colOff>
          <xdr:row>63</xdr:row>
          <xdr:rowOff>312420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45720</xdr:rowOff>
        </xdr:from>
        <xdr:to>
          <xdr:col>4</xdr:col>
          <xdr:colOff>60960</xdr:colOff>
          <xdr:row>64</xdr:row>
          <xdr:rowOff>312420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0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45720</xdr:rowOff>
        </xdr:from>
        <xdr:to>
          <xdr:col>4</xdr:col>
          <xdr:colOff>60960</xdr:colOff>
          <xdr:row>65</xdr:row>
          <xdr:rowOff>312420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205740</xdr:rowOff>
        </xdr:from>
        <xdr:to>
          <xdr:col>4</xdr:col>
          <xdr:colOff>60960</xdr:colOff>
          <xdr:row>90</xdr:row>
          <xdr:rowOff>228600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0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220980</xdr:rowOff>
        </xdr:from>
        <xdr:to>
          <xdr:col>4</xdr:col>
          <xdr:colOff>60960</xdr:colOff>
          <xdr:row>93</xdr:row>
          <xdr:rowOff>91440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0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22860</xdr:rowOff>
        </xdr:from>
        <xdr:to>
          <xdr:col>4</xdr:col>
          <xdr:colOff>60960</xdr:colOff>
          <xdr:row>94</xdr:row>
          <xdr:rowOff>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0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45720</xdr:rowOff>
        </xdr:from>
        <xdr:to>
          <xdr:col>4</xdr:col>
          <xdr:colOff>60960</xdr:colOff>
          <xdr:row>95</xdr:row>
          <xdr:rowOff>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0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45720</xdr:rowOff>
        </xdr:from>
        <xdr:to>
          <xdr:col>4</xdr:col>
          <xdr:colOff>60960</xdr:colOff>
          <xdr:row>96</xdr:row>
          <xdr:rowOff>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0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81</xdr:row>
          <xdr:rowOff>160020</xdr:rowOff>
        </xdr:from>
        <xdr:to>
          <xdr:col>4</xdr:col>
          <xdr:colOff>68580</xdr:colOff>
          <xdr:row>81</xdr:row>
          <xdr:rowOff>571500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0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236220</xdr:rowOff>
        </xdr:from>
        <xdr:to>
          <xdr:col>4</xdr:col>
          <xdr:colOff>60960</xdr:colOff>
          <xdr:row>83</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0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68580</xdr:rowOff>
        </xdr:from>
        <xdr:to>
          <xdr:col>4</xdr:col>
          <xdr:colOff>60960</xdr:colOff>
          <xdr:row>76</xdr:row>
          <xdr:rowOff>312420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0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82</xdr:row>
          <xdr:rowOff>205740</xdr:rowOff>
        </xdr:from>
        <xdr:to>
          <xdr:col>4</xdr:col>
          <xdr:colOff>83820</xdr:colOff>
          <xdr:row>82</xdr:row>
          <xdr:rowOff>548640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0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21</xdr:row>
          <xdr:rowOff>144780</xdr:rowOff>
        </xdr:from>
        <xdr:to>
          <xdr:col>4</xdr:col>
          <xdr:colOff>68580</xdr:colOff>
          <xdr:row>21</xdr:row>
          <xdr:rowOff>403860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0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7620</xdr:rowOff>
        </xdr:from>
        <xdr:to>
          <xdr:col>4</xdr:col>
          <xdr:colOff>60960</xdr:colOff>
          <xdr:row>52</xdr:row>
          <xdr:rowOff>556260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0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35</xdr:row>
          <xdr:rowOff>129540</xdr:rowOff>
        </xdr:from>
        <xdr:to>
          <xdr:col>4</xdr:col>
          <xdr:colOff>68580</xdr:colOff>
          <xdr:row>35</xdr:row>
          <xdr:rowOff>388620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0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37</xdr:row>
          <xdr:rowOff>106680</xdr:rowOff>
        </xdr:from>
        <xdr:to>
          <xdr:col>4</xdr:col>
          <xdr:colOff>68580</xdr:colOff>
          <xdr:row>37</xdr:row>
          <xdr:rowOff>365760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0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36</xdr:row>
          <xdr:rowOff>121920</xdr:rowOff>
        </xdr:from>
        <xdr:to>
          <xdr:col>4</xdr:col>
          <xdr:colOff>68580</xdr:colOff>
          <xdr:row>36</xdr:row>
          <xdr:rowOff>381000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0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41</xdr:row>
          <xdr:rowOff>76200</xdr:rowOff>
        </xdr:from>
        <xdr:to>
          <xdr:col>4</xdr:col>
          <xdr:colOff>68580</xdr:colOff>
          <xdr:row>41</xdr:row>
          <xdr:rowOff>335280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0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43</xdr:row>
          <xdr:rowOff>76200</xdr:rowOff>
        </xdr:from>
        <xdr:to>
          <xdr:col>4</xdr:col>
          <xdr:colOff>68580</xdr:colOff>
          <xdr:row>43</xdr:row>
          <xdr:rowOff>335280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0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42</xdr:row>
          <xdr:rowOff>76200</xdr:rowOff>
        </xdr:from>
        <xdr:to>
          <xdr:col>4</xdr:col>
          <xdr:colOff>68580</xdr:colOff>
          <xdr:row>42</xdr:row>
          <xdr:rowOff>335280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0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84</xdr:row>
          <xdr:rowOff>53340</xdr:rowOff>
        </xdr:from>
        <xdr:to>
          <xdr:col>4</xdr:col>
          <xdr:colOff>83820</xdr:colOff>
          <xdr:row>84</xdr:row>
          <xdr:rowOff>350520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0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85</xdr:row>
          <xdr:rowOff>76200</xdr:rowOff>
        </xdr:from>
        <xdr:to>
          <xdr:col>4</xdr:col>
          <xdr:colOff>91440</xdr:colOff>
          <xdr:row>85</xdr:row>
          <xdr:rowOff>342900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0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45720</xdr:rowOff>
        </xdr:from>
        <xdr:to>
          <xdr:col>4</xdr:col>
          <xdr:colOff>45720</xdr:colOff>
          <xdr:row>86</xdr:row>
          <xdr:rowOff>312420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0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38100</xdr:rowOff>
        </xdr:from>
        <xdr:to>
          <xdr:col>4</xdr:col>
          <xdr:colOff>45720</xdr:colOff>
          <xdr:row>88</xdr:row>
          <xdr:rowOff>297180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0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45720</xdr:rowOff>
        </xdr:from>
        <xdr:to>
          <xdr:col>4</xdr:col>
          <xdr:colOff>60960</xdr:colOff>
          <xdr:row>86</xdr:row>
          <xdr:rowOff>312420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0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45720</xdr:rowOff>
        </xdr:from>
        <xdr:to>
          <xdr:col>4</xdr:col>
          <xdr:colOff>45720</xdr:colOff>
          <xdr:row>87</xdr:row>
          <xdr:rowOff>312420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0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45720</xdr:rowOff>
        </xdr:from>
        <xdr:to>
          <xdr:col>4</xdr:col>
          <xdr:colOff>60960</xdr:colOff>
          <xdr:row>87</xdr:row>
          <xdr:rowOff>312420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0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96</xdr:row>
          <xdr:rowOff>76200</xdr:rowOff>
        </xdr:from>
        <xdr:to>
          <xdr:col>4</xdr:col>
          <xdr:colOff>0</xdr:colOff>
          <xdr:row>96</xdr:row>
          <xdr:rowOff>350520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0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97</xdr:row>
          <xdr:rowOff>76200</xdr:rowOff>
        </xdr:from>
        <xdr:to>
          <xdr:col>4</xdr:col>
          <xdr:colOff>0</xdr:colOff>
          <xdr:row>97</xdr:row>
          <xdr:rowOff>350520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0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08"/>
  <sheetViews>
    <sheetView showGridLines="0" tabSelected="1" view="pageBreakPreview" topLeftCell="A59" zoomScaleNormal="100" zoomScaleSheetLayoutView="100" workbookViewId="0">
      <selection activeCell="E64" sqref="E64:G64"/>
    </sheetView>
  </sheetViews>
  <sheetFormatPr defaultColWidth="9" defaultRowHeight="13.2"/>
  <cols>
    <col min="1" max="1" width="3.5" style="5" customWidth="1"/>
    <col min="2" max="2" width="9.8984375" style="5" customWidth="1"/>
    <col min="3" max="3" width="26.3984375" style="5" customWidth="1"/>
    <col min="4" max="4" width="3.5" style="5" customWidth="1"/>
    <col min="5" max="5" width="36.59765625" style="5" customWidth="1"/>
    <col min="6" max="6" width="25.59765625" style="5" customWidth="1"/>
    <col min="7" max="7" width="26.09765625" style="5" customWidth="1"/>
    <col min="8" max="8" width="8.09765625" style="5" customWidth="1"/>
    <col min="9" max="9" width="36.19921875" style="5" customWidth="1"/>
    <col min="10" max="10" width="1" style="5" customWidth="1"/>
    <col min="11" max="11" width="0.69921875" style="5" customWidth="1"/>
    <col min="12" max="12" width="1.8984375" style="5" customWidth="1"/>
    <col min="13" max="16384" width="9" style="5"/>
  </cols>
  <sheetData>
    <row r="1" spans="1:11" ht="30" customHeight="1">
      <c r="A1" s="12" t="s">
        <v>0</v>
      </c>
      <c r="H1" s="13"/>
      <c r="I1" s="14"/>
    </row>
    <row r="2" spans="1:11" ht="30" customHeight="1">
      <c r="A2" s="228" t="s">
        <v>1</v>
      </c>
      <c r="B2" s="228"/>
      <c r="C2" s="15" t="s">
        <v>2</v>
      </c>
      <c r="D2" s="16"/>
      <c r="E2" s="169" t="s">
        <v>3</v>
      </c>
      <c r="F2" s="169"/>
      <c r="G2" s="169"/>
      <c r="H2" s="16" t="s">
        <v>4</v>
      </c>
      <c r="I2" s="17" t="s">
        <v>5</v>
      </c>
      <c r="J2" s="18"/>
      <c r="K2" s="14"/>
    </row>
    <row r="3" spans="1:11" ht="49.5" customHeight="1">
      <c r="A3" s="239" t="s">
        <v>6</v>
      </c>
      <c r="B3" s="240"/>
      <c r="C3" s="117" t="s">
        <v>127</v>
      </c>
      <c r="D3" s="19"/>
      <c r="E3" s="238" t="s">
        <v>103</v>
      </c>
      <c r="F3" s="238"/>
      <c r="G3" s="238"/>
      <c r="H3" s="20">
        <v>2</v>
      </c>
      <c r="I3" s="123" t="s">
        <v>36</v>
      </c>
      <c r="J3" s="21"/>
      <c r="K3" s="14"/>
    </row>
    <row r="4" spans="1:11" ht="49.5" customHeight="1">
      <c r="A4" s="241"/>
      <c r="B4" s="242"/>
      <c r="C4" s="237"/>
      <c r="D4" s="19"/>
      <c r="E4" s="245" t="s">
        <v>104</v>
      </c>
      <c r="F4" s="245"/>
      <c r="G4" s="245"/>
      <c r="H4" s="22">
        <v>0</v>
      </c>
      <c r="I4" s="124"/>
      <c r="J4" s="23"/>
      <c r="K4" s="14"/>
    </row>
    <row r="5" spans="1:11" ht="49.5" customHeight="1">
      <c r="A5" s="243"/>
      <c r="B5" s="244"/>
      <c r="C5" s="118"/>
      <c r="D5" s="24"/>
      <c r="E5" s="238" t="s">
        <v>95</v>
      </c>
      <c r="F5" s="238"/>
      <c r="G5" s="238"/>
      <c r="H5" s="20">
        <v>-2</v>
      </c>
      <c r="I5" s="125"/>
      <c r="J5" s="23"/>
      <c r="K5" s="14"/>
    </row>
    <row r="6" spans="1:11" ht="30" customHeight="1">
      <c r="A6" s="239" t="s">
        <v>8</v>
      </c>
      <c r="B6" s="240"/>
      <c r="C6" s="178" t="s">
        <v>9</v>
      </c>
      <c r="D6" s="19"/>
      <c r="E6" s="148" t="s">
        <v>45</v>
      </c>
      <c r="F6" s="148"/>
      <c r="G6" s="148"/>
      <c r="H6" s="2">
        <v>2</v>
      </c>
      <c r="I6" s="123" t="s">
        <v>37</v>
      </c>
      <c r="J6" s="23"/>
      <c r="K6" s="14"/>
    </row>
    <row r="7" spans="1:11" ht="30" customHeight="1">
      <c r="A7" s="241"/>
      <c r="B7" s="242"/>
      <c r="C7" s="178"/>
      <c r="D7" s="19"/>
      <c r="E7" s="148" t="s">
        <v>46</v>
      </c>
      <c r="F7" s="148"/>
      <c r="G7" s="148"/>
      <c r="H7" s="2">
        <v>1</v>
      </c>
      <c r="I7" s="124"/>
      <c r="J7" s="23"/>
      <c r="K7" s="14"/>
    </row>
    <row r="8" spans="1:11" ht="30" customHeight="1">
      <c r="A8" s="243"/>
      <c r="B8" s="244"/>
      <c r="C8" s="178"/>
      <c r="D8" s="19"/>
      <c r="E8" s="148" t="s">
        <v>10</v>
      </c>
      <c r="F8" s="148"/>
      <c r="G8" s="148"/>
      <c r="H8" s="2">
        <v>0</v>
      </c>
      <c r="I8" s="125"/>
      <c r="J8" s="23"/>
      <c r="K8" s="14"/>
    </row>
    <row r="9" spans="1:11" ht="42.75" customHeight="1">
      <c r="A9" s="233" t="s">
        <v>47</v>
      </c>
      <c r="B9" s="234"/>
      <c r="C9" s="231" t="s">
        <v>119</v>
      </c>
      <c r="D9" s="25"/>
      <c r="E9" s="229" t="s">
        <v>75</v>
      </c>
      <c r="F9" s="229"/>
      <c r="G9" s="229"/>
      <c r="H9" s="26">
        <v>4</v>
      </c>
      <c r="I9" s="246" t="s">
        <v>38</v>
      </c>
      <c r="J9" s="27"/>
      <c r="K9" s="14"/>
    </row>
    <row r="10" spans="1:11" ht="42.75" customHeight="1">
      <c r="A10" s="235"/>
      <c r="B10" s="236"/>
      <c r="C10" s="232"/>
      <c r="D10" s="28"/>
      <c r="E10" s="229" t="s">
        <v>71</v>
      </c>
      <c r="F10" s="229"/>
      <c r="G10" s="229"/>
      <c r="H10" s="26">
        <v>2</v>
      </c>
      <c r="I10" s="247"/>
      <c r="J10" s="29"/>
      <c r="K10" s="14"/>
    </row>
    <row r="11" spans="1:11" ht="42.75" customHeight="1">
      <c r="A11" s="235"/>
      <c r="B11" s="236"/>
      <c r="C11" s="232"/>
      <c r="D11" s="28"/>
      <c r="E11" s="230" t="s">
        <v>7</v>
      </c>
      <c r="F11" s="230"/>
      <c r="G11" s="230"/>
      <c r="H11" s="26">
        <v>0</v>
      </c>
      <c r="I11" s="247"/>
      <c r="J11" s="29"/>
      <c r="K11" s="14"/>
    </row>
    <row r="12" spans="1:11" ht="42.75" customHeight="1">
      <c r="A12" s="233" t="s">
        <v>48</v>
      </c>
      <c r="B12" s="234"/>
      <c r="C12" s="231" t="s">
        <v>120</v>
      </c>
      <c r="D12" s="28"/>
      <c r="E12" s="229" t="s">
        <v>76</v>
      </c>
      <c r="F12" s="229"/>
      <c r="G12" s="229"/>
      <c r="H12" s="26">
        <v>4</v>
      </c>
      <c r="I12" s="247"/>
      <c r="J12" s="29"/>
      <c r="K12" s="14"/>
    </row>
    <row r="13" spans="1:11" ht="42.75" customHeight="1">
      <c r="A13" s="235"/>
      <c r="B13" s="236"/>
      <c r="C13" s="232"/>
      <c r="D13" s="28"/>
      <c r="E13" s="229" t="s">
        <v>72</v>
      </c>
      <c r="F13" s="229"/>
      <c r="G13" s="229"/>
      <c r="H13" s="26">
        <v>2</v>
      </c>
      <c r="I13" s="247"/>
      <c r="J13" s="29"/>
      <c r="K13" s="14"/>
    </row>
    <row r="14" spans="1:11" ht="42.75" customHeight="1">
      <c r="A14" s="235"/>
      <c r="B14" s="236"/>
      <c r="C14" s="232"/>
      <c r="D14" s="25"/>
      <c r="E14" s="230" t="s">
        <v>7</v>
      </c>
      <c r="F14" s="230"/>
      <c r="G14" s="230"/>
      <c r="H14" s="26">
        <v>0</v>
      </c>
      <c r="I14" s="248"/>
      <c r="J14" s="29"/>
      <c r="K14" s="14"/>
    </row>
    <row r="15" spans="1:11" ht="16.5" customHeight="1">
      <c r="A15" s="30" t="s">
        <v>30</v>
      </c>
      <c r="B15" s="31"/>
      <c r="C15" s="32"/>
      <c r="D15" s="32"/>
      <c r="E15" s="186" t="s">
        <v>11</v>
      </c>
      <c r="F15" s="186"/>
      <c r="G15" s="187"/>
      <c r="H15" s="33">
        <f>SUM(H3,H6,H9,H12)</f>
        <v>12</v>
      </c>
      <c r="I15" s="34"/>
      <c r="J15" s="35"/>
      <c r="K15" s="14"/>
    </row>
    <row r="16" spans="1:11" ht="16.2" customHeight="1">
      <c r="A16" s="36" t="s">
        <v>34</v>
      </c>
      <c r="B16" s="37"/>
      <c r="C16" s="38"/>
      <c r="D16" s="38"/>
      <c r="E16" s="34"/>
      <c r="F16" s="34"/>
      <c r="G16" s="34"/>
      <c r="H16" s="34"/>
      <c r="I16" s="34"/>
      <c r="J16" s="35"/>
      <c r="K16" s="14"/>
    </row>
    <row r="17" spans="1:11" ht="16.5" customHeight="1">
      <c r="A17" s="39" t="s">
        <v>35</v>
      </c>
      <c r="B17" s="14"/>
      <c r="C17" s="40"/>
      <c r="D17" s="40"/>
      <c r="E17" s="14"/>
      <c r="F17" s="14"/>
      <c r="G17" s="35"/>
      <c r="H17" s="35"/>
      <c r="I17" s="35"/>
      <c r="J17" s="35"/>
      <c r="K17" s="14"/>
    </row>
    <row r="18" spans="1:11" ht="30" customHeight="1">
      <c r="A18" s="41" t="s">
        <v>12</v>
      </c>
      <c r="B18" s="13"/>
      <c r="C18" s="42"/>
      <c r="D18" s="40"/>
      <c r="E18" s="14"/>
      <c r="F18" s="14"/>
      <c r="G18" s="35"/>
      <c r="H18" s="43"/>
      <c r="I18" s="35"/>
      <c r="J18" s="35"/>
      <c r="K18" s="14"/>
    </row>
    <row r="19" spans="1:11" ht="30" customHeight="1">
      <c r="A19" s="228" t="s">
        <v>1</v>
      </c>
      <c r="B19" s="228"/>
      <c r="C19" s="44" t="s">
        <v>2</v>
      </c>
      <c r="D19" s="45"/>
      <c r="E19" s="169" t="s">
        <v>3</v>
      </c>
      <c r="F19" s="169"/>
      <c r="G19" s="169"/>
      <c r="H19" s="15" t="s">
        <v>4</v>
      </c>
      <c r="I19" s="46" t="s">
        <v>5</v>
      </c>
      <c r="J19" s="47"/>
      <c r="K19" s="14"/>
    </row>
    <row r="20" spans="1:11" ht="39.9" customHeight="1">
      <c r="A20" s="131" t="s">
        <v>13</v>
      </c>
      <c r="B20" s="132"/>
      <c r="C20" s="154" t="s">
        <v>96</v>
      </c>
      <c r="D20" s="1"/>
      <c r="E20" s="104" t="s">
        <v>32</v>
      </c>
      <c r="F20" s="163" t="s">
        <v>106</v>
      </c>
      <c r="G20" s="164"/>
      <c r="H20" s="2">
        <v>2</v>
      </c>
      <c r="I20" s="123" t="s">
        <v>59</v>
      </c>
      <c r="J20" s="48"/>
      <c r="K20" s="14"/>
    </row>
    <row r="21" spans="1:11" ht="39.9" customHeight="1">
      <c r="A21" s="133"/>
      <c r="B21" s="134"/>
      <c r="C21" s="155"/>
      <c r="D21" s="3"/>
      <c r="E21" s="104" t="s">
        <v>77</v>
      </c>
      <c r="F21" s="165"/>
      <c r="G21" s="166"/>
      <c r="H21" s="4">
        <v>1</v>
      </c>
      <c r="I21" s="124"/>
      <c r="J21" s="48"/>
      <c r="K21" s="14"/>
    </row>
    <row r="22" spans="1:11" ht="39.9" customHeight="1">
      <c r="A22" s="133"/>
      <c r="B22" s="134"/>
      <c r="C22" s="155"/>
      <c r="D22" s="3"/>
      <c r="E22" s="104" t="s">
        <v>78</v>
      </c>
      <c r="F22" s="165"/>
      <c r="G22" s="166"/>
      <c r="H22" s="4">
        <v>0</v>
      </c>
      <c r="I22" s="124"/>
      <c r="J22" s="48"/>
      <c r="K22" s="14"/>
    </row>
    <row r="23" spans="1:11" ht="30.75" customHeight="1">
      <c r="A23" s="178" t="s">
        <v>14</v>
      </c>
      <c r="B23" s="178"/>
      <c r="C23" s="214" t="s">
        <v>121</v>
      </c>
      <c r="D23" s="92"/>
      <c r="E23" s="182" t="s">
        <v>122</v>
      </c>
      <c r="F23" s="182"/>
      <c r="G23" s="182"/>
      <c r="H23" s="100">
        <v>2</v>
      </c>
      <c r="I23" s="217" t="s">
        <v>90</v>
      </c>
      <c r="J23" s="48"/>
      <c r="K23" s="14"/>
    </row>
    <row r="24" spans="1:11" ht="30.75" customHeight="1">
      <c r="A24" s="178"/>
      <c r="B24" s="178"/>
      <c r="C24" s="215"/>
      <c r="D24" s="94"/>
      <c r="E24" s="182" t="s">
        <v>123</v>
      </c>
      <c r="F24" s="182"/>
      <c r="G24" s="182"/>
      <c r="H24" s="101">
        <v>1</v>
      </c>
      <c r="I24" s="218"/>
      <c r="J24" s="48"/>
      <c r="K24" s="14"/>
    </row>
    <row r="25" spans="1:11" ht="31.5" customHeight="1">
      <c r="A25" s="178"/>
      <c r="B25" s="178"/>
      <c r="C25" s="215"/>
      <c r="D25" s="102"/>
      <c r="E25" s="220" t="s">
        <v>26</v>
      </c>
      <c r="F25" s="221"/>
      <c r="G25" s="222"/>
      <c r="H25" s="103"/>
      <c r="I25" s="218"/>
    </row>
    <row r="26" spans="1:11" ht="27.75" customHeight="1">
      <c r="A26" s="178"/>
      <c r="B26" s="178"/>
      <c r="C26" s="215"/>
      <c r="D26" s="102"/>
      <c r="E26" s="223" t="s">
        <v>27</v>
      </c>
      <c r="F26" s="194"/>
      <c r="G26" s="195"/>
      <c r="H26" s="103"/>
      <c r="I26" s="218"/>
    </row>
    <row r="27" spans="1:11" ht="27.75" customHeight="1">
      <c r="A27" s="178"/>
      <c r="B27" s="178"/>
      <c r="C27" s="215"/>
      <c r="D27" s="102"/>
      <c r="E27" s="223" t="s">
        <v>28</v>
      </c>
      <c r="F27" s="194"/>
      <c r="G27" s="195"/>
      <c r="H27" s="103"/>
      <c r="I27" s="218"/>
    </row>
    <row r="28" spans="1:11" ht="27.75" customHeight="1">
      <c r="A28" s="178"/>
      <c r="B28" s="178"/>
      <c r="C28" s="215"/>
      <c r="D28" s="102"/>
      <c r="E28" s="196" t="s">
        <v>91</v>
      </c>
      <c r="F28" s="197"/>
      <c r="G28" s="198"/>
      <c r="H28" s="103"/>
      <c r="I28" s="218"/>
    </row>
    <row r="29" spans="1:11" ht="27.75" customHeight="1">
      <c r="A29" s="178"/>
      <c r="B29" s="178"/>
      <c r="C29" s="215"/>
      <c r="D29" s="102"/>
      <c r="E29" s="224" t="s">
        <v>29</v>
      </c>
      <c r="F29" s="201"/>
      <c r="G29" s="202"/>
      <c r="H29" s="103"/>
      <c r="I29" s="218"/>
    </row>
    <row r="30" spans="1:11" ht="31.05" customHeight="1">
      <c r="A30" s="178"/>
      <c r="B30" s="178"/>
      <c r="C30" s="215"/>
      <c r="D30" s="102"/>
      <c r="E30" s="220" t="s">
        <v>93</v>
      </c>
      <c r="F30" s="226"/>
      <c r="G30" s="227"/>
      <c r="H30" s="103"/>
      <c r="I30" s="218"/>
    </row>
    <row r="31" spans="1:11" ht="27.45" customHeight="1">
      <c r="A31" s="178"/>
      <c r="B31" s="178"/>
      <c r="C31" s="215"/>
      <c r="D31" s="102"/>
      <c r="E31" s="223" t="s">
        <v>27</v>
      </c>
      <c r="F31" s="194"/>
      <c r="G31" s="195"/>
      <c r="H31" s="103"/>
      <c r="I31" s="218"/>
    </row>
    <row r="32" spans="1:11" ht="27.75" customHeight="1">
      <c r="A32" s="178"/>
      <c r="B32" s="178"/>
      <c r="C32" s="215"/>
      <c r="D32" s="102"/>
      <c r="E32" s="223" t="s">
        <v>28</v>
      </c>
      <c r="F32" s="194"/>
      <c r="G32" s="195"/>
      <c r="H32" s="103"/>
      <c r="I32" s="218"/>
    </row>
    <row r="33" spans="1:11" ht="27.75" customHeight="1">
      <c r="A33" s="178"/>
      <c r="B33" s="178"/>
      <c r="C33" s="215"/>
      <c r="D33" s="102"/>
      <c r="E33" s="196" t="s">
        <v>91</v>
      </c>
      <c r="F33" s="197"/>
      <c r="G33" s="198"/>
      <c r="H33" s="103"/>
      <c r="I33" s="218"/>
    </row>
    <row r="34" spans="1:11" ht="27.75" customHeight="1">
      <c r="A34" s="178"/>
      <c r="B34" s="178"/>
      <c r="C34" s="215"/>
      <c r="D34" s="102"/>
      <c r="E34" s="224" t="s">
        <v>29</v>
      </c>
      <c r="F34" s="201"/>
      <c r="G34" s="202"/>
      <c r="H34" s="103"/>
      <c r="I34" s="218"/>
    </row>
    <row r="35" spans="1:11" ht="30.75" customHeight="1">
      <c r="A35" s="178"/>
      <c r="B35" s="178"/>
      <c r="C35" s="216"/>
      <c r="D35" s="94"/>
      <c r="E35" s="182" t="s">
        <v>94</v>
      </c>
      <c r="F35" s="182"/>
      <c r="G35" s="183"/>
      <c r="H35" s="51">
        <v>0</v>
      </c>
      <c r="I35" s="219"/>
      <c r="J35" s="48"/>
      <c r="K35" s="14"/>
    </row>
    <row r="36" spans="1:11" ht="38.25" customHeight="1">
      <c r="A36" s="178" t="s">
        <v>60</v>
      </c>
      <c r="B36" s="178"/>
      <c r="C36" s="178" t="s">
        <v>108</v>
      </c>
      <c r="D36" s="19"/>
      <c r="E36" s="148" t="s">
        <v>61</v>
      </c>
      <c r="F36" s="148"/>
      <c r="G36" s="149"/>
      <c r="H36" s="2">
        <v>1</v>
      </c>
      <c r="I36" s="121" t="s">
        <v>117</v>
      </c>
      <c r="J36" s="48"/>
      <c r="K36" s="14"/>
    </row>
    <row r="37" spans="1:11" ht="38.25" customHeight="1">
      <c r="A37" s="178"/>
      <c r="B37" s="178"/>
      <c r="C37" s="178"/>
      <c r="D37" s="19"/>
      <c r="E37" s="148" t="s">
        <v>62</v>
      </c>
      <c r="F37" s="148"/>
      <c r="G37" s="149"/>
      <c r="H37" s="2">
        <v>0.5</v>
      </c>
      <c r="I37" s="225"/>
      <c r="J37" s="48"/>
      <c r="K37" s="14"/>
    </row>
    <row r="38" spans="1:11" ht="38.25" customHeight="1">
      <c r="A38" s="178"/>
      <c r="B38" s="178"/>
      <c r="C38" s="178"/>
      <c r="D38" s="19"/>
      <c r="E38" s="148" t="s">
        <v>7</v>
      </c>
      <c r="F38" s="148"/>
      <c r="G38" s="149"/>
      <c r="H38" s="2">
        <v>0</v>
      </c>
      <c r="I38" s="122"/>
      <c r="J38" s="48"/>
      <c r="K38" s="14"/>
    </row>
    <row r="39" spans="1:11" ht="30" customHeight="1">
      <c r="A39" s="178" t="s">
        <v>15</v>
      </c>
      <c r="B39" s="178"/>
      <c r="C39" s="178" t="s">
        <v>97</v>
      </c>
      <c r="D39" s="19"/>
      <c r="E39" s="148" t="s">
        <v>16</v>
      </c>
      <c r="F39" s="148"/>
      <c r="G39" s="149"/>
      <c r="H39" s="2">
        <v>1</v>
      </c>
      <c r="I39" s="157"/>
      <c r="J39" s="48"/>
      <c r="K39" s="14"/>
    </row>
    <row r="40" spans="1:11" ht="30" customHeight="1">
      <c r="A40" s="178"/>
      <c r="B40" s="178"/>
      <c r="C40" s="178"/>
      <c r="D40" s="19"/>
      <c r="E40" s="148" t="s">
        <v>79</v>
      </c>
      <c r="F40" s="148"/>
      <c r="G40" s="148"/>
      <c r="H40" s="2">
        <v>0.5</v>
      </c>
      <c r="I40" s="158"/>
      <c r="J40" s="48"/>
      <c r="K40" s="14"/>
    </row>
    <row r="41" spans="1:11" ht="30" customHeight="1">
      <c r="A41" s="178"/>
      <c r="B41" s="178"/>
      <c r="C41" s="178"/>
      <c r="D41" s="19"/>
      <c r="E41" s="148" t="s">
        <v>17</v>
      </c>
      <c r="F41" s="148"/>
      <c r="G41" s="148"/>
      <c r="H41" s="2">
        <v>0</v>
      </c>
      <c r="I41" s="159"/>
      <c r="J41" s="48"/>
      <c r="K41" s="14"/>
    </row>
    <row r="42" spans="1:11" ht="30" customHeight="1">
      <c r="A42" s="178" t="s">
        <v>63</v>
      </c>
      <c r="B42" s="178"/>
      <c r="C42" s="178" t="s">
        <v>64</v>
      </c>
      <c r="D42" s="19"/>
      <c r="E42" s="148" t="s">
        <v>65</v>
      </c>
      <c r="F42" s="148"/>
      <c r="G42" s="149"/>
      <c r="H42" s="2">
        <v>1</v>
      </c>
      <c r="I42" s="157"/>
      <c r="J42" s="48"/>
      <c r="K42" s="14"/>
    </row>
    <row r="43" spans="1:11" ht="30" customHeight="1">
      <c r="A43" s="178"/>
      <c r="B43" s="178"/>
      <c r="C43" s="178"/>
      <c r="D43" s="19"/>
      <c r="E43" s="148" t="s">
        <v>66</v>
      </c>
      <c r="F43" s="148"/>
      <c r="G43" s="149"/>
      <c r="H43" s="2">
        <v>0.5</v>
      </c>
      <c r="I43" s="158"/>
      <c r="J43" s="48"/>
      <c r="K43" s="14"/>
    </row>
    <row r="44" spans="1:11" ht="30" customHeight="1">
      <c r="A44" s="178"/>
      <c r="B44" s="178"/>
      <c r="C44" s="178"/>
      <c r="D44" s="19"/>
      <c r="E44" s="148" t="s">
        <v>67</v>
      </c>
      <c r="F44" s="148"/>
      <c r="G44" s="148"/>
      <c r="H44" s="2">
        <v>0</v>
      </c>
      <c r="I44" s="159"/>
      <c r="J44" s="48"/>
      <c r="K44" s="14"/>
    </row>
    <row r="45" spans="1:11" ht="16.2" customHeight="1">
      <c r="A45" s="30" t="s">
        <v>30</v>
      </c>
      <c r="B45" s="52"/>
      <c r="C45" s="53"/>
      <c r="E45" s="186" t="s">
        <v>11</v>
      </c>
      <c r="F45" s="186"/>
      <c r="G45" s="187"/>
      <c r="H45" s="33">
        <f>SUM(H20,H23,H36,H39,H42)</f>
        <v>7</v>
      </c>
      <c r="I45" s="34"/>
      <c r="J45" s="54"/>
      <c r="K45" s="14"/>
    </row>
    <row r="46" spans="1:11" ht="16.2" customHeight="1">
      <c r="A46" s="36" t="s">
        <v>34</v>
      </c>
      <c r="B46" s="55"/>
      <c r="C46" s="56"/>
      <c r="D46" s="56"/>
      <c r="E46" s="34"/>
      <c r="F46" s="34"/>
      <c r="G46" s="34"/>
      <c r="H46" s="57"/>
      <c r="I46" s="34"/>
      <c r="J46" s="54"/>
      <c r="K46" s="14"/>
    </row>
    <row r="47" spans="1:11" ht="16.2" customHeight="1">
      <c r="A47" s="39" t="s">
        <v>35</v>
      </c>
      <c r="B47" s="55"/>
      <c r="C47" s="56"/>
      <c r="D47" s="56"/>
      <c r="E47" s="34"/>
      <c r="F47" s="34"/>
      <c r="G47" s="54"/>
      <c r="H47" s="54"/>
      <c r="I47" s="54"/>
      <c r="J47" s="54"/>
      <c r="K47" s="14"/>
    </row>
    <row r="48" spans="1:11" ht="30" customHeight="1">
      <c r="A48" s="58" t="s">
        <v>18</v>
      </c>
      <c r="B48" s="14"/>
      <c r="C48" s="40"/>
      <c r="D48" s="40"/>
      <c r="E48" s="14"/>
      <c r="F48" s="14"/>
      <c r="G48" s="59"/>
      <c r="H48" s="59"/>
      <c r="I48" s="59"/>
      <c r="J48" s="59"/>
      <c r="K48" s="14"/>
    </row>
    <row r="49" spans="1:11" ht="30" customHeight="1">
      <c r="A49" s="254" t="s">
        <v>19</v>
      </c>
      <c r="B49" s="254"/>
      <c r="C49" s="254"/>
      <c r="D49" s="60"/>
      <c r="E49" s="255"/>
      <c r="F49" s="256"/>
      <c r="G49" s="61" t="s">
        <v>33</v>
      </c>
      <c r="H49" s="62"/>
      <c r="I49" s="59"/>
      <c r="J49" s="59"/>
      <c r="K49" s="14"/>
    </row>
    <row r="50" spans="1:11" ht="30" customHeight="1">
      <c r="A50" s="228" t="s">
        <v>1</v>
      </c>
      <c r="B50" s="228"/>
      <c r="C50" s="44" t="s">
        <v>2</v>
      </c>
      <c r="D50" s="45"/>
      <c r="E50" s="169" t="s">
        <v>3</v>
      </c>
      <c r="F50" s="169"/>
      <c r="G50" s="169"/>
      <c r="H50" s="16" t="s">
        <v>4</v>
      </c>
      <c r="I50" s="17" t="s">
        <v>5</v>
      </c>
      <c r="J50" s="47"/>
      <c r="K50" s="14"/>
    </row>
    <row r="51" spans="1:11" ht="47.25" customHeight="1">
      <c r="A51" s="133" t="s">
        <v>13</v>
      </c>
      <c r="B51" s="134"/>
      <c r="C51" s="251" t="s">
        <v>98</v>
      </c>
      <c r="D51" s="19"/>
      <c r="E51" s="129" t="s">
        <v>80</v>
      </c>
      <c r="F51" s="129"/>
      <c r="G51" s="130"/>
      <c r="H51" s="6">
        <v>2</v>
      </c>
      <c r="I51" s="123" t="s">
        <v>57</v>
      </c>
      <c r="J51" s="27"/>
      <c r="K51" s="14"/>
    </row>
    <row r="52" spans="1:11" ht="47.25" customHeight="1">
      <c r="A52" s="133"/>
      <c r="B52" s="134"/>
      <c r="C52" s="252"/>
      <c r="D52" s="19"/>
      <c r="E52" s="9" t="s">
        <v>81</v>
      </c>
      <c r="F52" s="9"/>
      <c r="G52" s="10"/>
      <c r="H52" s="6">
        <v>1</v>
      </c>
      <c r="I52" s="124"/>
      <c r="J52" s="27"/>
      <c r="K52" s="14"/>
    </row>
    <row r="53" spans="1:11" ht="47.25" customHeight="1">
      <c r="A53" s="133"/>
      <c r="B53" s="134"/>
      <c r="C53" s="252"/>
      <c r="D53" s="19"/>
      <c r="E53" s="148" t="s">
        <v>82</v>
      </c>
      <c r="F53" s="148"/>
      <c r="G53" s="149"/>
      <c r="H53" s="90">
        <v>0</v>
      </c>
      <c r="I53" s="124"/>
      <c r="J53" s="27"/>
      <c r="K53" s="14"/>
    </row>
    <row r="54" spans="1:11" ht="47.25" customHeight="1">
      <c r="A54" s="135"/>
      <c r="B54" s="136"/>
      <c r="C54" s="253"/>
      <c r="D54" s="3"/>
      <c r="E54" s="249" t="s">
        <v>83</v>
      </c>
      <c r="F54" s="249"/>
      <c r="G54" s="250"/>
      <c r="H54" s="7">
        <v>-2</v>
      </c>
      <c r="I54" s="125"/>
      <c r="J54" s="23"/>
      <c r="K54" s="14"/>
    </row>
    <row r="55" spans="1:11" ht="30" customHeight="1">
      <c r="A55" s="178" t="s">
        <v>14</v>
      </c>
      <c r="B55" s="178"/>
      <c r="C55" s="179" t="s">
        <v>121</v>
      </c>
      <c r="D55" s="92"/>
      <c r="E55" s="182" t="s">
        <v>124</v>
      </c>
      <c r="F55" s="182"/>
      <c r="G55" s="183"/>
      <c r="H55" s="93">
        <v>1</v>
      </c>
      <c r="I55" s="188" t="s">
        <v>92</v>
      </c>
      <c r="J55" s="23"/>
      <c r="K55" s="14"/>
    </row>
    <row r="56" spans="1:11" ht="30" customHeight="1">
      <c r="A56" s="178"/>
      <c r="B56" s="178"/>
      <c r="C56" s="180"/>
      <c r="D56" s="94"/>
      <c r="E56" s="182" t="s">
        <v>125</v>
      </c>
      <c r="F56" s="182"/>
      <c r="G56" s="183"/>
      <c r="H56" s="95">
        <v>0.5</v>
      </c>
      <c r="I56" s="189"/>
      <c r="J56" s="23"/>
      <c r="K56" s="14"/>
    </row>
    <row r="57" spans="1:11" ht="33.75" customHeight="1">
      <c r="A57" s="178"/>
      <c r="B57" s="178"/>
      <c r="C57" s="180"/>
      <c r="D57" s="96"/>
      <c r="E57" s="191" t="s">
        <v>26</v>
      </c>
      <c r="F57" s="192"/>
      <c r="G57" s="193"/>
      <c r="H57" s="97"/>
      <c r="I57" s="189"/>
      <c r="J57" s="23"/>
      <c r="K57" s="14"/>
    </row>
    <row r="58" spans="1:11" ht="30" customHeight="1">
      <c r="A58" s="178"/>
      <c r="B58" s="178"/>
      <c r="C58" s="180"/>
      <c r="D58" s="98"/>
      <c r="E58" s="194" t="s">
        <v>27</v>
      </c>
      <c r="F58" s="194"/>
      <c r="G58" s="195"/>
      <c r="H58" s="97"/>
      <c r="I58" s="189"/>
      <c r="J58" s="23"/>
      <c r="K58" s="14"/>
    </row>
    <row r="59" spans="1:11" ht="30" customHeight="1">
      <c r="A59" s="178"/>
      <c r="B59" s="178"/>
      <c r="C59" s="180"/>
      <c r="D59" s="98"/>
      <c r="E59" s="194" t="s">
        <v>28</v>
      </c>
      <c r="F59" s="194"/>
      <c r="G59" s="195"/>
      <c r="H59" s="97"/>
      <c r="I59" s="189"/>
      <c r="J59" s="23"/>
      <c r="K59" s="14"/>
    </row>
    <row r="60" spans="1:11" ht="30" customHeight="1">
      <c r="A60" s="178"/>
      <c r="B60" s="178"/>
      <c r="C60" s="180"/>
      <c r="D60" s="98"/>
      <c r="E60" s="196" t="s">
        <v>91</v>
      </c>
      <c r="F60" s="197"/>
      <c r="G60" s="198"/>
      <c r="H60" s="97"/>
      <c r="I60" s="189"/>
      <c r="J60" s="23"/>
      <c r="K60" s="14"/>
    </row>
    <row r="61" spans="1:11" ht="30" customHeight="1">
      <c r="A61" s="178"/>
      <c r="B61" s="178"/>
      <c r="C61" s="180"/>
      <c r="D61" s="98"/>
      <c r="E61" s="199" t="s">
        <v>29</v>
      </c>
      <c r="F61" s="199"/>
      <c r="G61" s="200"/>
      <c r="H61" s="97"/>
      <c r="I61" s="189"/>
      <c r="J61" s="23"/>
      <c r="K61" s="14"/>
    </row>
    <row r="62" spans="1:11" ht="30" customHeight="1">
      <c r="A62" s="178"/>
      <c r="B62" s="178"/>
      <c r="C62" s="180"/>
      <c r="D62" s="98"/>
      <c r="E62" s="201" t="s">
        <v>44</v>
      </c>
      <c r="F62" s="201"/>
      <c r="G62" s="202"/>
      <c r="H62" s="99"/>
      <c r="I62" s="189"/>
      <c r="J62" s="23"/>
      <c r="K62" s="14"/>
    </row>
    <row r="63" spans="1:11" ht="30" customHeight="1">
      <c r="A63" s="178"/>
      <c r="B63" s="178"/>
      <c r="C63" s="181"/>
      <c r="D63" s="94"/>
      <c r="E63" s="182" t="s">
        <v>94</v>
      </c>
      <c r="F63" s="182"/>
      <c r="G63" s="183"/>
      <c r="H63" s="51">
        <v>0</v>
      </c>
      <c r="I63" s="190"/>
      <c r="J63" s="23"/>
      <c r="K63" s="14"/>
    </row>
    <row r="64" spans="1:11" ht="30" customHeight="1">
      <c r="A64" s="184" t="s">
        <v>49</v>
      </c>
      <c r="B64" s="185"/>
      <c r="C64" s="154" t="s">
        <v>52</v>
      </c>
      <c r="D64" s="50"/>
      <c r="E64" s="148" t="s">
        <v>131</v>
      </c>
      <c r="F64" s="148"/>
      <c r="G64" s="148"/>
      <c r="H64" s="2">
        <v>1</v>
      </c>
      <c r="I64" s="203"/>
      <c r="J64" s="27"/>
      <c r="K64" s="14"/>
    </row>
    <row r="65" spans="1:11" ht="30" customHeight="1">
      <c r="A65" s="184"/>
      <c r="B65" s="185"/>
      <c r="C65" s="155"/>
      <c r="D65" s="50"/>
      <c r="E65" s="148" t="s">
        <v>118</v>
      </c>
      <c r="F65" s="148"/>
      <c r="G65" s="148"/>
      <c r="H65" s="2">
        <v>0.5</v>
      </c>
      <c r="I65" s="203"/>
      <c r="J65" s="27"/>
      <c r="K65" s="14"/>
    </row>
    <row r="66" spans="1:11" ht="30" customHeight="1">
      <c r="A66" s="184"/>
      <c r="B66" s="185"/>
      <c r="C66" s="156"/>
      <c r="D66" s="50"/>
      <c r="E66" s="148" t="s">
        <v>7</v>
      </c>
      <c r="F66" s="148"/>
      <c r="G66" s="148"/>
      <c r="H66" s="2">
        <v>0</v>
      </c>
      <c r="I66" s="203"/>
      <c r="J66" s="27"/>
      <c r="K66" s="14"/>
    </row>
    <row r="67" spans="1:11" ht="30" customHeight="1">
      <c r="A67" s="131" t="s">
        <v>39</v>
      </c>
      <c r="B67" s="132"/>
      <c r="C67" s="154" t="s">
        <v>40</v>
      </c>
      <c r="D67" s="3"/>
      <c r="E67" s="129" t="s">
        <v>68</v>
      </c>
      <c r="F67" s="129"/>
      <c r="G67" s="129"/>
      <c r="H67" s="2">
        <v>2</v>
      </c>
      <c r="I67" s="157" t="s">
        <v>42</v>
      </c>
      <c r="J67" s="64"/>
      <c r="K67" s="14"/>
    </row>
    <row r="68" spans="1:11" ht="30" customHeight="1">
      <c r="A68" s="133"/>
      <c r="B68" s="134"/>
      <c r="C68" s="155"/>
      <c r="D68" s="3"/>
      <c r="E68" s="129" t="s">
        <v>99</v>
      </c>
      <c r="F68" s="129"/>
      <c r="G68" s="129"/>
      <c r="H68" s="2">
        <v>1</v>
      </c>
      <c r="I68" s="158"/>
      <c r="J68" s="64"/>
      <c r="K68" s="14"/>
    </row>
    <row r="69" spans="1:11" ht="30" customHeight="1">
      <c r="A69" s="135"/>
      <c r="B69" s="136"/>
      <c r="C69" s="156"/>
      <c r="D69" s="65"/>
      <c r="E69" s="160" t="s">
        <v>41</v>
      </c>
      <c r="F69" s="160"/>
      <c r="G69" s="160"/>
      <c r="H69" s="63">
        <v>0</v>
      </c>
      <c r="I69" s="159"/>
      <c r="J69" s="64"/>
      <c r="K69" s="14"/>
    </row>
    <row r="70" spans="1:11" ht="16.2" customHeight="1">
      <c r="A70" s="30" t="s">
        <v>30</v>
      </c>
      <c r="C70" s="66"/>
      <c r="D70" s="40"/>
      <c r="E70" s="186" t="s">
        <v>11</v>
      </c>
      <c r="F70" s="186"/>
      <c r="G70" s="187"/>
      <c r="H70" s="112">
        <f>SUM(H51,H55,H64,H67)</f>
        <v>6</v>
      </c>
      <c r="I70" s="34"/>
      <c r="J70" s="35"/>
      <c r="K70" s="14"/>
    </row>
    <row r="71" spans="1:11" ht="16.2" customHeight="1">
      <c r="A71" s="36" t="s">
        <v>34</v>
      </c>
      <c r="C71" s="66"/>
      <c r="D71" s="40"/>
      <c r="E71" s="34"/>
      <c r="F71" s="34"/>
      <c r="G71" s="34"/>
      <c r="H71" s="57"/>
      <c r="I71" s="34"/>
      <c r="J71" s="35"/>
      <c r="K71" s="14"/>
    </row>
    <row r="72" spans="1:11" ht="16.2" customHeight="1">
      <c r="A72" s="39" t="s">
        <v>35</v>
      </c>
      <c r="C72" s="66"/>
      <c r="D72" s="40"/>
      <c r="H72" s="14"/>
      <c r="I72" s="14"/>
      <c r="K72" s="14"/>
    </row>
    <row r="73" spans="1:11" ht="16.2" customHeight="1">
      <c r="A73" s="39"/>
      <c r="C73" s="66"/>
      <c r="D73" s="40"/>
      <c r="H73" s="14"/>
      <c r="I73" s="14"/>
      <c r="K73" s="14"/>
    </row>
    <row r="74" spans="1:11" ht="30" customHeight="1">
      <c r="A74" s="41" t="s">
        <v>20</v>
      </c>
      <c r="B74" s="13"/>
      <c r="C74" s="42"/>
      <c r="D74" s="40"/>
      <c r="E74" s="14"/>
      <c r="F74" s="14"/>
      <c r="G74" s="47"/>
      <c r="H74" s="67"/>
      <c r="I74" s="47"/>
      <c r="J74" s="47"/>
      <c r="K74" s="14"/>
    </row>
    <row r="75" spans="1:11" ht="30" customHeight="1">
      <c r="A75" s="167" t="s">
        <v>1</v>
      </c>
      <c r="B75" s="168"/>
      <c r="C75" s="44" t="s">
        <v>2</v>
      </c>
      <c r="D75" s="45"/>
      <c r="E75" s="169" t="s">
        <v>3</v>
      </c>
      <c r="F75" s="169"/>
      <c r="G75" s="169"/>
      <c r="H75" s="16" t="s">
        <v>4</v>
      </c>
      <c r="I75" s="17" t="s">
        <v>5</v>
      </c>
      <c r="J75" s="47"/>
      <c r="K75" s="14"/>
    </row>
    <row r="76" spans="1:11" ht="30" customHeight="1">
      <c r="A76" s="131" t="s">
        <v>21</v>
      </c>
      <c r="B76" s="132"/>
      <c r="C76" s="154" t="s">
        <v>58</v>
      </c>
      <c r="D76" s="3"/>
      <c r="E76" s="129" t="s">
        <v>54</v>
      </c>
      <c r="F76" s="129"/>
      <c r="G76" s="130"/>
      <c r="H76" s="6">
        <v>2</v>
      </c>
      <c r="I76" s="126" t="s">
        <v>70</v>
      </c>
      <c r="J76" s="68"/>
      <c r="K76" s="14"/>
    </row>
    <row r="77" spans="1:11" ht="30" customHeight="1">
      <c r="A77" s="133"/>
      <c r="B77" s="134"/>
      <c r="C77" s="155"/>
      <c r="D77" s="3"/>
      <c r="E77" s="129" t="s">
        <v>55</v>
      </c>
      <c r="F77" s="129"/>
      <c r="G77" s="130"/>
      <c r="H77" s="6">
        <v>1</v>
      </c>
      <c r="I77" s="127"/>
      <c r="J77" s="68"/>
      <c r="K77" s="14"/>
    </row>
    <row r="78" spans="1:11" ht="30" customHeight="1">
      <c r="A78" s="135"/>
      <c r="B78" s="136"/>
      <c r="C78" s="156"/>
      <c r="D78" s="3"/>
      <c r="E78" s="129" t="s">
        <v>56</v>
      </c>
      <c r="F78" s="129"/>
      <c r="G78" s="130"/>
      <c r="H78" s="69">
        <v>0</v>
      </c>
      <c r="I78" s="128"/>
      <c r="J78" s="70"/>
      <c r="K78" s="14"/>
    </row>
    <row r="79" spans="1:11" ht="25.5" customHeight="1">
      <c r="A79" s="131" t="s">
        <v>22</v>
      </c>
      <c r="B79" s="132"/>
      <c r="C79" s="154" t="s">
        <v>23</v>
      </c>
      <c r="D79" s="3"/>
      <c r="E79" s="148" t="s">
        <v>107</v>
      </c>
      <c r="F79" s="148"/>
      <c r="G79" s="148"/>
      <c r="H79" s="4">
        <v>2</v>
      </c>
      <c r="I79" s="123"/>
      <c r="J79" s="71"/>
      <c r="K79" s="14"/>
    </row>
    <row r="80" spans="1:11" ht="25.5" customHeight="1">
      <c r="A80" s="133"/>
      <c r="B80" s="134"/>
      <c r="C80" s="155"/>
      <c r="D80" s="3"/>
      <c r="E80" s="148" t="s">
        <v>105</v>
      </c>
      <c r="F80" s="148"/>
      <c r="G80" s="148"/>
      <c r="H80" s="2">
        <v>1</v>
      </c>
      <c r="I80" s="124"/>
      <c r="J80" s="71"/>
      <c r="K80" s="14"/>
    </row>
    <row r="81" spans="1:11" ht="25.5" customHeight="1">
      <c r="A81" s="135"/>
      <c r="B81" s="136"/>
      <c r="C81" s="156"/>
      <c r="D81" s="65"/>
      <c r="E81" s="148" t="s">
        <v>7</v>
      </c>
      <c r="F81" s="148"/>
      <c r="G81" s="148"/>
      <c r="H81" s="2">
        <v>0</v>
      </c>
      <c r="I81" s="125"/>
      <c r="J81" s="71"/>
      <c r="K81" s="14"/>
    </row>
    <row r="82" spans="1:11" ht="56.25" customHeight="1">
      <c r="A82" s="131" t="s">
        <v>24</v>
      </c>
      <c r="B82" s="132"/>
      <c r="C82" s="154" t="s">
        <v>88</v>
      </c>
      <c r="D82" s="1"/>
      <c r="E82" s="161" t="s">
        <v>53</v>
      </c>
      <c r="F82" s="161"/>
      <c r="G82" s="161"/>
      <c r="H82" s="49">
        <v>1.5</v>
      </c>
      <c r="I82" s="123" t="s">
        <v>69</v>
      </c>
      <c r="J82" s="72"/>
      <c r="K82" s="14"/>
    </row>
    <row r="83" spans="1:11" ht="56.25" customHeight="1">
      <c r="A83" s="133"/>
      <c r="B83" s="134"/>
      <c r="C83" s="155"/>
      <c r="D83" s="1"/>
      <c r="E83" s="73" t="s">
        <v>89</v>
      </c>
      <c r="F83" s="73"/>
      <c r="G83" s="73"/>
      <c r="H83" s="88">
        <v>1</v>
      </c>
      <c r="I83" s="124"/>
      <c r="J83" s="72"/>
      <c r="K83" s="14"/>
    </row>
    <row r="84" spans="1:11" ht="56.25" customHeight="1">
      <c r="A84" s="135"/>
      <c r="B84" s="136"/>
      <c r="C84" s="156"/>
      <c r="D84" s="3"/>
      <c r="E84" s="148" t="s">
        <v>100</v>
      </c>
      <c r="F84" s="148"/>
      <c r="G84" s="149"/>
      <c r="H84" s="2">
        <v>0</v>
      </c>
      <c r="I84" s="125"/>
      <c r="J84" s="74"/>
      <c r="K84" s="14"/>
    </row>
    <row r="85" spans="1:11" ht="34.200000000000003" customHeight="1">
      <c r="A85" s="131" t="s">
        <v>84</v>
      </c>
      <c r="B85" s="132"/>
      <c r="C85" s="154" t="s">
        <v>85</v>
      </c>
      <c r="D85" s="91"/>
      <c r="E85" s="119" t="s">
        <v>86</v>
      </c>
      <c r="F85" s="119"/>
      <c r="G85" s="119"/>
      <c r="H85" s="2">
        <v>1</v>
      </c>
      <c r="I85" s="145"/>
      <c r="J85" s="71"/>
      <c r="K85" s="14"/>
    </row>
    <row r="86" spans="1:11" ht="34.200000000000003" customHeight="1">
      <c r="A86" s="135"/>
      <c r="B86" s="136"/>
      <c r="C86" s="156"/>
      <c r="D86" s="91"/>
      <c r="E86" s="120" t="s">
        <v>87</v>
      </c>
      <c r="F86" s="120"/>
      <c r="G86" s="120"/>
      <c r="H86" s="2">
        <v>0</v>
      </c>
      <c r="I86" s="153"/>
      <c r="J86" s="71"/>
      <c r="K86" s="14"/>
    </row>
    <row r="87" spans="1:11" ht="34.200000000000003" customHeight="1">
      <c r="A87" s="131" t="s">
        <v>74</v>
      </c>
      <c r="B87" s="132"/>
      <c r="C87" s="137" t="s">
        <v>115</v>
      </c>
      <c r="D87" s="87"/>
      <c r="E87" s="140" t="s">
        <v>129</v>
      </c>
      <c r="F87" s="140"/>
      <c r="G87" s="141"/>
      <c r="H87" s="106">
        <v>1</v>
      </c>
      <c r="I87" s="150" t="s">
        <v>109</v>
      </c>
      <c r="J87" s="71"/>
      <c r="K87" s="14"/>
    </row>
    <row r="88" spans="1:11" ht="34.200000000000003" customHeight="1">
      <c r="A88" s="133"/>
      <c r="B88" s="134"/>
      <c r="C88" s="138"/>
      <c r="D88" s="105"/>
      <c r="E88" s="140" t="s">
        <v>130</v>
      </c>
      <c r="F88" s="140"/>
      <c r="G88" s="141"/>
      <c r="H88" s="107">
        <v>0.5</v>
      </c>
      <c r="I88" s="151"/>
      <c r="J88" s="71"/>
      <c r="K88" s="14"/>
    </row>
    <row r="89" spans="1:11" ht="34.200000000000003" customHeight="1">
      <c r="A89" s="135"/>
      <c r="B89" s="136"/>
      <c r="C89" s="139"/>
      <c r="D89" s="87"/>
      <c r="E89" s="120" t="s">
        <v>110</v>
      </c>
      <c r="F89" s="120"/>
      <c r="G89" s="120"/>
      <c r="H89" s="108">
        <v>0</v>
      </c>
      <c r="I89" s="152"/>
      <c r="J89" s="71"/>
      <c r="K89" s="14"/>
    </row>
    <row r="90" spans="1:11" ht="18.75" customHeight="1">
      <c r="A90" s="170" t="s">
        <v>43</v>
      </c>
      <c r="B90" s="171"/>
      <c r="C90" s="132" t="s">
        <v>25</v>
      </c>
      <c r="D90" s="1"/>
      <c r="E90" s="162" t="s">
        <v>128</v>
      </c>
      <c r="F90" s="204" t="s">
        <v>126</v>
      </c>
      <c r="G90" s="209"/>
      <c r="H90" s="142">
        <v>1</v>
      </c>
      <c r="I90" s="145" t="s">
        <v>116</v>
      </c>
      <c r="J90" s="72"/>
      <c r="K90" s="14"/>
    </row>
    <row r="91" spans="1:11" ht="18.75" customHeight="1">
      <c r="A91" s="172"/>
      <c r="B91" s="173"/>
      <c r="C91" s="134"/>
      <c r="D91" s="75"/>
      <c r="E91" s="162"/>
      <c r="F91" s="210"/>
      <c r="G91" s="211"/>
      <c r="H91" s="143"/>
      <c r="I91" s="146"/>
      <c r="J91" s="72"/>
      <c r="K91" s="14"/>
    </row>
    <row r="92" spans="1:11" ht="18.75" customHeight="1">
      <c r="A92" s="172"/>
      <c r="B92" s="173"/>
      <c r="C92" s="134"/>
      <c r="D92" s="65"/>
      <c r="E92" s="162"/>
      <c r="F92" s="212"/>
      <c r="G92" s="213"/>
      <c r="H92" s="144"/>
      <c r="I92" s="146"/>
      <c r="J92" s="72"/>
      <c r="K92" s="14"/>
    </row>
    <row r="93" spans="1:11" ht="51" customHeight="1">
      <c r="A93" s="172"/>
      <c r="B93" s="173"/>
      <c r="C93" s="134"/>
      <c r="D93" s="1"/>
      <c r="E93" s="89" t="s">
        <v>128</v>
      </c>
      <c r="F93" s="204" t="s">
        <v>73</v>
      </c>
      <c r="G93" s="205"/>
      <c r="H93" s="76">
        <v>0.5</v>
      </c>
      <c r="I93" s="146"/>
      <c r="J93" s="72"/>
      <c r="K93" s="14"/>
    </row>
    <row r="94" spans="1:11" ht="24.9" customHeight="1">
      <c r="A94" s="172"/>
      <c r="B94" s="173"/>
      <c r="C94" s="136"/>
      <c r="D94" s="3"/>
      <c r="E94" s="206" t="s">
        <v>7</v>
      </c>
      <c r="F94" s="207"/>
      <c r="G94" s="208"/>
      <c r="H94" s="77">
        <v>0</v>
      </c>
      <c r="I94" s="147"/>
      <c r="J94" s="72"/>
      <c r="K94" s="14"/>
    </row>
    <row r="95" spans="1:11" ht="24.9" customHeight="1">
      <c r="A95" s="174"/>
      <c r="B95" s="175"/>
      <c r="C95" s="154" t="s">
        <v>51</v>
      </c>
      <c r="D95" s="3"/>
      <c r="E95" s="148" t="s">
        <v>101</v>
      </c>
      <c r="F95" s="148"/>
      <c r="G95" s="149"/>
      <c r="H95" s="78">
        <v>0.5</v>
      </c>
      <c r="I95" s="145" t="s">
        <v>50</v>
      </c>
      <c r="J95" s="72"/>
      <c r="K95" s="14"/>
    </row>
    <row r="96" spans="1:11" ht="24.9" customHeight="1">
      <c r="A96" s="176"/>
      <c r="B96" s="177"/>
      <c r="C96" s="156"/>
      <c r="D96" s="3"/>
      <c r="E96" s="8" t="s">
        <v>102</v>
      </c>
      <c r="F96" s="8"/>
      <c r="G96" s="11"/>
      <c r="H96" s="78">
        <v>0</v>
      </c>
      <c r="I96" s="147"/>
      <c r="J96" s="72"/>
      <c r="K96" s="14"/>
    </row>
    <row r="97" spans="1:11" ht="34.200000000000003" customHeight="1">
      <c r="A97" s="113" t="s">
        <v>111</v>
      </c>
      <c r="B97" s="114"/>
      <c r="C97" s="117" t="s">
        <v>112</v>
      </c>
      <c r="D97" s="109"/>
      <c r="E97" s="119" t="s">
        <v>113</v>
      </c>
      <c r="F97" s="119"/>
      <c r="G97" s="119"/>
      <c r="H97" s="110">
        <v>1</v>
      </c>
      <c r="I97" s="121" t="s">
        <v>114</v>
      </c>
      <c r="J97" s="72"/>
      <c r="K97" s="14"/>
    </row>
    <row r="98" spans="1:11" ht="34.200000000000003" customHeight="1">
      <c r="A98" s="115"/>
      <c r="B98" s="116"/>
      <c r="C98" s="118"/>
      <c r="D98" s="109"/>
      <c r="E98" s="120" t="s">
        <v>7</v>
      </c>
      <c r="F98" s="120"/>
      <c r="G98" s="120"/>
      <c r="H98" s="108">
        <v>0</v>
      </c>
      <c r="I98" s="122"/>
      <c r="J98" s="72"/>
      <c r="K98" s="14"/>
    </row>
    <row r="99" spans="1:11" ht="16.2" customHeight="1">
      <c r="A99" s="36" t="s">
        <v>30</v>
      </c>
      <c r="B99" s="55"/>
      <c r="C99" s="79"/>
      <c r="D99" s="79"/>
      <c r="E99" s="186" t="s">
        <v>11</v>
      </c>
      <c r="F99" s="186"/>
      <c r="G99" s="187"/>
      <c r="H99" s="80">
        <f>SUM(H76,H79,H82,H85,H87,H90,H95,H97)</f>
        <v>10</v>
      </c>
      <c r="I99" s="34"/>
      <c r="J99" s="54"/>
      <c r="K99" s="14"/>
    </row>
    <row r="100" spans="1:11" ht="16.2" customHeight="1">
      <c r="A100" s="36" t="s">
        <v>34</v>
      </c>
      <c r="G100" s="81" t="s">
        <v>31</v>
      </c>
      <c r="H100" s="111">
        <f>H15+H45+H70+H99</f>
        <v>35</v>
      </c>
      <c r="I100" s="70"/>
      <c r="J100" s="82"/>
      <c r="K100" s="14"/>
    </row>
    <row r="101" spans="1:11" ht="16.2" customHeight="1">
      <c r="A101" s="39" t="s">
        <v>35</v>
      </c>
      <c r="E101" s="83"/>
      <c r="F101" s="83"/>
      <c r="G101" s="84"/>
      <c r="H101" s="85"/>
      <c r="I101" s="34"/>
      <c r="J101" s="86"/>
      <c r="K101" s="14"/>
    </row>
    <row r="102" spans="1:11">
      <c r="K102" s="14"/>
    </row>
    <row r="103" spans="1:11" ht="13.5" customHeight="1">
      <c r="K103" s="14"/>
    </row>
    <row r="107" spans="1:11" ht="14.25" customHeight="1"/>
    <row r="108" spans="1:11" ht="13.5" customHeight="1"/>
  </sheetData>
  <mergeCells count="149">
    <mergeCell ref="C51:C54"/>
    <mergeCell ref="E45:G45"/>
    <mergeCell ref="A42:B44"/>
    <mergeCell ref="C42:C44"/>
    <mergeCell ref="E42:G42"/>
    <mergeCell ref="I42:I44"/>
    <mergeCell ref="E43:G43"/>
    <mergeCell ref="E44:G44"/>
    <mergeCell ref="A49:C49"/>
    <mergeCell ref="E49:F49"/>
    <mergeCell ref="A50:B50"/>
    <mergeCell ref="I3:I5"/>
    <mergeCell ref="E4:G4"/>
    <mergeCell ref="E5:G5"/>
    <mergeCell ref="E15:G15"/>
    <mergeCell ref="I9:I14"/>
    <mergeCell ref="I6:I8"/>
    <mergeCell ref="I20:I22"/>
    <mergeCell ref="E50:G50"/>
    <mergeCell ref="A12:B14"/>
    <mergeCell ref="E14:G14"/>
    <mergeCell ref="C12:C14"/>
    <mergeCell ref="E12:G12"/>
    <mergeCell ref="A19:B19"/>
    <mergeCell ref="E19:G19"/>
    <mergeCell ref="A20:B22"/>
    <mergeCell ref="C20:C22"/>
    <mergeCell ref="E13:G13"/>
    <mergeCell ref="A39:B41"/>
    <mergeCell ref="C39:C41"/>
    <mergeCell ref="E39:G39"/>
    <mergeCell ref="A36:B38"/>
    <mergeCell ref="I39:I41"/>
    <mergeCell ref="E40:G40"/>
    <mergeCell ref="E41:G41"/>
    <mergeCell ref="A2:B2"/>
    <mergeCell ref="E2:G2"/>
    <mergeCell ref="E10:G10"/>
    <mergeCell ref="E11:G11"/>
    <mergeCell ref="C6:C8"/>
    <mergeCell ref="E6:G6"/>
    <mergeCell ref="E7:G7"/>
    <mergeCell ref="C9:C11"/>
    <mergeCell ref="A9:B11"/>
    <mergeCell ref="C3:C5"/>
    <mergeCell ref="E3:G3"/>
    <mergeCell ref="E8:G8"/>
    <mergeCell ref="E9:G9"/>
    <mergeCell ref="A3:B5"/>
    <mergeCell ref="A6:B8"/>
    <mergeCell ref="I23:I35"/>
    <mergeCell ref="E35:G35"/>
    <mergeCell ref="E24:G24"/>
    <mergeCell ref="E36:G36"/>
    <mergeCell ref="E37:G37"/>
    <mergeCell ref="E38:G38"/>
    <mergeCell ref="E25:G25"/>
    <mergeCell ref="E26:G26"/>
    <mergeCell ref="E27:G27"/>
    <mergeCell ref="E28:G28"/>
    <mergeCell ref="E29:G29"/>
    <mergeCell ref="I36:I38"/>
    <mergeCell ref="E30:G30"/>
    <mergeCell ref="E31:G31"/>
    <mergeCell ref="E32:G32"/>
    <mergeCell ref="E33:G33"/>
    <mergeCell ref="E34:G34"/>
    <mergeCell ref="I51:I54"/>
    <mergeCell ref="E53:G53"/>
    <mergeCell ref="E99:G99"/>
    <mergeCell ref="E78:G78"/>
    <mergeCell ref="I95:I96"/>
    <mergeCell ref="I55:I63"/>
    <mergeCell ref="E56:G56"/>
    <mergeCell ref="E57:G57"/>
    <mergeCell ref="E58:G58"/>
    <mergeCell ref="E59:G59"/>
    <mergeCell ref="E60:G60"/>
    <mergeCell ref="E61:G61"/>
    <mergeCell ref="E62:G62"/>
    <mergeCell ref="I64:I66"/>
    <mergeCell ref="E66:G66"/>
    <mergeCell ref="E85:G85"/>
    <mergeCell ref="F93:G93"/>
    <mergeCell ref="E94:G94"/>
    <mergeCell ref="F90:G92"/>
    <mergeCell ref="E89:G89"/>
    <mergeCell ref="E80:G80"/>
    <mergeCell ref="E81:G81"/>
    <mergeCell ref="E54:G54"/>
    <mergeCell ref="E51:G51"/>
    <mergeCell ref="F20:G22"/>
    <mergeCell ref="A75:B75"/>
    <mergeCell ref="E75:G75"/>
    <mergeCell ref="E67:G67"/>
    <mergeCell ref="A90:B96"/>
    <mergeCell ref="A55:B63"/>
    <mergeCell ref="C55:C63"/>
    <mergeCell ref="E55:G55"/>
    <mergeCell ref="A64:B66"/>
    <mergeCell ref="C64:C66"/>
    <mergeCell ref="E64:G64"/>
    <mergeCell ref="C95:C96"/>
    <mergeCell ref="E95:G95"/>
    <mergeCell ref="E70:G70"/>
    <mergeCell ref="A79:B81"/>
    <mergeCell ref="C79:C81"/>
    <mergeCell ref="E79:G79"/>
    <mergeCell ref="E65:G65"/>
    <mergeCell ref="E63:G63"/>
    <mergeCell ref="A23:B35"/>
    <mergeCell ref="C23:C35"/>
    <mergeCell ref="E23:G23"/>
    <mergeCell ref="C36:C38"/>
    <mergeCell ref="A51:B54"/>
    <mergeCell ref="A67:B69"/>
    <mergeCell ref="C67:C69"/>
    <mergeCell ref="C90:C94"/>
    <mergeCell ref="I67:I69"/>
    <mergeCell ref="E68:G68"/>
    <mergeCell ref="E69:G69"/>
    <mergeCell ref="A85:B86"/>
    <mergeCell ref="C85:C86"/>
    <mergeCell ref="A82:B84"/>
    <mergeCell ref="C82:C84"/>
    <mergeCell ref="E82:G82"/>
    <mergeCell ref="I82:I84"/>
    <mergeCell ref="E90:E92"/>
    <mergeCell ref="A97:B98"/>
    <mergeCell ref="C97:C98"/>
    <mergeCell ref="E97:G97"/>
    <mergeCell ref="E98:G98"/>
    <mergeCell ref="I97:I98"/>
    <mergeCell ref="I79:I81"/>
    <mergeCell ref="I76:I78"/>
    <mergeCell ref="E77:G77"/>
    <mergeCell ref="A87:B89"/>
    <mergeCell ref="C87:C89"/>
    <mergeCell ref="E87:G87"/>
    <mergeCell ref="H90:H92"/>
    <mergeCell ref="I90:I94"/>
    <mergeCell ref="E84:G84"/>
    <mergeCell ref="I87:I89"/>
    <mergeCell ref="I85:I86"/>
    <mergeCell ref="E86:G86"/>
    <mergeCell ref="E88:G88"/>
    <mergeCell ref="A76:B78"/>
    <mergeCell ref="C76:C78"/>
    <mergeCell ref="E76:G76"/>
  </mergeCells>
  <phoneticPr fontId="3"/>
  <printOptions horizontalCentered="1"/>
  <pageMargins left="0.78740157480314965" right="0.78740157480314965" top="0.78740157480314965" bottom="0.19685039370078741" header="0.78740157480314965" footer="0.39370078740157483"/>
  <pageSetup paperSize="9" scale="56" fitToHeight="0" orientation="landscape" r:id="rId1"/>
  <headerFooter>
    <oddFooter xml:space="preserve">&amp;C&amp;26 </oddFooter>
  </headerFooter>
  <rowBreaks count="4" manualBreakCount="4">
    <brk id="17" max="8" man="1"/>
    <brk id="47" max="8" man="1"/>
    <brk id="73" max="8" man="1"/>
    <brk id="10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15240</xdr:colOff>
                    <xdr:row>2</xdr:row>
                    <xdr:rowOff>160020</xdr:rowOff>
                  </from>
                  <to>
                    <xdr:col>4</xdr:col>
                    <xdr:colOff>76200</xdr:colOff>
                    <xdr:row>2</xdr:row>
                    <xdr:rowOff>464820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15240</xdr:colOff>
                    <xdr:row>3</xdr:row>
                    <xdr:rowOff>182880</xdr:rowOff>
                  </from>
                  <to>
                    <xdr:col>4</xdr:col>
                    <xdr:colOff>76200</xdr:colOff>
                    <xdr:row>3</xdr:row>
                    <xdr:rowOff>457200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15240</xdr:colOff>
                    <xdr:row>4</xdr:row>
                    <xdr:rowOff>175260</xdr:rowOff>
                  </from>
                  <to>
                    <xdr:col>4</xdr:col>
                    <xdr:colOff>76200</xdr:colOff>
                    <xdr:row>4</xdr:row>
                    <xdr:rowOff>441960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15240</xdr:colOff>
                    <xdr:row>5</xdr:row>
                    <xdr:rowOff>68580</xdr:rowOff>
                  </from>
                  <to>
                    <xdr:col>4</xdr:col>
                    <xdr:colOff>76200</xdr:colOff>
                    <xdr:row>5</xdr:row>
                    <xdr:rowOff>320040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15240</xdr:colOff>
                    <xdr:row>7</xdr:row>
                    <xdr:rowOff>76200</xdr:rowOff>
                  </from>
                  <to>
                    <xdr:col>4</xdr:col>
                    <xdr:colOff>76200</xdr:colOff>
                    <xdr:row>7</xdr:row>
                    <xdr:rowOff>335280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15240</xdr:colOff>
                    <xdr:row>6</xdr:row>
                    <xdr:rowOff>60960</xdr:rowOff>
                  </from>
                  <to>
                    <xdr:col>4</xdr:col>
                    <xdr:colOff>76200</xdr:colOff>
                    <xdr:row>6</xdr:row>
                    <xdr:rowOff>327660</xdr:rowOff>
                  </to>
                </anchor>
              </controlPr>
            </control>
          </mc:Choice>
        </mc:AlternateContent>
        <mc:AlternateContent xmlns:mc="http://schemas.openxmlformats.org/markup-compatibility/2006">
          <mc:Choice Requires="x14">
            <control shapeId="10284" r:id="rId10" name="Check Box 44">
              <controlPr defaultSize="0" autoFill="0" autoLine="0" autoPict="0">
                <anchor moveWithCells="1">
                  <from>
                    <xdr:col>3</xdr:col>
                    <xdr:colOff>0</xdr:colOff>
                    <xdr:row>75</xdr:row>
                    <xdr:rowOff>68580</xdr:rowOff>
                  </from>
                  <to>
                    <xdr:col>4</xdr:col>
                    <xdr:colOff>60960</xdr:colOff>
                    <xdr:row>75</xdr:row>
                    <xdr:rowOff>312420</xdr:rowOff>
                  </to>
                </anchor>
              </controlPr>
            </control>
          </mc:Choice>
        </mc:AlternateContent>
        <mc:AlternateContent xmlns:mc="http://schemas.openxmlformats.org/markup-compatibility/2006">
          <mc:Choice Requires="x14">
            <control shapeId="10285" r:id="rId11" name="Check Box 45">
              <controlPr defaultSize="0" autoFill="0" autoLine="0" autoPict="0">
                <anchor moveWithCells="1">
                  <from>
                    <xdr:col>3</xdr:col>
                    <xdr:colOff>7620</xdr:colOff>
                    <xdr:row>77</xdr:row>
                    <xdr:rowOff>60960</xdr:rowOff>
                  </from>
                  <to>
                    <xdr:col>4</xdr:col>
                    <xdr:colOff>76200</xdr:colOff>
                    <xdr:row>77</xdr:row>
                    <xdr:rowOff>327660</xdr:rowOff>
                  </to>
                </anchor>
              </controlPr>
            </control>
          </mc:Choice>
        </mc:AlternateContent>
        <mc:AlternateContent xmlns:mc="http://schemas.openxmlformats.org/markup-compatibility/2006">
          <mc:Choice Requires="x14">
            <control shapeId="10287" r:id="rId12" name="Check Box 47">
              <controlPr defaultSize="0" autoFill="0" autoLine="0" autoPict="0">
                <anchor moveWithCells="1">
                  <from>
                    <xdr:col>3</xdr:col>
                    <xdr:colOff>0</xdr:colOff>
                    <xdr:row>78</xdr:row>
                    <xdr:rowOff>68580</xdr:rowOff>
                  </from>
                  <to>
                    <xdr:col>4</xdr:col>
                    <xdr:colOff>60960</xdr:colOff>
                    <xdr:row>79</xdr:row>
                    <xdr:rowOff>0</xdr:rowOff>
                  </to>
                </anchor>
              </controlPr>
            </control>
          </mc:Choice>
        </mc:AlternateContent>
        <mc:AlternateContent xmlns:mc="http://schemas.openxmlformats.org/markup-compatibility/2006">
          <mc:Choice Requires="x14">
            <control shapeId="10288" r:id="rId13" name="Check Box 48">
              <controlPr defaultSize="0" autoFill="0" autoLine="0" autoPict="0">
                <anchor moveWithCells="1">
                  <from>
                    <xdr:col>3</xdr:col>
                    <xdr:colOff>0</xdr:colOff>
                    <xdr:row>79</xdr:row>
                    <xdr:rowOff>68580</xdr:rowOff>
                  </from>
                  <to>
                    <xdr:col>4</xdr:col>
                    <xdr:colOff>60960</xdr:colOff>
                    <xdr:row>79</xdr:row>
                    <xdr:rowOff>312420</xdr:rowOff>
                  </to>
                </anchor>
              </controlPr>
            </control>
          </mc:Choice>
        </mc:AlternateContent>
        <mc:AlternateContent xmlns:mc="http://schemas.openxmlformats.org/markup-compatibility/2006">
          <mc:Choice Requires="x14">
            <control shapeId="10289" r:id="rId14" name="Check Box 49">
              <controlPr defaultSize="0" autoFill="0" autoLine="0" autoPict="0">
                <anchor moveWithCells="1">
                  <from>
                    <xdr:col>3</xdr:col>
                    <xdr:colOff>0</xdr:colOff>
                    <xdr:row>80</xdr:row>
                    <xdr:rowOff>68580</xdr:rowOff>
                  </from>
                  <to>
                    <xdr:col>4</xdr:col>
                    <xdr:colOff>60960</xdr:colOff>
                    <xdr:row>81</xdr:row>
                    <xdr:rowOff>0</xdr:rowOff>
                  </to>
                </anchor>
              </controlPr>
            </control>
          </mc:Choice>
        </mc:AlternateContent>
        <mc:AlternateContent xmlns:mc="http://schemas.openxmlformats.org/markup-compatibility/2006">
          <mc:Choice Requires="x14">
            <control shapeId="10301" r:id="rId15" name="Check Box 61">
              <controlPr defaultSize="0" autoFill="0" autoLine="0" autoPict="0">
                <anchor moveWithCells="1">
                  <from>
                    <xdr:col>3</xdr:col>
                    <xdr:colOff>0</xdr:colOff>
                    <xdr:row>76</xdr:row>
                    <xdr:rowOff>60960</xdr:rowOff>
                  </from>
                  <to>
                    <xdr:col>4</xdr:col>
                    <xdr:colOff>60960</xdr:colOff>
                    <xdr:row>76</xdr:row>
                    <xdr:rowOff>327660</xdr:rowOff>
                  </to>
                </anchor>
              </controlPr>
            </control>
          </mc:Choice>
        </mc:AlternateContent>
        <mc:AlternateContent xmlns:mc="http://schemas.openxmlformats.org/markup-compatibility/2006">
          <mc:Choice Requires="x14">
            <control shapeId="10317" r:id="rId16" name="Check Box 77">
              <controlPr defaultSize="0" autoFill="0" autoLine="0" autoPict="0">
                <anchor moveWithCells="1">
                  <from>
                    <xdr:col>3</xdr:col>
                    <xdr:colOff>7620</xdr:colOff>
                    <xdr:row>66</xdr:row>
                    <xdr:rowOff>76200</xdr:rowOff>
                  </from>
                  <to>
                    <xdr:col>4</xdr:col>
                    <xdr:colOff>76200</xdr:colOff>
                    <xdr:row>66</xdr:row>
                    <xdr:rowOff>342900</xdr:rowOff>
                  </to>
                </anchor>
              </controlPr>
            </control>
          </mc:Choice>
        </mc:AlternateContent>
        <mc:AlternateContent xmlns:mc="http://schemas.openxmlformats.org/markup-compatibility/2006">
          <mc:Choice Requires="x14">
            <control shapeId="10321" r:id="rId17" name="Check Box 81">
              <controlPr defaultSize="0" autoFill="0" autoLine="0" autoPict="0">
                <anchor moveWithCells="1">
                  <from>
                    <xdr:col>3</xdr:col>
                    <xdr:colOff>7620</xdr:colOff>
                    <xdr:row>67</xdr:row>
                    <xdr:rowOff>45720</xdr:rowOff>
                  </from>
                  <to>
                    <xdr:col>4</xdr:col>
                    <xdr:colOff>76200</xdr:colOff>
                    <xdr:row>67</xdr:row>
                    <xdr:rowOff>312420</xdr:rowOff>
                  </to>
                </anchor>
              </controlPr>
            </control>
          </mc:Choice>
        </mc:AlternateContent>
        <mc:AlternateContent xmlns:mc="http://schemas.openxmlformats.org/markup-compatibility/2006">
          <mc:Choice Requires="x14">
            <control shapeId="10322" r:id="rId18" name="Check Box 82">
              <controlPr defaultSize="0" autoFill="0" autoLine="0" autoPict="0">
                <anchor moveWithCells="1">
                  <from>
                    <xdr:col>3</xdr:col>
                    <xdr:colOff>0</xdr:colOff>
                    <xdr:row>68</xdr:row>
                    <xdr:rowOff>38100</xdr:rowOff>
                  </from>
                  <to>
                    <xdr:col>4</xdr:col>
                    <xdr:colOff>60960</xdr:colOff>
                    <xdr:row>68</xdr:row>
                    <xdr:rowOff>297180</xdr:rowOff>
                  </to>
                </anchor>
              </controlPr>
            </control>
          </mc:Choice>
        </mc:AlternateContent>
        <mc:AlternateContent xmlns:mc="http://schemas.openxmlformats.org/markup-compatibility/2006">
          <mc:Choice Requires="x14">
            <control shapeId="10344" r:id="rId19" name="Check Box 104">
              <controlPr defaultSize="0" autoFill="0" autoLine="0" autoPict="0">
                <anchor moveWithCells="1">
                  <from>
                    <xdr:col>3</xdr:col>
                    <xdr:colOff>7620</xdr:colOff>
                    <xdr:row>38</xdr:row>
                    <xdr:rowOff>68580</xdr:rowOff>
                  </from>
                  <to>
                    <xdr:col>4</xdr:col>
                    <xdr:colOff>68580</xdr:colOff>
                    <xdr:row>38</xdr:row>
                    <xdr:rowOff>327660</xdr:rowOff>
                  </to>
                </anchor>
              </controlPr>
            </control>
          </mc:Choice>
        </mc:AlternateContent>
        <mc:AlternateContent xmlns:mc="http://schemas.openxmlformats.org/markup-compatibility/2006">
          <mc:Choice Requires="x14">
            <control shapeId="10345" r:id="rId20" name="Check Box 105">
              <controlPr defaultSize="0" autoFill="0" autoLine="0" autoPict="0">
                <anchor moveWithCells="1">
                  <from>
                    <xdr:col>3</xdr:col>
                    <xdr:colOff>7620</xdr:colOff>
                    <xdr:row>39</xdr:row>
                    <xdr:rowOff>68580</xdr:rowOff>
                  </from>
                  <to>
                    <xdr:col>4</xdr:col>
                    <xdr:colOff>68580</xdr:colOff>
                    <xdr:row>39</xdr:row>
                    <xdr:rowOff>335280</xdr:rowOff>
                  </to>
                </anchor>
              </controlPr>
            </control>
          </mc:Choice>
        </mc:AlternateContent>
        <mc:AlternateContent xmlns:mc="http://schemas.openxmlformats.org/markup-compatibility/2006">
          <mc:Choice Requires="x14">
            <control shapeId="10346" r:id="rId21" name="Check Box 106">
              <controlPr defaultSize="0" autoFill="0" autoLine="0" autoPict="0">
                <anchor moveWithCells="1">
                  <from>
                    <xdr:col>3</xdr:col>
                    <xdr:colOff>7620</xdr:colOff>
                    <xdr:row>40</xdr:row>
                    <xdr:rowOff>76200</xdr:rowOff>
                  </from>
                  <to>
                    <xdr:col>4</xdr:col>
                    <xdr:colOff>68580</xdr:colOff>
                    <xdr:row>40</xdr:row>
                    <xdr:rowOff>335280</xdr:rowOff>
                  </to>
                </anchor>
              </controlPr>
            </control>
          </mc:Choice>
        </mc:AlternateContent>
        <mc:AlternateContent xmlns:mc="http://schemas.openxmlformats.org/markup-compatibility/2006">
          <mc:Choice Requires="x14">
            <control shapeId="10358" r:id="rId22" name="Check Box 118">
              <controlPr defaultSize="0" autoFill="0" autoLine="0" autoPict="0">
                <anchor moveWithCells="1">
                  <from>
                    <xdr:col>3</xdr:col>
                    <xdr:colOff>0</xdr:colOff>
                    <xdr:row>54</xdr:row>
                    <xdr:rowOff>22860</xdr:rowOff>
                  </from>
                  <to>
                    <xdr:col>4</xdr:col>
                    <xdr:colOff>60960</xdr:colOff>
                    <xdr:row>54</xdr:row>
                    <xdr:rowOff>274320</xdr:rowOff>
                  </to>
                </anchor>
              </controlPr>
            </control>
          </mc:Choice>
        </mc:AlternateContent>
        <mc:AlternateContent xmlns:mc="http://schemas.openxmlformats.org/markup-compatibility/2006">
          <mc:Choice Requires="x14">
            <control shapeId="10359" r:id="rId23" name="Check Box 119">
              <controlPr defaultSize="0" autoFill="0" autoLine="0" autoPict="0">
                <anchor moveWithCells="1">
                  <from>
                    <xdr:col>3</xdr:col>
                    <xdr:colOff>0</xdr:colOff>
                    <xdr:row>55</xdr:row>
                    <xdr:rowOff>45720</xdr:rowOff>
                  </from>
                  <to>
                    <xdr:col>4</xdr:col>
                    <xdr:colOff>60960</xdr:colOff>
                    <xdr:row>55</xdr:row>
                    <xdr:rowOff>297180</xdr:rowOff>
                  </to>
                </anchor>
              </controlPr>
            </control>
          </mc:Choice>
        </mc:AlternateContent>
        <mc:AlternateContent xmlns:mc="http://schemas.openxmlformats.org/markup-compatibility/2006">
          <mc:Choice Requires="x14">
            <control shapeId="10360" r:id="rId24" name="Check Box 120">
              <controlPr defaultSize="0" autoFill="0" autoLine="0" autoPict="0">
                <anchor moveWithCells="1">
                  <from>
                    <xdr:col>3</xdr:col>
                    <xdr:colOff>0</xdr:colOff>
                    <xdr:row>62</xdr:row>
                    <xdr:rowOff>45720</xdr:rowOff>
                  </from>
                  <to>
                    <xdr:col>4</xdr:col>
                    <xdr:colOff>60960</xdr:colOff>
                    <xdr:row>62</xdr:row>
                    <xdr:rowOff>312420</xdr:rowOff>
                  </to>
                </anchor>
              </controlPr>
            </control>
          </mc:Choice>
        </mc:AlternateContent>
        <mc:AlternateContent xmlns:mc="http://schemas.openxmlformats.org/markup-compatibility/2006">
          <mc:Choice Requires="x14">
            <control shapeId="10366" r:id="rId25" name="Check Box 126">
              <controlPr defaultSize="0" autoFill="0" autoLine="0" autoPict="0">
                <anchor moveWithCells="1">
                  <from>
                    <xdr:col>3</xdr:col>
                    <xdr:colOff>0</xdr:colOff>
                    <xdr:row>63</xdr:row>
                    <xdr:rowOff>45720</xdr:rowOff>
                  </from>
                  <to>
                    <xdr:col>4</xdr:col>
                    <xdr:colOff>60960</xdr:colOff>
                    <xdr:row>63</xdr:row>
                    <xdr:rowOff>312420</xdr:rowOff>
                  </to>
                </anchor>
              </controlPr>
            </control>
          </mc:Choice>
        </mc:AlternateContent>
        <mc:AlternateContent xmlns:mc="http://schemas.openxmlformats.org/markup-compatibility/2006">
          <mc:Choice Requires="x14">
            <control shapeId="10367" r:id="rId26" name="Check Box 127">
              <controlPr defaultSize="0" autoFill="0" autoLine="0" autoPict="0">
                <anchor moveWithCells="1">
                  <from>
                    <xdr:col>3</xdr:col>
                    <xdr:colOff>0</xdr:colOff>
                    <xdr:row>64</xdr:row>
                    <xdr:rowOff>45720</xdr:rowOff>
                  </from>
                  <to>
                    <xdr:col>4</xdr:col>
                    <xdr:colOff>60960</xdr:colOff>
                    <xdr:row>64</xdr:row>
                    <xdr:rowOff>312420</xdr:rowOff>
                  </to>
                </anchor>
              </controlPr>
            </control>
          </mc:Choice>
        </mc:AlternateContent>
        <mc:AlternateContent xmlns:mc="http://schemas.openxmlformats.org/markup-compatibility/2006">
          <mc:Choice Requires="x14">
            <control shapeId="10368" r:id="rId27" name="Check Box 128">
              <controlPr defaultSize="0" autoFill="0" autoLine="0" autoPict="0">
                <anchor moveWithCells="1">
                  <from>
                    <xdr:col>3</xdr:col>
                    <xdr:colOff>0</xdr:colOff>
                    <xdr:row>65</xdr:row>
                    <xdr:rowOff>45720</xdr:rowOff>
                  </from>
                  <to>
                    <xdr:col>4</xdr:col>
                    <xdr:colOff>60960</xdr:colOff>
                    <xdr:row>65</xdr:row>
                    <xdr:rowOff>312420</xdr:rowOff>
                  </to>
                </anchor>
              </controlPr>
            </control>
          </mc:Choice>
        </mc:AlternateContent>
        <mc:AlternateContent xmlns:mc="http://schemas.openxmlformats.org/markup-compatibility/2006">
          <mc:Choice Requires="x14">
            <control shapeId="10373" r:id="rId28" name="Check Box 133">
              <controlPr defaultSize="0" autoFill="0" autoLine="0" autoPict="0">
                <anchor moveWithCells="1">
                  <from>
                    <xdr:col>3</xdr:col>
                    <xdr:colOff>0</xdr:colOff>
                    <xdr:row>89</xdr:row>
                    <xdr:rowOff>205740</xdr:rowOff>
                  </from>
                  <to>
                    <xdr:col>4</xdr:col>
                    <xdr:colOff>60960</xdr:colOff>
                    <xdr:row>90</xdr:row>
                    <xdr:rowOff>228600</xdr:rowOff>
                  </to>
                </anchor>
              </controlPr>
            </control>
          </mc:Choice>
        </mc:AlternateContent>
        <mc:AlternateContent xmlns:mc="http://schemas.openxmlformats.org/markup-compatibility/2006">
          <mc:Choice Requires="x14">
            <control shapeId="10374" r:id="rId29" name="Check Box 134">
              <controlPr defaultSize="0" autoFill="0" autoLine="0" autoPict="0">
                <anchor moveWithCells="1">
                  <from>
                    <xdr:col>3</xdr:col>
                    <xdr:colOff>0</xdr:colOff>
                    <xdr:row>91</xdr:row>
                    <xdr:rowOff>220980</xdr:rowOff>
                  </from>
                  <to>
                    <xdr:col>4</xdr:col>
                    <xdr:colOff>60960</xdr:colOff>
                    <xdr:row>93</xdr:row>
                    <xdr:rowOff>91440</xdr:rowOff>
                  </to>
                </anchor>
              </controlPr>
            </control>
          </mc:Choice>
        </mc:AlternateContent>
        <mc:AlternateContent xmlns:mc="http://schemas.openxmlformats.org/markup-compatibility/2006">
          <mc:Choice Requires="x14">
            <control shapeId="10375" r:id="rId30" name="Check Box 135">
              <controlPr defaultSize="0" autoFill="0" autoLine="0" autoPict="0">
                <anchor moveWithCells="1">
                  <from>
                    <xdr:col>3</xdr:col>
                    <xdr:colOff>0</xdr:colOff>
                    <xdr:row>93</xdr:row>
                    <xdr:rowOff>22860</xdr:rowOff>
                  </from>
                  <to>
                    <xdr:col>4</xdr:col>
                    <xdr:colOff>60960</xdr:colOff>
                    <xdr:row>94</xdr:row>
                    <xdr:rowOff>0</xdr:rowOff>
                  </to>
                </anchor>
              </controlPr>
            </control>
          </mc:Choice>
        </mc:AlternateContent>
        <mc:AlternateContent xmlns:mc="http://schemas.openxmlformats.org/markup-compatibility/2006">
          <mc:Choice Requires="x14">
            <control shapeId="10378" r:id="rId31" name="Check Box 138">
              <controlPr defaultSize="0" autoFill="0" autoLine="0" autoPict="0">
                <anchor moveWithCells="1">
                  <from>
                    <xdr:col>3</xdr:col>
                    <xdr:colOff>0</xdr:colOff>
                    <xdr:row>94</xdr:row>
                    <xdr:rowOff>45720</xdr:rowOff>
                  </from>
                  <to>
                    <xdr:col>4</xdr:col>
                    <xdr:colOff>60960</xdr:colOff>
                    <xdr:row>95</xdr:row>
                    <xdr:rowOff>0</xdr:rowOff>
                  </to>
                </anchor>
              </controlPr>
            </control>
          </mc:Choice>
        </mc:AlternateContent>
        <mc:AlternateContent xmlns:mc="http://schemas.openxmlformats.org/markup-compatibility/2006">
          <mc:Choice Requires="x14">
            <control shapeId="10379" r:id="rId32" name="Check Box 139">
              <controlPr defaultSize="0" autoFill="0" autoLine="0" autoPict="0">
                <anchor moveWithCells="1">
                  <from>
                    <xdr:col>3</xdr:col>
                    <xdr:colOff>0</xdr:colOff>
                    <xdr:row>95</xdr:row>
                    <xdr:rowOff>45720</xdr:rowOff>
                  </from>
                  <to>
                    <xdr:col>4</xdr:col>
                    <xdr:colOff>60960</xdr:colOff>
                    <xdr:row>96</xdr:row>
                    <xdr:rowOff>0</xdr:rowOff>
                  </to>
                </anchor>
              </controlPr>
            </control>
          </mc:Choice>
        </mc:AlternateContent>
        <mc:AlternateContent xmlns:mc="http://schemas.openxmlformats.org/markup-compatibility/2006">
          <mc:Choice Requires="x14">
            <control shapeId="10380" r:id="rId33" name="Check Box 140">
              <controlPr defaultSize="0" autoFill="0" autoLine="0" autoPict="0">
                <anchor moveWithCells="1">
                  <from>
                    <xdr:col>3</xdr:col>
                    <xdr:colOff>7620</xdr:colOff>
                    <xdr:row>81</xdr:row>
                    <xdr:rowOff>160020</xdr:rowOff>
                  </from>
                  <to>
                    <xdr:col>4</xdr:col>
                    <xdr:colOff>68580</xdr:colOff>
                    <xdr:row>81</xdr:row>
                    <xdr:rowOff>571500</xdr:rowOff>
                  </to>
                </anchor>
              </controlPr>
            </control>
          </mc:Choice>
        </mc:AlternateContent>
        <mc:AlternateContent xmlns:mc="http://schemas.openxmlformats.org/markup-compatibility/2006">
          <mc:Choice Requires="x14">
            <control shapeId="10381" r:id="rId34" name="Check Box 141">
              <controlPr defaultSize="0" autoFill="0" autoLine="0" autoPict="0">
                <anchor moveWithCells="1">
                  <from>
                    <xdr:col>3</xdr:col>
                    <xdr:colOff>0</xdr:colOff>
                    <xdr:row>83</xdr:row>
                    <xdr:rowOff>236220</xdr:rowOff>
                  </from>
                  <to>
                    <xdr:col>4</xdr:col>
                    <xdr:colOff>60960</xdr:colOff>
                    <xdr:row>83</xdr:row>
                    <xdr:rowOff>518160</xdr:rowOff>
                  </to>
                </anchor>
              </controlPr>
            </control>
          </mc:Choice>
        </mc:AlternateContent>
        <mc:AlternateContent xmlns:mc="http://schemas.openxmlformats.org/markup-compatibility/2006">
          <mc:Choice Requires="x14">
            <control shapeId="10385" r:id="rId35" name="Check Box 145">
              <controlPr defaultSize="0" autoFill="0" autoLine="0" autoPict="0">
                <anchor moveWithCells="1">
                  <from>
                    <xdr:col>3</xdr:col>
                    <xdr:colOff>0</xdr:colOff>
                    <xdr:row>76</xdr:row>
                    <xdr:rowOff>68580</xdr:rowOff>
                  </from>
                  <to>
                    <xdr:col>4</xdr:col>
                    <xdr:colOff>60960</xdr:colOff>
                    <xdr:row>76</xdr:row>
                    <xdr:rowOff>312420</xdr:rowOff>
                  </to>
                </anchor>
              </controlPr>
            </control>
          </mc:Choice>
        </mc:AlternateContent>
        <mc:AlternateContent xmlns:mc="http://schemas.openxmlformats.org/markup-compatibility/2006">
          <mc:Choice Requires="x14">
            <control shapeId="10388" r:id="rId36" name="Check Box 148">
              <controlPr defaultSize="0" autoFill="0" autoLine="0" autoPict="0">
                <anchor moveWithCells="1">
                  <from>
                    <xdr:col>3</xdr:col>
                    <xdr:colOff>15240</xdr:colOff>
                    <xdr:row>82</xdr:row>
                    <xdr:rowOff>205740</xdr:rowOff>
                  </from>
                  <to>
                    <xdr:col>4</xdr:col>
                    <xdr:colOff>83820</xdr:colOff>
                    <xdr:row>82</xdr:row>
                    <xdr:rowOff>548640</xdr:rowOff>
                  </to>
                </anchor>
              </controlPr>
            </control>
          </mc:Choice>
        </mc:AlternateContent>
        <mc:AlternateContent xmlns:mc="http://schemas.openxmlformats.org/markup-compatibility/2006">
          <mc:Choice Requires="x14">
            <control shapeId="10249" r:id="rId37" name="Check Box 9">
              <controlPr defaultSize="0" autoFill="0" autoLine="0" autoPict="0">
                <anchor moveWithCells="1">
                  <from>
                    <xdr:col>3</xdr:col>
                    <xdr:colOff>7620</xdr:colOff>
                    <xdr:row>19</xdr:row>
                    <xdr:rowOff>106680</xdr:rowOff>
                  </from>
                  <to>
                    <xdr:col>4</xdr:col>
                    <xdr:colOff>68580</xdr:colOff>
                    <xdr:row>19</xdr:row>
                    <xdr:rowOff>350520</xdr:rowOff>
                  </to>
                </anchor>
              </controlPr>
            </control>
          </mc:Choice>
        </mc:AlternateContent>
        <mc:AlternateContent xmlns:mc="http://schemas.openxmlformats.org/markup-compatibility/2006">
          <mc:Choice Requires="x14">
            <control shapeId="10297" r:id="rId38" name="Check Box 57">
              <controlPr defaultSize="0" autoFill="0" autoLine="0" autoPict="0">
                <anchor moveWithCells="1">
                  <from>
                    <xdr:col>3</xdr:col>
                    <xdr:colOff>7620</xdr:colOff>
                    <xdr:row>20</xdr:row>
                    <xdr:rowOff>121920</xdr:rowOff>
                  </from>
                  <to>
                    <xdr:col>4</xdr:col>
                    <xdr:colOff>68580</xdr:colOff>
                    <xdr:row>20</xdr:row>
                    <xdr:rowOff>381000</xdr:rowOff>
                  </to>
                </anchor>
              </controlPr>
            </control>
          </mc:Choice>
        </mc:AlternateContent>
        <mc:AlternateContent xmlns:mc="http://schemas.openxmlformats.org/markup-compatibility/2006">
          <mc:Choice Requires="x14">
            <control shapeId="10390" r:id="rId39" name="Check Box 150">
              <controlPr defaultSize="0" autoFill="0" autoLine="0" autoPict="0">
                <anchor moveWithCells="1">
                  <from>
                    <xdr:col>3</xdr:col>
                    <xdr:colOff>7620</xdr:colOff>
                    <xdr:row>21</xdr:row>
                    <xdr:rowOff>144780</xdr:rowOff>
                  </from>
                  <to>
                    <xdr:col>4</xdr:col>
                    <xdr:colOff>68580</xdr:colOff>
                    <xdr:row>21</xdr:row>
                    <xdr:rowOff>403860</xdr:rowOff>
                  </to>
                </anchor>
              </controlPr>
            </control>
          </mc:Choice>
        </mc:AlternateContent>
        <mc:AlternateContent xmlns:mc="http://schemas.openxmlformats.org/markup-compatibility/2006">
          <mc:Choice Requires="x14">
            <control shapeId="10253" r:id="rId40" name="Check Box 13">
              <controlPr defaultSize="0" autoFill="0" autoLine="0" autoPict="0">
                <anchor moveWithCells="1">
                  <from>
                    <xdr:col>3</xdr:col>
                    <xdr:colOff>7620</xdr:colOff>
                    <xdr:row>23</xdr:row>
                    <xdr:rowOff>60960</xdr:rowOff>
                  </from>
                  <to>
                    <xdr:col>4</xdr:col>
                    <xdr:colOff>68580</xdr:colOff>
                    <xdr:row>23</xdr:row>
                    <xdr:rowOff>320040</xdr:rowOff>
                  </to>
                </anchor>
              </controlPr>
            </control>
          </mc:Choice>
        </mc:AlternateContent>
        <mc:AlternateContent xmlns:mc="http://schemas.openxmlformats.org/markup-compatibility/2006">
          <mc:Choice Requires="x14">
            <control shapeId="10254" r:id="rId41" name="Check Box 14">
              <controlPr defaultSize="0" autoFill="0" autoLine="0" autoPict="0">
                <anchor moveWithCells="1">
                  <from>
                    <xdr:col>3</xdr:col>
                    <xdr:colOff>7620</xdr:colOff>
                    <xdr:row>34</xdr:row>
                    <xdr:rowOff>68580</xdr:rowOff>
                  </from>
                  <to>
                    <xdr:col>4</xdr:col>
                    <xdr:colOff>68580</xdr:colOff>
                    <xdr:row>34</xdr:row>
                    <xdr:rowOff>327660</xdr:rowOff>
                  </to>
                </anchor>
              </controlPr>
            </control>
          </mc:Choice>
        </mc:AlternateContent>
        <mc:AlternateContent xmlns:mc="http://schemas.openxmlformats.org/markup-compatibility/2006">
          <mc:Choice Requires="x14">
            <control shapeId="10350" r:id="rId42" name="Check Box 110">
              <controlPr defaultSize="0" autoFill="0" autoLine="0" autoPict="0">
                <anchor moveWithCells="1">
                  <from>
                    <xdr:col>3</xdr:col>
                    <xdr:colOff>7620</xdr:colOff>
                    <xdr:row>22</xdr:row>
                    <xdr:rowOff>76200</xdr:rowOff>
                  </from>
                  <to>
                    <xdr:col>4</xdr:col>
                    <xdr:colOff>68580</xdr:colOff>
                    <xdr:row>22</xdr:row>
                    <xdr:rowOff>335280</xdr:rowOff>
                  </to>
                </anchor>
              </controlPr>
            </control>
          </mc:Choice>
        </mc:AlternateContent>
        <mc:AlternateContent xmlns:mc="http://schemas.openxmlformats.org/markup-compatibility/2006">
          <mc:Choice Requires="x14">
            <control shapeId="10268" r:id="rId43" name="Check Box 28">
              <controlPr defaultSize="0" autoFill="0" autoLine="0" autoPict="0">
                <anchor moveWithCells="1">
                  <from>
                    <xdr:col>3</xdr:col>
                    <xdr:colOff>0</xdr:colOff>
                    <xdr:row>53</xdr:row>
                    <xdr:rowOff>160020</xdr:rowOff>
                  </from>
                  <to>
                    <xdr:col>4</xdr:col>
                    <xdr:colOff>60960</xdr:colOff>
                    <xdr:row>53</xdr:row>
                    <xdr:rowOff>426720</xdr:rowOff>
                  </to>
                </anchor>
              </controlPr>
            </control>
          </mc:Choice>
        </mc:AlternateContent>
        <mc:AlternateContent xmlns:mc="http://schemas.openxmlformats.org/markup-compatibility/2006">
          <mc:Choice Requires="x14">
            <control shapeId="10331" r:id="rId44" name="Check Box 91">
              <controlPr defaultSize="0" autoFill="0" autoLine="0" autoPict="0">
                <anchor moveWithCells="1">
                  <from>
                    <xdr:col>3</xdr:col>
                    <xdr:colOff>22860</xdr:colOff>
                    <xdr:row>50</xdr:row>
                    <xdr:rowOff>60960</xdr:rowOff>
                  </from>
                  <to>
                    <xdr:col>4</xdr:col>
                    <xdr:colOff>83820</xdr:colOff>
                    <xdr:row>50</xdr:row>
                    <xdr:rowOff>525780</xdr:rowOff>
                  </to>
                </anchor>
              </controlPr>
            </control>
          </mc:Choice>
        </mc:AlternateContent>
        <mc:AlternateContent xmlns:mc="http://schemas.openxmlformats.org/markup-compatibility/2006">
          <mc:Choice Requires="x14">
            <control shapeId="10332" r:id="rId45" name="Check Box 92">
              <controlPr defaultSize="0" autoFill="0" autoLine="0" autoPict="0">
                <anchor moveWithCells="1">
                  <from>
                    <xdr:col>3</xdr:col>
                    <xdr:colOff>22860</xdr:colOff>
                    <xdr:row>51</xdr:row>
                    <xdr:rowOff>121920</xdr:rowOff>
                  </from>
                  <to>
                    <xdr:col>4</xdr:col>
                    <xdr:colOff>91440</xdr:colOff>
                    <xdr:row>51</xdr:row>
                    <xdr:rowOff>472440</xdr:rowOff>
                  </to>
                </anchor>
              </controlPr>
            </control>
          </mc:Choice>
        </mc:AlternateContent>
        <mc:AlternateContent xmlns:mc="http://schemas.openxmlformats.org/markup-compatibility/2006">
          <mc:Choice Requires="x14">
            <control shapeId="10395" r:id="rId46" name="Check Box 155">
              <controlPr defaultSize="0" autoFill="0" autoLine="0" autoPict="0">
                <anchor moveWithCells="1">
                  <from>
                    <xdr:col>3</xdr:col>
                    <xdr:colOff>22860</xdr:colOff>
                    <xdr:row>52</xdr:row>
                    <xdr:rowOff>7620</xdr:rowOff>
                  </from>
                  <to>
                    <xdr:col>4</xdr:col>
                    <xdr:colOff>60960</xdr:colOff>
                    <xdr:row>52</xdr:row>
                    <xdr:rowOff>556260</xdr:rowOff>
                  </to>
                </anchor>
              </controlPr>
            </control>
          </mc:Choice>
        </mc:AlternateContent>
        <mc:AlternateContent xmlns:mc="http://schemas.openxmlformats.org/markup-compatibility/2006">
          <mc:Choice Requires="x14">
            <control shapeId="10396" r:id="rId47" name="Check Box 156">
              <controlPr defaultSize="0" autoFill="0" autoLine="0" autoPict="0">
                <anchor moveWithCells="1">
                  <from>
                    <xdr:col>3</xdr:col>
                    <xdr:colOff>7620</xdr:colOff>
                    <xdr:row>35</xdr:row>
                    <xdr:rowOff>129540</xdr:rowOff>
                  </from>
                  <to>
                    <xdr:col>4</xdr:col>
                    <xdr:colOff>68580</xdr:colOff>
                    <xdr:row>35</xdr:row>
                    <xdr:rowOff>388620</xdr:rowOff>
                  </to>
                </anchor>
              </controlPr>
            </control>
          </mc:Choice>
        </mc:AlternateContent>
        <mc:AlternateContent xmlns:mc="http://schemas.openxmlformats.org/markup-compatibility/2006">
          <mc:Choice Requires="x14">
            <control shapeId="10398" r:id="rId48" name="Check Box 158">
              <controlPr defaultSize="0" autoFill="0" autoLine="0" autoPict="0">
                <anchor moveWithCells="1">
                  <from>
                    <xdr:col>3</xdr:col>
                    <xdr:colOff>7620</xdr:colOff>
                    <xdr:row>37</xdr:row>
                    <xdr:rowOff>106680</xdr:rowOff>
                  </from>
                  <to>
                    <xdr:col>4</xdr:col>
                    <xdr:colOff>68580</xdr:colOff>
                    <xdr:row>37</xdr:row>
                    <xdr:rowOff>365760</xdr:rowOff>
                  </to>
                </anchor>
              </controlPr>
            </control>
          </mc:Choice>
        </mc:AlternateContent>
        <mc:AlternateContent xmlns:mc="http://schemas.openxmlformats.org/markup-compatibility/2006">
          <mc:Choice Requires="x14">
            <control shapeId="10399" r:id="rId49" name="Check Box 159">
              <controlPr defaultSize="0" autoFill="0" autoLine="0" autoPict="0">
                <anchor moveWithCells="1">
                  <from>
                    <xdr:col>3</xdr:col>
                    <xdr:colOff>7620</xdr:colOff>
                    <xdr:row>36</xdr:row>
                    <xdr:rowOff>121920</xdr:rowOff>
                  </from>
                  <to>
                    <xdr:col>4</xdr:col>
                    <xdr:colOff>68580</xdr:colOff>
                    <xdr:row>36</xdr:row>
                    <xdr:rowOff>381000</xdr:rowOff>
                  </to>
                </anchor>
              </controlPr>
            </control>
          </mc:Choice>
        </mc:AlternateContent>
        <mc:AlternateContent xmlns:mc="http://schemas.openxmlformats.org/markup-compatibility/2006">
          <mc:Choice Requires="x14">
            <control shapeId="10402" r:id="rId50" name="Check Box 162">
              <controlPr defaultSize="0" autoFill="0" autoLine="0" autoPict="0">
                <anchor moveWithCells="1">
                  <from>
                    <xdr:col>3</xdr:col>
                    <xdr:colOff>7620</xdr:colOff>
                    <xdr:row>41</xdr:row>
                    <xdr:rowOff>76200</xdr:rowOff>
                  </from>
                  <to>
                    <xdr:col>4</xdr:col>
                    <xdr:colOff>68580</xdr:colOff>
                    <xdr:row>41</xdr:row>
                    <xdr:rowOff>335280</xdr:rowOff>
                  </to>
                </anchor>
              </controlPr>
            </control>
          </mc:Choice>
        </mc:AlternateContent>
        <mc:AlternateContent xmlns:mc="http://schemas.openxmlformats.org/markup-compatibility/2006">
          <mc:Choice Requires="x14">
            <control shapeId="10404" r:id="rId51" name="Check Box 164">
              <controlPr defaultSize="0" autoFill="0" autoLine="0" autoPict="0">
                <anchor moveWithCells="1">
                  <from>
                    <xdr:col>3</xdr:col>
                    <xdr:colOff>7620</xdr:colOff>
                    <xdr:row>43</xdr:row>
                    <xdr:rowOff>76200</xdr:rowOff>
                  </from>
                  <to>
                    <xdr:col>4</xdr:col>
                    <xdr:colOff>68580</xdr:colOff>
                    <xdr:row>43</xdr:row>
                    <xdr:rowOff>335280</xdr:rowOff>
                  </to>
                </anchor>
              </controlPr>
            </control>
          </mc:Choice>
        </mc:AlternateContent>
        <mc:AlternateContent xmlns:mc="http://schemas.openxmlformats.org/markup-compatibility/2006">
          <mc:Choice Requires="x14">
            <control shapeId="10405" r:id="rId52" name="Check Box 165">
              <controlPr defaultSize="0" autoFill="0" autoLine="0" autoPict="0">
                <anchor moveWithCells="1">
                  <from>
                    <xdr:col>3</xdr:col>
                    <xdr:colOff>7620</xdr:colOff>
                    <xdr:row>42</xdr:row>
                    <xdr:rowOff>76200</xdr:rowOff>
                  </from>
                  <to>
                    <xdr:col>4</xdr:col>
                    <xdr:colOff>68580</xdr:colOff>
                    <xdr:row>42</xdr:row>
                    <xdr:rowOff>335280</xdr:rowOff>
                  </to>
                </anchor>
              </controlPr>
            </control>
          </mc:Choice>
        </mc:AlternateContent>
        <mc:AlternateContent xmlns:mc="http://schemas.openxmlformats.org/markup-compatibility/2006">
          <mc:Choice Requires="x14">
            <control shapeId="10410" r:id="rId53" name="Check Box 170">
              <controlPr defaultSize="0" autoFill="0" autoLine="0" autoPict="0">
                <anchor moveWithCells="1">
                  <from>
                    <xdr:col>3</xdr:col>
                    <xdr:colOff>22860</xdr:colOff>
                    <xdr:row>84</xdr:row>
                    <xdr:rowOff>53340</xdr:rowOff>
                  </from>
                  <to>
                    <xdr:col>4</xdr:col>
                    <xdr:colOff>83820</xdr:colOff>
                    <xdr:row>84</xdr:row>
                    <xdr:rowOff>350520</xdr:rowOff>
                  </to>
                </anchor>
              </controlPr>
            </control>
          </mc:Choice>
        </mc:AlternateContent>
        <mc:AlternateContent xmlns:mc="http://schemas.openxmlformats.org/markup-compatibility/2006">
          <mc:Choice Requires="x14">
            <control shapeId="10411" r:id="rId54" name="Check Box 171">
              <controlPr defaultSize="0" autoFill="0" autoLine="0" autoPict="0">
                <anchor moveWithCells="1">
                  <from>
                    <xdr:col>3</xdr:col>
                    <xdr:colOff>22860</xdr:colOff>
                    <xdr:row>85</xdr:row>
                    <xdr:rowOff>76200</xdr:rowOff>
                  </from>
                  <to>
                    <xdr:col>4</xdr:col>
                    <xdr:colOff>91440</xdr:colOff>
                    <xdr:row>85</xdr:row>
                    <xdr:rowOff>342900</xdr:rowOff>
                  </to>
                </anchor>
              </controlPr>
            </control>
          </mc:Choice>
        </mc:AlternateContent>
        <mc:AlternateContent xmlns:mc="http://schemas.openxmlformats.org/markup-compatibility/2006">
          <mc:Choice Requires="x14">
            <control shapeId="10418" r:id="rId55" name="Check Box 178">
              <controlPr defaultSize="0" autoFill="0" autoLine="0" autoPict="0">
                <anchor moveWithCells="1">
                  <from>
                    <xdr:col>3</xdr:col>
                    <xdr:colOff>0</xdr:colOff>
                    <xdr:row>86</xdr:row>
                    <xdr:rowOff>45720</xdr:rowOff>
                  </from>
                  <to>
                    <xdr:col>4</xdr:col>
                    <xdr:colOff>45720</xdr:colOff>
                    <xdr:row>86</xdr:row>
                    <xdr:rowOff>312420</xdr:rowOff>
                  </to>
                </anchor>
              </controlPr>
            </control>
          </mc:Choice>
        </mc:AlternateContent>
        <mc:AlternateContent xmlns:mc="http://schemas.openxmlformats.org/markup-compatibility/2006">
          <mc:Choice Requires="x14">
            <control shapeId="10419" r:id="rId56" name="Check Box 179">
              <controlPr defaultSize="0" autoFill="0" autoLine="0" autoPict="0">
                <anchor moveWithCells="1">
                  <from>
                    <xdr:col>3</xdr:col>
                    <xdr:colOff>0</xdr:colOff>
                    <xdr:row>88</xdr:row>
                    <xdr:rowOff>38100</xdr:rowOff>
                  </from>
                  <to>
                    <xdr:col>4</xdr:col>
                    <xdr:colOff>45720</xdr:colOff>
                    <xdr:row>88</xdr:row>
                    <xdr:rowOff>297180</xdr:rowOff>
                  </to>
                </anchor>
              </controlPr>
            </control>
          </mc:Choice>
        </mc:AlternateContent>
        <mc:AlternateContent xmlns:mc="http://schemas.openxmlformats.org/markup-compatibility/2006">
          <mc:Choice Requires="x14">
            <control shapeId="10420" r:id="rId57" name="Check Box 180">
              <controlPr defaultSize="0" autoFill="0" autoLine="0" autoPict="0">
                <anchor moveWithCells="1">
                  <from>
                    <xdr:col>3</xdr:col>
                    <xdr:colOff>0</xdr:colOff>
                    <xdr:row>86</xdr:row>
                    <xdr:rowOff>45720</xdr:rowOff>
                  </from>
                  <to>
                    <xdr:col>4</xdr:col>
                    <xdr:colOff>60960</xdr:colOff>
                    <xdr:row>86</xdr:row>
                    <xdr:rowOff>312420</xdr:rowOff>
                  </to>
                </anchor>
              </controlPr>
            </control>
          </mc:Choice>
        </mc:AlternateContent>
        <mc:AlternateContent xmlns:mc="http://schemas.openxmlformats.org/markup-compatibility/2006">
          <mc:Choice Requires="x14">
            <control shapeId="10421" r:id="rId58" name="Check Box 181">
              <controlPr defaultSize="0" autoFill="0" autoLine="0" autoPict="0">
                <anchor moveWithCells="1">
                  <from>
                    <xdr:col>3</xdr:col>
                    <xdr:colOff>0</xdr:colOff>
                    <xdr:row>87</xdr:row>
                    <xdr:rowOff>45720</xdr:rowOff>
                  </from>
                  <to>
                    <xdr:col>4</xdr:col>
                    <xdr:colOff>45720</xdr:colOff>
                    <xdr:row>87</xdr:row>
                    <xdr:rowOff>312420</xdr:rowOff>
                  </to>
                </anchor>
              </controlPr>
            </control>
          </mc:Choice>
        </mc:AlternateContent>
        <mc:AlternateContent xmlns:mc="http://schemas.openxmlformats.org/markup-compatibility/2006">
          <mc:Choice Requires="x14">
            <control shapeId="10422" r:id="rId59" name="Check Box 182">
              <controlPr defaultSize="0" autoFill="0" autoLine="0" autoPict="0">
                <anchor moveWithCells="1">
                  <from>
                    <xdr:col>3</xdr:col>
                    <xdr:colOff>0</xdr:colOff>
                    <xdr:row>87</xdr:row>
                    <xdr:rowOff>45720</xdr:rowOff>
                  </from>
                  <to>
                    <xdr:col>4</xdr:col>
                    <xdr:colOff>60960</xdr:colOff>
                    <xdr:row>87</xdr:row>
                    <xdr:rowOff>312420</xdr:rowOff>
                  </to>
                </anchor>
              </controlPr>
            </control>
          </mc:Choice>
        </mc:AlternateContent>
        <mc:AlternateContent xmlns:mc="http://schemas.openxmlformats.org/markup-compatibility/2006">
          <mc:Choice Requires="x14">
            <control shapeId="10428" r:id="rId60" name="Check Box 188">
              <controlPr defaultSize="0" autoFill="0" autoLine="0" autoPict="0">
                <anchor moveWithCells="1">
                  <from>
                    <xdr:col>3</xdr:col>
                    <xdr:colOff>7620</xdr:colOff>
                    <xdr:row>96</xdr:row>
                    <xdr:rowOff>76200</xdr:rowOff>
                  </from>
                  <to>
                    <xdr:col>4</xdr:col>
                    <xdr:colOff>0</xdr:colOff>
                    <xdr:row>96</xdr:row>
                    <xdr:rowOff>350520</xdr:rowOff>
                  </to>
                </anchor>
              </controlPr>
            </control>
          </mc:Choice>
        </mc:AlternateContent>
        <mc:AlternateContent xmlns:mc="http://schemas.openxmlformats.org/markup-compatibility/2006">
          <mc:Choice Requires="x14">
            <control shapeId="10431" r:id="rId61" name="Check Box 191">
              <controlPr defaultSize="0" autoFill="0" autoLine="0" autoPict="0">
                <anchor moveWithCells="1">
                  <from>
                    <xdr:col>3</xdr:col>
                    <xdr:colOff>7620</xdr:colOff>
                    <xdr:row>97</xdr:row>
                    <xdr:rowOff>76200</xdr:rowOff>
                  </from>
                  <to>
                    <xdr:col>4</xdr:col>
                    <xdr:colOff>0</xdr:colOff>
                    <xdr:row>97</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一色　美緒</cp:lastModifiedBy>
  <cp:lastPrinted>2026-06-04T10:07:09Z</cp:lastPrinted>
  <dcterms:created xsi:type="dcterms:W3CDTF">2018-12-06T06:10:46Z</dcterms:created>
  <dcterms:modified xsi:type="dcterms:W3CDTF">2026-06-18T10:54:01Z</dcterms:modified>
</cp:coreProperties>
</file>