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T:\Ⅰ審査係\★一般競争入札\公告\R08公告\20260615　【チャレンジ】市民病院　自動火災報知設備更新工事　一\"/>
    </mc:Choice>
  </mc:AlternateContent>
  <xr:revisionPtr revIDLastSave="0" documentId="13_ncr:1_{FDD520D5-C7DA-4B30-A7AA-EC583C9DD530}" xr6:coauthVersionLast="47" xr6:coauthVersionMax="47" xr10:uidLastSave="{00000000-0000-0000-0000-000000000000}"/>
  <bookViews>
    <workbookView xWindow="-96" yWindow="0" windowWidth="11712" windowHeight="12336" xr2:uid="{00000000-000D-0000-FFFF-FFFF00000000}"/>
  </bookViews>
  <sheets>
    <sheet name="チェックシート" sheetId="1" r:id="rId1"/>
  </sheets>
  <definedNames>
    <definedName name="_xlnm.Print_Area" localSheetId="0">チェックシート!$A$1:$I$59</definedName>
    <definedName name="_xlnm.Print_Titles" localSheetId="0">チェックシート!$1:$1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1" l="1"/>
  <c r="H19" i="1"/>
  <c r="H31" i="1" l="1"/>
  <c r="H7" i="1"/>
  <c r="H58" i="1" l="1"/>
</calcChain>
</file>

<file path=xl/sharedStrings.xml><?xml version="1.0" encoding="utf-8"?>
<sst xmlns="http://schemas.openxmlformats.org/spreadsheetml/2006/main" count="112" uniqueCount="81">
  <si>
    <t>○施工能力</t>
    <rPh sb="1" eb="3">
      <t>セコウ</t>
    </rPh>
    <rPh sb="3" eb="5">
      <t>ノウリョク</t>
    </rPh>
    <phoneticPr fontId="10"/>
  </si>
  <si>
    <t>評価項目</t>
    <rPh sb="0" eb="2">
      <t>ヒョウカ</t>
    </rPh>
    <rPh sb="2" eb="4">
      <t>コウモク</t>
    </rPh>
    <phoneticPr fontId="10"/>
  </si>
  <si>
    <t>評価内容</t>
    <rPh sb="0" eb="2">
      <t>ヒョウカ</t>
    </rPh>
    <rPh sb="2" eb="4">
      <t>ナイヨウ</t>
    </rPh>
    <phoneticPr fontId="10"/>
  </si>
  <si>
    <t>評価基準</t>
    <rPh sb="0" eb="2">
      <t>ヒョウカ</t>
    </rPh>
    <rPh sb="2" eb="4">
      <t>キジュン</t>
    </rPh>
    <phoneticPr fontId="10"/>
  </si>
  <si>
    <t>配点</t>
    <rPh sb="0" eb="2">
      <t>ハイテン</t>
    </rPh>
    <phoneticPr fontId="5"/>
  </si>
  <si>
    <t>備考（資料添付など）</t>
    <rPh sb="0" eb="2">
      <t>ビコウ</t>
    </rPh>
    <rPh sb="3" eb="5">
      <t>シリョウ</t>
    </rPh>
    <rPh sb="5" eb="7">
      <t>テンプ</t>
    </rPh>
    <phoneticPr fontId="5"/>
  </si>
  <si>
    <t>安全対策</t>
    <rPh sb="0" eb="2">
      <t>アンゼン</t>
    </rPh>
    <rPh sb="2" eb="4">
      <t>タイサク</t>
    </rPh>
    <phoneticPr fontId="10"/>
  </si>
  <si>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10"/>
  </si>
  <si>
    <t>注１）該当する区分に☑のように記入する。</t>
    <rPh sb="0" eb="1">
      <t>チュウ</t>
    </rPh>
    <rPh sb="3" eb="5">
      <t>ガイトウ</t>
    </rPh>
    <rPh sb="7" eb="9">
      <t>クブン</t>
    </rPh>
    <rPh sb="15" eb="17">
      <t>キニュウ</t>
    </rPh>
    <phoneticPr fontId="5"/>
  </si>
  <si>
    <t>小計（満点）</t>
    <rPh sb="0" eb="2">
      <t>ショウケイ</t>
    </rPh>
    <rPh sb="3" eb="5">
      <t>マンテン</t>
    </rPh>
    <phoneticPr fontId="10"/>
  </si>
  <si>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5"/>
  </si>
  <si>
    <t>　 ３）技術確認書類の添付は必要ありません。ただし、入札執行後、落札候補者は、指定する日までに４(1)技術的能力の評価基準等の表に示す技術確認書類を提出すること。</t>
    <rPh sb="4" eb="6">
      <t>ギジュツ</t>
    </rPh>
    <rPh sb="6" eb="8">
      <t>カクニン</t>
    </rPh>
    <rPh sb="8" eb="10">
      <t>ショルイ</t>
    </rPh>
    <rPh sb="11" eb="13">
      <t>テンプ</t>
    </rPh>
    <rPh sb="14" eb="16">
      <t>ヒツヨウ</t>
    </rPh>
    <rPh sb="26" eb="28">
      <t>ニュウサツ</t>
    </rPh>
    <rPh sb="28" eb="30">
      <t>シッコウ</t>
    </rPh>
    <rPh sb="30" eb="31">
      <t>ゴ</t>
    </rPh>
    <rPh sb="32" eb="34">
      <t>ラクサツ</t>
    </rPh>
    <rPh sb="34" eb="37">
      <t>コウホシャ</t>
    </rPh>
    <rPh sb="39" eb="41">
      <t>シテイ</t>
    </rPh>
    <rPh sb="43" eb="44">
      <t>ヒ</t>
    </rPh>
    <rPh sb="51" eb="54">
      <t>ギジュツテキ</t>
    </rPh>
    <rPh sb="54" eb="56">
      <t>ノウリョク</t>
    </rPh>
    <rPh sb="57" eb="59">
      <t>ヒョウカ</t>
    </rPh>
    <rPh sb="59" eb="61">
      <t>キジュン</t>
    </rPh>
    <rPh sb="61" eb="62">
      <t>トウ</t>
    </rPh>
    <rPh sb="63" eb="64">
      <t>ヒョウ</t>
    </rPh>
    <rPh sb="65" eb="66">
      <t>シメ</t>
    </rPh>
    <rPh sb="67" eb="69">
      <t>ギジュツ</t>
    </rPh>
    <rPh sb="69" eb="71">
      <t>カクニン</t>
    </rPh>
    <rPh sb="71" eb="73">
      <t>ショルイ</t>
    </rPh>
    <rPh sb="74" eb="76">
      <t>テイシュツ</t>
    </rPh>
    <phoneticPr fontId="3"/>
  </si>
  <si>
    <t>○企業能力</t>
    <rPh sb="1" eb="3">
      <t>キギョウ</t>
    </rPh>
    <rPh sb="3" eb="5">
      <t>ノウリョク</t>
    </rPh>
    <phoneticPr fontId="10"/>
  </si>
  <si>
    <t>工事成績評定点</t>
    <rPh sb="0" eb="2">
      <t>コウジ</t>
    </rPh>
    <rPh sb="2" eb="4">
      <t>セイセキ</t>
    </rPh>
    <rPh sb="4" eb="6">
      <t>ヒョウテイ</t>
    </rPh>
    <rPh sb="6" eb="7">
      <t>テン</t>
    </rPh>
    <phoneticPr fontId="10"/>
  </si>
  <si>
    <t>平均点が７５点以上</t>
    <rPh sb="0" eb="3">
      <t>ヘイキンテン</t>
    </rPh>
    <rPh sb="6" eb="7">
      <t>テン</t>
    </rPh>
    <rPh sb="7" eb="9">
      <t>イジョウ</t>
    </rPh>
    <phoneticPr fontId="10"/>
  </si>
  <si>
    <t>平均点が６５点未満</t>
    <rPh sb="0" eb="2">
      <t>ヘイキン</t>
    </rPh>
    <rPh sb="2" eb="3">
      <t>テン</t>
    </rPh>
    <rPh sb="6" eb="7">
      <t>テン</t>
    </rPh>
    <rPh sb="7" eb="9">
      <t>ミマン</t>
    </rPh>
    <phoneticPr fontId="10"/>
  </si>
  <si>
    <t>岐阜市優良建設工事業者表彰歴</t>
    <rPh sb="0" eb="3">
      <t>ギフシ</t>
    </rPh>
    <rPh sb="5" eb="7">
      <t>ケンセツ</t>
    </rPh>
    <rPh sb="9" eb="11">
      <t>ギョウシャ</t>
    </rPh>
    <phoneticPr fontId="10"/>
  </si>
  <si>
    <t>表彰歴２回以上</t>
    <rPh sb="4" eb="5">
      <t>カイ</t>
    </rPh>
    <rPh sb="5" eb="7">
      <t>イジョウ</t>
    </rPh>
    <phoneticPr fontId="10"/>
  </si>
  <si>
    <t>表彰歴なし</t>
    <phoneticPr fontId="10"/>
  </si>
  <si>
    <t>○配置予定技術者の能力</t>
    <rPh sb="1" eb="3">
      <t>ハイチ</t>
    </rPh>
    <rPh sb="3" eb="5">
      <t>ヨテイ</t>
    </rPh>
    <rPh sb="5" eb="7">
      <t>ギジュツ</t>
    </rPh>
    <rPh sb="7" eb="8">
      <t>シャ</t>
    </rPh>
    <rPh sb="9" eb="11">
      <t>ノウリョク</t>
    </rPh>
    <phoneticPr fontId="10"/>
  </si>
  <si>
    <t>（ふりがな）
配置予定技術者氏名</t>
    <rPh sb="7" eb="9">
      <t>ハイチ</t>
    </rPh>
    <rPh sb="9" eb="11">
      <t>ヨテイ</t>
    </rPh>
    <rPh sb="11" eb="14">
      <t>ギジュツシャ</t>
    </rPh>
    <rPh sb="14" eb="16">
      <t>シメイ</t>
    </rPh>
    <phoneticPr fontId="5"/>
  </si>
  <si>
    <t>※複数の場合、記入
No.</t>
    <rPh sb="1" eb="3">
      <t>フクスウ</t>
    </rPh>
    <rPh sb="4" eb="6">
      <t>バアイ</t>
    </rPh>
    <rPh sb="7" eb="9">
      <t>キニュウ</t>
    </rPh>
    <phoneticPr fontId="5"/>
  </si>
  <si>
    <t>保有資格</t>
    <rPh sb="0" eb="2">
      <t>ホユウ</t>
    </rPh>
    <rPh sb="2" eb="4">
      <t>シカク</t>
    </rPh>
    <phoneticPr fontId="3"/>
  </si>
  <si>
    <t>上記以外</t>
    <rPh sb="0" eb="2">
      <t>ジョウキ</t>
    </rPh>
    <rPh sb="2" eb="4">
      <t>イガイ</t>
    </rPh>
    <phoneticPr fontId="10"/>
  </si>
  <si>
    <t>若手・女性技術者の育成・確保</t>
    <phoneticPr fontId="10"/>
  </si>
  <si>
    <t>若手・女性技術者の配置の有無および継続的な雇用の有無</t>
    <phoneticPr fontId="10"/>
  </si>
  <si>
    <t>上記以外</t>
    <phoneticPr fontId="5"/>
  </si>
  <si>
    <t>○地域要件</t>
    <rPh sb="1" eb="3">
      <t>チイキ</t>
    </rPh>
    <rPh sb="3" eb="5">
      <t>ヨウケン</t>
    </rPh>
    <phoneticPr fontId="10"/>
  </si>
  <si>
    <t>市内業者への下請率</t>
    <phoneticPr fontId="5"/>
  </si>
  <si>
    <t>※市内業者とは、市内に本店を有する企業を示す。
※実際の施工にあたって、下請けの変更があった場合、記載した市内業者の下請率を下回らないこと。
※割合は、請負予定金額に占める市内業者の施工予定金額の割合とする。下請率の算出方法は、別紙「市内業者への下請率の考え方について」参照。</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40" eb="42">
      <t>ヘンコウ</t>
    </rPh>
    <rPh sb="46" eb="48">
      <t>バアイ</t>
    </rPh>
    <rPh sb="49" eb="51">
      <t>キサイ</t>
    </rPh>
    <rPh sb="53" eb="55">
      <t>シナイ</t>
    </rPh>
    <rPh sb="55" eb="57">
      <t>ギョウシャ</t>
    </rPh>
    <rPh sb="58" eb="60">
      <t>シタウ</t>
    </rPh>
    <rPh sb="60" eb="61">
      <t>リツ</t>
    </rPh>
    <rPh sb="62" eb="64">
      <t>シタマワ</t>
    </rPh>
    <rPh sb="72" eb="74">
      <t>ワリアイ</t>
    </rPh>
    <rPh sb="76" eb="78">
      <t>ウケオイ</t>
    </rPh>
    <rPh sb="78" eb="80">
      <t>ヨテイ</t>
    </rPh>
    <rPh sb="80" eb="82">
      <t>キンガク</t>
    </rPh>
    <rPh sb="83" eb="84">
      <t>シ</t>
    </rPh>
    <rPh sb="86" eb="88">
      <t>シナイ</t>
    </rPh>
    <rPh sb="88" eb="90">
      <t>ギョウシャ</t>
    </rPh>
    <rPh sb="91" eb="93">
      <t>セコウ</t>
    </rPh>
    <rPh sb="93" eb="95">
      <t>ヨテイ</t>
    </rPh>
    <rPh sb="95" eb="97">
      <t>キンガク</t>
    </rPh>
    <rPh sb="98" eb="100">
      <t>ワリアイ</t>
    </rPh>
    <rPh sb="104" eb="106">
      <t>シタウケ</t>
    </rPh>
    <rPh sb="106" eb="107">
      <t>リツ</t>
    </rPh>
    <rPh sb="108" eb="110">
      <t>サンシュツ</t>
    </rPh>
    <rPh sb="110" eb="112">
      <t>ホウホウ</t>
    </rPh>
    <rPh sb="114" eb="116">
      <t>ベッシ</t>
    </rPh>
    <rPh sb="117" eb="119">
      <t>シナイ</t>
    </rPh>
    <rPh sb="119" eb="121">
      <t>ギョウシャ</t>
    </rPh>
    <rPh sb="123" eb="125">
      <t>シタウケ</t>
    </rPh>
    <rPh sb="125" eb="126">
      <t>リツ</t>
    </rPh>
    <rPh sb="127" eb="128">
      <t>カンガ</t>
    </rPh>
    <rPh sb="129" eb="130">
      <t>カタ</t>
    </rPh>
    <rPh sb="135" eb="137">
      <t>サンショウ</t>
    </rPh>
    <phoneticPr fontId="5"/>
  </si>
  <si>
    <t>災害協定参加等</t>
    <rPh sb="0" eb="2">
      <t>サイガイ</t>
    </rPh>
    <rPh sb="2" eb="4">
      <t>キョウテイ</t>
    </rPh>
    <rPh sb="4" eb="6">
      <t>サンカ</t>
    </rPh>
    <rPh sb="6" eb="7">
      <t>トウ</t>
    </rPh>
    <phoneticPr fontId="10"/>
  </si>
  <si>
    <t>災害協定への参加や同等の活動実績の有無</t>
    <rPh sb="0" eb="2">
      <t>サイガイ</t>
    </rPh>
    <rPh sb="2" eb="4">
      <t>キョウテイ</t>
    </rPh>
    <rPh sb="6" eb="8">
      <t>サンカ</t>
    </rPh>
    <rPh sb="9" eb="11">
      <t>ドウトウ</t>
    </rPh>
    <rPh sb="12" eb="14">
      <t>カツドウ</t>
    </rPh>
    <rPh sb="14" eb="16">
      <t>ジッセキ</t>
    </rPh>
    <rPh sb="17" eb="19">
      <t>ウム</t>
    </rPh>
    <phoneticPr fontId="10"/>
  </si>
  <si>
    <t>岐阜市内の自治会等との協定を締結している</t>
    <phoneticPr fontId="5"/>
  </si>
  <si>
    <t>ボランティア活動</t>
    <rPh sb="6" eb="8">
      <t>カツドウ</t>
    </rPh>
    <phoneticPr fontId="10"/>
  </si>
  <si>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Ｃ岐阜市外で行った活動
Ｄ個人として参加した活動
「活動」とは、対象期間において実施した1回以上の活動を実績として評価する。なお、同一箇所において同様の活動を複数回行った場合でも、１回の活動とみなす。</t>
    <phoneticPr fontId="5"/>
  </si>
  <si>
    <t>１つの活動実績あり</t>
    <rPh sb="3" eb="5">
      <t>カツドウ</t>
    </rPh>
    <rPh sb="5" eb="7">
      <t>ジッセキ</t>
    </rPh>
    <phoneticPr fontId="3"/>
  </si>
  <si>
    <t>上記の活動実績なし</t>
    <rPh sb="0" eb="2">
      <t>ジョウキ</t>
    </rPh>
    <rPh sb="3" eb="5">
      <t>カツドウ</t>
    </rPh>
    <rPh sb="5" eb="7">
      <t>ジッセキ</t>
    </rPh>
    <phoneticPr fontId="10"/>
  </si>
  <si>
    <t>※公告日時点で有効期間内にあること。</t>
    <rPh sb="1" eb="3">
      <t>コウコク</t>
    </rPh>
    <rPh sb="3" eb="4">
      <t>ビ</t>
    </rPh>
    <rPh sb="4" eb="6">
      <t>ジテン</t>
    </rPh>
    <rPh sb="7" eb="9">
      <t>ユウコウ</t>
    </rPh>
    <rPh sb="9" eb="11">
      <t>キカン</t>
    </rPh>
    <rPh sb="11" eb="12">
      <t>ナイ</t>
    </rPh>
    <phoneticPr fontId="5"/>
  </si>
  <si>
    <t>岐阜市消防団・水防団への協力状況</t>
    <phoneticPr fontId="5"/>
  </si>
  <si>
    <t>常勤雇用の従業員に対する団員数</t>
    <rPh sb="0" eb="2">
      <t>ジョウキン</t>
    </rPh>
    <rPh sb="2" eb="4">
      <t>コヨウ</t>
    </rPh>
    <phoneticPr fontId="5"/>
  </si>
  <si>
    <t>岐阜市消防団協力事業所認定の有無</t>
    <rPh sb="0" eb="3">
      <t>ギフシ</t>
    </rPh>
    <rPh sb="3" eb="6">
      <t>ショウボウダン</t>
    </rPh>
    <rPh sb="6" eb="8">
      <t>キョウリョク</t>
    </rPh>
    <rPh sb="8" eb="11">
      <t>ジギョウショ</t>
    </rPh>
    <rPh sb="11" eb="13">
      <t>ニンテイ</t>
    </rPh>
    <rPh sb="14" eb="16">
      <t>ウム</t>
    </rPh>
    <phoneticPr fontId="10"/>
  </si>
  <si>
    <t>※公告日時点で有効期間内にあること。</t>
    <rPh sb="1" eb="3">
      <t>コウコク</t>
    </rPh>
    <rPh sb="3" eb="4">
      <t>ビ</t>
    </rPh>
    <rPh sb="4" eb="6">
      <t>ジテン</t>
    </rPh>
    <rPh sb="7" eb="9">
      <t>ユウコウ</t>
    </rPh>
    <rPh sb="9" eb="12">
      <t>キカンナイ</t>
    </rPh>
    <phoneticPr fontId="5"/>
  </si>
  <si>
    <t>合計（満点）</t>
    <rPh sb="0" eb="2">
      <t>ゴウケイ</t>
    </rPh>
    <rPh sb="3" eb="5">
      <t>マンテン</t>
    </rPh>
    <phoneticPr fontId="5"/>
  </si>
  <si>
    <t>請負金額に占める市内業者の施工金額の割合</t>
    <rPh sb="0" eb="2">
      <t>ウケオイ</t>
    </rPh>
    <rPh sb="2" eb="4">
      <t>キンガク</t>
    </rPh>
    <rPh sb="5" eb="6">
      <t>シ</t>
    </rPh>
    <rPh sb="8" eb="12">
      <t>シナイギョウシャ</t>
    </rPh>
    <rPh sb="13" eb="15">
      <t>セコウ</t>
    </rPh>
    <rPh sb="15" eb="17">
      <t>キンガク</t>
    </rPh>
    <rPh sb="18" eb="20">
      <t>ワリアイ</t>
    </rPh>
    <phoneticPr fontId="5"/>
  </si>
  <si>
    <t>表彰歴１回</t>
    <rPh sb="2" eb="3">
      <t>レキ</t>
    </rPh>
    <rPh sb="4" eb="5">
      <t>カイ</t>
    </rPh>
    <phoneticPr fontId="10"/>
  </si>
  <si>
    <t>岐阜市消防団協力事業所の認定あり</t>
    <phoneticPr fontId="5"/>
  </si>
  <si>
    <t>岐阜市消防団協力事業所の認定なし</t>
    <rPh sb="0" eb="3">
      <t>ギフシ</t>
    </rPh>
    <rPh sb="3" eb="6">
      <t>ショウボウダン</t>
    </rPh>
    <rPh sb="6" eb="8">
      <t>キョウリョク</t>
    </rPh>
    <rPh sb="8" eb="10">
      <t>ジギョウ</t>
    </rPh>
    <rPh sb="10" eb="11">
      <t>ショ</t>
    </rPh>
    <rPh sb="12" eb="14">
      <t>ニンテイ</t>
    </rPh>
    <phoneticPr fontId="10"/>
  </si>
  <si>
    <t>直近１か年度以内の社会貢献活動実績の有無</t>
    <rPh sb="0" eb="2">
      <t>チョッキン</t>
    </rPh>
    <rPh sb="4" eb="6">
      <t>ネンド</t>
    </rPh>
    <rPh sb="6" eb="8">
      <t>イナイ</t>
    </rPh>
    <rPh sb="9" eb="11">
      <t>シャカイ</t>
    </rPh>
    <rPh sb="11" eb="13">
      <t>コウケン</t>
    </rPh>
    <rPh sb="13" eb="15">
      <t>カツドウ</t>
    </rPh>
    <rPh sb="15" eb="17">
      <t>ジッセキ</t>
    </rPh>
    <rPh sb="18" eb="20">
      <t>ウム</t>
    </rPh>
    <phoneticPr fontId="10"/>
  </si>
  <si>
    <t>ワークダイバーシティの取組状況</t>
    <rPh sb="11" eb="13">
      <t>トリクミ</t>
    </rPh>
    <rPh sb="13" eb="15">
      <t>ジョウキョウ</t>
    </rPh>
    <phoneticPr fontId="10"/>
  </si>
  <si>
    <t>配置予定技術者の保有する資格等</t>
    <rPh sb="0" eb="2">
      <t>ハイチ</t>
    </rPh>
    <rPh sb="2" eb="4">
      <t>ヨテイ</t>
    </rPh>
    <rPh sb="4" eb="7">
      <t>ギジュツシャ</t>
    </rPh>
    <rPh sb="8" eb="10">
      <t>ホユウ</t>
    </rPh>
    <rPh sb="12" eb="14">
      <t>シカク</t>
    </rPh>
    <rPh sb="14" eb="15">
      <t>トウ</t>
    </rPh>
    <phoneticPr fontId="5"/>
  </si>
  <si>
    <t>過去に労働安全衛生分野表彰歴があり、かつ、入札公告日の属する年度及び直近３か年度以内に岐阜市からの工事事故等による資格停止措置なし</t>
    <rPh sb="21" eb="23">
      <t>ニュウサツ</t>
    </rPh>
    <rPh sb="23" eb="25">
      <t>コウコク</t>
    </rPh>
    <rPh sb="25" eb="26">
      <t>ビ</t>
    </rPh>
    <rPh sb="27" eb="28">
      <t>ゾク</t>
    </rPh>
    <rPh sb="30" eb="32">
      <t>ネンド</t>
    </rPh>
    <rPh sb="32" eb="33">
      <t>オヨ</t>
    </rPh>
    <rPh sb="34" eb="36">
      <t>チョッキン</t>
    </rPh>
    <rPh sb="39" eb="40">
      <t>ド</t>
    </rPh>
    <rPh sb="40" eb="42">
      <t>イナイ</t>
    </rPh>
    <phoneticPr fontId="10"/>
  </si>
  <si>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20" eb="22">
      <t>ニュウサツ</t>
    </rPh>
    <rPh sb="22" eb="24">
      <t>コウコク</t>
    </rPh>
    <rPh sb="24" eb="25">
      <t>ビ</t>
    </rPh>
    <rPh sb="26" eb="27">
      <t>ゾク</t>
    </rPh>
    <rPh sb="39" eb="41">
      <t>イナイ</t>
    </rPh>
    <rPh sb="42" eb="44">
      <t>ギフ</t>
    </rPh>
    <rPh sb="44" eb="45">
      <t>シ</t>
    </rPh>
    <rPh sb="109" eb="111">
      <t>イナイ</t>
    </rPh>
    <rPh sb="112" eb="115">
      <t>ギフシ</t>
    </rPh>
    <phoneticPr fontId="10"/>
  </si>
  <si>
    <t>過去に労働安全衛生分野表彰歴なし、かつ、入札公告日の属する年度及び直近３か年度以内に岐阜市からの工事事故等による資格停止措置あり</t>
    <rPh sb="39" eb="41">
      <t>イナイ</t>
    </rPh>
    <rPh sb="42" eb="45">
      <t>ギフシ</t>
    </rPh>
    <rPh sb="56" eb="58">
      <t>シカク</t>
    </rPh>
    <rPh sb="58" eb="60">
      <t>テイシ</t>
    </rPh>
    <rPh sb="60" eb="62">
      <t>ソチ</t>
    </rPh>
    <phoneticPr fontId="10"/>
  </si>
  <si>
    <t>３年以上継続雇用している、４０歳未満の技術者又は女性技術者を主任（監理）技術者として配置する</t>
    <rPh sb="22" eb="23">
      <t>マタ</t>
    </rPh>
    <phoneticPr fontId="10"/>
  </si>
  <si>
    <t>社内規定で団活動に対して協力の明記あり、かつ、常勤雇用の従業員数に応じた団員（右欄）を確保している。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23" eb="25">
      <t>ジョウキン</t>
    </rPh>
    <rPh sb="25" eb="27">
      <t>コヨウ</t>
    </rPh>
    <rPh sb="28" eb="31">
      <t>ジュウギョウイン</t>
    </rPh>
    <rPh sb="31" eb="32">
      <t>スウ</t>
    </rPh>
    <rPh sb="33" eb="34">
      <t>オウ</t>
    </rPh>
    <rPh sb="36" eb="38">
      <t>ダンイン</t>
    </rPh>
    <rPh sb="39" eb="40">
      <t>ミギ</t>
    </rPh>
    <rPh sb="40" eb="41">
      <t>ラン</t>
    </rPh>
    <rPh sb="43" eb="45">
      <t>カクホ</t>
    </rPh>
    <phoneticPr fontId="10"/>
  </si>
  <si>
    <t>上記以外</t>
    <rPh sb="0" eb="4">
      <t>ジョウキイガイ</t>
    </rPh>
    <phoneticPr fontId="10"/>
  </si>
  <si>
    <t xml:space="preserve">※「労働安全衛生分野表彰歴」は以下のとおりとする。
・安全衛生に係る優良事業場、団体又は功労者に対する厚生労働大臣・岐阜労働局長表彰
・厚生労働省労働基準局長が行う建設事業無災害表彰（岐阜県内工事に限る。）
・厚生労働省労働基準局長が発行した無災害記録証
</t>
    <rPh sb="2" eb="4">
      <t>ロウドウ</t>
    </rPh>
    <rPh sb="4" eb="6">
      <t>アンゼン</t>
    </rPh>
    <rPh sb="6" eb="8">
      <t>エイセイ</t>
    </rPh>
    <rPh sb="8" eb="10">
      <t>ブンヤ</t>
    </rPh>
    <rPh sb="10" eb="12">
      <t>ヒョウショウ</t>
    </rPh>
    <rPh sb="12" eb="13">
      <t>レキ</t>
    </rPh>
    <rPh sb="15" eb="17">
      <t>イカ</t>
    </rPh>
    <phoneticPr fontId="3"/>
  </si>
  <si>
    <t>直近１０か年度以内の岐阜市優良建設工事業者表彰歴の有無
表彰部門
＝電気・機械工事部門</t>
    <rPh sb="7" eb="9">
      <t>イナイ</t>
    </rPh>
    <rPh sb="12" eb="13">
      <t>シ</t>
    </rPh>
    <rPh sb="15" eb="17">
      <t>ケンセツ</t>
    </rPh>
    <rPh sb="19" eb="21">
      <t>ギョウシャ</t>
    </rPh>
    <rPh sb="29" eb="31">
      <t>ヒョウショウ</t>
    </rPh>
    <rPh sb="31" eb="33">
      <t>ブモン</t>
    </rPh>
    <rPh sb="35" eb="37">
      <t>デンキ</t>
    </rPh>
    <rPh sb="38" eb="40">
      <t>キカイ</t>
    </rPh>
    <rPh sb="42" eb="44">
      <t>ブモン</t>
    </rPh>
    <phoneticPr fontId="10"/>
  </si>
  <si>
    <t>※公告日時点で４０歳未満であること。</t>
    <phoneticPr fontId="3"/>
  </si>
  <si>
    <t>４０歳未満の技術者又は女性技術者を主任（監理）技術者として配置する</t>
    <rPh sb="9" eb="10">
      <t>マタ</t>
    </rPh>
    <phoneticPr fontId="10"/>
  </si>
  <si>
    <t>請負金額に占める市内業者の施工金額の割合９０%以上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4"/>
  </si>
  <si>
    <t>請負金額に占める市内業者の施工金額の割合５０%以上９０%未満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4"/>
  </si>
  <si>
    <t>請負金額に占める市内業者の施工金額の割合５０%未満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4"/>
  </si>
  <si>
    <t>岐阜市との協定を締結している団体の会員、又は直近１０か年度以内での市内における同等の活動実績あり</t>
    <rPh sb="29" eb="31">
      <t>イナイ</t>
    </rPh>
    <phoneticPr fontId="3"/>
  </si>
  <si>
    <t>常勤雇用の従業員数１９人以下の場合、消防団員なし、水防団員なし
常勤雇用の従業員数２０～４９人以下の場合、消防団員又は水防団員が１名以上
常勤雇用の従業員数５０人以上の場合、消防団員又は水防団員が３名以上</t>
    <rPh sb="0" eb="2">
      <t>ジョウキン</t>
    </rPh>
    <rPh sb="2" eb="4">
      <t>コヨウ</t>
    </rPh>
    <rPh sb="32" eb="34">
      <t>ジョウキン</t>
    </rPh>
    <rPh sb="34" eb="36">
      <t>コヨウ</t>
    </rPh>
    <rPh sb="57" eb="58">
      <t>マタ</t>
    </rPh>
    <rPh sb="59" eb="61">
      <t>スイボウ</t>
    </rPh>
    <rPh sb="61" eb="63">
      <t>ダンイン</t>
    </rPh>
    <rPh sb="65" eb="66">
      <t>メイ</t>
    </rPh>
    <rPh sb="69" eb="71">
      <t>ジョウキン</t>
    </rPh>
    <rPh sb="71" eb="73">
      <t>コヨウ</t>
    </rPh>
    <rPh sb="91" eb="92">
      <t>マタ</t>
    </rPh>
    <rPh sb="99" eb="100">
      <t>メイ</t>
    </rPh>
    <phoneticPr fontId="3"/>
  </si>
  <si>
    <t>２つ以上の活動実績あり</t>
    <rPh sb="2" eb="4">
      <t>イジョウ</t>
    </rPh>
    <rPh sb="5" eb="7">
      <t>カツドウ</t>
    </rPh>
    <rPh sb="7" eb="9">
      <t>ジッセキ</t>
    </rPh>
    <phoneticPr fontId="5"/>
  </si>
  <si>
    <t xml:space="preserve">※実績のない年度は６５点とする。
</t>
    <rPh sb="1" eb="3">
      <t>ジッセキ</t>
    </rPh>
    <rPh sb="6" eb="8">
      <t>ネンド</t>
    </rPh>
    <rPh sb="11" eb="12">
      <t>テン</t>
    </rPh>
    <phoneticPr fontId="5"/>
  </si>
  <si>
    <t>平均点が７３点以上７５点未満</t>
    <rPh sb="0" eb="3">
      <t>ヘイキンテン</t>
    </rPh>
    <rPh sb="6" eb="7">
      <t>テン</t>
    </rPh>
    <rPh sb="7" eb="9">
      <t>イジョウ</t>
    </rPh>
    <rPh sb="11" eb="12">
      <t>テン</t>
    </rPh>
    <rPh sb="12" eb="14">
      <t>ミマン</t>
    </rPh>
    <phoneticPr fontId="10"/>
  </si>
  <si>
    <t>平均点が６５点以上７３点未満又は実績なし</t>
    <rPh sb="0" eb="3">
      <t>ヘイキンテン</t>
    </rPh>
    <rPh sb="6" eb="7">
      <t>テン</t>
    </rPh>
    <rPh sb="7" eb="9">
      <t>イジョウ</t>
    </rPh>
    <rPh sb="11" eb="12">
      <t>テン</t>
    </rPh>
    <rPh sb="12" eb="14">
      <t>ミマン</t>
    </rPh>
    <rPh sb="14" eb="15">
      <t>マタ</t>
    </rPh>
    <rPh sb="16" eb="18">
      <t>ジッセキ</t>
    </rPh>
    <phoneticPr fontId="10"/>
  </si>
  <si>
    <t>※平均点は岐阜市発注の電気通信工事の工事成績評定点の平均点（小数点以下切り捨て）</t>
    <rPh sb="1" eb="3">
      <t>ヘイキン</t>
    </rPh>
    <rPh sb="3" eb="4">
      <t>テン</t>
    </rPh>
    <rPh sb="5" eb="8">
      <t>ギフシ</t>
    </rPh>
    <rPh sb="8" eb="10">
      <t>ハッチュウ</t>
    </rPh>
    <rPh sb="11" eb="13">
      <t>デンキ</t>
    </rPh>
    <rPh sb="13" eb="15">
      <t>ツウシン</t>
    </rPh>
    <rPh sb="18" eb="20">
      <t>コウジ</t>
    </rPh>
    <rPh sb="20" eb="22">
      <t>セイセキ</t>
    </rPh>
    <phoneticPr fontId="5"/>
  </si>
  <si>
    <t>１級電気通信工事施工管理技士</t>
    <rPh sb="1" eb="2">
      <t>キュウ</t>
    </rPh>
    <rPh sb="2" eb="4">
      <t>デンキ</t>
    </rPh>
    <rPh sb="4" eb="6">
      <t>ツウシン</t>
    </rPh>
    <rPh sb="6" eb="8">
      <t>コウジ</t>
    </rPh>
    <rPh sb="8" eb="10">
      <t>セコウ</t>
    </rPh>
    <rPh sb="10" eb="12">
      <t>カンリ</t>
    </rPh>
    <rPh sb="12" eb="14">
      <t>ギシ</t>
    </rPh>
    <phoneticPr fontId="10"/>
  </si>
  <si>
    <t>２級電気通信工事施工管理技士</t>
    <rPh sb="1" eb="2">
      <t>キュウ</t>
    </rPh>
    <rPh sb="2" eb="4">
      <t>デンキ</t>
    </rPh>
    <rPh sb="4" eb="6">
      <t>ツウシン</t>
    </rPh>
    <rPh sb="6" eb="8">
      <t>コウジ</t>
    </rPh>
    <rPh sb="8" eb="10">
      <t>セコウ</t>
    </rPh>
    <rPh sb="10" eb="12">
      <t>カンリ</t>
    </rPh>
    <rPh sb="12" eb="14">
      <t>ギシ</t>
    </rPh>
    <phoneticPr fontId="10"/>
  </si>
  <si>
    <t>「ぎふし共育・女性活躍企業」の認定あり又は「岐阜市ワークダイバーシティ賛同企業」に参加あり</t>
    <rPh sb="19" eb="20">
      <t>マタ</t>
    </rPh>
    <phoneticPr fontId="3"/>
  </si>
  <si>
    <t>「ぎふし共育・女性活躍企業」の認定あり、かつ、「岐阜市ワークダイバーシティ賛同企業」に参加あり</t>
    <rPh sb="4" eb="6">
      <t>キョウイク</t>
    </rPh>
    <rPh sb="7" eb="9">
      <t>ジョセイ</t>
    </rPh>
    <rPh sb="9" eb="11">
      <t>カツヤク</t>
    </rPh>
    <rPh sb="11" eb="13">
      <t>キギョウ</t>
    </rPh>
    <rPh sb="15" eb="17">
      <t>ニンテイ</t>
    </rPh>
    <rPh sb="24" eb="27">
      <t>ギフシ</t>
    </rPh>
    <rPh sb="37" eb="39">
      <t>サンドウ</t>
    </rPh>
    <rPh sb="39" eb="41">
      <t>キギョウ</t>
    </rPh>
    <rPh sb="43" eb="45">
      <t>サンカ</t>
    </rPh>
    <phoneticPr fontId="10"/>
  </si>
  <si>
    <t>交通渋滞対策の推進</t>
    <rPh sb="0" eb="6">
      <t>コウツウジュウタイタイサク</t>
    </rPh>
    <rPh sb="7" eb="9">
      <t>スイシン</t>
    </rPh>
    <phoneticPr fontId="10"/>
  </si>
  <si>
    <t>みちみちすいすいプロジェクト賛同登録団体への登録及び時差出勤又は在宅勤務制度の有無</t>
    <rPh sb="14" eb="16">
      <t>サンドウ</t>
    </rPh>
    <rPh sb="16" eb="18">
      <t>トウロク</t>
    </rPh>
    <rPh sb="18" eb="20">
      <t>ダンタイ</t>
    </rPh>
    <rPh sb="22" eb="24">
      <t>トウロク</t>
    </rPh>
    <rPh sb="24" eb="25">
      <t>オヨ</t>
    </rPh>
    <rPh sb="26" eb="30">
      <t>ジサシュッキン</t>
    </rPh>
    <rPh sb="30" eb="31">
      <t>マタ</t>
    </rPh>
    <rPh sb="32" eb="34">
      <t>ザイタク</t>
    </rPh>
    <rPh sb="34" eb="38">
      <t>キンムセイド</t>
    </rPh>
    <rPh sb="39" eb="41">
      <t>ウム</t>
    </rPh>
    <phoneticPr fontId="10"/>
  </si>
  <si>
    <t>みちみちすいすいプロジェクト賛同登録団体への登録あり、かつ、時差出勤又は在宅勤務制度あり</t>
    <rPh sb="14" eb="18">
      <t>サンドウトウロク</t>
    </rPh>
    <rPh sb="18" eb="20">
      <t>ダンタイ</t>
    </rPh>
    <rPh sb="22" eb="24">
      <t>トウロク</t>
    </rPh>
    <rPh sb="30" eb="34">
      <t>ジサシュッキン</t>
    </rPh>
    <rPh sb="34" eb="35">
      <t>マタ</t>
    </rPh>
    <rPh sb="36" eb="38">
      <t>ザイタク</t>
    </rPh>
    <rPh sb="38" eb="42">
      <t>キンムセイド</t>
    </rPh>
    <phoneticPr fontId="5"/>
  </si>
  <si>
    <t>直近５か年度以内に完成引渡しの済んだ工事の工事成績評定点の平均点
対象となる工事
＝岐阜市（上下水道事業部及び市民病院含む。）発注の電気通信工事</t>
    <rPh sb="0" eb="2">
      <t>チョッキン</t>
    </rPh>
    <rPh sb="4" eb="5">
      <t>ネン</t>
    </rPh>
    <rPh sb="5" eb="6">
      <t>ド</t>
    </rPh>
    <rPh sb="6" eb="8">
      <t>イナイ</t>
    </rPh>
    <rPh sb="8" eb="10">
      <t>ヘイネンド</t>
    </rPh>
    <rPh sb="9" eb="11">
      <t>カンセイ</t>
    </rPh>
    <rPh sb="11" eb="12">
      <t>ヒ</t>
    </rPh>
    <rPh sb="12" eb="13">
      <t>ワタ</t>
    </rPh>
    <rPh sb="15" eb="16">
      <t>ス</t>
    </rPh>
    <rPh sb="18" eb="20">
      <t>コウジ</t>
    </rPh>
    <rPh sb="21" eb="23">
      <t>コウジ</t>
    </rPh>
    <rPh sb="23" eb="25">
      <t>セイセキ</t>
    </rPh>
    <rPh sb="25" eb="27">
      <t>ヒョウテイ</t>
    </rPh>
    <rPh sb="27" eb="28">
      <t>テン</t>
    </rPh>
    <rPh sb="29" eb="32">
      <t>ヘイキンテン</t>
    </rPh>
    <rPh sb="34" eb="36">
      <t>タイショウ</t>
    </rPh>
    <rPh sb="39" eb="41">
      <t>コウジ</t>
    </rPh>
    <rPh sb="43" eb="46">
      <t>ギフシ</t>
    </rPh>
    <rPh sb="47" eb="49">
      <t>ジョウゲ</t>
    </rPh>
    <rPh sb="49" eb="51">
      <t>スイドウ</t>
    </rPh>
    <rPh sb="51" eb="53">
      <t>ジギョウ</t>
    </rPh>
    <rPh sb="53" eb="54">
      <t>ブ</t>
    </rPh>
    <rPh sb="54" eb="55">
      <t>オヨ</t>
    </rPh>
    <rPh sb="56" eb="58">
      <t>シミン</t>
    </rPh>
    <rPh sb="58" eb="60">
      <t>ビョウイン</t>
    </rPh>
    <rPh sb="60" eb="61">
      <t>フク</t>
    </rPh>
    <rPh sb="64" eb="66">
      <t>ハッチュウ</t>
    </rPh>
    <rPh sb="67" eb="69">
      <t>デンキ</t>
    </rPh>
    <rPh sb="69" eb="71">
      <t>ツウシン</t>
    </rPh>
    <phoneticPr fontId="10"/>
  </si>
  <si>
    <t>※公告日時点で登録があり、かつ、社内規定等に規定されていること。</t>
    <phoneticPr fontId="3"/>
  </si>
  <si>
    <t>「ぎふし共育・女性活躍企業」の認定の有無及び「岐阜市ワークダイバーシティ賛同企業公表制度」の参加状況</t>
    <rPh sb="4" eb="6">
      <t>キョウイク</t>
    </rPh>
    <rPh sb="7" eb="9">
      <t>ジョセイ</t>
    </rPh>
    <rPh sb="9" eb="11">
      <t>カツヤク</t>
    </rPh>
    <rPh sb="11" eb="13">
      <t>キギョウ</t>
    </rPh>
    <rPh sb="15" eb="17">
      <t>ニンテイ</t>
    </rPh>
    <rPh sb="18" eb="20">
      <t>ウム</t>
    </rPh>
    <rPh sb="20" eb="21">
      <t>オヨ</t>
    </rPh>
    <rPh sb="23" eb="26">
      <t>ギフシ</t>
    </rPh>
    <rPh sb="36" eb="38">
      <t>サンドウ</t>
    </rPh>
    <rPh sb="38" eb="40">
      <t>キギョウ</t>
    </rPh>
    <rPh sb="40" eb="42">
      <t>コウヒョウ</t>
    </rPh>
    <rPh sb="42" eb="44">
      <t>セイド</t>
    </rPh>
    <rPh sb="46" eb="48">
      <t>サンカ</t>
    </rPh>
    <rPh sb="48" eb="50">
      <t>ジョウキョウ</t>
    </rPh>
    <phoneticPr fontId="5"/>
  </si>
  <si>
    <t>常勤雇用の従業員数１９人以下の場合、消防団員又は水防団員が１名以上
常勤雇用の従業員数２０～４９人以下の場合、消防団員又は水防団員が３名以上
常勤雇用の従業員数５０人以上の場合、消防団員又は水防団員が６名以上</t>
    <rPh sb="0" eb="2">
      <t>ジョウキン</t>
    </rPh>
    <rPh sb="2" eb="4">
      <t>コヨウ</t>
    </rPh>
    <rPh sb="22" eb="23">
      <t>マタ</t>
    </rPh>
    <rPh sb="30" eb="31">
      <t>メイ</t>
    </rPh>
    <rPh sb="31" eb="33">
      <t>イジョウ</t>
    </rPh>
    <rPh sb="34" eb="36">
      <t>ジョウキン</t>
    </rPh>
    <rPh sb="36" eb="38">
      <t>コヨウ</t>
    </rPh>
    <rPh sb="59" eb="60">
      <t>マタ</t>
    </rPh>
    <rPh sb="67" eb="68">
      <t>メイ</t>
    </rPh>
    <rPh sb="71" eb="73">
      <t>ジョウキン</t>
    </rPh>
    <rPh sb="73" eb="75">
      <t>コヨウ</t>
    </rPh>
    <rPh sb="93" eb="94">
      <t>マタ</t>
    </rPh>
    <rPh sb="101" eb="102">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</si>
</sst>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quot;▲ &quot;0.0"/>
    <numFmt numFmtId="178" formatCode="0.00_);[Red]\(0.00\)"/>
    <numFmt numFmtId="179" formatCode="0.0_);[Red]\(0.0\)"/>
    <numFmt numFmtId="180" formatCode="0_);[Red]\(0\)"/>
  </numFmts>
  <fonts count="18">
    <font>
      <sz val="11"/>
      <color theme="1"/>
      <name val="游ゴシック"/>
      <family val="2"/>
      <charset val="128"/>
      <scheme val="minor"/>
    </font>
    <font>
      <sz val="11"/>
      <name val="ＭＳ Ｐゴシック"/>
      <family val="3"/>
      <charset val="128"/>
    </font>
    <font>
      <b/>
      <sz val="26"/>
      <name val="ＭＳ Ｐゴシック"/>
      <family val="3"/>
      <charset val="128"/>
    </font>
    <font>
      <sz val="6"/>
      <name val="ＭＳ Ｐゴシック"/>
      <family val="2"/>
      <charset val="128"/>
    </font>
    <font>
      <sz val="26"/>
      <name val="游ゴシック"/>
      <family val="3"/>
      <charset val="128"/>
      <scheme val="minor"/>
    </font>
    <font>
      <sz val="6"/>
      <name val="游ゴシック"/>
      <family val="2"/>
      <charset val="128"/>
      <scheme val="minor"/>
    </font>
    <font>
      <sz val="22"/>
      <name val="游ゴシック"/>
      <family val="3"/>
      <charset val="128"/>
      <scheme val="minor"/>
    </font>
    <font>
      <b/>
      <sz val="14"/>
      <name val="ＭＳ Ｐゴシック"/>
      <family val="3"/>
      <charset val="128"/>
    </font>
    <font>
      <b/>
      <sz val="18"/>
      <name val="ＭＳ Ｐゴシック"/>
      <family val="3"/>
      <charset val="128"/>
    </font>
    <font>
      <b/>
      <sz val="20"/>
      <name val="ＭＳ Ｐゴシック"/>
      <family val="3"/>
      <charset val="128"/>
    </font>
    <font>
      <sz val="6"/>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color rgb="FFFF0000"/>
      <name val="ＭＳ Ｐゴシック"/>
      <family val="3"/>
      <charset val="128"/>
    </font>
  </fonts>
  <fills count="2">
    <fill>
      <patternFill patternType="none"/>
    </fill>
    <fill>
      <patternFill patternType="gray125"/>
    </fill>
  </fills>
  <borders count="1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thin">
        <color indexed="64"/>
      </left>
      <right/>
      <top/>
      <bottom style="thin">
        <color indexed="64"/>
      </bottom>
      <diagonal/>
    </border>
    <border>
      <left/>
      <right style="thin">
        <color auto="1"/>
      </right>
      <top/>
      <bottom style="thin">
        <color auto="1"/>
      </bottom>
      <diagonal/>
    </border>
  </borders>
  <cellStyleXfs count="3">
    <xf numFmtId="0" fontId="0" fillId="0" borderId="0">
      <alignment vertical="center"/>
    </xf>
    <xf numFmtId="0" fontId="1" fillId="0" borderId="0"/>
    <xf numFmtId="0" fontId="1" fillId="0" borderId="0"/>
  </cellStyleXfs>
  <cellXfs count="153">
    <xf numFmtId="0" fontId="0" fillId="0" borderId="0" xfId="0">
      <alignment vertical="center"/>
    </xf>
    <xf numFmtId="0" fontId="2" fillId="0" borderId="0" xfId="1"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left" vertical="center"/>
    </xf>
    <xf numFmtId="0" fontId="7" fillId="0" borderId="0" xfId="1" applyFont="1" applyAlignment="1">
      <alignment horizontal="center" vertical="center"/>
    </xf>
    <xf numFmtId="0" fontId="8" fillId="0" borderId="0" xfId="1" applyFont="1" applyAlignment="1">
      <alignment horizontal="center" vertical="center"/>
    </xf>
    <xf numFmtId="0" fontId="9" fillId="0" borderId="0" xfId="1" applyFont="1"/>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2" xfId="1" applyFont="1" applyBorder="1" applyAlignment="1">
      <alignment horizontal="center" vertical="center" wrapText="1"/>
    </xf>
    <xf numFmtId="0" fontId="12" fillId="0" borderId="3" xfId="1" applyFont="1" applyBorder="1" applyAlignment="1">
      <alignment vertical="center" wrapText="1"/>
    </xf>
    <xf numFmtId="0" fontId="12" fillId="0" borderId="3" xfId="1" applyFont="1" applyBorder="1"/>
    <xf numFmtId="0" fontId="13" fillId="0" borderId="12" xfId="1" applyFont="1" applyBorder="1"/>
    <xf numFmtId="0" fontId="15" fillId="0" borderId="0" xfId="1" applyFont="1" applyAlignment="1">
      <alignment horizontal="right" vertical="center" wrapText="1"/>
    </xf>
    <xf numFmtId="176" fontId="11" fillId="0" borderId="0" xfId="1" applyNumberFormat="1" applyFont="1"/>
    <xf numFmtId="0" fontId="13" fillId="0" borderId="0" xfId="1" applyFont="1"/>
    <xf numFmtId="0" fontId="9" fillId="0" borderId="1" xfId="1" applyFont="1" applyBorder="1"/>
    <xf numFmtId="0" fontId="13" fillId="0" borderId="1" xfId="1" applyFont="1" applyBorder="1"/>
    <xf numFmtId="176" fontId="11" fillId="0" borderId="1" xfId="1" applyNumberFormat="1" applyFont="1" applyBorder="1"/>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1" fillId="0" borderId="7" xfId="1" applyFont="1" applyBorder="1" applyAlignment="1">
      <alignment horizontal="center" vertical="center" wrapText="1"/>
    </xf>
    <xf numFmtId="177" fontId="11" fillId="0" borderId="0" xfId="1" applyNumberFormat="1" applyFont="1" applyAlignment="1">
      <alignment horizontal="center" vertical="center"/>
    </xf>
    <xf numFmtId="0" fontId="12" fillId="0" borderId="3" xfId="1" applyFont="1" applyBorder="1" applyAlignment="1">
      <alignment horizontal="left" vertical="center" wrapText="1"/>
    </xf>
    <xf numFmtId="0" fontId="13" fillId="0" borderId="12" xfId="1" applyFont="1" applyBorder="1" applyAlignment="1">
      <alignment wrapText="1"/>
    </xf>
    <xf numFmtId="0" fontId="13" fillId="0" borderId="0" xfId="1" applyFont="1" applyAlignment="1">
      <alignment wrapText="1"/>
    </xf>
    <xf numFmtId="0" fontId="11" fillId="0" borderId="3" xfId="1" applyFont="1" applyBorder="1" applyAlignment="1">
      <alignment horizontal="center" wrapText="1" shrinkToFit="1"/>
    </xf>
    <xf numFmtId="177" fontId="11" fillId="0" borderId="1" xfId="1" applyNumberFormat="1" applyFont="1" applyBorder="1" applyAlignment="1">
      <alignment horizontal="center" vertical="center"/>
    </xf>
    <xf numFmtId="0" fontId="12" fillId="0" borderId="4" xfId="0" applyFont="1" applyBorder="1">
      <alignment vertical="center"/>
    </xf>
    <xf numFmtId="0" fontId="12" fillId="0" borderId="3" xfId="0" applyFont="1" applyBorder="1" applyAlignment="1">
      <alignment horizontal="center" vertical="center"/>
    </xf>
    <xf numFmtId="0" fontId="14" fillId="0" borderId="0" xfId="1" applyFont="1" applyAlignment="1">
      <alignment vertical="center" wrapText="1"/>
    </xf>
    <xf numFmtId="0" fontId="15" fillId="0" borderId="13" xfId="1" applyFont="1" applyBorder="1" applyAlignment="1">
      <alignment horizontal="right" vertical="center"/>
    </xf>
    <xf numFmtId="0" fontId="12" fillId="0" borderId="3" xfId="1" applyFont="1" applyBorder="1" applyAlignment="1">
      <alignment horizontal="center" vertical="center" shrinkToFit="1"/>
    </xf>
    <xf numFmtId="0" fontId="12" fillId="0" borderId="3" xfId="1" applyFont="1" applyBorder="1" applyAlignment="1">
      <alignment horizontal="center" vertical="center" wrapText="1" shrinkToFit="1"/>
    </xf>
    <xf numFmtId="0" fontId="12" fillId="0" borderId="2" xfId="1" applyFont="1" applyBorder="1" applyAlignment="1">
      <alignment horizontal="center" vertical="center" shrinkToFit="1"/>
    </xf>
    <xf numFmtId="0" fontId="12" fillId="0" borderId="3" xfId="1" applyFont="1" applyBorder="1" applyAlignment="1">
      <alignment horizontal="center" vertical="center" wrapText="1"/>
    </xf>
    <xf numFmtId="0" fontId="12" fillId="0" borderId="3" xfId="1" applyFont="1" applyBorder="1" applyAlignment="1">
      <alignment horizontal="center" vertical="center"/>
    </xf>
    <xf numFmtId="179" fontId="12" fillId="0" borderId="3" xfId="1" applyNumberFormat="1" applyFont="1" applyBorder="1" applyAlignment="1">
      <alignment horizontal="center" vertical="center" wrapText="1"/>
    </xf>
    <xf numFmtId="0" fontId="12" fillId="0" borderId="6" xfId="1" applyFont="1" applyBorder="1" applyAlignment="1">
      <alignment horizontal="center" vertical="center" wrapText="1" shrinkToFit="1"/>
    </xf>
    <xf numFmtId="0" fontId="12" fillId="0" borderId="2" xfId="1" applyFont="1" applyBorder="1" applyAlignment="1">
      <alignment horizontal="center" vertical="center" wrapText="1"/>
    </xf>
    <xf numFmtId="0" fontId="12" fillId="0" borderId="2" xfId="1" applyFont="1" applyBorder="1" applyAlignment="1">
      <alignment horizontal="center" vertical="center" wrapText="1" shrinkToFit="1"/>
    </xf>
    <xf numFmtId="0" fontId="1" fillId="0" borderId="0" xfId="1" applyFont="1"/>
    <xf numFmtId="0" fontId="1" fillId="0" borderId="1" xfId="1" applyFont="1" applyBorder="1"/>
    <xf numFmtId="0" fontId="1" fillId="0" borderId="3" xfId="1" applyFont="1" applyBorder="1" applyAlignment="1">
      <alignment horizontal="center" vertical="center" wrapText="1" shrinkToFit="1"/>
    </xf>
    <xf numFmtId="0" fontId="1" fillId="0" borderId="3" xfId="2" applyFont="1" applyBorder="1" applyAlignment="1">
      <alignment horizontal="center" vertical="center" wrapText="1"/>
    </xf>
    <xf numFmtId="0" fontId="1" fillId="0" borderId="12" xfId="1" applyFont="1" applyBorder="1" applyAlignment="1">
      <alignment vertical="center"/>
    </xf>
    <xf numFmtId="0" fontId="1" fillId="0" borderId="12" xfId="1" applyFont="1" applyBorder="1" applyAlignment="1">
      <alignment vertical="center" shrinkToFit="1"/>
    </xf>
    <xf numFmtId="0" fontId="1" fillId="0" borderId="0" xfId="1" applyFont="1" applyAlignment="1">
      <alignment vertical="center"/>
    </xf>
    <xf numFmtId="0" fontId="1" fillId="0" borderId="0" xfId="1" applyFont="1" applyAlignment="1">
      <alignment vertical="center" shrinkToFit="1"/>
    </xf>
    <xf numFmtId="0" fontId="1" fillId="0" borderId="12" xfId="1" applyFont="1" applyBorder="1" applyAlignment="1">
      <alignment vertical="center" wrapText="1"/>
    </xf>
    <xf numFmtId="0" fontId="1" fillId="0" borderId="0" xfId="1" applyFont="1" applyAlignment="1">
      <alignment vertical="center" wrapText="1"/>
    </xf>
    <xf numFmtId="177" fontId="1" fillId="0" borderId="0" xfId="1" applyNumberFormat="1" applyFont="1"/>
    <xf numFmtId="177" fontId="1" fillId="0" borderId="0" xfId="1" applyNumberFormat="1" applyFont="1" applyAlignment="1">
      <alignment wrapText="1"/>
    </xf>
    <xf numFmtId="177" fontId="1" fillId="0" borderId="1" xfId="1" applyNumberFormat="1" applyFont="1" applyBorder="1"/>
    <xf numFmtId="178" fontId="1" fillId="0" borderId="0" xfId="1" applyNumberFormat="1" applyFont="1"/>
    <xf numFmtId="1" fontId="11" fillId="0" borderId="2" xfId="1" applyNumberFormat="1" applyFont="1" applyBorder="1" applyAlignment="1">
      <alignment horizontal="center" vertical="center" wrapText="1"/>
    </xf>
    <xf numFmtId="180" fontId="11" fillId="0" borderId="2" xfId="1" applyNumberFormat="1" applyFont="1" applyBorder="1" applyAlignment="1">
      <alignment horizontal="center" vertical="center" wrapText="1"/>
    </xf>
    <xf numFmtId="0" fontId="12" fillId="0" borderId="3" xfId="0" applyFont="1" applyBorder="1" applyAlignment="1">
      <alignment vertical="center" wrapText="1"/>
    </xf>
    <xf numFmtId="0" fontId="1" fillId="0" borderId="0" xfId="1" applyFont="1" applyAlignment="1">
      <alignment horizontal="right"/>
    </xf>
    <xf numFmtId="0" fontId="12" fillId="0" borderId="5" xfId="1" applyFont="1" applyBorder="1" applyAlignment="1">
      <alignment horizontal="center" vertical="center" shrinkToFit="1"/>
    </xf>
    <xf numFmtId="0" fontId="15" fillId="0" borderId="12" xfId="1" applyFont="1" applyBorder="1" applyAlignment="1">
      <alignment horizontal="right" vertical="center" wrapText="1"/>
    </xf>
    <xf numFmtId="0" fontId="12" fillId="0" borderId="10" xfId="1" applyFont="1" applyBorder="1" applyAlignment="1">
      <alignment horizontal="left" vertical="center" wrapText="1"/>
    </xf>
    <xf numFmtId="0" fontId="12" fillId="0" borderId="5" xfId="1" applyFont="1" applyBorder="1" applyAlignment="1">
      <alignment horizontal="left" vertical="center" wrapText="1"/>
    </xf>
    <xf numFmtId="0" fontId="12" fillId="0" borderId="7" xfId="0" applyFont="1" applyBorder="1" applyAlignment="1">
      <alignment vertical="center" wrapText="1"/>
    </xf>
    <xf numFmtId="0" fontId="12" fillId="0" borderId="14" xfId="1" applyFont="1" applyBorder="1" applyAlignment="1">
      <alignment horizontal="left" vertical="center" wrapText="1"/>
    </xf>
    <xf numFmtId="0" fontId="12" fillId="0" borderId="4" xfId="1" applyFont="1" applyBorder="1" applyAlignment="1">
      <alignment vertical="center" shrinkToFit="1"/>
    </xf>
    <xf numFmtId="0" fontId="12" fillId="0" borderId="14" xfId="1" applyFont="1" applyBorder="1" applyAlignment="1">
      <alignment horizontal="left" vertical="center" wrapText="1"/>
    </xf>
    <xf numFmtId="0" fontId="12" fillId="0" borderId="10" xfId="1" applyFont="1" applyBorder="1" applyAlignment="1">
      <alignment horizontal="center" vertical="center" wrapText="1" shrinkToFit="1"/>
    </xf>
    <xf numFmtId="0" fontId="17" fillId="0" borderId="3" xfId="1" applyFont="1" applyBorder="1" applyAlignment="1">
      <alignment horizontal="left" vertical="center" wrapText="1"/>
    </xf>
    <xf numFmtId="0" fontId="1" fillId="0" borderId="0" xfId="1"/>
    <xf numFmtId="0" fontId="1" fillId="0" borderId="6" xfId="1" applyFont="1" applyBorder="1" applyAlignment="1">
      <alignment horizontal="justify" vertical="top" wrapText="1" shrinkToFit="1"/>
    </xf>
    <xf numFmtId="0" fontId="1" fillId="0" borderId="8" xfId="1" applyFont="1" applyBorder="1" applyAlignment="1">
      <alignment horizontal="justify" vertical="top" wrapText="1" shrinkToFit="1"/>
    </xf>
    <xf numFmtId="0" fontId="1" fillId="0" borderId="9" xfId="1" applyFont="1" applyBorder="1" applyAlignment="1">
      <alignment horizontal="justify" vertical="top" wrapText="1" shrinkToFit="1"/>
    </xf>
    <xf numFmtId="0" fontId="1" fillId="0" borderId="4" xfId="2" applyFont="1" applyBorder="1" applyAlignment="1">
      <alignment horizontal="justify" vertical="center" wrapText="1"/>
    </xf>
    <xf numFmtId="0" fontId="1" fillId="0" borderId="4" xfId="1" applyFont="1" applyBorder="1" applyAlignment="1">
      <alignment horizontal="justify" vertical="center" wrapText="1" shrinkToFit="1"/>
    </xf>
    <xf numFmtId="0" fontId="11" fillId="0" borderId="2" xfId="1" applyFont="1" applyBorder="1" applyAlignment="1">
      <alignment horizontal="center" vertical="center" shrinkToFit="1"/>
    </xf>
    <xf numFmtId="0" fontId="11" fillId="0" borderId="4" xfId="1" applyFont="1" applyBorder="1" applyAlignment="1">
      <alignment horizontal="center" vertical="center"/>
    </xf>
    <xf numFmtId="0" fontId="12" fillId="0" borderId="5"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0" fontId="12" fillId="0" borderId="15" xfId="1" applyFont="1" applyBorder="1" applyAlignment="1">
      <alignment horizontal="center" vertical="center" shrinkToFit="1"/>
    </xf>
    <xf numFmtId="0" fontId="12" fillId="0" borderId="6" xfId="1" applyFont="1" applyBorder="1" applyAlignment="1">
      <alignment horizontal="justify" vertical="center" wrapText="1"/>
    </xf>
    <xf numFmtId="0" fontId="12" fillId="0" borderId="8" xfId="1" applyFont="1" applyBorder="1" applyAlignment="1">
      <alignment horizontal="justify" vertical="center" wrapText="1"/>
    </xf>
    <xf numFmtId="0" fontId="12" fillId="0" borderId="9" xfId="1" applyFont="1" applyBorder="1" applyAlignment="1">
      <alignment horizontal="justify" vertical="center" wrapText="1"/>
    </xf>
    <xf numFmtId="0" fontId="15" fillId="0" borderId="12" xfId="1" applyFont="1" applyBorder="1" applyAlignment="1">
      <alignment horizontal="right" vertical="center" wrapText="1"/>
    </xf>
    <xf numFmtId="0" fontId="15" fillId="0" borderId="11" xfId="1" applyFont="1" applyBorder="1" applyAlignment="1">
      <alignment horizontal="right" vertical="center" wrapText="1"/>
    </xf>
    <xf numFmtId="0" fontId="12" fillId="0" borderId="10" xfId="1" applyFont="1" applyBorder="1" applyAlignment="1">
      <alignment horizontal="left" vertical="center" wrapText="1"/>
    </xf>
    <xf numFmtId="0" fontId="12" fillId="0" borderId="11" xfId="1" applyFont="1" applyBorder="1" applyAlignment="1">
      <alignment horizontal="left" vertical="center" wrapText="1"/>
    </xf>
    <xf numFmtId="0" fontId="12" fillId="0" borderId="5" xfId="1" applyFont="1" applyBorder="1" applyAlignment="1">
      <alignment horizontal="left" vertical="center" wrapText="1"/>
    </xf>
    <xf numFmtId="0" fontId="12" fillId="0" borderId="13" xfId="1" applyFont="1" applyBorder="1" applyAlignment="1">
      <alignment horizontal="left" vertical="center" wrapText="1"/>
    </xf>
    <xf numFmtId="0" fontId="1" fillId="0" borderId="6" xfId="1" applyFont="1" applyBorder="1" applyAlignment="1">
      <alignment horizontal="justify" vertical="center" wrapText="1"/>
    </xf>
    <xf numFmtId="0" fontId="12" fillId="0" borderId="6" xfId="1" applyFont="1" applyBorder="1" applyAlignment="1">
      <alignment horizontal="left" vertical="top" wrapText="1" shrinkToFit="1"/>
    </xf>
    <xf numFmtId="0" fontId="12" fillId="0" borderId="8" xfId="1" applyFont="1" applyBorder="1" applyAlignment="1">
      <alignment horizontal="left" vertical="top" wrapText="1" shrinkToFit="1"/>
    </xf>
    <xf numFmtId="0" fontId="12" fillId="0" borderId="10" xfId="1" applyFont="1" applyBorder="1" applyAlignment="1">
      <alignment horizontal="left" vertical="center" wrapText="1" shrinkToFit="1"/>
    </xf>
    <xf numFmtId="0" fontId="12" fillId="0" borderId="11" xfId="1" applyFont="1" applyBorder="1" applyAlignment="1">
      <alignment horizontal="left" vertical="center" wrapText="1" shrinkToFit="1"/>
    </xf>
    <xf numFmtId="0" fontId="12" fillId="0" borderId="5" xfId="1" applyFont="1" applyBorder="1" applyAlignment="1">
      <alignment horizontal="left" vertical="center" wrapText="1" shrinkToFit="1"/>
    </xf>
    <xf numFmtId="0" fontId="12" fillId="0" borderId="13" xfId="1" applyFont="1" applyBorder="1" applyAlignment="1">
      <alignment horizontal="left" vertical="center" wrapText="1" shrinkToFit="1"/>
    </xf>
    <xf numFmtId="0" fontId="12" fillId="0" borderId="14" xfId="1" applyFont="1" applyBorder="1" applyAlignment="1">
      <alignment horizontal="left" vertical="center" wrapText="1" shrinkToFit="1"/>
    </xf>
    <xf numFmtId="0" fontId="12" fillId="0" borderId="15" xfId="1" applyFont="1" applyBorder="1" applyAlignment="1">
      <alignment horizontal="left" vertical="center" wrapText="1" shrinkToFit="1"/>
    </xf>
    <xf numFmtId="0" fontId="12" fillId="0" borderId="2" xfId="1" applyFont="1" applyBorder="1" applyAlignment="1">
      <alignment vertical="center" wrapText="1"/>
    </xf>
    <xf numFmtId="0" fontId="12" fillId="0" borderId="2" xfId="1" applyFont="1" applyBorder="1" applyAlignment="1">
      <alignment horizontal="justify" vertical="center" wrapText="1"/>
    </xf>
    <xf numFmtId="0" fontId="12" fillId="0" borderId="4" xfId="1" applyFont="1" applyBorder="1" applyAlignment="1">
      <alignment horizontal="left" vertical="center" shrinkToFit="1"/>
    </xf>
    <xf numFmtId="0" fontId="12" fillId="0" borderId="9" xfId="1" applyFont="1" applyBorder="1" applyAlignment="1">
      <alignment horizontal="left" vertical="top" wrapText="1" shrinkToFit="1"/>
    </xf>
    <xf numFmtId="0" fontId="12" fillId="0" borderId="7" xfId="0" applyFont="1" applyBorder="1" applyAlignment="1">
      <alignment vertical="center" wrapText="1"/>
    </xf>
    <xf numFmtId="178" fontId="14" fillId="0" borderId="10" xfId="1" applyNumberFormat="1" applyFont="1" applyBorder="1" applyAlignment="1">
      <alignment horizontal="left" vertical="center" wrapText="1"/>
    </xf>
    <xf numFmtId="178" fontId="14" fillId="0" borderId="12" xfId="1" applyNumberFormat="1" applyFont="1" applyBorder="1" applyAlignment="1">
      <alignment horizontal="left" vertical="center" wrapText="1"/>
    </xf>
    <xf numFmtId="178" fontId="14" fillId="0" borderId="5" xfId="1" applyNumberFormat="1" applyFont="1" applyBorder="1" applyAlignment="1">
      <alignment horizontal="left" vertical="center" wrapText="1"/>
    </xf>
    <xf numFmtId="178" fontId="14" fillId="0" borderId="0" xfId="1" applyNumberFormat="1" applyFont="1" applyAlignment="1">
      <alignment horizontal="left" vertical="center" wrapText="1"/>
    </xf>
    <xf numFmtId="178" fontId="14" fillId="0" borderId="14" xfId="1" applyNumberFormat="1" applyFont="1" applyBorder="1" applyAlignment="1">
      <alignment horizontal="left" vertical="center" wrapText="1"/>
    </xf>
    <xf numFmtId="178" fontId="14" fillId="0" borderId="1" xfId="1" applyNumberFormat="1" applyFont="1" applyBorder="1" applyAlignment="1">
      <alignment horizontal="left" vertical="center" wrapText="1"/>
    </xf>
    <xf numFmtId="178" fontId="12" fillId="0" borderId="6" xfId="1" applyNumberFormat="1" applyFont="1" applyBorder="1" applyAlignment="1">
      <alignment horizontal="left" vertical="top" wrapText="1"/>
    </xf>
    <xf numFmtId="178" fontId="12" fillId="0" borderId="8" xfId="1" applyNumberFormat="1" applyFont="1" applyBorder="1" applyAlignment="1">
      <alignment horizontal="left" vertical="top" wrapText="1"/>
    </xf>
    <xf numFmtId="178" fontId="12" fillId="0" borderId="9" xfId="1" applyNumberFormat="1" applyFont="1" applyBorder="1" applyAlignment="1">
      <alignment horizontal="left" vertical="top" wrapText="1"/>
    </xf>
    <xf numFmtId="180" fontId="12" fillId="0" borderId="6" xfId="1" applyNumberFormat="1" applyFont="1" applyBorder="1" applyAlignment="1">
      <alignment horizontal="center" vertical="center" wrapText="1"/>
    </xf>
    <xf numFmtId="180" fontId="12" fillId="0" borderId="8" xfId="1" applyNumberFormat="1" applyFont="1" applyBorder="1" applyAlignment="1">
      <alignment horizontal="center" vertical="center" wrapText="1"/>
    </xf>
    <xf numFmtId="180" fontId="12" fillId="0" borderId="9" xfId="1" applyNumberFormat="1" applyFont="1" applyBorder="1" applyAlignment="1">
      <alignment horizontal="center" vertical="center" wrapText="1"/>
    </xf>
    <xf numFmtId="178" fontId="14" fillId="0" borderId="3" xfId="1" applyNumberFormat="1" applyFont="1" applyBorder="1" applyAlignment="1">
      <alignment horizontal="left" vertical="center" wrapText="1"/>
    </xf>
    <xf numFmtId="178" fontId="14" fillId="0" borderId="4" xfId="1" applyNumberFormat="1" applyFont="1" applyBorder="1" applyAlignment="1">
      <alignment horizontal="left" vertical="center" wrapText="1"/>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7" xfId="1" applyFont="1" applyBorder="1" applyAlignment="1">
      <alignment horizontal="left" vertical="center" shrinkToFit="1"/>
    </xf>
    <xf numFmtId="0" fontId="12" fillId="0" borderId="4" xfId="1" applyFont="1" applyBorder="1" applyAlignment="1">
      <alignment horizontal="left" vertical="center" wrapText="1" shrinkToFit="1"/>
    </xf>
    <xf numFmtId="0" fontId="12" fillId="0" borderId="7" xfId="1" applyFont="1" applyBorder="1" applyAlignment="1">
      <alignment horizontal="left" vertical="center" wrapText="1" shrinkToFit="1"/>
    </xf>
    <xf numFmtId="0" fontId="12" fillId="0" borderId="14" xfId="1" applyFont="1" applyBorder="1" applyAlignment="1">
      <alignment horizontal="left" vertical="center" wrapText="1"/>
    </xf>
    <xf numFmtId="0" fontId="12" fillId="0" borderId="15" xfId="1" applyFont="1" applyBorder="1" applyAlignment="1">
      <alignment horizontal="left" vertical="center" wrapText="1"/>
    </xf>
    <xf numFmtId="0" fontId="11" fillId="0" borderId="3" xfId="1" applyFont="1" applyBorder="1" applyAlignment="1">
      <alignment horizontal="center" vertical="center" shrinkToFit="1"/>
    </xf>
    <xf numFmtId="0" fontId="11" fillId="0" borderId="7" xfId="1" applyFont="1" applyBorder="1" applyAlignment="1">
      <alignment horizontal="center" vertical="center" shrinkToFit="1"/>
    </xf>
    <xf numFmtId="0" fontId="12" fillId="0" borderId="4" xfId="1" applyFont="1" applyBorder="1" applyAlignment="1">
      <alignment vertical="center"/>
    </xf>
    <xf numFmtId="0" fontId="12" fillId="0" borderId="7" xfId="1" applyFont="1" applyBorder="1" applyAlignment="1">
      <alignment vertical="center"/>
    </xf>
    <xf numFmtId="0" fontId="12" fillId="0" borderId="4" xfId="1" applyFont="1" applyBorder="1" applyAlignment="1">
      <alignment vertical="center" shrinkToFit="1"/>
    </xf>
    <xf numFmtId="0" fontId="12" fillId="0" borderId="4" xfId="1" applyFont="1" applyBorder="1" applyAlignment="1">
      <alignment vertical="center" wrapText="1"/>
    </xf>
    <xf numFmtId="0" fontId="12" fillId="0" borderId="6" xfId="1" applyFont="1" applyBorder="1" applyAlignment="1">
      <alignment horizontal="left" vertical="top" shrinkToFit="1"/>
    </xf>
    <xf numFmtId="0" fontId="12" fillId="0" borderId="8" xfId="1" applyFont="1" applyBorder="1" applyAlignment="1">
      <alignment horizontal="left" vertical="top" shrinkToFit="1"/>
    </xf>
    <xf numFmtId="0" fontId="12" fillId="0" borderId="9" xfId="1" applyFont="1" applyBorder="1" applyAlignment="1">
      <alignment horizontal="left" vertical="top" shrinkToFit="1"/>
    </xf>
    <xf numFmtId="0" fontId="12" fillId="0" borderId="6" xfId="1" applyFont="1" applyBorder="1" applyAlignment="1">
      <alignment horizontal="justify" vertical="top" wrapText="1" shrinkToFit="1"/>
    </xf>
    <xf numFmtId="0" fontId="12" fillId="0" borderId="8" xfId="1" applyFont="1" applyBorder="1" applyAlignment="1">
      <alignment horizontal="justify" vertical="top" wrapText="1" shrinkToFit="1"/>
    </xf>
    <xf numFmtId="0" fontId="12" fillId="0" borderId="9" xfId="1" applyFont="1" applyBorder="1" applyAlignment="1">
      <alignment horizontal="justify" vertical="top" wrapText="1" shrinkToFit="1"/>
    </xf>
    <xf numFmtId="0" fontId="12" fillId="0" borderId="12" xfId="1" applyFont="1" applyBorder="1" applyAlignment="1">
      <alignment horizontal="left" vertical="center" shrinkToFit="1"/>
    </xf>
    <xf numFmtId="0" fontId="12" fillId="0" borderId="11" xfId="1" applyFont="1" applyBorder="1" applyAlignment="1">
      <alignment horizontal="left" vertical="center" shrinkToFit="1"/>
    </xf>
    <xf numFmtId="0" fontId="12" fillId="0" borderId="4" xfId="1" applyFont="1" applyBorder="1" applyAlignment="1">
      <alignment horizontal="justify" vertical="center" wrapText="1" shrinkToFit="1"/>
    </xf>
    <xf numFmtId="0" fontId="12" fillId="0" borderId="10" xfId="1" applyFont="1" applyBorder="1" applyAlignment="1">
      <alignment horizontal="justify" vertical="center" wrapText="1"/>
    </xf>
    <xf numFmtId="0" fontId="12" fillId="0" borderId="11" xfId="1" applyFont="1" applyBorder="1" applyAlignment="1">
      <alignment horizontal="justify" vertical="center" wrapText="1"/>
    </xf>
    <xf numFmtId="0" fontId="12" fillId="0" borderId="5" xfId="1" applyFont="1" applyBorder="1" applyAlignment="1">
      <alignment horizontal="justify" vertical="center" wrapText="1"/>
    </xf>
    <xf numFmtId="0" fontId="12" fillId="0" borderId="13" xfId="1" applyFont="1" applyBorder="1" applyAlignment="1">
      <alignment horizontal="justify" vertical="center" wrapText="1"/>
    </xf>
    <xf numFmtId="0" fontId="12" fillId="0" borderId="14" xfId="1" applyFont="1" applyBorder="1" applyAlignment="1">
      <alignment horizontal="justify" vertical="center" wrapText="1"/>
    </xf>
    <xf numFmtId="0" fontId="12" fillId="0" borderId="15" xfId="1" applyFont="1" applyBorder="1" applyAlignment="1">
      <alignment horizontal="justify" vertical="center" wrapText="1"/>
    </xf>
    <xf numFmtId="0" fontId="11" fillId="0" borderId="2" xfId="1" applyFont="1" applyBorder="1" applyAlignment="1">
      <alignment horizontal="center" wrapText="1" shrinkToFit="1"/>
    </xf>
    <xf numFmtId="0" fontId="1" fillId="0" borderId="7" xfId="1" applyFont="1" applyBorder="1" applyAlignment="1">
      <alignment horizontal="center"/>
    </xf>
    <xf numFmtId="0" fontId="1" fillId="0" borderId="2" xfId="1" applyFont="1" applyBorder="1" applyAlignment="1">
      <alignment horizontal="center"/>
    </xf>
    <xf numFmtId="0" fontId="12" fillId="0" borderId="6" xfId="1" applyFont="1" applyFill="1" applyBorder="1" applyAlignment="1">
      <alignment horizontal="justify" vertical="center" wrapText="1"/>
    </xf>
    <xf numFmtId="0" fontId="12" fillId="0" borderId="8" xfId="1" applyFont="1" applyFill="1" applyBorder="1" applyAlignment="1">
      <alignment horizontal="justify" vertical="center" wrapText="1"/>
    </xf>
    <xf numFmtId="0" fontId="12" fillId="0" borderId="6" xfId="1" applyFont="1" applyBorder="1" applyAlignment="1">
      <alignment horizontal="left" vertical="center" wrapText="1"/>
    </xf>
    <xf numFmtId="0" fontId="12" fillId="0" borderId="9" xfId="1" applyFont="1" applyBorder="1" applyAlignment="1">
      <alignment horizontal="left" vertical="center" wrapText="1"/>
    </xf>
  </cellXfs>
  <cellStyles count="3">
    <cellStyle name="標準" xfId="0" builtinId="0"/>
    <cellStyle name="標準 2" xfId="2" xr:uid="{00000000-0005-0000-0000-000001000000}"/>
    <cellStyle name="標準_特別簡易型例"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xdr:row>
          <xdr:rowOff>213360</xdr:rowOff>
        </xdr:from>
        <xdr:to>
          <xdr:col>4</xdr:col>
          <xdr:colOff>68580</xdr:colOff>
          <xdr:row>3</xdr:row>
          <xdr:rowOff>502920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144780</xdr:rowOff>
        </xdr:from>
        <xdr:to>
          <xdr:col>4</xdr:col>
          <xdr:colOff>45720</xdr:colOff>
          <xdr:row>4</xdr:row>
          <xdr:rowOff>419100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220980</xdr:rowOff>
        </xdr:from>
        <xdr:to>
          <xdr:col>4</xdr:col>
          <xdr:colOff>45720</xdr:colOff>
          <xdr:row>5</xdr:row>
          <xdr:rowOff>487680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83820</xdr:rowOff>
        </xdr:from>
        <xdr:to>
          <xdr:col>4</xdr:col>
          <xdr:colOff>45720</xdr:colOff>
          <xdr:row>11</xdr:row>
          <xdr:rowOff>335280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68580</xdr:rowOff>
        </xdr:from>
        <xdr:to>
          <xdr:col>4</xdr:col>
          <xdr:colOff>45720</xdr:colOff>
          <xdr:row>12</xdr:row>
          <xdr:rowOff>335280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68580</xdr:rowOff>
        </xdr:from>
        <xdr:to>
          <xdr:col>4</xdr:col>
          <xdr:colOff>45720</xdr:colOff>
          <xdr:row>14</xdr:row>
          <xdr:rowOff>335280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99060</xdr:rowOff>
        </xdr:from>
        <xdr:to>
          <xdr:col>4</xdr:col>
          <xdr:colOff>45720</xdr:colOff>
          <xdr:row>15</xdr:row>
          <xdr:rowOff>342900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76200</xdr:rowOff>
        </xdr:from>
        <xdr:to>
          <xdr:col>4</xdr:col>
          <xdr:colOff>45720</xdr:colOff>
          <xdr:row>16</xdr:row>
          <xdr:rowOff>335280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76200</xdr:rowOff>
        </xdr:from>
        <xdr:to>
          <xdr:col>4</xdr:col>
          <xdr:colOff>45720</xdr:colOff>
          <xdr:row>17</xdr:row>
          <xdr:rowOff>335280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45720</xdr:rowOff>
        </xdr:from>
        <xdr:to>
          <xdr:col>4</xdr:col>
          <xdr:colOff>45720</xdr:colOff>
          <xdr:row>36</xdr:row>
          <xdr:rowOff>365760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106680</xdr:rowOff>
        </xdr:from>
        <xdr:to>
          <xdr:col>4</xdr:col>
          <xdr:colOff>45720</xdr:colOff>
          <xdr:row>38</xdr:row>
          <xdr:rowOff>365760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45720</xdr:rowOff>
        </xdr:from>
        <xdr:to>
          <xdr:col>4</xdr:col>
          <xdr:colOff>0</xdr:colOff>
          <xdr:row>39</xdr:row>
          <xdr:rowOff>335280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60960</xdr:rowOff>
        </xdr:from>
        <xdr:to>
          <xdr:col>4</xdr:col>
          <xdr:colOff>45720</xdr:colOff>
          <xdr:row>40</xdr:row>
          <xdr:rowOff>312420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495300</xdr:rowOff>
        </xdr:from>
        <xdr:to>
          <xdr:col>4</xdr:col>
          <xdr:colOff>45720</xdr:colOff>
          <xdr:row>43</xdr:row>
          <xdr:rowOff>762000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160020</xdr:rowOff>
        </xdr:from>
        <xdr:to>
          <xdr:col>4</xdr:col>
          <xdr:colOff>45720</xdr:colOff>
          <xdr:row>48</xdr:row>
          <xdr:rowOff>121920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137160</xdr:rowOff>
        </xdr:from>
        <xdr:to>
          <xdr:col>4</xdr:col>
          <xdr:colOff>45720</xdr:colOff>
          <xdr:row>51</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7620</xdr:rowOff>
        </xdr:from>
        <xdr:to>
          <xdr:col>4</xdr:col>
          <xdr:colOff>45720</xdr:colOff>
          <xdr:row>52</xdr:row>
          <xdr:rowOff>22860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68580</xdr:rowOff>
        </xdr:from>
        <xdr:to>
          <xdr:col>4</xdr:col>
          <xdr:colOff>45720</xdr:colOff>
          <xdr:row>13</xdr:row>
          <xdr:rowOff>335280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45720</xdr:rowOff>
        </xdr:from>
        <xdr:to>
          <xdr:col>4</xdr:col>
          <xdr:colOff>45720</xdr:colOff>
          <xdr:row>25</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45720</xdr:rowOff>
        </xdr:from>
        <xdr:to>
          <xdr:col>4</xdr:col>
          <xdr:colOff>45720</xdr:colOff>
          <xdr:row>27</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45720</xdr:rowOff>
        </xdr:from>
        <xdr:to>
          <xdr:col>4</xdr:col>
          <xdr:colOff>45720</xdr:colOff>
          <xdr:row>35</xdr:row>
          <xdr:rowOff>312420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45720</xdr:colOff>
          <xdr:row>27</xdr:row>
          <xdr:rowOff>259080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45720</xdr:colOff>
          <xdr:row>27</xdr:row>
          <xdr:rowOff>259080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45720</xdr:colOff>
          <xdr:row>27</xdr:row>
          <xdr:rowOff>259080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45720</xdr:colOff>
          <xdr:row>27</xdr:row>
          <xdr:rowOff>259080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30480</xdr:rowOff>
        </xdr:from>
        <xdr:to>
          <xdr:col>4</xdr:col>
          <xdr:colOff>45720</xdr:colOff>
          <xdr:row>28</xdr:row>
          <xdr:rowOff>297180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312420</xdr:rowOff>
        </xdr:from>
        <xdr:to>
          <xdr:col>4</xdr:col>
          <xdr:colOff>45720</xdr:colOff>
          <xdr:row>29</xdr:row>
          <xdr:rowOff>259080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45720</xdr:rowOff>
        </xdr:from>
        <xdr:to>
          <xdr:col>4</xdr:col>
          <xdr:colOff>45720</xdr:colOff>
          <xdr:row>44</xdr:row>
          <xdr:rowOff>312420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38100</xdr:rowOff>
        </xdr:from>
        <xdr:to>
          <xdr:col>4</xdr:col>
          <xdr:colOff>45720</xdr:colOff>
          <xdr:row>46</xdr:row>
          <xdr:rowOff>297180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7620</xdr:rowOff>
        </xdr:from>
        <xdr:to>
          <xdr:col>4</xdr:col>
          <xdr:colOff>45720</xdr:colOff>
          <xdr:row>53</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7620</xdr:rowOff>
        </xdr:from>
        <xdr:to>
          <xdr:col>4</xdr:col>
          <xdr:colOff>45720</xdr:colOff>
          <xdr:row>54</xdr:row>
          <xdr:rowOff>22860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45720</xdr:rowOff>
        </xdr:from>
        <xdr:to>
          <xdr:col>4</xdr:col>
          <xdr:colOff>45720</xdr:colOff>
          <xdr:row>25</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45720</xdr:rowOff>
        </xdr:from>
        <xdr:to>
          <xdr:col>4</xdr:col>
          <xdr:colOff>45720</xdr:colOff>
          <xdr:row>26</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45720</xdr:rowOff>
        </xdr:from>
        <xdr:to>
          <xdr:col>4</xdr:col>
          <xdr:colOff>45720</xdr:colOff>
          <xdr:row>26</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45720</xdr:rowOff>
        </xdr:from>
        <xdr:to>
          <xdr:col>4</xdr:col>
          <xdr:colOff>45720</xdr:colOff>
          <xdr:row>36</xdr:row>
          <xdr:rowOff>365760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45720</xdr:rowOff>
        </xdr:from>
        <xdr:to>
          <xdr:col>4</xdr:col>
          <xdr:colOff>45720</xdr:colOff>
          <xdr:row>35</xdr:row>
          <xdr:rowOff>312420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45720</xdr:rowOff>
        </xdr:from>
        <xdr:to>
          <xdr:col>4</xdr:col>
          <xdr:colOff>45720</xdr:colOff>
          <xdr:row>37</xdr:row>
          <xdr:rowOff>312420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45720</xdr:rowOff>
        </xdr:from>
        <xdr:to>
          <xdr:col>4</xdr:col>
          <xdr:colOff>45720</xdr:colOff>
          <xdr:row>37</xdr:row>
          <xdr:rowOff>312420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1950720</xdr:colOff>
          <xdr:row>42</xdr:row>
          <xdr:rowOff>502920</xdr:rowOff>
        </xdr:from>
        <xdr:to>
          <xdr:col>4</xdr:col>
          <xdr:colOff>45720</xdr:colOff>
          <xdr:row>42</xdr:row>
          <xdr:rowOff>769620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502920</xdr:rowOff>
        </xdr:from>
        <xdr:to>
          <xdr:col>4</xdr:col>
          <xdr:colOff>45720</xdr:colOff>
          <xdr:row>41</xdr:row>
          <xdr:rowOff>769620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45720</xdr:rowOff>
        </xdr:from>
        <xdr:to>
          <xdr:col>4</xdr:col>
          <xdr:colOff>60960</xdr:colOff>
          <xdr:row>44</xdr:row>
          <xdr:rowOff>312420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45720</xdr:rowOff>
        </xdr:from>
        <xdr:to>
          <xdr:col>4</xdr:col>
          <xdr:colOff>60960</xdr:colOff>
          <xdr:row>45</xdr:row>
          <xdr:rowOff>304800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7620</xdr:rowOff>
        </xdr:from>
        <xdr:to>
          <xdr:col>4</xdr:col>
          <xdr:colOff>60960</xdr:colOff>
          <xdr:row>54</xdr:row>
          <xdr:rowOff>7620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129540</xdr:rowOff>
        </xdr:from>
        <xdr:to>
          <xdr:col>4</xdr:col>
          <xdr:colOff>60960</xdr:colOff>
          <xdr:row>54</xdr:row>
          <xdr:rowOff>342900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91440</xdr:rowOff>
        </xdr:from>
        <xdr:to>
          <xdr:col>4</xdr:col>
          <xdr:colOff>60960</xdr:colOff>
          <xdr:row>55</xdr:row>
          <xdr:rowOff>396240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65"/>
  <sheetViews>
    <sheetView showGridLines="0" tabSelected="1" view="pageBreakPreview" topLeftCell="E45" zoomScaleNormal="100" zoomScaleSheetLayoutView="100" workbookViewId="0">
      <selection activeCell="F51" sqref="F51:G51"/>
    </sheetView>
  </sheetViews>
  <sheetFormatPr defaultColWidth="9" defaultRowHeight="13.2"/>
  <cols>
    <col min="1" max="1" width="3.5" style="41" customWidth="1"/>
    <col min="2" max="2" width="9.8984375" style="41" customWidth="1"/>
    <col min="3" max="3" width="25.59765625" style="41" customWidth="1"/>
    <col min="4" max="4" width="3.5" style="41" customWidth="1"/>
    <col min="5" max="5" width="36.59765625" style="41" customWidth="1"/>
    <col min="6" max="7" width="25.59765625" style="41" customWidth="1"/>
    <col min="8" max="8" width="8" style="41" customWidth="1"/>
    <col min="9" max="9" width="40.69921875" style="41" customWidth="1"/>
    <col min="10" max="16384" width="9" style="41"/>
  </cols>
  <sheetData>
    <row r="1" spans="1:9" ht="15.75" customHeight="1">
      <c r="A1" s="1"/>
      <c r="B1" s="2"/>
      <c r="C1" s="2"/>
      <c r="D1" s="2"/>
      <c r="E1" s="2"/>
      <c r="F1" s="3"/>
      <c r="G1" s="4"/>
      <c r="H1" s="5"/>
      <c r="I1" s="5"/>
    </row>
    <row r="2" spans="1:9" ht="27.75" customHeight="1">
      <c r="A2" s="6" t="s">
        <v>0</v>
      </c>
      <c r="H2" s="42"/>
    </row>
    <row r="3" spans="1:9" ht="23.25" customHeight="1">
      <c r="A3" s="75" t="s">
        <v>1</v>
      </c>
      <c r="B3" s="75"/>
      <c r="C3" s="7" t="s">
        <v>2</v>
      </c>
      <c r="D3" s="8"/>
      <c r="E3" s="76" t="s">
        <v>3</v>
      </c>
      <c r="F3" s="76"/>
      <c r="G3" s="76"/>
      <c r="H3" s="8" t="s">
        <v>4</v>
      </c>
      <c r="I3" s="9" t="s">
        <v>5</v>
      </c>
    </row>
    <row r="4" spans="1:9" ht="69" customHeight="1">
      <c r="A4" s="77" t="s">
        <v>6</v>
      </c>
      <c r="B4" s="78"/>
      <c r="C4" s="81" t="s">
        <v>7</v>
      </c>
      <c r="D4" s="10"/>
      <c r="E4" s="74" t="s">
        <v>50</v>
      </c>
      <c r="F4" s="74"/>
      <c r="G4" s="74"/>
      <c r="H4" s="43">
        <v>2</v>
      </c>
      <c r="I4" s="70" t="s">
        <v>56</v>
      </c>
    </row>
    <row r="5" spans="1:9" ht="69" customHeight="1">
      <c r="A5" s="77"/>
      <c r="B5" s="78"/>
      <c r="C5" s="82"/>
      <c r="D5" s="10"/>
      <c r="E5" s="73" t="s">
        <v>51</v>
      </c>
      <c r="F5" s="73"/>
      <c r="G5" s="73"/>
      <c r="H5" s="44">
        <v>0</v>
      </c>
      <c r="I5" s="71"/>
    </row>
    <row r="6" spans="1:9" ht="69" customHeight="1">
      <c r="A6" s="79"/>
      <c r="B6" s="80"/>
      <c r="C6" s="83"/>
      <c r="D6" s="11"/>
      <c r="E6" s="74" t="s">
        <v>52</v>
      </c>
      <c r="F6" s="74"/>
      <c r="G6" s="74"/>
      <c r="H6" s="43">
        <v>-2</v>
      </c>
      <c r="I6" s="72"/>
    </row>
    <row r="7" spans="1:9" ht="16.5" customHeight="1">
      <c r="A7" s="45" t="s">
        <v>8</v>
      </c>
      <c r="B7" s="46"/>
      <c r="C7" s="12"/>
      <c r="D7" s="12"/>
      <c r="E7" s="84" t="s">
        <v>9</v>
      </c>
      <c r="F7" s="84"/>
      <c r="G7" s="85"/>
      <c r="H7" s="55">
        <f>SUM(H4)</f>
        <v>2</v>
      </c>
      <c r="I7" s="13"/>
    </row>
    <row r="8" spans="1:9" ht="16.5" customHeight="1">
      <c r="A8" s="47" t="s">
        <v>10</v>
      </c>
      <c r="B8" s="48"/>
      <c r="C8" s="15"/>
      <c r="D8" s="15"/>
      <c r="E8" s="13"/>
      <c r="F8" s="13"/>
      <c r="G8" s="13"/>
      <c r="H8" s="13"/>
      <c r="I8" s="13"/>
    </row>
    <row r="9" spans="1:9" ht="16.5" customHeight="1">
      <c r="A9" s="47" t="s">
        <v>11</v>
      </c>
      <c r="B9" s="48"/>
      <c r="C9" s="15"/>
      <c r="D9" s="15"/>
      <c r="E9" s="13"/>
      <c r="F9" s="13"/>
      <c r="G9" s="13"/>
      <c r="H9" s="13"/>
      <c r="I9" s="13"/>
    </row>
    <row r="10" spans="1:9" ht="27.75" customHeight="1">
      <c r="A10" s="16" t="s">
        <v>12</v>
      </c>
      <c r="B10" s="42"/>
      <c r="C10" s="17"/>
      <c r="D10" s="15"/>
      <c r="G10" s="14"/>
      <c r="H10" s="18"/>
      <c r="I10" s="14"/>
    </row>
    <row r="11" spans="1:9" ht="23.25" customHeight="1">
      <c r="A11" s="75" t="s">
        <v>1</v>
      </c>
      <c r="B11" s="75"/>
      <c r="C11" s="19" t="s">
        <v>2</v>
      </c>
      <c r="D11" s="20"/>
      <c r="E11" s="76" t="s">
        <v>3</v>
      </c>
      <c r="F11" s="76"/>
      <c r="G11" s="76"/>
      <c r="H11" s="7" t="s">
        <v>4</v>
      </c>
      <c r="I11" s="21" t="s">
        <v>5</v>
      </c>
    </row>
    <row r="12" spans="1:9" ht="30" customHeight="1">
      <c r="A12" s="86" t="s">
        <v>13</v>
      </c>
      <c r="B12" s="87"/>
      <c r="C12" s="90" t="s">
        <v>77</v>
      </c>
      <c r="D12" s="61"/>
      <c r="E12" s="65" t="s">
        <v>14</v>
      </c>
      <c r="F12" s="93" t="s">
        <v>69</v>
      </c>
      <c r="G12" s="94"/>
      <c r="H12" s="32">
        <v>2</v>
      </c>
      <c r="I12" s="91" t="s">
        <v>66</v>
      </c>
    </row>
    <row r="13" spans="1:9" ht="30" customHeight="1">
      <c r="A13" s="88"/>
      <c r="B13" s="89"/>
      <c r="C13" s="82"/>
      <c r="D13" s="23"/>
      <c r="E13" s="65" t="s">
        <v>67</v>
      </c>
      <c r="F13" s="95"/>
      <c r="G13" s="96"/>
      <c r="H13" s="33">
        <v>1</v>
      </c>
      <c r="I13" s="92"/>
    </row>
    <row r="14" spans="1:9" ht="30" customHeight="1">
      <c r="A14" s="88"/>
      <c r="B14" s="89"/>
      <c r="C14" s="82"/>
      <c r="D14" s="23"/>
      <c r="E14" s="65" t="s">
        <v>68</v>
      </c>
      <c r="F14" s="95"/>
      <c r="G14" s="96"/>
      <c r="H14" s="33">
        <v>0</v>
      </c>
      <c r="I14" s="92"/>
    </row>
    <row r="15" spans="1:9" ht="30" customHeight="1">
      <c r="A15" s="88"/>
      <c r="B15" s="89"/>
      <c r="C15" s="82"/>
      <c r="D15" s="23"/>
      <c r="E15" s="65" t="s">
        <v>15</v>
      </c>
      <c r="F15" s="97"/>
      <c r="G15" s="98"/>
      <c r="H15" s="33">
        <v>-2</v>
      </c>
      <c r="I15" s="92"/>
    </row>
    <row r="16" spans="1:9" ht="30" customHeight="1">
      <c r="A16" s="99" t="s">
        <v>16</v>
      </c>
      <c r="B16" s="99"/>
      <c r="C16" s="100" t="s">
        <v>57</v>
      </c>
      <c r="D16" s="10"/>
      <c r="E16" s="101" t="s">
        <v>17</v>
      </c>
      <c r="F16" s="101"/>
      <c r="G16" s="101"/>
      <c r="H16" s="32">
        <v>1</v>
      </c>
      <c r="I16" s="91"/>
    </row>
    <row r="17" spans="1:10" ht="30" customHeight="1">
      <c r="A17" s="99"/>
      <c r="B17" s="99"/>
      <c r="C17" s="100"/>
      <c r="D17" s="10"/>
      <c r="E17" s="101" t="s">
        <v>44</v>
      </c>
      <c r="F17" s="101"/>
      <c r="G17" s="101"/>
      <c r="H17" s="32">
        <v>0.5</v>
      </c>
      <c r="I17" s="92"/>
    </row>
    <row r="18" spans="1:10" ht="30" customHeight="1">
      <c r="A18" s="99"/>
      <c r="B18" s="99"/>
      <c r="C18" s="100"/>
      <c r="D18" s="10"/>
      <c r="E18" s="101" t="s">
        <v>18</v>
      </c>
      <c r="F18" s="101"/>
      <c r="G18" s="101"/>
      <c r="H18" s="32">
        <v>0</v>
      </c>
      <c r="I18" s="102"/>
    </row>
    <row r="19" spans="1:10" ht="20.100000000000001" customHeight="1">
      <c r="A19" s="45" t="s">
        <v>8</v>
      </c>
      <c r="B19" s="49"/>
      <c r="C19" s="24"/>
      <c r="D19" s="24"/>
      <c r="E19" s="84" t="s">
        <v>9</v>
      </c>
      <c r="F19" s="84"/>
      <c r="G19" s="85"/>
      <c r="H19" s="55">
        <f>SUM(H12,H16)</f>
        <v>3</v>
      </c>
      <c r="I19" s="13"/>
    </row>
    <row r="20" spans="1:10" ht="20.100000000000001" customHeight="1">
      <c r="A20" s="47" t="s">
        <v>10</v>
      </c>
      <c r="B20" s="50"/>
      <c r="C20" s="25"/>
      <c r="D20" s="25"/>
      <c r="E20" s="13"/>
      <c r="F20" s="13"/>
      <c r="G20" s="13"/>
      <c r="H20" s="60"/>
      <c r="I20" s="13"/>
    </row>
    <row r="21" spans="1:10" ht="20.100000000000001" customHeight="1">
      <c r="A21" s="47" t="s">
        <v>11</v>
      </c>
      <c r="B21" s="50"/>
      <c r="C21" s="25"/>
      <c r="D21" s="25"/>
      <c r="E21" s="13"/>
      <c r="F21" s="13"/>
      <c r="G21" s="13"/>
      <c r="H21" s="13"/>
      <c r="I21" s="13"/>
    </row>
    <row r="22" spans="1:10" ht="25.5" customHeight="1">
      <c r="A22" s="6" t="s">
        <v>19</v>
      </c>
      <c r="C22" s="15"/>
      <c r="D22" s="15"/>
      <c r="G22" s="51"/>
      <c r="H22" s="51"/>
      <c r="I22" s="51"/>
    </row>
    <row r="23" spans="1:10" ht="31.5" customHeight="1">
      <c r="A23" s="146" t="s">
        <v>20</v>
      </c>
      <c r="B23" s="146"/>
      <c r="C23" s="146"/>
      <c r="D23" s="26"/>
      <c r="E23" s="147"/>
      <c r="F23" s="148"/>
      <c r="G23" s="52" t="s">
        <v>21</v>
      </c>
      <c r="H23" s="53"/>
      <c r="I23" s="51"/>
    </row>
    <row r="24" spans="1:10" ht="23.25" customHeight="1">
      <c r="A24" s="75" t="s">
        <v>1</v>
      </c>
      <c r="B24" s="75"/>
      <c r="C24" s="19" t="s">
        <v>2</v>
      </c>
      <c r="D24" s="20"/>
      <c r="E24" s="76" t="s">
        <v>3</v>
      </c>
      <c r="F24" s="76"/>
      <c r="G24" s="76"/>
      <c r="H24" s="8" t="s">
        <v>4</v>
      </c>
      <c r="I24" s="9" t="s">
        <v>5</v>
      </c>
    </row>
    <row r="25" spans="1:10" ht="24.9" customHeight="1">
      <c r="A25" s="86" t="s">
        <v>22</v>
      </c>
      <c r="B25" s="87"/>
      <c r="C25" s="81" t="s">
        <v>49</v>
      </c>
      <c r="D25" s="57"/>
      <c r="E25" s="101" t="s">
        <v>70</v>
      </c>
      <c r="F25" s="101"/>
      <c r="G25" s="101"/>
      <c r="H25" s="32">
        <v>1</v>
      </c>
      <c r="I25" s="91"/>
    </row>
    <row r="26" spans="1:10" ht="24.9" customHeight="1">
      <c r="A26" s="88"/>
      <c r="B26" s="89"/>
      <c r="C26" s="82"/>
      <c r="D26" s="57"/>
      <c r="E26" s="101" t="s">
        <v>71</v>
      </c>
      <c r="F26" s="101"/>
      <c r="G26" s="101"/>
      <c r="H26" s="32">
        <v>0.5</v>
      </c>
      <c r="I26" s="92"/>
    </row>
    <row r="27" spans="1:10" ht="24.9" customHeight="1">
      <c r="A27" s="123"/>
      <c r="B27" s="124"/>
      <c r="C27" s="83"/>
      <c r="D27" s="57"/>
      <c r="E27" s="101" t="s">
        <v>23</v>
      </c>
      <c r="F27" s="101"/>
      <c r="G27" s="101"/>
      <c r="H27" s="35">
        <v>0</v>
      </c>
      <c r="I27" s="102"/>
    </row>
    <row r="28" spans="1:10" ht="24.9" customHeight="1">
      <c r="A28" s="86" t="s">
        <v>24</v>
      </c>
      <c r="B28" s="87"/>
      <c r="C28" s="81" t="s">
        <v>25</v>
      </c>
      <c r="D28" s="23"/>
      <c r="E28" s="129" t="s">
        <v>53</v>
      </c>
      <c r="F28" s="129"/>
      <c r="G28" s="129"/>
      <c r="H28" s="34">
        <v>2</v>
      </c>
      <c r="I28" s="91" t="s">
        <v>58</v>
      </c>
      <c r="J28" s="58"/>
    </row>
    <row r="29" spans="1:10" ht="24.9" customHeight="1">
      <c r="A29" s="88"/>
      <c r="B29" s="89"/>
      <c r="C29" s="82"/>
      <c r="D29" s="23"/>
      <c r="E29" s="129" t="s">
        <v>59</v>
      </c>
      <c r="F29" s="129"/>
      <c r="G29" s="129"/>
      <c r="H29" s="34">
        <v>1</v>
      </c>
      <c r="I29" s="92"/>
      <c r="J29" s="58"/>
    </row>
    <row r="30" spans="1:10" ht="24.9" customHeight="1">
      <c r="A30" s="123"/>
      <c r="B30" s="124"/>
      <c r="C30" s="83"/>
      <c r="D30" s="64"/>
      <c r="E30" s="130" t="s">
        <v>26</v>
      </c>
      <c r="F30" s="130"/>
      <c r="G30" s="130"/>
      <c r="H30" s="39">
        <v>0</v>
      </c>
      <c r="I30" s="102"/>
      <c r="J30" s="58"/>
    </row>
    <row r="31" spans="1:10" ht="16.5" customHeight="1">
      <c r="A31" s="45" t="s">
        <v>8</v>
      </c>
      <c r="C31" s="15"/>
      <c r="D31" s="15"/>
      <c r="E31" s="84" t="s">
        <v>9</v>
      </c>
      <c r="F31" s="84"/>
      <c r="G31" s="85"/>
      <c r="H31" s="55">
        <f>SUM(H25,H28)</f>
        <v>3</v>
      </c>
      <c r="I31" s="13"/>
    </row>
    <row r="32" spans="1:10" ht="16.5" customHeight="1">
      <c r="A32" s="47" t="s">
        <v>10</v>
      </c>
      <c r="C32" s="15"/>
      <c r="D32" s="15"/>
      <c r="E32" s="13"/>
      <c r="F32" s="13"/>
      <c r="G32" s="13"/>
      <c r="H32" s="60"/>
      <c r="I32" s="13"/>
    </row>
    <row r="33" spans="1:9" ht="16.5" customHeight="1">
      <c r="A33" s="47" t="s">
        <v>11</v>
      </c>
      <c r="C33" s="15"/>
      <c r="D33" s="15"/>
      <c r="E33" s="13"/>
      <c r="F33" s="13"/>
      <c r="G33" s="13"/>
      <c r="H33" s="13"/>
      <c r="I33" s="13"/>
    </row>
    <row r="34" spans="1:9" ht="27.75" customHeight="1">
      <c r="A34" s="16" t="s">
        <v>27</v>
      </c>
      <c r="B34" s="42"/>
      <c r="C34" s="17"/>
      <c r="D34" s="15"/>
      <c r="G34" s="22"/>
      <c r="H34" s="27"/>
      <c r="I34" s="22"/>
    </row>
    <row r="35" spans="1:9" ht="24" customHeight="1">
      <c r="A35" s="125" t="s">
        <v>1</v>
      </c>
      <c r="B35" s="126"/>
      <c r="C35" s="19" t="s">
        <v>2</v>
      </c>
      <c r="D35" s="20"/>
      <c r="E35" s="76" t="s">
        <v>3</v>
      </c>
      <c r="F35" s="76"/>
      <c r="G35" s="76"/>
      <c r="H35" s="8" t="s">
        <v>4</v>
      </c>
      <c r="I35" s="9" t="s">
        <v>5</v>
      </c>
    </row>
    <row r="36" spans="1:9" ht="40.799999999999997" customHeight="1">
      <c r="A36" s="86" t="s">
        <v>28</v>
      </c>
      <c r="B36" s="87"/>
      <c r="C36" s="149" t="s">
        <v>43</v>
      </c>
      <c r="D36" s="23"/>
      <c r="E36" s="101" t="s">
        <v>60</v>
      </c>
      <c r="F36" s="101"/>
      <c r="G36" s="120"/>
      <c r="H36" s="34">
        <v>2</v>
      </c>
      <c r="I36" s="70" t="s">
        <v>29</v>
      </c>
    </row>
    <row r="37" spans="1:9" ht="40.799999999999997" customHeight="1">
      <c r="A37" s="88"/>
      <c r="B37" s="89"/>
      <c r="C37" s="150"/>
      <c r="D37" s="23"/>
      <c r="E37" s="101" t="s">
        <v>61</v>
      </c>
      <c r="F37" s="101"/>
      <c r="G37" s="120"/>
      <c r="H37" s="59">
        <v>1</v>
      </c>
      <c r="I37" s="71"/>
    </row>
    <row r="38" spans="1:9" ht="40.799999999999997" customHeight="1">
      <c r="A38" s="123"/>
      <c r="B38" s="124"/>
      <c r="C38" s="150"/>
      <c r="D38" s="23"/>
      <c r="E38" s="127" t="s">
        <v>62</v>
      </c>
      <c r="F38" s="127"/>
      <c r="G38" s="128"/>
      <c r="H38" s="36">
        <v>0</v>
      </c>
      <c r="I38" s="71"/>
    </row>
    <row r="39" spans="1:9" ht="39" customHeight="1">
      <c r="A39" s="86" t="s">
        <v>30</v>
      </c>
      <c r="B39" s="87"/>
      <c r="C39" s="81" t="s">
        <v>31</v>
      </c>
      <c r="D39" s="23"/>
      <c r="E39" s="139" t="s">
        <v>63</v>
      </c>
      <c r="F39" s="139"/>
      <c r="G39" s="139"/>
      <c r="H39" s="33">
        <v>2</v>
      </c>
      <c r="I39" s="91"/>
    </row>
    <row r="40" spans="1:9" ht="29.25" customHeight="1">
      <c r="A40" s="88"/>
      <c r="B40" s="89"/>
      <c r="C40" s="82"/>
      <c r="D40" s="23"/>
      <c r="E40" s="101" t="s">
        <v>32</v>
      </c>
      <c r="F40" s="101"/>
      <c r="G40" s="101"/>
      <c r="H40" s="32">
        <v>1</v>
      </c>
      <c r="I40" s="92"/>
    </row>
    <row r="41" spans="1:9" ht="29.25" customHeight="1">
      <c r="A41" s="123"/>
      <c r="B41" s="124"/>
      <c r="C41" s="83"/>
      <c r="D41" s="64"/>
      <c r="E41" s="101" t="s">
        <v>23</v>
      </c>
      <c r="F41" s="101"/>
      <c r="G41" s="101"/>
      <c r="H41" s="32">
        <v>0</v>
      </c>
      <c r="I41" s="102"/>
    </row>
    <row r="42" spans="1:9" ht="87" customHeight="1">
      <c r="A42" s="140" t="s">
        <v>33</v>
      </c>
      <c r="B42" s="141"/>
      <c r="C42" s="81" t="s">
        <v>47</v>
      </c>
      <c r="D42" s="61"/>
      <c r="E42" s="121" t="s">
        <v>65</v>
      </c>
      <c r="F42" s="121"/>
      <c r="G42" s="122"/>
      <c r="H42" s="38">
        <v>1.5</v>
      </c>
      <c r="I42" s="134" t="s">
        <v>34</v>
      </c>
    </row>
    <row r="43" spans="1:9" ht="87" customHeight="1">
      <c r="A43" s="142"/>
      <c r="B43" s="143"/>
      <c r="C43" s="82"/>
      <c r="D43" s="23"/>
      <c r="E43" s="121" t="s">
        <v>35</v>
      </c>
      <c r="F43" s="121"/>
      <c r="G43" s="122"/>
      <c r="H43" s="40">
        <v>1</v>
      </c>
      <c r="I43" s="135"/>
    </row>
    <row r="44" spans="1:9" ht="87" customHeight="1">
      <c r="A44" s="144"/>
      <c r="B44" s="145"/>
      <c r="C44" s="83"/>
      <c r="D44" s="64"/>
      <c r="E44" s="101" t="s">
        <v>36</v>
      </c>
      <c r="F44" s="101"/>
      <c r="G44" s="101"/>
      <c r="H44" s="32">
        <v>0</v>
      </c>
      <c r="I44" s="136"/>
    </row>
    <row r="45" spans="1:9" ht="29.25" customHeight="1">
      <c r="A45" s="140" t="s">
        <v>48</v>
      </c>
      <c r="B45" s="141"/>
      <c r="C45" s="81" t="s">
        <v>79</v>
      </c>
      <c r="D45" s="23"/>
      <c r="E45" s="137" t="s">
        <v>73</v>
      </c>
      <c r="F45" s="137"/>
      <c r="G45" s="138"/>
      <c r="H45" s="38">
        <v>1</v>
      </c>
      <c r="I45" s="131" t="s">
        <v>37</v>
      </c>
    </row>
    <row r="46" spans="1:9" s="69" customFormat="1" ht="32.4" customHeight="1">
      <c r="A46" s="142"/>
      <c r="B46" s="143"/>
      <c r="C46" s="82"/>
      <c r="D46" s="68"/>
      <c r="E46" s="121" t="s">
        <v>72</v>
      </c>
      <c r="F46" s="121"/>
      <c r="G46" s="122"/>
      <c r="H46" s="67">
        <v>0.5</v>
      </c>
      <c r="I46" s="132"/>
    </row>
    <row r="47" spans="1:9" ht="29.25" customHeight="1">
      <c r="A47" s="144"/>
      <c r="B47" s="145"/>
      <c r="C47" s="83"/>
      <c r="D47" s="23"/>
      <c r="E47" s="101" t="s">
        <v>55</v>
      </c>
      <c r="F47" s="101"/>
      <c r="G47" s="101"/>
      <c r="H47" s="32">
        <v>0</v>
      </c>
      <c r="I47" s="133"/>
    </row>
    <row r="48" spans="1:9" ht="24.9" customHeight="1">
      <c r="A48" s="140" t="s">
        <v>38</v>
      </c>
      <c r="B48" s="141"/>
      <c r="C48" s="81" t="s">
        <v>39</v>
      </c>
      <c r="D48" s="61"/>
      <c r="E48" s="103" t="s">
        <v>54</v>
      </c>
      <c r="F48" s="104" t="s">
        <v>80</v>
      </c>
      <c r="G48" s="105"/>
      <c r="H48" s="113">
        <v>1</v>
      </c>
      <c r="I48" s="110"/>
    </row>
    <row r="49" spans="1:9" ht="24.9" customHeight="1">
      <c r="A49" s="142"/>
      <c r="B49" s="143"/>
      <c r="C49" s="82"/>
      <c r="D49" s="62"/>
      <c r="E49" s="103"/>
      <c r="F49" s="106"/>
      <c r="G49" s="107"/>
      <c r="H49" s="114"/>
      <c r="I49" s="111"/>
    </row>
    <row r="50" spans="1:9" ht="24.9" customHeight="1">
      <c r="A50" s="142"/>
      <c r="B50" s="143"/>
      <c r="C50" s="82"/>
      <c r="D50" s="64"/>
      <c r="E50" s="103"/>
      <c r="F50" s="108"/>
      <c r="G50" s="109"/>
      <c r="H50" s="115"/>
      <c r="I50" s="111"/>
    </row>
    <row r="51" spans="1:9" ht="69.75" customHeight="1">
      <c r="A51" s="142"/>
      <c r="B51" s="143"/>
      <c r="C51" s="82"/>
      <c r="D51" s="23"/>
      <c r="E51" s="63" t="s">
        <v>54</v>
      </c>
      <c r="F51" s="116" t="s">
        <v>64</v>
      </c>
      <c r="G51" s="117"/>
      <c r="H51" s="37">
        <v>0.5</v>
      </c>
      <c r="I51" s="111"/>
    </row>
    <row r="52" spans="1:9" ht="20.25" customHeight="1">
      <c r="A52" s="142"/>
      <c r="B52" s="143"/>
      <c r="C52" s="83"/>
      <c r="D52" s="64"/>
      <c r="E52" s="28" t="s">
        <v>23</v>
      </c>
      <c r="F52" s="118"/>
      <c r="G52" s="119"/>
      <c r="H52" s="29">
        <v>0</v>
      </c>
      <c r="I52" s="112"/>
    </row>
    <row r="53" spans="1:9" ht="20.25" customHeight="1">
      <c r="A53" s="142"/>
      <c r="B53" s="143"/>
      <c r="C53" s="81" t="s">
        <v>40</v>
      </c>
      <c r="D53" s="64"/>
      <c r="E53" s="121" t="s">
        <v>45</v>
      </c>
      <c r="F53" s="121"/>
      <c r="G53" s="122"/>
      <c r="H53" s="38">
        <v>0.5</v>
      </c>
      <c r="I53" s="91" t="s">
        <v>41</v>
      </c>
    </row>
    <row r="54" spans="1:9" ht="20.25" customHeight="1">
      <c r="A54" s="144"/>
      <c r="B54" s="145"/>
      <c r="C54" s="83"/>
      <c r="D54" s="64"/>
      <c r="E54" s="101" t="s">
        <v>46</v>
      </c>
      <c r="F54" s="101"/>
      <c r="G54" s="120"/>
      <c r="H54" s="32">
        <v>0</v>
      </c>
      <c r="I54" s="102"/>
    </row>
    <row r="55" spans="1:9" s="69" customFormat="1" ht="36" customHeight="1">
      <c r="A55" s="86" t="s">
        <v>74</v>
      </c>
      <c r="B55" s="87"/>
      <c r="C55" s="151" t="s">
        <v>75</v>
      </c>
      <c r="D55" s="23"/>
      <c r="E55" s="121" t="s">
        <v>76</v>
      </c>
      <c r="F55" s="121"/>
      <c r="G55" s="121"/>
      <c r="H55" s="33">
        <v>1</v>
      </c>
      <c r="I55" s="91" t="s">
        <v>78</v>
      </c>
    </row>
    <row r="56" spans="1:9" s="69" customFormat="1" ht="36" customHeight="1">
      <c r="A56" s="123"/>
      <c r="B56" s="124"/>
      <c r="C56" s="152"/>
      <c r="D56" s="66"/>
      <c r="E56" s="101" t="s">
        <v>23</v>
      </c>
      <c r="F56" s="101"/>
      <c r="G56" s="101"/>
      <c r="H56" s="32">
        <v>0</v>
      </c>
      <c r="I56" s="102"/>
    </row>
    <row r="57" spans="1:9" ht="18" customHeight="1">
      <c r="A57" s="45" t="s">
        <v>8</v>
      </c>
      <c r="B57" s="50"/>
      <c r="C57" s="30"/>
      <c r="D57" s="30"/>
      <c r="E57" s="84" t="s">
        <v>9</v>
      </c>
      <c r="F57" s="84"/>
      <c r="G57" s="85"/>
      <c r="H57" s="56">
        <f>SUM(H36,H45,H39,H42,H48,H53,H55)</f>
        <v>9</v>
      </c>
      <c r="I57" s="13"/>
    </row>
    <row r="58" spans="1:9" ht="18" customHeight="1">
      <c r="A58" s="47" t="s">
        <v>10</v>
      </c>
      <c r="G58" s="31" t="s">
        <v>42</v>
      </c>
      <c r="H58" s="56">
        <f>SUM(H7,H19,H31,H57)</f>
        <v>17</v>
      </c>
      <c r="I58" s="54"/>
    </row>
    <row r="59" spans="1:9" ht="18.75" customHeight="1">
      <c r="A59" s="47" t="s">
        <v>11</v>
      </c>
    </row>
    <row r="60" spans="1:9" ht="13.5" customHeight="1"/>
    <row r="64" spans="1:9" ht="14.25" customHeight="1"/>
    <row r="65" ht="13.5" customHeight="1"/>
  </sheetData>
  <mergeCells count="83">
    <mergeCell ref="A55:B56"/>
    <mergeCell ref="C55:C56"/>
    <mergeCell ref="E55:G55"/>
    <mergeCell ref="I55:I56"/>
    <mergeCell ref="E56:G56"/>
    <mergeCell ref="E26:G26"/>
    <mergeCell ref="E42:G42"/>
    <mergeCell ref="A36:B38"/>
    <mergeCell ref="C36:C38"/>
    <mergeCell ref="E35:G35"/>
    <mergeCell ref="E28:G28"/>
    <mergeCell ref="A39:B41"/>
    <mergeCell ref="C39:C41"/>
    <mergeCell ref="E19:G19"/>
    <mergeCell ref="A23:C23"/>
    <mergeCell ref="E23:F23"/>
    <mergeCell ref="A24:B24"/>
    <mergeCell ref="E24:G24"/>
    <mergeCell ref="A48:B54"/>
    <mergeCell ref="A42:B44"/>
    <mergeCell ref="C42:C44"/>
    <mergeCell ref="A45:B47"/>
    <mergeCell ref="C45:C47"/>
    <mergeCell ref="I45:I47"/>
    <mergeCell ref="E47:G47"/>
    <mergeCell ref="I42:I44"/>
    <mergeCell ref="E44:G44"/>
    <mergeCell ref="I39:I41"/>
    <mergeCell ref="E40:G40"/>
    <mergeCell ref="E41:G41"/>
    <mergeCell ref="E45:G45"/>
    <mergeCell ref="E43:G43"/>
    <mergeCell ref="E39:G39"/>
    <mergeCell ref="E46:G46"/>
    <mergeCell ref="I36:I38"/>
    <mergeCell ref="E36:G36"/>
    <mergeCell ref="A25:B27"/>
    <mergeCell ref="A28:B30"/>
    <mergeCell ref="A35:B35"/>
    <mergeCell ref="E38:G38"/>
    <mergeCell ref="I25:I27"/>
    <mergeCell ref="C25:C27"/>
    <mergeCell ref="E25:G25"/>
    <mergeCell ref="E27:G27"/>
    <mergeCell ref="C28:C30"/>
    <mergeCell ref="I28:I30"/>
    <mergeCell ref="E29:G29"/>
    <mergeCell ref="E30:G30"/>
    <mergeCell ref="E37:G37"/>
    <mergeCell ref="E31:G31"/>
    <mergeCell ref="E57:G57"/>
    <mergeCell ref="C48:C52"/>
    <mergeCell ref="E48:E50"/>
    <mergeCell ref="F48:G50"/>
    <mergeCell ref="I48:I52"/>
    <mergeCell ref="H48:H50"/>
    <mergeCell ref="I53:I54"/>
    <mergeCell ref="F51:G51"/>
    <mergeCell ref="F52:G52"/>
    <mergeCell ref="E54:G54"/>
    <mergeCell ref="C53:C54"/>
    <mergeCell ref="E53:G53"/>
    <mergeCell ref="I12:I15"/>
    <mergeCell ref="F12:G15"/>
    <mergeCell ref="A16:B18"/>
    <mergeCell ref="C16:C18"/>
    <mergeCell ref="E16:G16"/>
    <mergeCell ref="I16:I18"/>
    <mergeCell ref="E17:G17"/>
    <mergeCell ref="E18:G18"/>
    <mergeCell ref="E7:G7"/>
    <mergeCell ref="A11:B11"/>
    <mergeCell ref="E11:G11"/>
    <mergeCell ref="A12:B15"/>
    <mergeCell ref="C12:C15"/>
    <mergeCell ref="I4:I6"/>
    <mergeCell ref="E5:G5"/>
    <mergeCell ref="E6:G6"/>
    <mergeCell ref="A3:B3"/>
    <mergeCell ref="E3:G3"/>
    <mergeCell ref="A4:B6"/>
    <mergeCell ref="C4:C6"/>
    <mergeCell ref="E4:G4"/>
  </mergeCells>
  <phoneticPr fontId="3"/>
  <printOptions horizontalCentered="1"/>
  <pageMargins left="0.27559055118110237" right="0.27559055118110237" top="0.55118110236220474" bottom="0.15748031496062992" header="0.11811023622047245" footer="0.11811023622047245"/>
  <pageSetup paperSize="9" scale="54" fitToHeight="0" orientation="landscape" r:id="rId1"/>
  <headerFooter>
    <oddFooter xml:space="preserve">&amp;C&amp;26 </oddFooter>
  </headerFooter>
  <rowBreaks count="3" manualBreakCount="3">
    <brk id="9" max="16383" man="1"/>
    <brk id="21" max="8" man="1"/>
    <brk id="33"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3</xdr:row>
                    <xdr:rowOff>213360</xdr:rowOff>
                  </from>
                  <to>
                    <xdr:col>4</xdr:col>
                    <xdr:colOff>68580</xdr:colOff>
                    <xdr:row>3</xdr:row>
                    <xdr:rowOff>502920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4</xdr:row>
                    <xdr:rowOff>144780</xdr:rowOff>
                  </from>
                  <to>
                    <xdr:col>4</xdr:col>
                    <xdr:colOff>45720</xdr:colOff>
                    <xdr:row>4</xdr:row>
                    <xdr:rowOff>419100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0</xdr:colOff>
                    <xdr:row>5</xdr:row>
                    <xdr:rowOff>220980</xdr:rowOff>
                  </from>
                  <to>
                    <xdr:col>4</xdr:col>
                    <xdr:colOff>45720</xdr:colOff>
                    <xdr:row>5</xdr:row>
                    <xdr:rowOff>487680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3</xdr:col>
                    <xdr:colOff>0</xdr:colOff>
                    <xdr:row>11</xdr:row>
                    <xdr:rowOff>83820</xdr:rowOff>
                  </from>
                  <to>
                    <xdr:col>4</xdr:col>
                    <xdr:colOff>45720</xdr:colOff>
                    <xdr:row>11</xdr:row>
                    <xdr:rowOff>335280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3</xdr:col>
                    <xdr:colOff>0</xdr:colOff>
                    <xdr:row>12</xdr:row>
                    <xdr:rowOff>68580</xdr:rowOff>
                  </from>
                  <to>
                    <xdr:col>4</xdr:col>
                    <xdr:colOff>45720</xdr:colOff>
                    <xdr:row>12</xdr:row>
                    <xdr:rowOff>335280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3</xdr:col>
                    <xdr:colOff>0</xdr:colOff>
                    <xdr:row>14</xdr:row>
                    <xdr:rowOff>68580</xdr:rowOff>
                  </from>
                  <to>
                    <xdr:col>4</xdr:col>
                    <xdr:colOff>45720</xdr:colOff>
                    <xdr:row>14</xdr:row>
                    <xdr:rowOff>335280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3</xdr:col>
                    <xdr:colOff>0</xdr:colOff>
                    <xdr:row>15</xdr:row>
                    <xdr:rowOff>99060</xdr:rowOff>
                  </from>
                  <to>
                    <xdr:col>4</xdr:col>
                    <xdr:colOff>45720</xdr:colOff>
                    <xdr:row>15</xdr:row>
                    <xdr:rowOff>342900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3</xdr:col>
                    <xdr:colOff>0</xdr:colOff>
                    <xdr:row>16</xdr:row>
                    <xdr:rowOff>76200</xdr:rowOff>
                  </from>
                  <to>
                    <xdr:col>4</xdr:col>
                    <xdr:colOff>45720</xdr:colOff>
                    <xdr:row>16</xdr:row>
                    <xdr:rowOff>335280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3</xdr:col>
                    <xdr:colOff>0</xdr:colOff>
                    <xdr:row>17</xdr:row>
                    <xdr:rowOff>76200</xdr:rowOff>
                  </from>
                  <to>
                    <xdr:col>4</xdr:col>
                    <xdr:colOff>45720</xdr:colOff>
                    <xdr:row>17</xdr:row>
                    <xdr:rowOff>335280</xdr:rowOff>
                  </to>
                </anchor>
              </controlPr>
            </control>
          </mc:Choice>
        </mc:AlternateContent>
        <mc:AlternateContent xmlns:mc="http://schemas.openxmlformats.org/markup-compatibility/2006">
          <mc:Choice Requires="x14">
            <control shapeId="1068" r:id="rId13" name="Check Box 44">
              <controlPr defaultSize="0" autoFill="0" autoLine="0" autoPict="0">
                <anchor moveWithCells="1">
                  <from>
                    <xdr:col>3</xdr:col>
                    <xdr:colOff>0</xdr:colOff>
                    <xdr:row>36</xdr:row>
                    <xdr:rowOff>45720</xdr:rowOff>
                  </from>
                  <to>
                    <xdr:col>4</xdr:col>
                    <xdr:colOff>45720</xdr:colOff>
                    <xdr:row>36</xdr:row>
                    <xdr:rowOff>365760</xdr:rowOff>
                  </to>
                </anchor>
              </controlPr>
            </control>
          </mc:Choice>
        </mc:AlternateContent>
        <mc:AlternateContent xmlns:mc="http://schemas.openxmlformats.org/markup-compatibility/2006">
          <mc:Choice Requires="x14">
            <control shapeId="1071" r:id="rId14" name="Check Box 47">
              <controlPr defaultSize="0" autoFill="0" autoLine="0" autoPict="0">
                <anchor moveWithCells="1">
                  <from>
                    <xdr:col>3</xdr:col>
                    <xdr:colOff>0</xdr:colOff>
                    <xdr:row>38</xdr:row>
                    <xdr:rowOff>106680</xdr:rowOff>
                  </from>
                  <to>
                    <xdr:col>4</xdr:col>
                    <xdr:colOff>45720</xdr:colOff>
                    <xdr:row>38</xdr:row>
                    <xdr:rowOff>365760</xdr:rowOff>
                  </to>
                </anchor>
              </controlPr>
            </control>
          </mc:Choice>
        </mc:AlternateContent>
        <mc:AlternateContent xmlns:mc="http://schemas.openxmlformats.org/markup-compatibility/2006">
          <mc:Choice Requires="x14">
            <control shapeId="1072" r:id="rId15" name="Check Box 48">
              <controlPr defaultSize="0" autoFill="0" autoLine="0" autoPict="0">
                <anchor moveWithCells="1">
                  <from>
                    <xdr:col>3</xdr:col>
                    <xdr:colOff>0</xdr:colOff>
                    <xdr:row>39</xdr:row>
                    <xdr:rowOff>45720</xdr:rowOff>
                  </from>
                  <to>
                    <xdr:col>4</xdr:col>
                    <xdr:colOff>0</xdr:colOff>
                    <xdr:row>39</xdr:row>
                    <xdr:rowOff>335280</xdr:rowOff>
                  </to>
                </anchor>
              </controlPr>
            </control>
          </mc:Choice>
        </mc:AlternateContent>
        <mc:AlternateContent xmlns:mc="http://schemas.openxmlformats.org/markup-compatibility/2006">
          <mc:Choice Requires="x14">
            <control shapeId="1073" r:id="rId16" name="Check Box 49">
              <controlPr defaultSize="0" autoFill="0" autoLine="0" autoPict="0">
                <anchor moveWithCells="1">
                  <from>
                    <xdr:col>3</xdr:col>
                    <xdr:colOff>0</xdr:colOff>
                    <xdr:row>40</xdr:row>
                    <xdr:rowOff>60960</xdr:rowOff>
                  </from>
                  <to>
                    <xdr:col>4</xdr:col>
                    <xdr:colOff>45720</xdr:colOff>
                    <xdr:row>40</xdr:row>
                    <xdr:rowOff>312420</xdr:rowOff>
                  </to>
                </anchor>
              </controlPr>
            </control>
          </mc:Choice>
        </mc:AlternateContent>
        <mc:AlternateContent xmlns:mc="http://schemas.openxmlformats.org/markup-compatibility/2006">
          <mc:Choice Requires="x14">
            <control shapeId="1075" r:id="rId17" name="Check Box 51">
              <controlPr defaultSize="0" autoFill="0" autoLine="0" autoPict="0">
                <anchor moveWithCells="1">
                  <from>
                    <xdr:col>3</xdr:col>
                    <xdr:colOff>0</xdr:colOff>
                    <xdr:row>43</xdr:row>
                    <xdr:rowOff>495300</xdr:rowOff>
                  </from>
                  <to>
                    <xdr:col>4</xdr:col>
                    <xdr:colOff>45720</xdr:colOff>
                    <xdr:row>43</xdr:row>
                    <xdr:rowOff>762000</xdr:rowOff>
                  </to>
                </anchor>
              </controlPr>
            </control>
          </mc:Choice>
        </mc:AlternateContent>
        <mc:AlternateContent xmlns:mc="http://schemas.openxmlformats.org/markup-compatibility/2006">
          <mc:Choice Requires="x14">
            <control shapeId="1078" r:id="rId18" name="Check Box 54">
              <controlPr defaultSize="0" autoFill="0" autoLine="0" autoPict="0">
                <anchor moveWithCells="1">
                  <from>
                    <xdr:col>3</xdr:col>
                    <xdr:colOff>0</xdr:colOff>
                    <xdr:row>47</xdr:row>
                    <xdr:rowOff>160020</xdr:rowOff>
                  </from>
                  <to>
                    <xdr:col>4</xdr:col>
                    <xdr:colOff>45720</xdr:colOff>
                    <xdr:row>48</xdr:row>
                    <xdr:rowOff>121920</xdr:rowOff>
                  </to>
                </anchor>
              </controlPr>
            </control>
          </mc:Choice>
        </mc:AlternateContent>
        <mc:AlternateContent xmlns:mc="http://schemas.openxmlformats.org/markup-compatibility/2006">
          <mc:Choice Requires="x14">
            <control shapeId="1079" r:id="rId19" name="Check Box 55">
              <controlPr defaultSize="0" autoFill="0" autoLine="0" autoPict="0">
                <anchor moveWithCells="1">
                  <from>
                    <xdr:col>3</xdr:col>
                    <xdr:colOff>0</xdr:colOff>
                    <xdr:row>50</xdr:row>
                    <xdr:rowOff>137160</xdr:rowOff>
                  </from>
                  <to>
                    <xdr:col>4</xdr:col>
                    <xdr:colOff>45720</xdr:colOff>
                    <xdr:row>51</xdr:row>
                    <xdr:rowOff>0</xdr:rowOff>
                  </to>
                </anchor>
              </controlPr>
            </control>
          </mc:Choice>
        </mc:AlternateContent>
        <mc:AlternateContent xmlns:mc="http://schemas.openxmlformats.org/markup-compatibility/2006">
          <mc:Choice Requires="x14">
            <control shapeId="1080" r:id="rId20" name="Check Box 56">
              <controlPr defaultSize="0" autoFill="0" autoLine="0" autoPict="0">
                <anchor moveWithCells="1">
                  <from>
                    <xdr:col>3</xdr:col>
                    <xdr:colOff>0</xdr:colOff>
                    <xdr:row>51</xdr:row>
                    <xdr:rowOff>7620</xdr:rowOff>
                  </from>
                  <to>
                    <xdr:col>4</xdr:col>
                    <xdr:colOff>45720</xdr:colOff>
                    <xdr:row>52</xdr:row>
                    <xdr:rowOff>22860</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3</xdr:col>
                    <xdr:colOff>0</xdr:colOff>
                    <xdr:row>13</xdr:row>
                    <xdr:rowOff>68580</xdr:rowOff>
                  </from>
                  <to>
                    <xdr:col>4</xdr:col>
                    <xdr:colOff>45720</xdr:colOff>
                    <xdr:row>13</xdr:row>
                    <xdr:rowOff>335280</xdr:rowOff>
                  </to>
                </anchor>
              </controlPr>
            </control>
          </mc:Choice>
        </mc:AlternateContent>
        <mc:AlternateContent xmlns:mc="http://schemas.openxmlformats.org/markup-compatibility/2006">
          <mc:Choice Requires="x14">
            <control shapeId="1092" r:id="rId22" name="Check Box 68">
              <controlPr defaultSize="0" autoFill="0" autoLine="0" autoPict="0">
                <anchor moveWithCells="1">
                  <from>
                    <xdr:col>3</xdr:col>
                    <xdr:colOff>0</xdr:colOff>
                    <xdr:row>24</xdr:row>
                    <xdr:rowOff>45720</xdr:rowOff>
                  </from>
                  <to>
                    <xdr:col>4</xdr:col>
                    <xdr:colOff>45720</xdr:colOff>
                    <xdr:row>25</xdr:row>
                    <xdr:rowOff>0</xdr:rowOff>
                  </to>
                </anchor>
              </controlPr>
            </control>
          </mc:Choice>
        </mc:AlternateContent>
        <mc:AlternateContent xmlns:mc="http://schemas.openxmlformats.org/markup-compatibility/2006">
          <mc:Choice Requires="x14">
            <control shapeId="1100" r:id="rId23" name="Check Box 76">
              <controlPr defaultSize="0" autoFill="0" autoLine="0" autoPict="0">
                <anchor moveWithCells="1">
                  <from>
                    <xdr:col>3</xdr:col>
                    <xdr:colOff>0</xdr:colOff>
                    <xdr:row>26</xdr:row>
                    <xdr:rowOff>45720</xdr:rowOff>
                  </from>
                  <to>
                    <xdr:col>4</xdr:col>
                    <xdr:colOff>45720</xdr:colOff>
                    <xdr:row>27</xdr:row>
                    <xdr:rowOff>0</xdr:rowOff>
                  </to>
                </anchor>
              </controlPr>
            </control>
          </mc:Choice>
        </mc:AlternateContent>
        <mc:AlternateContent xmlns:mc="http://schemas.openxmlformats.org/markup-compatibility/2006">
          <mc:Choice Requires="x14">
            <control shapeId="1111" r:id="rId24" name="Check Box 87">
              <controlPr defaultSize="0" autoFill="0" autoLine="0" autoPict="0">
                <anchor moveWithCells="1">
                  <from>
                    <xdr:col>3</xdr:col>
                    <xdr:colOff>0</xdr:colOff>
                    <xdr:row>35</xdr:row>
                    <xdr:rowOff>45720</xdr:rowOff>
                  </from>
                  <to>
                    <xdr:col>4</xdr:col>
                    <xdr:colOff>45720</xdr:colOff>
                    <xdr:row>35</xdr:row>
                    <xdr:rowOff>312420</xdr:rowOff>
                  </to>
                </anchor>
              </controlPr>
            </control>
          </mc:Choice>
        </mc:AlternateContent>
        <mc:AlternateContent xmlns:mc="http://schemas.openxmlformats.org/markup-compatibility/2006">
          <mc:Choice Requires="x14">
            <control shapeId="1124" r:id="rId25" name="Check Box 100">
              <controlPr defaultSize="0" autoFill="0" autoLine="0" autoPict="0">
                <anchor moveWithCells="1">
                  <from>
                    <xdr:col>3</xdr:col>
                    <xdr:colOff>0</xdr:colOff>
                    <xdr:row>27</xdr:row>
                    <xdr:rowOff>0</xdr:rowOff>
                  </from>
                  <to>
                    <xdr:col>4</xdr:col>
                    <xdr:colOff>45720</xdr:colOff>
                    <xdr:row>27</xdr:row>
                    <xdr:rowOff>259080</xdr:rowOff>
                  </to>
                </anchor>
              </controlPr>
            </control>
          </mc:Choice>
        </mc:AlternateContent>
        <mc:AlternateContent xmlns:mc="http://schemas.openxmlformats.org/markup-compatibility/2006">
          <mc:Choice Requires="x14">
            <control shapeId="1125" r:id="rId26" name="Check Box 101">
              <controlPr defaultSize="0" autoFill="0" autoLine="0" autoPict="0">
                <anchor moveWithCells="1">
                  <from>
                    <xdr:col>3</xdr:col>
                    <xdr:colOff>0</xdr:colOff>
                    <xdr:row>27</xdr:row>
                    <xdr:rowOff>0</xdr:rowOff>
                  </from>
                  <to>
                    <xdr:col>4</xdr:col>
                    <xdr:colOff>45720</xdr:colOff>
                    <xdr:row>27</xdr:row>
                    <xdr:rowOff>259080</xdr:rowOff>
                  </to>
                </anchor>
              </controlPr>
            </control>
          </mc:Choice>
        </mc:AlternateContent>
        <mc:AlternateContent xmlns:mc="http://schemas.openxmlformats.org/markup-compatibility/2006">
          <mc:Choice Requires="x14">
            <control shapeId="1126" r:id="rId27" name="Check Box 102">
              <controlPr defaultSize="0" autoFill="0" autoLine="0" autoPict="0">
                <anchor moveWithCells="1">
                  <from>
                    <xdr:col>3</xdr:col>
                    <xdr:colOff>0</xdr:colOff>
                    <xdr:row>27</xdr:row>
                    <xdr:rowOff>0</xdr:rowOff>
                  </from>
                  <to>
                    <xdr:col>4</xdr:col>
                    <xdr:colOff>45720</xdr:colOff>
                    <xdr:row>27</xdr:row>
                    <xdr:rowOff>259080</xdr:rowOff>
                  </to>
                </anchor>
              </controlPr>
            </control>
          </mc:Choice>
        </mc:AlternateContent>
        <mc:AlternateContent xmlns:mc="http://schemas.openxmlformats.org/markup-compatibility/2006">
          <mc:Choice Requires="x14">
            <control shapeId="1127" r:id="rId28" name="Check Box 103">
              <controlPr defaultSize="0" autoFill="0" autoLine="0" autoPict="0">
                <anchor moveWithCells="1">
                  <from>
                    <xdr:col>3</xdr:col>
                    <xdr:colOff>0</xdr:colOff>
                    <xdr:row>27</xdr:row>
                    <xdr:rowOff>0</xdr:rowOff>
                  </from>
                  <to>
                    <xdr:col>4</xdr:col>
                    <xdr:colOff>45720</xdr:colOff>
                    <xdr:row>27</xdr:row>
                    <xdr:rowOff>259080</xdr:rowOff>
                  </to>
                </anchor>
              </controlPr>
            </control>
          </mc:Choice>
        </mc:AlternateContent>
        <mc:AlternateContent xmlns:mc="http://schemas.openxmlformats.org/markup-compatibility/2006">
          <mc:Choice Requires="x14">
            <control shapeId="1128" r:id="rId29" name="Check Box 104">
              <controlPr defaultSize="0" autoFill="0" autoLine="0" autoPict="0">
                <anchor moveWithCells="1">
                  <from>
                    <xdr:col>3</xdr:col>
                    <xdr:colOff>0</xdr:colOff>
                    <xdr:row>28</xdr:row>
                    <xdr:rowOff>30480</xdr:rowOff>
                  </from>
                  <to>
                    <xdr:col>4</xdr:col>
                    <xdr:colOff>45720</xdr:colOff>
                    <xdr:row>28</xdr:row>
                    <xdr:rowOff>297180</xdr:rowOff>
                  </to>
                </anchor>
              </controlPr>
            </control>
          </mc:Choice>
        </mc:AlternateContent>
        <mc:AlternateContent xmlns:mc="http://schemas.openxmlformats.org/markup-compatibility/2006">
          <mc:Choice Requires="x14">
            <control shapeId="1129" r:id="rId30" name="Check Box 105">
              <controlPr defaultSize="0" autoFill="0" autoLine="0" autoPict="0">
                <anchor moveWithCells="1">
                  <from>
                    <xdr:col>3</xdr:col>
                    <xdr:colOff>0</xdr:colOff>
                    <xdr:row>28</xdr:row>
                    <xdr:rowOff>312420</xdr:rowOff>
                  </from>
                  <to>
                    <xdr:col>4</xdr:col>
                    <xdr:colOff>45720</xdr:colOff>
                    <xdr:row>29</xdr:row>
                    <xdr:rowOff>259080</xdr:rowOff>
                  </to>
                </anchor>
              </controlPr>
            </control>
          </mc:Choice>
        </mc:AlternateContent>
        <mc:AlternateContent xmlns:mc="http://schemas.openxmlformats.org/markup-compatibility/2006">
          <mc:Choice Requires="x14">
            <control shapeId="1132" r:id="rId31" name="Check Box 108">
              <controlPr defaultSize="0" autoFill="0" autoLine="0" autoPict="0">
                <anchor moveWithCells="1">
                  <from>
                    <xdr:col>3</xdr:col>
                    <xdr:colOff>0</xdr:colOff>
                    <xdr:row>44</xdr:row>
                    <xdr:rowOff>45720</xdr:rowOff>
                  </from>
                  <to>
                    <xdr:col>4</xdr:col>
                    <xdr:colOff>45720</xdr:colOff>
                    <xdr:row>44</xdr:row>
                    <xdr:rowOff>312420</xdr:rowOff>
                  </to>
                </anchor>
              </controlPr>
            </control>
          </mc:Choice>
        </mc:AlternateContent>
        <mc:AlternateContent xmlns:mc="http://schemas.openxmlformats.org/markup-compatibility/2006">
          <mc:Choice Requires="x14">
            <control shapeId="1133" r:id="rId32" name="Check Box 109">
              <controlPr defaultSize="0" autoFill="0" autoLine="0" autoPict="0">
                <anchor moveWithCells="1">
                  <from>
                    <xdr:col>3</xdr:col>
                    <xdr:colOff>0</xdr:colOff>
                    <xdr:row>46</xdr:row>
                    <xdr:rowOff>38100</xdr:rowOff>
                  </from>
                  <to>
                    <xdr:col>4</xdr:col>
                    <xdr:colOff>45720</xdr:colOff>
                    <xdr:row>46</xdr:row>
                    <xdr:rowOff>297180</xdr:rowOff>
                  </to>
                </anchor>
              </controlPr>
            </control>
          </mc:Choice>
        </mc:AlternateContent>
        <mc:AlternateContent xmlns:mc="http://schemas.openxmlformats.org/markup-compatibility/2006">
          <mc:Choice Requires="x14">
            <control shapeId="1137" r:id="rId33" name="Check Box 113">
              <controlPr defaultSize="0" autoFill="0" autoLine="0" autoPict="0">
                <anchor moveWithCells="1">
                  <from>
                    <xdr:col>3</xdr:col>
                    <xdr:colOff>0</xdr:colOff>
                    <xdr:row>52</xdr:row>
                    <xdr:rowOff>7620</xdr:rowOff>
                  </from>
                  <to>
                    <xdr:col>4</xdr:col>
                    <xdr:colOff>45720</xdr:colOff>
                    <xdr:row>53</xdr:row>
                    <xdr:rowOff>22860</xdr:rowOff>
                  </to>
                </anchor>
              </controlPr>
            </control>
          </mc:Choice>
        </mc:AlternateContent>
        <mc:AlternateContent xmlns:mc="http://schemas.openxmlformats.org/markup-compatibility/2006">
          <mc:Choice Requires="x14">
            <control shapeId="1138" r:id="rId34" name="Check Box 114">
              <controlPr defaultSize="0" autoFill="0" autoLine="0" autoPict="0">
                <anchor moveWithCells="1">
                  <from>
                    <xdr:col>3</xdr:col>
                    <xdr:colOff>0</xdr:colOff>
                    <xdr:row>53</xdr:row>
                    <xdr:rowOff>7620</xdr:rowOff>
                  </from>
                  <to>
                    <xdr:col>4</xdr:col>
                    <xdr:colOff>45720</xdr:colOff>
                    <xdr:row>54</xdr:row>
                    <xdr:rowOff>22860</xdr:rowOff>
                  </to>
                </anchor>
              </controlPr>
            </control>
          </mc:Choice>
        </mc:AlternateContent>
        <mc:AlternateContent xmlns:mc="http://schemas.openxmlformats.org/markup-compatibility/2006">
          <mc:Choice Requires="x14">
            <control shapeId="1146" r:id="rId35" name="Check Box 122">
              <controlPr defaultSize="0" autoFill="0" autoLine="0" autoPict="0">
                <anchor moveWithCells="1">
                  <from>
                    <xdr:col>3</xdr:col>
                    <xdr:colOff>0</xdr:colOff>
                    <xdr:row>24</xdr:row>
                    <xdr:rowOff>45720</xdr:rowOff>
                  </from>
                  <to>
                    <xdr:col>4</xdr:col>
                    <xdr:colOff>45720</xdr:colOff>
                    <xdr:row>25</xdr:row>
                    <xdr:rowOff>0</xdr:rowOff>
                  </to>
                </anchor>
              </controlPr>
            </control>
          </mc:Choice>
        </mc:AlternateContent>
        <mc:AlternateContent xmlns:mc="http://schemas.openxmlformats.org/markup-compatibility/2006">
          <mc:Choice Requires="x14">
            <control shapeId="1149" r:id="rId36" name="Check Box 125">
              <controlPr defaultSize="0" autoFill="0" autoLine="0" autoPict="0">
                <anchor moveWithCells="1">
                  <from>
                    <xdr:col>3</xdr:col>
                    <xdr:colOff>0</xdr:colOff>
                    <xdr:row>25</xdr:row>
                    <xdr:rowOff>45720</xdr:rowOff>
                  </from>
                  <to>
                    <xdr:col>4</xdr:col>
                    <xdr:colOff>45720</xdr:colOff>
                    <xdr:row>26</xdr:row>
                    <xdr:rowOff>0</xdr:rowOff>
                  </to>
                </anchor>
              </controlPr>
            </control>
          </mc:Choice>
        </mc:AlternateContent>
        <mc:AlternateContent xmlns:mc="http://schemas.openxmlformats.org/markup-compatibility/2006">
          <mc:Choice Requires="x14">
            <control shapeId="1150" r:id="rId37" name="Check Box 126">
              <controlPr defaultSize="0" autoFill="0" autoLine="0" autoPict="0">
                <anchor moveWithCells="1">
                  <from>
                    <xdr:col>3</xdr:col>
                    <xdr:colOff>0</xdr:colOff>
                    <xdr:row>25</xdr:row>
                    <xdr:rowOff>45720</xdr:rowOff>
                  </from>
                  <to>
                    <xdr:col>4</xdr:col>
                    <xdr:colOff>45720</xdr:colOff>
                    <xdr:row>26</xdr:row>
                    <xdr:rowOff>0</xdr:rowOff>
                  </to>
                </anchor>
              </controlPr>
            </control>
          </mc:Choice>
        </mc:AlternateContent>
        <mc:AlternateContent xmlns:mc="http://schemas.openxmlformats.org/markup-compatibility/2006">
          <mc:Choice Requires="x14">
            <control shapeId="1151" r:id="rId38" name="Check Box 127">
              <controlPr defaultSize="0" autoFill="0" autoLine="0" autoPict="0">
                <anchor moveWithCells="1">
                  <from>
                    <xdr:col>3</xdr:col>
                    <xdr:colOff>0</xdr:colOff>
                    <xdr:row>36</xdr:row>
                    <xdr:rowOff>45720</xdr:rowOff>
                  </from>
                  <to>
                    <xdr:col>4</xdr:col>
                    <xdr:colOff>45720</xdr:colOff>
                    <xdr:row>36</xdr:row>
                    <xdr:rowOff>365760</xdr:rowOff>
                  </to>
                </anchor>
              </controlPr>
            </control>
          </mc:Choice>
        </mc:AlternateContent>
        <mc:AlternateContent xmlns:mc="http://schemas.openxmlformats.org/markup-compatibility/2006">
          <mc:Choice Requires="x14">
            <control shapeId="1153" r:id="rId39" name="Check Box 129">
              <controlPr defaultSize="0" autoFill="0" autoLine="0" autoPict="0">
                <anchor moveWithCells="1">
                  <from>
                    <xdr:col>3</xdr:col>
                    <xdr:colOff>0</xdr:colOff>
                    <xdr:row>35</xdr:row>
                    <xdr:rowOff>45720</xdr:rowOff>
                  </from>
                  <to>
                    <xdr:col>4</xdr:col>
                    <xdr:colOff>45720</xdr:colOff>
                    <xdr:row>35</xdr:row>
                    <xdr:rowOff>312420</xdr:rowOff>
                  </to>
                </anchor>
              </controlPr>
            </control>
          </mc:Choice>
        </mc:AlternateContent>
        <mc:AlternateContent xmlns:mc="http://schemas.openxmlformats.org/markup-compatibility/2006">
          <mc:Choice Requires="x14">
            <control shapeId="1156" r:id="rId40" name="Check Box 132">
              <controlPr defaultSize="0" autoFill="0" autoLine="0" autoPict="0">
                <anchor moveWithCells="1">
                  <from>
                    <xdr:col>3</xdr:col>
                    <xdr:colOff>0</xdr:colOff>
                    <xdr:row>37</xdr:row>
                    <xdr:rowOff>45720</xdr:rowOff>
                  </from>
                  <to>
                    <xdr:col>4</xdr:col>
                    <xdr:colOff>45720</xdr:colOff>
                    <xdr:row>37</xdr:row>
                    <xdr:rowOff>312420</xdr:rowOff>
                  </to>
                </anchor>
              </controlPr>
            </control>
          </mc:Choice>
        </mc:AlternateContent>
        <mc:AlternateContent xmlns:mc="http://schemas.openxmlformats.org/markup-compatibility/2006">
          <mc:Choice Requires="x14">
            <control shapeId="1157" r:id="rId41" name="Check Box 133">
              <controlPr defaultSize="0" autoFill="0" autoLine="0" autoPict="0">
                <anchor moveWithCells="1">
                  <from>
                    <xdr:col>3</xdr:col>
                    <xdr:colOff>0</xdr:colOff>
                    <xdr:row>37</xdr:row>
                    <xdr:rowOff>45720</xdr:rowOff>
                  </from>
                  <to>
                    <xdr:col>4</xdr:col>
                    <xdr:colOff>45720</xdr:colOff>
                    <xdr:row>37</xdr:row>
                    <xdr:rowOff>312420</xdr:rowOff>
                  </to>
                </anchor>
              </controlPr>
            </control>
          </mc:Choice>
        </mc:AlternateContent>
        <mc:AlternateContent xmlns:mc="http://schemas.openxmlformats.org/markup-compatibility/2006">
          <mc:Choice Requires="x14">
            <control shapeId="1160" r:id="rId42" name="Check Box 136">
              <controlPr defaultSize="0" autoFill="0" autoLine="0" autoPict="0">
                <anchor moveWithCells="1">
                  <from>
                    <xdr:col>2</xdr:col>
                    <xdr:colOff>1950720</xdr:colOff>
                    <xdr:row>42</xdr:row>
                    <xdr:rowOff>502920</xdr:rowOff>
                  </from>
                  <to>
                    <xdr:col>4</xdr:col>
                    <xdr:colOff>45720</xdr:colOff>
                    <xdr:row>42</xdr:row>
                    <xdr:rowOff>769620</xdr:rowOff>
                  </to>
                </anchor>
              </controlPr>
            </control>
          </mc:Choice>
        </mc:AlternateContent>
        <mc:AlternateContent xmlns:mc="http://schemas.openxmlformats.org/markup-compatibility/2006">
          <mc:Choice Requires="x14">
            <control shapeId="1161" r:id="rId43" name="Check Box 137">
              <controlPr defaultSize="0" autoFill="0" autoLine="0" autoPict="0">
                <anchor moveWithCells="1">
                  <from>
                    <xdr:col>3</xdr:col>
                    <xdr:colOff>0</xdr:colOff>
                    <xdr:row>41</xdr:row>
                    <xdr:rowOff>502920</xdr:rowOff>
                  </from>
                  <to>
                    <xdr:col>4</xdr:col>
                    <xdr:colOff>45720</xdr:colOff>
                    <xdr:row>41</xdr:row>
                    <xdr:rowOff>769620</xdr:rowOff>
                  </to>
                </anchor>
              </controlPr>
            </control>
          </mc:Choice>
        </mc:AlternateContent>
        <mc:AlternateContent xmlns:mc="http://schemas.openxmlformats.org/markup-compatibility/2006">
          <mc:Choice Requires="x14">
            <control shapeId="1162" r:id="rId44" name="Check Box 138">
              <controlPr defaultSize="0" autoFill="0" autoLine="0" autoPict="0">
                <anchor moveWithCells="1">
                  <from>
                    <xdr:col>3</xdr:col>
                    <xdr:colOff>0</xdr:colOff>
                    <xdr:row>44</xdr:row>
                    <xdr:rowOff>45720</xdr:rowOff>
                  </from>
                  <to>
                    <xdr:col>4</xdr:col>
                    <xdr:colOff>60960</xdr:colOff>
                    <xdr:row>44</xdr:row>
                    <xdr:rowOff>312420</xdr:rowOff>
                  </to>
                </anchor>
              </controlPr>
            </control>
          </mc:Choice>
        </mc:AlternateContent>
        <mc:AlternateContent xmlns:mc="http://schemas.openxmlformats.org/markup-compatibility/2006">
          <mc:Choice Requires="x14">
            <control shapeId="1163" r:id="rId45" name="Check Box 139">
              <controlPr defaultSize="0" autoFill="0" autoLine="0" autoPict="0">
                <anchor moveWithCells="1">
                  <from>
                    <xdr:col>3</xdr:col>
                    <xdr:colOff>0</xdr:colOff>
                    <xdr:row>45</xdr:row>
                    <xdr:rowOff>45720</xdr:rowOff>
                  </from>
                  <to>
                    <xdr:col>4</xdr:col>
                    <xdr:colOff>60960</xdr:colOff>
                    <xdr:row>45</xdr:row>
                    <xdr:rowOff>304800</xdr:rowOff>
                  </to>
                </anchor>
              </controlPr>
            </control>
          </mc:Choice>
        </mc:AlternateContent>
        <mc:AlternateContent xmlns:mc="http://schemas.openxmlformats.org/markup-compatibility/2006">
          <mc:Choice Requires="x14">
            <control shapeId="1164" r:id="rId46" name="Check Box 140">
              <controlPr defaultSize="0" autoFill="0" autoLine="0" autoPict="0">
                <anchor moveWithCells="1">
                  <from>
                    <xdr:col>3</xdr:col>
                    <xdr:colOff>0</xdr:colOff>
                    <xdr:row>53</xdr:row>
                    <xdr:rowOff>7620</xdr:rowOff>
                  </from>
                  <to>
                    <xdr:col>4</xdr:col>
                    <xdr:colOff>60960</xdr:colOff>
                    <xdr:row>54</xdr:row>
                    <xdr:rowOff>7620</xdr:rowOff>
                  </to>
                </anchor>
              </controlPr>
            </control>
          </mc:Choice>
        </mc:AlternateContent>
        <mc:AlternateContent xmlns:mc="http://schemas.openxmlformats.org/markup-compatibility/2006">
          <mc:Choice Requires="x14">
            <control shapeId="1165" r:id="rId47" name="Check Box 141">
              <controlPr defaultSize="0" autoFill="0" autoLine="0" autoPict="0">
                <anchor moveWithCells="1">
                  <from>
                    <xdr:col>3</xdr:col>
                    <xdr:colOff>0</xdr:colOff>
                    <xdr:row>54</xdr:row>
                    <xdr:rowOff>129540</xdr:rowOff>
                  </from>
                  <to>
                    <xdr:col>4</xdr:col>
                    <xdr:colOff>60960</xdr:colOff>
                    <xdr:row>54</xdr:row>
                    <xdr:rowOff>342900</xdr:rowOff>
                  </to>
                </anchor>
              </controlPr>
            </control>
          </mc:Choice>
        </mc:AlternateContent>
        <mc:AlternateContent xmlns:mc="http://schemas.openxmlformats.org/markup-compatibility/2006">
          <mc:Choice Requires="x14">
            <control shapeId="1166" r:id="rId48" name="Check Box 142">
              <controlPr defaultSize="0" autoFill="0" autoLine="0" autoPict="0">
                <anchor moveWithCells="1">
                  <from>
                    <xdr:col>3</xdr:col>
                    <xdr:colOff>0</xdr:colOff>
                    <xdr:row>55</xdr:row>
                    <xdr:rowOff>91440</xdr:rowOff>
                  </from>
                  <to>
                    <xdr:col>4</xdr:col>
                    <xdr:colOff>60960</xdr:colOff>
                    <xdr:row>55</xdr:row>
                    <xdr:rowOff>396240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チェックシート</vt:lpstr>
      <vt:lpstr>チェックシート!Print_Area</vt:lpstr>
      <vt:lpstr>チェックシート!Print_Titles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林 達也</dc:creator>
  <cp:keywords/>
  <dc:description/>
  <cp:lastModifiedBy>一色　美緒</cp:lastModifiedBy>
  <cp:revision/>
  <cp:lastPrinted>2026-05-28T09:34:55Z</cp:lastPrinted>
  <dcterms:created xsi:type="dcterms:W3CDTF">2020-05-27T01:02:35Z</dcterms:created>
  <dcterms:modified xsi:type="dcterms:W3CDTF">2026-06-03T06:30:02Z</dcterms:modified>
  <cp:category/>
  <cp:contentStatus/>
</cp:coreProperties>
</file>