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622　【特別簡易】歩道橋塗装工事（岩倉歩道橋）　田\"/>
    </mc:Choice>
  </mc:AlternateContent>
  <xr:revisionPtr revIDLastSave="0" documentId="13_ncr:1_{7E084362-2065-4372-93E9-4AF184D6054B}" xr6:coauthVersionLast="47" xr6:coauthVersionMax="47" xr10:uidLastSave="{00000000-0000-0000-0000-000000000000}"/>
  <bookViews>
    <workbookView xWindow="-108" yWindow="-108" windowWidth="23256" windowHeight="12456" xr2:uid="{00000000-000D-0000-FFFF-FFFF00000000}"/>
  </bookViews>
  <sheets>
    <sheet name="チェック" sheetId="1" r:id="rId1"/>
  </sheets>
  <definedNames>
    <definedName name="_xlnm.Print_Area" localSheetId="0">チェック!$A$1:$I$90</definedName>
    <definedName name="_xlnm.Print_Titles" localSheetId="0">チェック!$1:$1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8" i="1" l="1"/>
  <c r="H34" i="1" l="1"/>
  <c r="H62" i="1" l="1"/>
  <c r="H10" i="1" l="1"/>
  <c r="H89" i="1" s="1"/>
</calcChain>
</file>

<file path=xl/sharedStrings.xml><?xml version="1.0" encoding="utf-8"?>
<sst xmlns="http://schemas.openxmlformats.org/spreadsheetml/2006/main" count="151" uniqueCount="107">
  <si>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</si>
  <si>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</si>
  <si>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</si>
  <si>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</si>
  <si>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</si>
  <si>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</si>
  <si>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</si>
  <si>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</si>
  <si>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</si>
  <si>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</si>
  <si>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</si>
  <si>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</si>
  <si>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</si>
  <si>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</si>
  <si>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</si>
  <si>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</si>
  <si>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</si>
  <si>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</si>
  <si>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</si>
  <si>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</si>
  <si>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</si>
  <si>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</si>
  <si>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</si>
  <si>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</si>
  <si>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契約金額：</t>
    <rPh sb="0" eb="2">
      <t>ケイヤク</t>
    </rPh>
    <rPh sb="2" eb="4">
      <t>キンガク</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</si>
  <si>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</si>
  <si>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</si>
  <si>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</si>
  <si>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</si>
  <si>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</si>
  <si>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</si>
  <si>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</si>
  <si>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</si>
  <si>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</si>
  <si>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</si>
  <si>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</si>
  <si>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</si>
  <si>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</si>
  <si>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</si>
  <si>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</si>
  <si>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</si>
  <si>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合計（満点）</t>
    <rPh sb="0" eb="2">
      <t>ゴウケイ</t>
    </rPh>
    <rPh sb="3" eb="5">
      <t>マンテン</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</si>
  <si>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</si>
  <si>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</si>
  <si>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</si>
  <si>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</si>
  <si>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</si>
  <si>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</si>
  <si>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</si>
  <si>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</si>
  <si>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</si>
  <si>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</si>
  <si>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</si>
  <si>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</si>
  <si>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</si>
  <si>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</si>
  <si>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</si>
  <si>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</si>
  <si>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</si>
  <si>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</si>
  <si>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</si>
  <si>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</si>
  <si>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※実績のない年度は６５点とする。</t>
    <rPh sb="1" eb="3">
      <t>ジッセキ</t>
    </rPh>
    <rPh sb="6" eb="8">
      <t>ネンド</t>
    </rPh>
    <rPh sb="11" eb="12">
      <t>テン</t>
    </rPh>
    <phoneticPr fontId="3"/>
  </si>
  <si>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</si>
  <si>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</si>
  <si>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</si>
  <si>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上記実績なし</t>
    <rPh sb="0" eb="2">
      <t>ジョウキ</t>
    </rPh>
    <rPh sb="2" eb="4">
      <t>ジッセキ</t>
    </rPh>
    <phoneticPr fontId="4"/>
  </si>
  <si>
    <t xml:space="preserve">※工期の途中で技術者を交代していた場合、工事の主たる工種を担当した技術者について評価する。
※監理技術者、特例監理技術者、監理技術者補佐、主任技術者又は現場代理人として配置された工事であること
</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55">
      <t>トクレイ</t>
    </rPh>
    <rPh sb="55" eb="57">
      <t>カンリ</t>
    </rPh>
    <rPh sb="57" eb="60">
      <t>ギジュツシャ</t>
    </rPh>
    <rPh sb="61" eb="63">
      <t>カンリ</t>
    </rPh>
    <rPh sb="63" eb="66">
      <t>ギジュツシャ</t>
    </rPh>
    <rPh sb="66" eb="68">
      <t>ホサ</t>
    </rPh>
    <rPh sb="69" eb="71">
      <t>シュニン</t>
    </rPh>
    <rPh sb="71" eb="74">
      <t>ギジュツシャ</t>
    </rPh>
    <rPh sb="74" eb="75">
      <t>マタ</t>
    </rPh>
    <rPh sb="76" eb="78">
      <t>ゲンバ</t>
    </rPh>
    <rPh sb="78" eb="81">
      <t>ダイリニン</t>
    </rPh>
    <rPh sb="84" eb="86">
      <t>ハイチ</t>
    </rPh>
    <rPh sb="89" eb="91">
      <t>コウジ</t>
    </rPh>
    <phoneticPr fontId="3"/>
  </si>
  <si>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</si>
  <si>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</si>
  <si>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</si>
  <si>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</si>
  <si>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</si>
  <si>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７５点以上</t>
    <rPh sb="2" eb="3">
      <t>テン</t>
    </rPh>
    <rPh sb="3" eb="5">
      <t>イジョウ</t>
    </rPh>
    <phoneticPr fontId="4"/>
  </si>
  <si>
    <t>６５点未満</t>
    <phoneticPr fontId="2"/>
  </si>
  <si>
    <t>直近２か年度以内に完成引き渡しの済んだ工事の工事成績評定点の平均点
対象となる工事
＝岐阜市(上下水道事業部及び市民病院含む）発注の塗装工事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トソウ</t>
    </rPh>
    <rPh sb="69" eb="71">
      <t>コウジ</t>
    </rPh>
    <phoneticPr fontId="4"/>
  </si>
  <si>
    <t>直近５か年度以内の岐阜市優良建設工事業者表彰歴の有無
表彰部門
＝その他の工事部門</t>
    <rPh sb="6" eb="8">
      <t>イナイ</t>
    </rPh>
    <rPh sb="11" eb="12">
      <t>シ</t>
    </rPh>
    <rPh sb="14" eb="16">
      <t>ケンセツ</t>
    </rPh>
    <rPh sb="18" eb="20">
      <t>ギョウシャ</t>
    </rPh>
    <rPh sb="28" eb="30">
      <t>ヒョウショウ</t>
    </rPh>
    <rPh sb="30" eb="32">
      <t>ブモン</t>
    </rPh>
    <rPh sb="36" eb="37">
      <t>タ</t>
    </rPh>
    <phoneticPr fontId="4"/>
  </si>
  <si>
    <t>１級土木施工管理技士</t>
    <rPh sb="1" eb="2">
      <t>キュウ</t>
    </rPh>
    <rPh sb="2" eb="4">
      <t>ドボク</t>
    </rPh>
    <rPh sb="4" eb="6">
      <t>セコウ</t>
    </rPh>
    <rPh sb="6" eb="8">
      <t>カンリ</t>
    </rPh>
    <rPh sb="8" eb="10">
      <t>ギシ</t>
    </rPh>
    <phoneticPr fontId="4"/>
  </si>
  <si>
    <t>３年以上継続雇用している、４０歳未満の技術者または女性技術者を主任（監理）技術者として配置する</t>
    <rPh sb="31" eb="33">
      <t>シュニン</t>
    </rPh>
    <rPh sb="34" eb="36">
      <t>カンリ</t>
    </rPh>
    <phoneticPr fontId="4"/>
  </si>
  <si>
    <t>４０歳未満の技術者または女性技術者を主任（監理）技術者として配置する</t>
    <rPh sb="18" eb="20">
      <t>シュニン</t>
    </rPh>
    <rPh sb="21" eb="23">
      <t>カンリ</t>
    </rPh>
    <phoneticPr fontId="4"/>
  </si>
  <si>
    <t>※平均点は岐阜市発注の塗装工事の工事成績評定点の平均点</t>
    <rPh sb="1" eb="3">
      <t>ヘイキン</t>
    </rPh>
    <rPh sb="3" eb="4">
      <t>テン</t>
    </rPh>
    <rPh sb="5" eb="8">
      <t>ギフシ</t>
    </rPh>
    <rPh sb="8" eb="10">
      <t>ハッチュウ</t>
    </rPh>
    <rPh sb="11" eb="13">
      <t>トソウ</t>
    </rPh>
    <rPh sb="13" eb="15">
      <t>コウジ</t>
    </rPh>
    <rPh sb="16" eb="18">
      <t>コウジ</t>
    </rPh>
    <rPh sb="18" eb="20">
      <t>セイセキ</t>
    </rPh>
    <phoneticPr fontId="3"/>
  </si>
  <si>
    <t>直近１５か年度以内及び入札公告日の属する年度の一般競争入札参加資格確認申請書の提出期限日までに完成引き渡しの済んだ工事の施工実績の有無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道路橋梁又は歩道橋の塗装工事</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44" eb="145">
      <t>マタ</t>
    </rPh>
    <rPh sb="146" eb="149">
      <t>ホドウキョウ</t>
    </rPh>
    <rPh sb="150" eb="152">
      <t>トソウ</t>
    </rPh>
    <rPh sb="152" eb="154">
      <t>コウジ</t>
    </rPh>
    <phoneticPr fontId="4"/>
  </si>
  <si>
    <r>
      <t xml:space="preserve">※受注形態が特定建設工事共同企業体である場合の施工実績は、代表構成員又は構成員として受注したものを対象とし、その出資比率を乗じた値とする。
</t>
    </r>
    <r>
      <rPr>
        <b/>
        <sz val="12"/>
        <rFont val="ＭＳ Ｐゴシック"/>
        <family val="3"/>
        <charset val="128"/>
      </rPr>
      <t>※施工実績に他工種の工事が含まれる場合は、道路橋梁又は歩道橋の塗装工事にかかる部分の金額が該当金額以上であること。この場合、必要に応じて、別途資料の提出を求めることがある。</t>
    </r>
    <rPh sb="93" eb="95">
      <t>ドウロ</t>
    </rPh>
    <rPh sb="95" eb="97">
      <t>キョウリョウ</t>
    </rPh>
    <rPh sb="99" eb="102">
      <t>ホドウキョウ</t>
    </rPh>
    <rPh sb="103" eb="105">
      <t>トソウ</t>
    </rPh>
    <rPh sb="105" eb="107">
      <t>コウジ</t>
    </rPh>
    <phoneticPr fontId="3"/>
  </si>
  <si>
    <t>直近１５か年度以内及び入札公告日の属する年度の一般競争入札参加資格確認申請書の提出期限日までに完成引き渡しの済んだ工事の施工実績の有無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道路橋梁又は歩道橋の塗装工事</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phoneticPr fontId="4"/>
  </si>
  <si>
    <t>同種工事（契約金額６，０００万円以上）の実績が１件以上</t>
    <rPh sb="0" eb="2">
      <t>ドウシュ</t>
    </rPh>
    <rPh sb="2" eb="4">
      <t>コウジ</t>
    </rPh>
    <rPh sb="5" eb="7">
      <t>ケイヤク</t>
    </rPh>
    <rPh sb="7" eb="9">
      <t>キンガク</t>
    </rPh>
    <rPh sb="14" eb="15">
      <t>マン</t>
    </rPh>
    <rPh sb="15" eb="16">
      <t>エン</t>
    </rPh>
    <rPh sb="16" eb="18">
      <t>イジョウ</t>
    </rPh>
    <rPh sb="20" eb="22">
      <t>ジッセキ</t>
    </rPh>
    <rPh sb="24" eb="25">
      <t>ケン</t>
    </rPh>
    <rPh sb="25" eb="27">
      <t>イジョウ</t>
    </rPh>
    <phoneticPr fontId="4"/>
  </si>
  <si>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
</t>
    </r>
    <r>
      <rPr>
        <b/>
        <sz val="12"/>
        <rFont val="ＭＳ Ｐゴシック"/>
        <family val="3"/>
        <charset val="128"/>
      </rPr>
      <t xml:space="preserve">
※施工実績に他工種の工事が含まれる場合は、道路橋梁又は歩道橋の塗装工事にかかる部分の金額が該当金額以上であること。この場合、必要に応じて、別途資料の提出を求めることがある。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02" eb="203">
      <t>マタ</t>
    </rPh>
    <phoneticPr fontId="3"/>
  </si>
  <si>
    <t>直近２か年度以内に完成引き渡しの済んだ、監理技術者、特例監理技術者、監理技術者補佐、主任技術者又は現場代理人として配置された工事の工事成績評定点。
対象となる工事
＝岐阜市（上下水道事業部及び市民病院含む）発注の塗装工事</t>
    <rPh sb="6" eb="8">
      <t>イナイ</t>
    </rPh>
    <rPh sb="9" eb="11">
      <t>カンセイ</t>
    </rPh>
    <rPh sb="11" eb="12">
      <t>ヒ</t>
    </rPh>
    <rPh sb="13" eb="14">
      <t>ワタ</t>
    </rPh>
    <rPh sb="16" eb="17">
      <t>ス</t>
    </rPh>
    <rPh sb="47" eb="48">
      <t>マタ</t>
    </rPh>
    <rPh sb="57" eb="59">
      <t>ハイチ</t>
    </rPh>
    <rPh sb="62" eb="64">
      <t>コウジ</t>
    </rPh>
    <rPh sb="65" eb="67">
      <t>コウジ</t>
    </rPh>
    <rPh sb="67" eb="69">
      <t>セイセキ</t>
    </rPh>
    <rPh sb="69" eb="71">
      <t>ヒョウテイ</t>
    </rPh>
    <rPh sb="71" eb="72">
      <t>テン</t>
    </rPh>
    <rPh sb="107" eb="109">
      <t>トソウ</t>
    </rPh>
    <phoneticPr fontId="4"/>
  </si>
  <si>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</si>
  <si>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8" eb="110">
      <t>イナイ</t>
    </rPh>
    <rPh sb="111" eb="114">
      <t>ギフシ</t>
    </rPh>
    <phoneticPr fontId="4"/>
  </si>
  <si>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4"/>
  </si>
  <si>
    <t>同種工事（契約金額１億２０００万円以上）の実績が１件以上</t>
    <rPh sb="0" eb="2">
      <t>ドウシュ</t>
    </rPh>
    <rPh sb="2" eb="4">
      <t>コウジ</t>
    </rPh>
    <rPh sb="5" eb="7">
      <t>ケイヤク</t>
    </rPh>
    <rPh sb="7" eb="9">
      <t>キンガク</t>
    </rPh>
    <rPh sb="10" eb="11">
      <t>オク</t>
    </rPh>
    <rPh sb="15" eb="16">
      <t>マン</t>
    </rPh>
    <rPh sb="16" eb="17">
      <t>エン</t>
    </rPh>
    <rPh sb="17" eb="19">
      <t>イジョウ</t>
    </rPh>
    <rPh sb="21" eb="23">
      <t>ジッセキ</t>
    </rPh>
    <rPh sb="25" eb="26">
      <t>ケン</t>
    </rPh>
    <rPh sb="26" eb="28">
      <t>イジョウ</t>
    </rPh>
    <phoneticPr fontId="4"/>
  </si>
  <si>
    <t>ワークダイバーシティの取組状況</t>
    <rPh sb="11" eb="13">
      <t>トリクミ</t>
    </rPh>
    <rPh sb="13" eb="15">
      <t>ジョウキョウ</t>
    </rPh>
    <phoneticPr fontId="4"/>
  </si>
  <si>
    <t>「ぎふし共育・女性活躍企業」の認定の有無及び「岐阜市ワークダイバーシティ賛同企業公表制度」の参加状況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オヨ</t>
    </rPh>
    <rPh sb="23" eb="26">
      <t>ギフシ</t>
    </rPh>
    <rPh sb="36" eb="44">
      <t>サンドウキギョウコウヒョウセイド</t>
    </rPh>
    <rPh sb="46" eb="50">
      <t>サンカジョウキョウ</t>
    </rPh>
    <phoneticPr fontId="4"/>
  </si>
  <si>
    <t>※公告日時点で有効期間であること。</t>
    <rPh sb="1" eb="3">
      <t>コウコク</t>
    </rPh>
    <rPh sb="3" eb="4">
      <t>ビ</t>
    </rPh>
    <rPh sb="4" eb="6">
      <t>ジテン</t>
    </rPh>
    <rPh sb="7" eb="9">
      <t>ユウコウ</t>
    </rPh>
    <rPh sb="9" eb="11">
      <t>キカン</t>
    </rPh>
    <phoneticPr fontId="3"/>
  </si>
  <si>
    <t>交通渋滞対策の推進</t>
    <rPh sb="0" eb="6">
      <t>コウツウジュウタイタイサク</t>
    </rPh>
    <rPh sb="7" eb="9">
      <t>スイシン</t>
    </rPh>
    <phoneticPr fontId="4"/>
  </si>
  <si>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4"/>
  </si>
  <si>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3"/>
  </si>
  <si>
    <t>平均点が７４点以上７５点未満</t>
    <rPh sb="0" eb="3">
      <t>ヘイキンテン</t>
    </rPh>
    <rPh sb="6" eb="7">
      <t>テン</t>
    </rPh>
    <rPh sb="7" eb="9">
      <t>イジョウ</t>
    </rPh>
    <rPh sb="11" eb="12">
      <t>テン</t>
    </rPh>
    <rPh sb="12" eb="14">
      <t>ミマン</t>
    </rPh>
    <phoneticPr fontId="4"/>
  </si>
  <si>
    <t>平均点が７４点未満又は実績なし</t>
    <rPh sb="0" eb="2">
      <t>ヘイキン</t>
    </rPh>
    <rPh sb="2" eb="3">
      <t>テン</t>
    </rPh>
    <rPh sb="6" eb="7">
      <t>テン</t>
    </rPh>
    <rPh sb="7" eb="9">
      <t>ミマン</t>
    </rPh>
    <rPh sb="9" eb="10">
      <t>マタ</t>
    </rPh>
    <rPh sb="11" eb="13">
      <t>ジッセキ</t>
    </rPh>
    <phoneticPr fontId="4"/>
  </si>
  <si>
    <t>７４点以上７５点未満</t>
    <rPh sb="2" eb="3">
      <t>テン</t>
    </rPh>
    <rPh sb="3" eb="5">
      <t>イジョウ</t>
    </rPh>
    <rPh sb="7" eb="8">
      <t>テン</t>
    </rPh>
    <rPh sb="8" eb="10">
      <t>ミマン</t>
    </rPh>
    <phoneticPr fontId="4"/>
  </si>
  <si>
    <t>６５点以上７４点未満または実績なし</t>
    <rPh sb="2" eb="3">
      <t>テン</t>
    </rPh>
    <rPh sb="3" eb="5">
      <t>イジョウ</t>
    </rPh>
    <rPh sb="7" eb="8">
      <t>テン</t>
    </rPh>
    <rPh sb="8" eb="10">
      <t>ミマン</t>
    </rPh>
    <rPh sb="13" eb="15">
      <t>ジッセキ</t>
    </rPh>
    <phoneticPr fontId="4"/>
  </si>
  <si>
    <t>上記の活動実績なし</t>
    <rPh sb="0" eb="2">
      <t>ジョウキ</t>
    </rPh>
    <rPh sb="3" eb="5">
      <t>カツドウ</t>
    </rPh>
    <rPh sb="5" eb="7">
      <t>ジッセキ</t>
    </rPh>
    <phoneticPr fontId="4"/>
  </si>
  <si>
    <t>同種工事（契約金額１億２０００万円以上）の実績が２件以上</t>
    <rPh sb="0" eb="2">
      <t>ドウシュ</t>
    </rPh>
    <rPh sb="2" eb="4">
      <t>コウジ</t>
    </rPh>
    <rPh sb="5" eb="7">
      <t>ケイヤク</t>
    </rPh>
    <rPh sb="7" eb="9">
      <t>キンガク</t>
    </rPh>
    <rPh sb="10" eb="11">
      <t>オク</t>
    </rPh>
    <rPh sb="15" eb="16">
      <t>マン</t>
    </rPh>
    <rPh sb="16" eb="17">
      <t>エン</t>
    </rPh>
    <rPh sb="17" eb="19">
      <t>イジョウ</t>
    </rPh>
    <rPh sb="21" eb="23">
      <t>ジッセキ</t>
    </rPh>
    <rPh sb="25" eb="26">
      <t>ケン</t>
    </rPh>
    <rPh sb="26" eb="28">
      <t>イジョウ</t>
    </rPh>
    <phoneticPr fontId="4"/>
  </si>
  <si>
    <t>同種工事（契約金額６，０００万円以上）の実績が２件以上</t>
    <rPh sb="0" eb="2">
      <t>ドウシュ</t>
    </rPh>
    <rPh sb="2" eb="4">
      <t>コウジ</t>
    </rPh>
    <rPh sb="5" eb="7">
      <t>ケイヤク</t>
    </rPh>
    <rPh sb="7" eb="9">
      <t>キンガク</t>
    </rPh>
    <rPh sb="14" eb="15">
      <t>マン</t>
    </rPh>
    <rPh sb="15" eb="16">
      <t>エン</t>
    </rPh>
    <rPh sb="16" eb="18">
      <t>イジョウ</t>
    </rPh>
    <rPh sb="20" eb="22">
      <t>ジッセキ</t>
    </rPh>
    <rPh sb="24" eb="25">
      <t>ケン</t>
    </rPh>
    <rPh sb="25" eb="27">
      <t>イジョウ</t>
    </rPh>
    <phoneticPr fontId="4"/>
  </si>
  <si>
    <t>「ぎふし共育・女性活躍企業」の認定あり、かつ、「岐阜市ワークダイバーシティ賛同企業」の参加あり</t>
    <rPh sb="4" eb="5">
      <t>キョウ</t>
    </rPh>
    <rPh sb="5" eb="6">
      <t>イク</t>
    </rPh>
    <rPh sb="7" eb="9">
      <t>ジョセイ</t>
    </rPh>
    <rPh sb="9" eb="11">
      <t>カツヤク</t>
    </rPh>
    <rPh sb="11" eb="13">
      <t>キギョウ</t>
    </rPh>
    <rPh sb="15" eb="17">
      <t>ニンテイ</t>
    </rPh>
    <rPh sb="24" eb="27">
      <t>ギフシ</t>
    </rPh>
    <rPh sb="37" eb="39">
      <t>サンドウ</t>
    </rPh>
    <rPh sb="39" eb="41">
      <t>キギョウ</t>
    </rPh>
    <rPh sb="43" eb="45">
      <t>サンカ</t>
    </rPh>
    <phoneticPr fontId="5"/>
  </si>
  <si>
    <t>「ぎふし共育・女性活躍企業」の認定あり又は「岐阜市ワークダイバーシティ賛同企業」の参加あり</t>
    <rPh sb="4" eb="5">
      <t>キョウ</t>
    </rPh>
    <rPh sb="5" eb="6">
      <t>イク</t>
    </rPh>
    <rPh sb="7" eb="9">
      <t>ジョセイ</t>
    </rPh>
    <rPh sb="9" eb="11">
      <t>カツヤク</t>
    </rPh>
    <rPh sb="11" eb="13">
      <t>キギョウ</t>
    </rPh>
    <rPh sb="15" eb="17">
      <t>ニンテイ</t>
    </rPh>
    <rPh sb="19" eb="20">
      <t>マタ</t>
    </rPh>
    <rPh sb="22" eb="25">
      <t>ギフシ</t>
    </rPh>
    <rPh sb="35" eb="37">
      <t>サンドウ</t>
    </rPh>
    <rPh sb="37" eb="39">
      <t>キギョウ</t>
    </rPh>
    <rPh sb="41" eb="43">
      <t>サンカ</t>
    </rPh>
    <phoneticPr fontId="5"/>
  </si>
  <si>
    <t>※公告日時点で登録があり、かつ、社内規定等に規定されていること。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</si>
</sst>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x14ac:knownFonts="1">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s>
  <fills count="2">
    <fill>
      <patternFill patternType="none"/>
    </fill>
    <fill>
      <patternFill patternType="gray125"/>
    </fill>
  </fills>
  <borders count="31">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192">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0" fillId="0" borderId="0" xfId="1" applyFont="1"/>
    <xf numFmtId="0" fontId="1" fillId="0" borderId="1" xfId="1" applyFont="1" applyBorder="1"/>
    <xf numFmtId="0" fontId="1" fillId="0" borderId="0"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3" xfId="1" applyFont="1" applyBorder="1" applyAlignment="1">
      <alignment horizontal="center"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4" fillId="0" borderId="0" xfId="1" applyFont="1" applyBorder="1" applyAlignment="1">
      <alignment horizontal="right"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0" fillId="0" borderId="1" xfId="1" applyFont="1" applyBorder="1"/>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1" fillId="0" borderId="7"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10" xfId="1" applyFont="1" applyBorder="1" applyAlignment="1">
      <alignment vertical="center" wrapText="1"/>
    </xf>
    <xf numFmtId="0" fontId="12" fillId="0" borderId="2" xfId="1" applyFont="1" applyBorder="1" applyAlignment="1">
      <alignment horizontal="center" vertical="center" shrinkToFit="1"/>
    </xf>
    <xf numFmtId="0" fontId="12" fillId="0" borderId="5" xfId="1" applyFont="1" applyBorder="1" applyAlignment="1">
      <alignment vertical="center" wrapText="1"/>
    </xf>
    <xf numFmtId="0" fontId="12" fillId="0" borderId="14" xfId="0" applyFont="1" applyBorder="1" applyAlignment="1">
      <alignment vertical="center" wrapText="1"/>
    </xf>
    <xf numFmtId="0" fontId="12" fillId="0" borderId="3" xfId="1" applyFont="1" applyFill="1" applyBorder="1" applyAlignment="1">
      <alignment horizontal="center" vertical="center" shrinkToFit="1"/>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0" fontId="10" fillId="0" borderId="0" xfId="1" applyFont="1" applyBorder="1"/>
    <xf numFmtId="177" fontId="1" fillId="0" borderId="0" xfId="1" applyNumberFormat="1" applyFont="1" applyBorder="1"/>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2" fillId="0" borderId="2"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3" xfId="0" applyFont="1" applyBorder="1" applyAlignment="1">
      <alignment vertical="center" wrapText="1"/>
    </xf>
    <xf numFmtId="176" fontId="1" fillId="0" borderId="0" xfId="1" applyNumberFormat="1" applyFont="1" applyBorder="1" applyAlignment="1">
      <alignment horizontal="right"/>
    </xf>
    <xf numFmtId="0" fontId="1" fillId="0" borderId="0" xfId="1" applyFont="1" applyBorder="1" applyAlignment="1">
      <alignment horizontal="right"/>
    </xf>
    <xf numFmtId="0" fontId="12" fillId="0" borderId="2" xfId="1" applyFont="1" applyBorder="1" applyAlignment="1">
      <alignment horizontal="center" vertical="center" wrapText="1"/>
    </xf>
    <xf numFmtId="0" fontId="13" fillId="0" borderId="0" xfId="1" applyFont="1"/>
    <xf numFmtId="177" fontId="11" fillId="0" borderId="0"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12" fillId="0" borderId="5" xfId="1" applyFont="1" applyBorder="1" applyAlignment="1">
      <alignment horizontal="center" vertical="center" shrinkToFit="1"/>
    </xf>
    <xf numFmtId="0" fontId="12" fillId="0" borderId="3" xfId="1" applyFont="1" applyBorder="1" applyAlignment="1">
      <alignment horizontal="center" vertical="center"/>
    </xf>
    <xf numFmtId="0" fontId="12" fillId="0" borderId="1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7"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4" fillId="0" borderId="13" xfId="1" applyFont="1" applyBorder="1" applyAlignment="1">
      <alignment horizontal="right" vertical="center"/>
    </xf>
    <xf numFmtId="178" fontId="1" fillId="0" borderId="0" xfId="1" applyNumberFormat="1" applyFont="1" applyBorder="1"/>
    <xf numFmtId="1" fontId="11" fillId="0" borderId="2" xfId="1" applyNumberFormat="1" applyFont="1" applyFill="1" applyBorder="1" applyAlignment="1">
      <alignment horizontal="center" vertical="center" wrapText="1"/>
    </xf>
    <xf numFmtId="0" fontId="12" fillId="0" borderId="9" xfId="1" applyFont="1" applyBorder="1" applyAlignment="1">
      <alignment vertical="center" wrapText="1"/>
    </xf>
    <xf numFmtId="0" fontId="12" fillId="0" borderId="8" xfId="1" applyFont="1" applyBorder="1" applyAlignment="1">
      <alignment horizontal="center" vertical="center" shrinkToFit="1"/>
    </xf>
    <xf numFmtId="0" fontId="14" fillId="0" borderId="12" xfId="1" applyFont="1" applyBorder="1" applyAlignment="1">
      <alignment horizontal="right" vertical="center" wrapText="1"/>
    </xf>
    <xf numFmtId="0" fontId="12" fillId="0" borderId="3" xfId="1" applyFont="1" applyBorder="1" applyAlignment="1">
      <alignment horizontal="left" vertical="center" wrapTex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10" xfId="1" applyFont="1" applyBorder="1" applyAlignment="1">
      <alignment horizontal="left" vertical="center" wrapText="1"/>
    </xf>
    <xf numFmtId="0" fontId="12" fillId="0" borderId="6" xfId="1" applyFont="1" applyBorder="1" applyAlignment="1">
      <alignment horizontal="center" vertical="center" wrapText="1" shrinkToFit="1"/>
    </xf>
    <xf numFmtId="0" fontId="12" fillId="0" borderId="7" xfId="0" applyFont="1" applyFill="1" applyBorder="1" applyAlignment="1">
      <alignment vertical="center" wrapText="1"/>
    </xf>
    <xf numFmtId="0" fontId="12" fillId="0" borderId="8" xfId="1" applyFont="1" applyBorder="1" applyAlignment="1">
      <alignment vertical="center" wrapText="1"/>
    </xf>
    <xf numFmtId="0" fontId="12" fillId="0" borderId="3" xfId="1" applyFont="1" applyBorder="1" applyAlignment="1">
      <alignment horizontal="left" vertical="center" wrapText="1"/>
    </xf>
    <xf numFmtId="0" fontId="12" fillId="0" borderId="14" xfId="1" applyFont="1" applyBorder="1" applyAlignment="1">
      <alignment horizontal="left" vertical="center" wrapText="1"/>
    </xf>
    <xf numFmtId="0" fontId="12" fillId="0" borderId="6" xfId="1" applyFont="1" applyBorder="1" applyAlignment="1">
      <alignment horizontal="center" vertical="center" wrapText="1" shrinkToFit="1"/>
    </xf>
    <xf numFmtId="0" fontId="1" fillId="0" borderId="0" xfId="1"/>
    <xf numFmtId="0" fontId="12" fillId="0" borderId="10" xfId="1" applyFont="1" applyBorder="1" applyAlignment="1">
      <alignment horizontal="center" vertical="center" wrapText="1" shrinkToFit="1"/>
    </xf>
    <xf numFmtId="0" fontId="11" fillId="0" borderId="2" xfId="1" applyFont="1" applyBorder="1" applyAlignment="1">
      <alignment horizontal="center" vertical="center" shrinkToFit="1"/>
    </xf>
    <xf numFmtId="0" fontId="11" fillId="0" borderId="4" xfId="1" applyFont="1" applyBorder="1" applyAlignment="1">
      <alignment horizontal="center" vertical="center"/>
    </xf>
    <xf numFmtId="0" fontId="12" fillId="0" borderId="10"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2" xfId="1" applyFont="1" applyBorder="1" applyAlignment="1">
      <alignment vertical="center" wrapText="1"/>
    </xf>
    <xf numFmtId="0" fontId="12" fillId="0" borderId="4" xfId="1" applyFont="1" applyBorder="1" applyAlignment="1">
      <alignment horizontal="left" vertical="center" shrinkToFit="1"/>
    </xf>
    <xf numFmtId="0" fontId="12" fillId="0" borderId="6"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 fillId="0" borderId="4" xfId="1" applyBorder="1" applyAlignment="1">
      <alignment horizontal="left" vertical="center" wrapText="1" shrinkToFit="1"/>
    </xf>
    <xf numFmtId="0" fontId="12" fillId="0" borderId="26" xfId="1" applyFont="1" applyBorder="1" applyAlignment="1">
      <alignment horizontal="left" vertical="center" wrapText="1" shrinkToFit="1"/>
    </xf>
    <xf numFmtId="0" fontId="12" fillId="0" borderId="20" xfId="1" applyFont="1" applyBorder="1" applyAlignment="1">
      <alignment horizontal="left" vertical="center" shrinkToFit="1"/>
    </xf>
    <xf numFmtId="0" fontId="12" fillId="0" borderId="21"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xf numFmtId="0" fontId="1" fillId="0" borderId="6" xfId="1" applyFont="1" applyBorder="1" applyAlignment="1">
      <alignment horizontal="left" vertical="center" wrapText="1"/>
    </xf>
    <xf numFmtId="0" fontId="12" fillId="0" borderId="10"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7" xfId="1" applyFont="1" applyBorder="1" applyAlignment="1">
      <alignment horizontal="left" vertical="center" shrinkToFit="1"/>
    </xf>
    <xf numFmtId="0" fontId="14" fillId="0" borderId="12" xfId="1" applyFont="1" applyBorder="1" applyAlignment="1">
      <alignment horizontal="right" vertical="center" wrapText="1"/>
    </xf>
    <xf numFmtId="0" fontId="14" fillId="0" borderId="11" xfId="1" applyFont="1" applyBorder="1" applyAlignment="1">
      <alignment horizontal="right" vertical="center" wrapText="1"/>
    </xf>
    <xf numFmtId="0" fontId="12" fillId="0" borderId="29"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4" xfId="1" applyFont="1" applyBorder="1" applyAlignment="1">
      <alignment vertical="center"/>
    </xf>
    <xf numFmtId="0" fontId="12" fillId="0" borderId="6"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6"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4" xfId="1" applyFont="1" applyBorder="1" applyAlignment="1">
      <alignment horizontal="left" vertical="center" wrapText="1" shrinkToFit="1"/>
    </xf>
    <xf numFmtId="0" fontId="12" fillId="0" borderId="30" xfId="1" applyFont="1" applyBorder="1" applyAlignment="1">
      <alignment horizontal="left" vertical="center" shrinkToFit="1"/>
    </xf>
    <xf numFmtId="0" fontId="12" fillId="0" borderId="22" xfId="1" applyFont="1" applyBorder="1" applyAlignment="1">
      <alignment horizontal="left" vertical="center" shrinkToFit="1"/>
    </xf>
    <xf numFmtId="0" fontId="12" fillId="0" borderId="23" xfId="1" applyFont="1" applyBorder="1" applyAlignment="1">
      <alignment horizontal="left" vertical="center" shrinkToFi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0" fontId="1" fillId="0" borderId="4" xfId="2" applyBorder="1" applyAlignment="1">
      <alignment horizontal="left" vertical="center" wrapTex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12" xfId="1" applyFont="1" applyBorder="1" applyAlignment="1">
      <alignment horizontal="left" vertical="center" shrinkToFit="1"/>
    </xf>
    <xf numFmtId="0" fontId="12" fillId="0" borderId="9" xfId="1" applyFont="1" applyBorder="1" applyAlignment="1">
      <alignment horizontal="left" vertical="top" wrapText="1" shrinkToFit="1"/>
    </xf>
    <xf numFmtId="0" fontId="12" fillId="0" borderId="4" xfId="1" applyFont="1" applyFill="1" applyBorder="1" applyAlignment="1">
      <alignment horizontal="left" vertical="center" shrinkToFit="1"/>
    </xf>
    <xf numFmtId="0" fontId="12" fillId="0" borderId="28" xfId="1" applyFont="1" applyBorder="1" applyAlignment="1">
      <alignment horizontal="left" vertical="center" wrapText="1"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0" fontId="12" fillId="0" borderId="7" xfId="1" applyFont="1" applyBorder="1" applyAlignment="1">
      <alignment horizontal="left" vertical="center" wrapText="1" shrinkToFit="1"/>
    </xf>
    <xf numFmtId="0" fontId="12" fillId="0" borderId="6" xfId="1" applyFont="1" applyBorder="1" applyAlignment="1">
      <alignment vertical="center" wrapText="1"/>
    </xf>
    <xf numFmtId="0" fontId="12" fillId="0" borderId="8" xfId="1" applyFont="1" applyBorder="1" applyAlignment="1">
      <alignment vertical="center" wrapText="1"/>
    </xf>
    <xf numFmtId="0" fontId="12" fillId="0" borderId="9" xfId="0" applyFont="1" applyBorder="1" applyAlignment="1">
      <alignment vertical="center" wrapText="1"/>
    </xf>
    <xf numFmtId="0" fontId="12" fillId="0" borderId="4" xfId="1" applyFont="1" applyBorder="1" applyAlignment="1">
      <alignment vertical="center" shrinkToFit="1"/>
    </xf>
    <xf numFmtId="0" fontId="12" fillId="0" borderId="7" xfId="1" applyFont="1" applyBorder="1" applyAlignment="1">
      <alignment vertical="center" shrinkToFit="1"/>
    </xf>
    <xf numFmtId="0" fontId="12" fillId="0" borderId="1" xfId="1" applyFont="1" applyBorder="1" applyAlignment="1">
      <alignment horizontal="left" vertical="center"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1" applyFont="1" applyFill="1" applyBorder="1" applyAlignment="1">
      <alignment horizontal="left" vertical="center" shrinkToFit="1"/>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178" fontId="12" fillId="0" borderId="6" xfId="1" applyNumberFormat="1" applyFont="1" applyFill="1" applyBorder="1" applyAlignment="1">
      <alignment horizontal="left" vertical="top" wrapText="1"/>
    </xf>
    <xf numFmtId="178" fontId="12" fillId="0" borderId="8" xfId="1" applyNumberFormat="1" applyFont="1" applyFill="1" applyBorder="1" applyAlignment="1">
      <alignment horizontal="left" vertical="top" wrapText="1"/>
    </xf>
    <xf numFmtId="178" fontId="12" fillId="0" borderId="9" xfId="1" applyNumberFormat="1" applyFont="1" applyFill="1" applyBorder="1" applyAlignment="1">
      <alignment horizontal="left" vertical="top" wrapTex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xf numFmtId="0" fontId="12" fillId="0" borderId="4" xfId="1" applyFont="1" applyBorder="1" applyAlignment="1">
      <alignment vertical="center" wrapText="1"/>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2" xfId="1" applyFont="1" applyBorder="1" applyAlignment="1">
      <alignment horizontal="left" vertical="top" wrapText="1" shrinkToFi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7" xfId="1" applyFont="1" applyBorder="1" applyAlignment="1">
      <alignment vertical="center"/>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83820</xdr:rowOff>
        </xdr:from>
        <xdr:to>
          <xdr:col>4</xdr:col>
          <xdr:colOff>60960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83820</xdr:rowOff>
        </xdr:from>
        <xdr:to>
          <xdr:col>4</xdr:col>
          <xdr:colOff>60960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99060</xdr:rowOff>
        </xdr:from>
        <xdr:to>
          <xdr:col>4</xdr:col>
          <xdr:colOff>60960</xdr:colOff>
          <xdr:row>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114300</xdr:rowOff>
        </xdr:from>
        <xdr:to>
          <xdr:col>4</xdr:col>
          <xdr:colOff>60960</xdr:colOff>
          <xdr:row>14</xdr:row>
          <xdr:rowOff>365760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106680</xdr:rowOff>
        </xdr:from>
        <xdr:to>
          <xdr:col>4</xdr:col>
          <xdr:colOff>60960</xdr:colOff>
          <xdr:row>15</xdr:row>
          <xdr:rowOff>365760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106680</xdr:rowOff>
        </xdr:from>
        <xdr:to>
          <xdr:col>4</xdr:col>
          <xdr:colOff>60960</xdr:colOff>
          <xdr:row>16</xdr:row>
          <xdr:rowOff>365760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38100</xdr:rowOff>
        </xdr:from>
        <xdr:to>
          <xdr:col>4</xdr:col>
          <xdr:colOff>60960</xdr:colOff>
          <xdr:row>17</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22860</xdr:rowOff>
        </xdr:from>
        <xdr:to>
          <xdr:col>4</xdr:col>
          <xdr:colOff>60960</xdr:colOff>
          <xdr:row>29</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68580</xdr:rowOff>
        </xdr:from>
        <xdr:to>
          <xdr:col>4</xdr:col>
          <xdr:colOff>60960</xdr:colOff>
          <xdr:row>30</xdr:row>
          <xdr:rowOff>327660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76200</xdr:rowOff>
        </xdr:from>
        <xdr:to>
          <xdr:col>4</xdr:col>
          <xdr:colOff>60960</xdr:colOff>
          <xdr:row>31</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76200</xdr:rowOff>
        </xdr:from>
        <xdr:to>
          <xdr:col>4</xdr:col>
          <xdr:colOff>60960</xdr:colOff>
          <xdr:row>32</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39</xdr:row>
          <xdr:rowOff>144780</xdr:rowOff>
        </xdr:from>
        <xdr:to>
          <xdr:col>4</xdr:col>
          <xdr:colOff>68580</xdr:colOff>
          <xdr:row>40</xdr:row>
          <xdr:rowOff>137160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41</xdr:row>
          <xdr:rowOff>121920</xdr:rowOff>
        </xdr:from>
        <xdr:to>
          <xdr:col>4</xdr:col>
          <xdr:colOff>68580</xdr:colOff>
          <xdr:row>42</xdr:row>
          <xdr:rowOff>137160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137160</xdr:rowOff>
        </xdr:from>
        <xdr:to>
          <xdr:col>4</xdr:col>
          <xdr:colOff>60960</xdr:colOff>
          <xdr:row>44</xdr:row>
          <xdr:rowOff>144780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76200</xdr:rowOff>
        </xdr:from>
        <xdr:to>
          <xdr:col>4</xdr:col>
          <xdr:colOff>60960</xdr:colOff>
          <xdr:row>47</xdr:row>
          <xdr:rowOff>335280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106680</xdr:rowOff>
        </xdr:from>
        <xdr:to>
          <xdr:col>4</xdr:col>
          <xdr:colOff>60960</xdr:colOff>
          <xdr:row>55</xdr:row>
          <xdr:rowOff>365760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99060</xdr:rowOff>
        </xdr:from>
        <xdr:to>
          <xdr:col>4</xdr:col>
          <xdr:colOff>60960</xdr:colOff>
          <xdr:row>67</xdr:row>
          <xdr:rowOff>350520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106680</xdr:rowOff>
        </xdr:from>
        <xdr:to>
          <xdr:col>4</xdr:col>
          <xdr:colOff>60960</xdr:colOff>
          <xdr:row>68</xdr:row>
          <xdr:rowOff>373380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160020</xdr:rowOff>
        </xdr:from>
        <xdr:to>
          <xdr:col>4</xdr:col>
          <xdr:colOff>0</xdr:colOff>
          <xdr:row>70</xdr:row>
          <xdr:rowOff>441960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152400</xdr:rowOff>
        </xdr:from>
        <xdr:to>
          <xdr:col>4</xdr:col>
          <xdr:colOff>60960</xdr:colOff>
          <xdr:row>71</xdr:row>
          <xdr:rowOff>411480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464820</xdr:rowOff>
        </xdr:from>
        <xdr:to>
          <xdr:col>4</xdr:col>
          <xdr:colOff>60960</xdr:colOff>
          <xdr:row>73</xdr:row>
          <xdr:rowOff>731520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457200</xdr:rowOff>
        </xdr:from>
        <xdr:to>
          <xdr:col>4</xdr:col>
          <xdr:colOff>60960</xdr:colOff>
          <xdr:row>74</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160020</xdr:rowOff>
        </xdr:from>
        <xdr:to>
          <xdr:col>4</xdr:col>
          <xdr:colOff>60960</xdr:colOff>
          <xdr:row>79</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213360</xdr:rowOff>
        </xdr:from>
        <xdr:to>
          <xdr:col>4</xdr:col>
          <xdr:colOff>60960</xdr:colOff>
          <xdr:row>81</xdr:row>
          <xdr:rowOff>647700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7620</xdr:rowOff>
        </xdr:from>
        <xdr:to>
          <xdr:col>4</xdr:col>
          <xdr:colOff>60960</xdr:colOff>
          <xdr:row>83</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45720</xdr:rowOff>
        </xdr:from>
        <xdr:to>
          <xdr:col>4</xdr:col>
          <xdr:colOff>60960</xdr:colOff>
          <xdr:row>18</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30480</xdr:rowOff>
        </xdr:from>
        <xdr:to>
          <xdr:col>4</xdr:col>
          <xdr:colOff>60960</xdr:colOff>
          <xdr:row>58</xdr:row>
          <xdr:rowOff>289560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68580</xdr:rowOff>
        </xdr:from>
        <xdr:to>
          <xdr:col>4</xdr:col>
          <xdr:colOff>60960</xdr:colOff>
          <xdr:row>48</xdr:row>
          <xdr:rowOff>327660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114300</xdr:rowOff>
        </xdr:from>
        <xdr:to>
          <xdr:col>4</xdr:col>
          <xdr:colOff>60960</xdr:colOff>
          <xdr:row>66</xdr:row>
          <xdr:rowOff>373380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45720</xdr:rowOff>
        </xdr:from>
        <xdr:to>
          <xdr:col>4</xdr:col>
          <xdr:colOff>60960</xdr:colOff>
          <xdr:row>60</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22860</xdr:rowOff>
        </xdr:from>
        <xdr:to>
          <xdr:col>4</xdr:col>
          <xdr:colOff>60960</xdr:colOff>
          <xdr:row>60</xdr:row>
          <xdr:rowOff>274320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7620</xdr:rowOff>
        </xdr:from>
        <xdr:to>
          <xdr:col>4</xdr:col>
          <xdr:colOff>60960</xdr:colOff>
          <xdr:row>84</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7620</xdr:rowOff>
        </xdr:from>
        <xdr:to>
          <xdr:col>4</xdr:col>
          <xdr:colOff>53340</xdr:colOff>
          <xdr:row>85</xdr:row>
          <xdr:rowOff>15240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99060</xdr:rowOff>
        </xdr:from>
        <xdr:to>
          <xdr:col>4</xdr:col>
          <xdr:colOff>0</xdr:colOff>
          <xdr:row>69</xdr:row>
          <xdr:rowOff>373380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449580</xdr:rowOff>
        </xdr:from>
        <xdr:to>
          <xdr:col>4</xdr:col>
          <xdr:colOff>60960</xdr:colOff>
          <xdr:row>72</xdr:row>
          <xdr:rowOff>716280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45720</xdr:rowOff>
        </xdr:from>
        <xdr:to>
          <xdr:col>4</xdr:col>
          <xdr:colOff>60960</xdr:colOff>
          <xdr:row>56</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30480</xdr:rowOff>
        </xdr:from>
        <xdr:to>
          <xdr:col>4</xdr:col>
          <xdr:colOff>60960</xdr:colOff>
          <xdr:row>57</xdr:row>
          <xdr:rowOff>289560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137160</xdr:rowOff>
        </xdr:from>
        <xdr:to>
          <xdr:col>4</xdr:col>
          <xdr:colOff>60960</xdr:colOff>
          <xdr:row>44</xdr:row>
          <xdr:rowOff>144780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45</xdr:row>
          <xdr:rowOff>121920</xdr:rowOff>
        </xdr:from>
        <xdr:to>
          <xdr:col>4</xdr:col>
          <xdr:colOff>68580</xdr:colOff>
          <xdr:row>46</xdr:row>
          <xdr:rowOff>137160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45720</xdr:rowOff>
        </xdr:from>
        <xdr:to>
          <xdr:col>4</xdr:col>
          <xdr:colOff>53340</xdr:colOff>
          <xdr:row>75</xdr:row>
          <xdr:rowOff>304800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38100</xdr:rowOff>
        </xdr:from>
        <xdr:to>
          <xdr:col>4</xdr:col>
          <xdr:colOff>53340</xdr:colOff>
          <xdr:row>77</xdr:row>
          <xdr:rowOff>289560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76</xdr:row>
          <xdr:rowOff>121920</xdr:rowOff>
        </xdr:from>
        <xdr:to>
          <xdr:col>4</xdr:col>
          <xdr:colOff>83820</xdr:colOff>
          <xdr:row>76</xdr:row>
          <xdr:rowOff>388620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7620</xdr:rowOff>
        </xdr:from>
        <xdr:to>
          <xdr:col>4</xdr:col>
          <xdr:colOff>53340</xdr:colOff>
          <xdr:row>85</xdr:row>
          <xdr:rowOff>15240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7620</xdr:rowOff>
        </xdr:from>
        <xdr:to>
          <xdr:col>4</xdr:col>
          <xdr:colOff>53340</xdr:colOff>
          <xdr:row>85</xdr:row>
          <xdr:rowOff>15240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60960</xdr:rowOff>
        </xdr:from>
        <xdr:to>
          <xdr:col>3</xdr:col>
          <xdr:colOff>198120</xdr:colOff>
          <xdr:row>86</xdr:row>
          <xdr:rowOff>365760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85</xdr:row>
          <xdr:rowOff>76200</xdr:rowOff>
        </xdr:from>
        <xdr:to>
          <xdr:col>4</xdr:col>
          <xdr:colOff>68580</xdr:colOff>
          <xdr:row>86</xdr:row>
          <xdr:rowOff>30480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6"/>
  <sheetViews>
    <sheetView showGridLines="0" tabSelected="1" view="pageBreakPreview" topLeftCell="A77" zoomScale="85" zoomScaleNormal="100" zoomScaleSheetLayoutView="85" workbookViewId="0">
      <selection activeCell="I79" sqref="I79:I83"/>
    </sheetView>
  </sheetViews>
  <sheetFormatPr defaultColWidth="9" defaultRowHeight="13.2" x14ac:dyDescent="0.2"/>
  <cols>
    <col min="1" max="1" width="3.5" style="6" customWidth="1"/>
    <col min="2" max="2" width="9.8984375" style="6" customWidth="1"/>
    <col min="3" max="3" width="25.59765625" style="6" customWidth="1"/>
    <col min="4" max="4" width="3.5" style="6" customWidth="1"/>
    <col min="5" max="5" width="36.59765625" style="6" customWidth="1"/>
    <col min="6" max="7" width="25.59765625" style="6" customWidth="1"/>
    <col min="8" max="8" width="8" style="6" customWidth="1"/>
    <col min="9" max="9" width="40.69921875" style="6" customWidth="1"/>
    <col min="10" max="16384" width="9" style="6"/>
  </cols>
  <sheetData>
    <row r="1" spans="1:9" ht="15.75" customHeight="1" x14ac:dyDescent="0.2">
      <c r="A1" s="1"/>
      <c r="B1" s="2"/>
      <c r="C1" s="2"/>
      <c r="D1" s="2"/>
      <c r="E1" s="2"/>
      <c r="F1" s="3"/>
      <c r="G1" s="4"/>
      <c r="H1" s="5"/>
      <c r="I1" s="5"/>
    </row>
    <row r="2" spans="1:9" ht="27" customHeight="1" x14ac:dyDescent="0.3">
      <c r="A2" s="7" t="s">
        <v>0</v>
      </c>
      <c r="H2" s="8"/>
      <c r="I2" s="9"/>
    </row>
    <row r="3" spans="1:9" ht="23.25" customHeight="1" x14ac:dyDescent="0.2">
      <c r="A3" s="87" t="s">
        <v>1</v>
      </c>
      <c r="B3" s="87"/>
      <c r="C3" s="10" t="s">
        <v>2</v>
      </c>
      <c r="D3" s="11"/>
      <c r="E3" s="88" t="s">
        <v>3</v>
      </c>
      <c r="F3" s="88"/>
      <c r="G3" s="88"/>
      <c r="H3" s="11" t="s">
        <v>4</v>
      </c>
      <c r="I3" s="12" t="s">
        <v>5</v>
      </c>
    </row>
    <row r="4" spans="1:9" ht="69" customHeight="1" x14ac:dyDescent="0.2">
      <c r="A4" s="89" t="s">
        <v>6</v>
      </c>
      <c r="B4" s="90"/>
      <c r="C4" s="97" t="s">
        <v>7</v>
      </c>
      <c r="D4" s="13"/>
      <c r="E4" s="100" t="s">
        <v>87</v>
      </c>
      <c r="F4" s="100"/>
      <c r="G4" s="100"/>
      <c r="H4" s="14">
        <v>2</v>
      </c>
      <c r="I4" s="141" t="s">
        <v>52</v>
      </c>
    </row>
    <row r="5" spans="1:9" ht="69" customHeight="1" x14ac:dyDescent="0.2">
      <c r="A5" s="91"/>
      <c r="B5" s="92"/>
      <c r="C5" s="98"/>
      <c r="D5" s="13"/>
      <c r="E5" s="144" t="s">
        <v>88</v>
      </c>
      <c r="F5" s="144"/>
      <c r="G5" s="144"/>
      <c r="H5" s="15">
        <v>0</v>
      </c>
      <c r="I5" s="142"/>
    </row>
    <row r="6" spans="1:9" ht="69" customHeight="1" x14ac:dyDescent="0.2">
      <c r="A6" s="93"/>
      <c r="B6" s="94"/>
      <c r="C6" s="99"/>
      <c r="D6" s="16"/>
      <c r="E6" s="100" t="s">
        <v>89</v>
      </c>
      <c r="F6" s="100"/>
      <c r="G6" s="100"/>
      <c r="H6" s="14">
        <v>-2</v>
      </c>
      <c r="I6" s="143"/>
    </row>
    <row r="7" spans="1:9" ht="36.75" customHeight="1" x14ac:dyDescent="0.2">
      <c r="A7" s="89" t="s">
        <v>9</v>
      </c>
      <c r="B7" s="90"/>
      <c r="C7" s="95" t="s">
        <v>10</v>
      </c>
      <c r="D7" s="13"/>
      <c r="E7" s="96" t="s">
        <v>11</v>
      </c>
      <c r="F7" s="96"/>
      <c r="G7" s="96"/>
      <c r="H7" s="17">
        <v>2</v>
      </c>
      <c r="I7" s="145" t="s">
        <v>42</v>
      </c>
    </row>
    <row r="8" spans="1:9" ht="36.75" customHeight="1" x14ac:dyDescent="0.2">
      <c r="A8" s="91"/>
      <c r="B8" s="92"/>
      <c r="C8" s="95"/>
      <c r="D8" s="13"/>
      <c r="E8" s="96" t="s">
        <v>12</v>
      </c>
      <c r="F8" s="96"/>
      <c r="G8" s="96"/>
      <c r="H8" s="17">
        <v>1</v>
      </c>
      <c r="I8" s="146"/>
    </row>
    <row r="9" spans="1:9" ht="36.75" customHeight="1" x14ac:dyDescent="0.2">
      <c r="A9" s="93"/>
      <c r="B9" s="94"/>
      <c r="C9" s="95"/>
      <c r="D9" s="13"/>
      <c r="E9" s="96" t="s">
        <v>13</v>
      </c>
      <c r="F9" s="96"/>
      <c r="G9" s="96"/>
      <c r="H9" s="17">
        <v>0</v>
      </c>
      <c r="I9" s="148"/>
    </row>
    <row r="10" spans="1:9" ht="16.5" customHeight="1" x14ac:dyDescent="0.2">
      <c r="A10" s="18" t="s">
        <v>14</v>
      </c>
      <c r="B10" s="19"/>
      <c r="C10" s="20"/>
      <c r="D10" s="20"/>
      <c r="E10" s="118" t="s">
        <v>15</v>
      </c>
      <c r="F10" s="118"/>
      <c r="G10" s="119"/>
      <c r="H10" s="21">
        <f>SUM(H4,H7)</f>
        <v>4</v>
      </c>
      <c r="I10" s="22"/>
    </row>
    <row r="11" spans="1:9" ht="16.5" customHeight="1" x14ac:dyDescent="0.2">
      <c r="A11" s="23" t="s">
        <v>16</v>
      </c>
      <c r="B11" s="24"/>
      <c r="C11" s="25"/>
      <c r="D11" s="25"/>
      <c r="E11" s="22"/>
      <c r="F11" s="22"/>
      <c r="G11" s="22"/>
      <c r="H11" s="22"/>
      <c r="I11" s="22"/>
    </row>
    <row r="12" spans="1:9" ht="16.5" customHeight="1" x14ac:dyDescent="0.2">
      <c r="A12" s="23" t="s">
        <v>43</v>
      </c>
      <c r="B12" s="24"/>
      <c r="C12" s="25"/>
      <c r="D12" s="25"/>
      <c r="E12" s="22"/>
      <c r="F12" s="22"/>
      <c r="G12" s="22"/>
      <c r="H12" s="22"/>
      <c r="I12" s="22"/>
    </row>
    <row r="13" spans="1:9" ht="27.75" customHeight="1" x14ac:dyDescent="0.3">
      <c r="A13" s="26" t="s">
        <v>17</v>
      </c>
      <c r="B13" s="8"/>
      <c r="C13" s="27"/>
      <c r="D13" s="28"/>
      <c r="E13" s="9"/>
      <c r="F13" s="9"/>
      <c r="G13" s="29"/>
      <c r="H13" s="30"/>
      <c r="I13" s="29"/>
    </row>
    <row r="14" spans="1:9" ht="23.25" customHeight="1" x14ac:dyDescent="0.2">
      <c r="A14" s="87" t="s">
        <v>1</v>
      </c>
      <c r="B14" s="87"/>
      <c r="C14" s="31" t="s">
        <v>2</v>
      </c>
      <c r="D14" s="32"/>
      <c r="E14" s="88" t="s">
        <v>3</v>
      </c>
      <c r="F14" s="88"/>
      <c r="G14" s="88"/>
      <c r="H14" s="10" t="s">
        <v>4</v>
      </c>
      <c r="I14" s="33" t="s">
        <v>5</v>
      </c>
    </row>
    <row r="15" spans="1:9" ht="36.75" customHeight="1" x14ac:dyDescent="0.2">
      <c r="A15" s="128" t="s">
        <v>18</v>
      </c>
      <c r="B15" s="129"/>
      <c r="C15" s="107" t="s">
        <v>75</v>
      </c>
      <c r="D15" s="78"/>
      <c r="E15" s="77" t="s">
        <v>19</v>
      </c>
      <c r="F15" s="111" t="s">
        <v>80</v>
      </c>
      <c r="G15" s="112"/>
      <c r="H15" s="17">
        <v>2</v>
      </c>
      <c r="I15" s="145" t="s">
        <v>62</v>
      </c>
    </row>
    <row r="16" spans="1:9" ht="36.75" customHeight="1" x14ac:dyDescent="0.2">
      <c r="A16" s="139"/>
      <c r="B16" s="140"/>
      <c r="C16" s="98"/>
      <c r="D16" s="74"/>
      <c r="E16" s="77" t="s">
        <v>97</v>
      </c>
      <c r="F16" s="113"/>
      <c r="G16" s="114"/>
      <c r="H16" s="34">
        <v>1</v>
      </c>
      <c r="I16" s="146"/>
    </row>
    <row r="17" spans="1:9" ht="36.75" customHeight="1" x14ac:dyDescent="0.2">
      <c r="A17" s="139"/>
      <c r="B17" s="140"/>
      <c r="C17" s="98"/>
      <c r="D17" s="74"/>
      <c r="E17" s="77" t="s">
        <v>98</v>
      </c>
      <c r="F17" s="115"/>
      <c r="G17" s="116"/>
      <c r="H17" s="34">
        <v>0</v>
      </c>
      <c r="I17" s="146"/>
    </row>
    <row r="18" spans="1:9" ht="27.75" customHeight="1" x14ac:dyDescent="0.2">
      <c r="A18" s="95" t="s">
        <v>20</v>
      </c>
      <c r="B18" s="95"/>
      <c r="C18" s="97" t="s">
        <v>81</v>
      </c>
      <c r="D18" s="35"/>
      <c r="E18" s="147" t="s">
        <v>102</v>
      </c>
      <c r="F18" s="147"/>
      <c r="G18" s="90"/>
      <c r="H18" s="36">
        <v>2</v>
      </c>
      <c r="I18" s="145" t="s">
        <v>82</v>
      </c>
    </row>
    <row r="19" spans="1:9" ht="27.75" customHeight="1" x14ac:dyDescent="0.2">
      <c r="A19" s="95"/>
      <c r="B19" s="95"/>
      <c r="C19" s="98"/>
      <c r="D19" s="35"/>
      <c r="E19" s="96" t="s">
        <v>103</v>
      </c>
      <c r="F19" s="96"/>
      <c r="G19" s="117"/>
      <c r="H19" s="36">
        <v>1</v>
      </c>
      <c r="I19" s="146"/>
    </row>
    <row r="20" spans="1:9" ht="33.9" customHeight="1" x14ac:dyDescent="0.2">
      <c r="A20" s="95"/>
      <c r="B20" s="95"/>
      <c r="C20" s="98"/>
      <c r="D20" s="81"/>
      <c r="E20" s="101" t="s">
        <v>21</v>
      </c>
      <c r="F20" s="102"/>
      <c r="G20" s="103"/>
      <c r="H20" s="72"/>
      <c r="I20" s="146"/>
    </row>
    <row r="21" spans="1:9" ht="24.9" customHeight="1" x14ac:dyDescent="0.2">
      <c r="A21" s="95"/>
      <c r="B21" s="95"/>
      <c r="C21" s="98"/>
      <c r="D21" s="37"/>
      <c r="E21" s="104" t="s">
        <v>22</v>
      </c>
      <c r="F21" s="105"/>
      <c r="G21" s="106"/>
      <c r="H21" s="72"/>
      <c r="I21" s="146"/>
    </row>
    <row r="22" spans="1:9" ht="24.9" customHeight="1" x14ac:dyDescent="0.2">
      <c r="A22" s="95"/>
      <c r="B22" s="95"/>
      <c r="C22" s="98"/>
      <c r="D22" s="37"/>
      <c r="E22" s="104" t="s">
        <v>23</v>
      </c>
      <c r="F22" s="105"/>
      <c r="G22" s="106"/>
      <c r="H22" s="72"/>
      <c r="I22" s="146"/>
    </row>
    <row r="23" spans="1:9" ht="24.9" customHeight="1" x14ac:dyDescent="0.2">
      <c r="A23" s="95"/>
      <c r="B23" s="95"/>
      <c r="C23" s="98"/>
      <c r="D23" s="37"/>
      <c r="E23" s="104" t="s">
        <v>24</v>
      </c>
      <c r="F23" s="105"/>
      <c r="G23" s="106"/>
      <c r="H23" s="72"/>
      <c r="I23" s="146"/>
    </row>
    <row r="24" spans="1:9" ht="24.9" customHeight="1" x14ac:dyDescent="0.2">
      <c r="A24" s="95"/>
      <c r="B24" s="95"/>
      <c r="C24" s="98"/>
      <c r="D24" s="37"/>
      <c r="E24" s="120" t="s">
        <v>25</v>
      </c>
      <c r="F24" s="121"/>
      <c r="G24" s="122"/>
      <c r="H24" s="72"/>
      <c r="I24" s="146"/>
    </row>
    <row r="25" spans="1:9" ht="33.9" customHeight="1" x14ac:dyDescent="0.2">
      <c r="A25" s="95"/>
      <c r="B25" s="95"/>
      <c r="C25" s="98"/>
      <c r="D25" s="81"/>
      <c r="E25" s="150" t="s">
        <v>26</v>
      </c>
      <c r="F25" s="151"/>
      <c r="G25" s="152"/>
      <c r="H25" s="72"/>
      <c r="I25" s="146"/>
    </row>
    <row r="26" spans="1:9" ht="24.9" customHeight="1" x14ac:dyDescent="0.2">
      <c r="A26" s="95"/>
      <c r="B26" s="95"/>
      <c r="C26" s="98"/>
      <c r="D26" s="37"/>
      <c r="E26" s="104" t="s">
        <v>22</v>
      </c>
      <c r="F26" s="105"/>
      <c r="G26" s="106"/>
      <c r="H26" s="72"/>
      <c r="I26" s="146"/>
    </row>
    <row r="27" spans="1:9" ht="24.9" customHeight="1" x14ac:dyDescent="0.2">
      <c r="A27" s="95"/>
      <c r="B27" s="95"/>
      <c r="C27" s="98"/>
      <c r="D27" s="37"/>
      <c r="E27" s="104" t="s">
        <v>23</v>
      </c>
      <c r="F27" s="105"/>
      <c r="G27" s="106"/>
      <c r="H27" s="72"/>
      <c r="I27" s="146"/>
    </row>
    <row r="28" spans="1:9" ht="24.9" customHeight="1" x14ac:dyDescent="0.2">
      <c r="A28" s="95"/>
      <c r="B28" s="95"/>
      <c r="C28" s="98"/>
      <c r="D28" s="37"/>
      <c r="E28" s="104" t="s">
        <v>24</v>
      </c>
      <c r="F28" s="105"/>
      <c r="G28" s="106"/>
      <c r="H28" s="72"/>
      <c r="I28" s="146"/>
    </row>
    <row r="29" spans="1:9" ht="24.9" customHeight="1" x14ac:dyDescent="0.2">
      <c r="A29" s="95"/>
      <c r="B29" s="95"/>
      <c r="C29" s="98"/>
      <c r="D29" s="71"/>
      <c r="E29" s="120" t="s">
        <v>25</v>
      </c>
      <c r="F29" s="121"/>
      <c r="G29" s="122"/>
      <c r="H29" s="72"/>
      <c r="I29" s="146"/>
    </row>
    <row r="30" spans="1:9" ht="24.75" customHeight="1" x14ac:dyDescent="0.2">
      <c r="A30" s="95"/>
      <c r="B30" s="95"/>
      <c r="C30" s="99"/>
      <c r="D30" s="38"/>
      <c r="E30" s="149" t="s">
        <v>66</v>
      </c>
      <c r="F30" s="149"/>
      <c r="G30" s="149"/>
      <c r="H30" s="39">
        <v>0</v>
      </c>
      <c r="I30" s="148"/>
    </row>
    <row r="31" spans="1:9" ht="30" customHeight="1" x14ac:dyDescent="0.2">
      <c r="A31" s="95" t="s">
        <v>27</v>
      </c>
      <c r="B31" s="95"/>
      <c r="C31" s="95" t="s">
        <v>76</v>
      </c>
      <c r="D31" s="13"/>
      <c r="E31" s="96" t="s">
        <v>28</v>
      </c>
      <c r="F31" s="96"/>
      <c r="G31" s="96"/>
      <c r="H31" s="17">
        <v>1</v>
      </c>
      <c r="I31" s="145"/>
    </row>
    <row r="32" spans="1:9" ht="30" customHeight="1" x14ac:dyDescent="0.2">
      <c r="A32" s="95"/>
      <c r="B32" s="95"/>
      <c r="C32" s="95"/>
      <c r="D32" s="13"/>
      <c r="E32" s="96" t="s">
        <v>59</v>
      </c>
      <c r="F32" s="96"/>
      <c r="G32" s="96"/>
      <c r="H32" s="17">
        <v>0.5</v>
      </c>
      <c r="I32" s="146"/>
    </row>
    <row r="33" spans="1:9" ht="30" customHeight="1" x14ac:dyDescent="0.2">
      <c r="A33" s="95"/>
      <c r="B33" s="95"/>
      <c r="C33" s="95"/>
      <c r="D33" s="13"/>
      <c r="E33" s="96" t="s">
        <v>29</v>
      </c>
      <c r="F33" s="96"/>
      <c r="G33" s="96"/>
      <c r="H33" s="17">
        <v>0</v>
      </c>
      <c r="I33" s="148"/>
    </row>
    <row r="34" spans="1:9" ht="20.100000000000001" customHeight="1" x14ac:dyDescent="0.2">
      <c r="A34" s="18" t="s">
        <v>14</v>
      </c>
      <c r="B34" s="40"/>
      <c r="C34" s="41"/>
      <c r="D34" s="41"/>
      <c r="E34" s="118" t="s">
        <v>15</v>
      </c>
      <c r="F34" s="118"/>
      <c r="G34" s="119"/>
      <c r="H34" s="21">
        <f>SUM(H15,H18,H31)</f>
        <v>5</v>
      </c>
      <c r="I34" s="22"/>
    </row>
    <row r="35" spans="1:9" ht="20.100000000000001" customHeight="1" x14ac:dyDescent="0.2">
      <c r="A35" s="23" t="s">
        <v>16</v>
      </c>
      <c r="B35" s="42"/>
      <c r="C35" s="43"/>
      <c r="D35" s="43"/>
      <c r="E35" s="22"/>
      <c r="F35" s="22"/>
      <c r="G35" s="22"/>
      <c r="H35" s="73"/>
      <c r="I35" s="22"/>
    </row>
    <row r="36" spans="1:9" ht="20.100000000000001" customHeight="1" x14ac:dyDescent="0.2">
      <c r="A36" s="23" t="s">
        <v>43</v>
      </c>
      <c r="B36" s="42"/>
      <c r="C36" s="43"/>
      <c r="D36" s="43"/>
      <c r="E36" s="22"/>
      <c r="F36" s="22"/>
      <c r="G36" s="22"/>
      <c r="H36" s="22"/>
      <c r="I36" s="22"/>
    </row>
    <row r="37" spans="1:9" ht="25.5" customHeight="1" x14ac:dyDescent="0.3">
      <c r="A37" s="44" t="s">
        <v>30</v>
      </c>
      <c r="B37" s="9"/>
      <c r="C37" s="28"/>
      <c r="D37" s="28"/>
      <c r="E37" s="9"/>
      <c r="F37" s="9"/>
      <c r="G37" s="45"/>
      <c r="H37" s="45"/>
      <c r="I37" s="45"/>
    </row>
    <row r="38" spans="1:9" ht="31.5" customHeight="1" x14ac:dyDescent="0.2">
      <c r="A38" s="136" t="s">
        <v>31</v>
      </c>
      <c r="B38" s="136"/>
      <c r="C38" s="136"/>
      <c r="D38" s="46"/>
      <c r="E38" s="137"/>
      <c r="F38" s="138"/>
      <c r="G38" s="47" t="s">
        <v>32</v>
      </c>
      <c r="H38" s="48"/>
      <c r="I38" s="45"/>
    </row>
    <row r="39" spans="1:9" ht="23.25" customHeight="1" x14ac:dyDescent="0.2">
      <c r="A39" s="87" t="s">
        <v>1</v>
      </c>
      <c r="B39" s="87"/>
      <c r="C39" s="31" t="s">
        <v>2</v>
      </c>
      <c r="D39" s="32"/>
      <c r="E39" s="88" t="s">
        <v>3</v>
      </c>
      <c r="F39" s="88"/>
      <c r="G39" s="88"/>
      <c r="H39" s="11" t="s">
        <v>4</v>
      </c>
      <c r="I39" s="12" t="s">
        <v>5</v>
      </c>
    </row>
    <row r="40" spans="1:9" ht="20.25" customHeight="1" x14ac:dyDescent="0.2">
      <c r="A40" s="139" t="s">
        <v>18</v>
      </c>
      <c r="B40" s="140"/>
      <c r="C40" s="107" t="s">
        <v>86</v>
      </c>
      <c r="D40" s="108"/>
      <c r="E40" s="164" t="s">
        <v>73</v>
      </c>
      <c r="F40" s="164"/>
      <c r="G40" s="165"/>
      <c r="H40" s="126">
        <v>2</v>
      </c>
      <c r="I40" s="141" t="s">
        <v>67</v>
      </c>
    </row>
    <row r="41" spans="1:9" ht="20.25" customHeight="1" x14ac:dyDescent="0.2">
      <c r="A41" s="139"/>
      <c r="B41" s="140"/>
      <c r="C41" s="98"/>
      <c r="D41" s="109"/>
      <c r="E41" s="164"/>
      <c r="F41" s="164"/>
      <c r="G41" s="165"/>
      <c r="H41" s="127"/>
      <c r="I41" s="142"/>
    </row>
    <row r="42" spans="1:9" ht="20.25" customHeight="1" x14ac:dyDescent="0.2">
      <c r="A42" s="139"/>
      <c r="B42" s="140"/>
      <c r="C42" s="98"/>
      <c r="D42" s="108"/>
      <c r="E42" s="147" t="s">
        <v>99</v>
      </c>
      <c r="F42" s="147"/>
      <c r="G42" s="90"/>
      <c r="H42" s="124">
        <v>1</v>
      </c>
      <c r="I42" s="142"/>
    </row>
    <row r="43" spans="1:9" ht="20.25" customHeight="1" x14ac:dyDescent="0.2">
      <c r="A43" s="139"/>
      <c r="B43" s="140"/>
      <c r="C43" s="98"/>
      <c r="D43" s="109"/>
      <c r="E43" s="166"/>
      <c r="F43" s="166"/>
      <c r="G43" s="94"/>
      <c r="H43" s="125"/>
      <c r="I43" s="142"/>
    </row>
    <row r="44" spans="1:9" ht="20.25" customHeight="1" x14ac:dyDescent="0.2">
      <c r="A44" s="139"/>
      <c r="B44" s="140"/>
      <c r="C44" s="98"/>
      <c r="D44" s="110"/>
      <c r="E44" s="147" t="s">
        <v>100</v>
      </c>
      <c r="F44" s="147"/>
      <c r="G44" s="90"/>
      <c r="H44" s="124">
        <v>0</v>
      </c>
      <c r="I44" s="142"/>
    </row>
    <row r="45" spans="1:9" ht="20.25" customHeight="1" x14ac:dyDescent="0.2">
      <c r="A45" s="139"/>
      <c r="B45" s="140"/>
      <c r="C45" s="98"/>
      <c r="D45" s="109"/>
      <c r="E45" s="166"/>
      <c r="F45" s="166"/>
      <c r="G45" s="94"/>
      <c r="H45" s="125"/>
      <c r="I45" s="142"/>
    </row>
    <row r="46" spans="1:9" ht="20.25" customHeight="1" x14ac:dyDescent="0.2">
      <c r="A46" s="139"/>
      <c r="B46" s="140"/>
      <c r="C46" s="98"/>
      <c r="D46" s="108"/>
      <c r="E46" s="123" t="s">
        <v>74</v>
      </c>
      <c r="F46" s="123"/>
      <c r="G46" s="123"/>
      <c r="H46" s="181">
        <v>-2</v>
      </c>
      <c r="I46" s="142"/>
    </row>
    <row r="47" spans="1:9" ht="20.25" customHeight="1" x14ac:dyDescent="0.2">
      <c r="A47" s="130"/>
      <c r="B47" s="131"/>
      <c r="C47" s="99"/>
      <c r="D47" s="109"/>
      <c r="E47" s="123"/>
      <c r="F47" s="123"/>
      <c r="G47" s="123"/>
      <c r="H47" s="182"/>
      <c r="I47" s="143"/>
    </row>
    <row r="48" spans="1:9" ht="35.25" customHeight="1" x14ac:dyDescent="0.2">
      <c r="A48" s="95" t="s">
        <v>20</v>
      </c>
      <c r="B48" s="95"/>
      <c r="C48" s="161" t="s">
        <v>83</v>
      </c>
      <c r="D48" s="35"/>
      <c r="E48" s="147" t="s">
        <v>90</v>
      </c>
      <c r="F48" s="147"/>
      <c r="G48" s="90"/>
      <c r="H48" s="49">
        <v>1</v>
      </c>
      <c r="I48" s="145" t="s">
        <v>85</v>
      </c>
    </row>
    <row r="49" spans="1:11" ht="35.25" customHeight="1" x14ac:dyDescent="0.2">
      <c r="A49" s="95"/>
      <c r="B49" s="95"/>
      <c r="C49" s="162"/>
      <c r="D49" s="35"/>
      <c r="E49" s="96" t="s">
        <v>84</v>
      </c>
      <c r="F49" s="96"/>
      <c r="G49" s="117"/>
      <c r="H49" s="49">
        <v>0.5</v>
      </c>
      <c r="I49" s="146"/>
    </row>
    <row r="50" spans="1:11" ht="41.25" customHeight="1" x14ac:dyDescent="0.2">
      <c r="A50" s="95"/>
      <c r="B50" s="95"/>
      <c r="C50" s="162"/>
      <c r="D50" s="37"/>
      <c r="E50" s="101" t="s">
        <v>21</v>
      </c>
      <c r="F50" s="102"/>
      <c r="G50" s="103"/>
      <c r="H50" s="50"/>
      <c r="I50" s="146"/>
    </row>
    <row r="51" spans="1:11" ht="27.9" customHeight="1" x14ac:dyDescent="0.2">
      <c r="A51" s="95"/>
      <c r="B51" s="95"/>
      <c r="C51" s="162"/>
      <c r="D51" s="37"/>
      <c r="E51" s="104" t="s">
        <v>22</v>
      </c>
      <c r="F51" s="105"/>
      <c r="G51" s="106"/>
      <c r="H51" s="50"/>
      <c r="I51" s="146"/>
    </row>
    <row r="52" spans="1:11" ht="27.9" customHeight="1" x14ac:dyDescent="0.2">
      <c r="A52" s="95"/>
      <c r="B52" s="95"/>
      <c r="C52" s="162"/>
      <c r="D52" s="37"/>
      <c r="E52" s="104" t="s">
        <v>23</v>
      </c>
      <c r="F52" s="105"/>
      <c r="G52" s="106"/>
      <c r="H52" s="50"/>
      <c r="I52" s="146"/>
    </row>
    <row r="53" spans="1:11" ht="27.9" customHeight="1" x14ac:dyDescent="0.2">
      <c r="A53" s="95"/>
      <c r="B53" s="95"/>
      <c r="C53" s="162"/>
      <c r="D53" s="37"/>
      <c r="E53" s="104" t="s">
        <v>24</v>
      </c>
      <c r="F53" s="105"/>
      <c r="G53" s="106"/>
      <c r="H53" s="50"/>
      <c r="I53" s="146"/>
    </row>
    <row r="54" spans="1:11" ht="27.9" customHeight="1" x14ac:dyDescent="0.2">
      <c r="A54" s="95"/>
      <c r="B54" s="95"/>
      <c r="C54" s="162"/>
      <c r="D54" s="37"/>
      <c r="E54" s="133" t="s">
        <v>25</v>
      </c>
      <c r="F54" s="134"/>
      <c r="G54" s="135"/>
      <c r="H54" s="50"/>
      <c r="I54" s="146"/>
    </row>
    <row r="55" spans="1:11" ht="27.9" customHeight="1" x14ac:dyDescent="0.2">
      <c r="A55" s="95"/>
      <c r="B55" s="95"/>
      <c r="C55" s="162"/>
      <c r="D55" s="37"/>
      <c r="E55" s="120" t="s">
        <v>33</v>
      </c>
      <c r="F55" s="121"/>
      <c r="G55" s="122"/>
      <c r="H55" s="50"/>
      <c r="I55" s="146"/>
    </row>
    <row r="56" spans="1:11" ht="35.25" customHeight="1" x14ac:dyDescent="0.2">
      <c r="A56" s="95"/>
      <c r="B56" s="95"/>
      <c r="C56" s="163"/>
      <c r="D56" s="51"/>
      <c r="E56" s="149" t="s">
        <v>66</v>
      </c>
      <c r="F56" s="149"/>
      <c r="G56" s="169"/>
      <c r="H56" s="17">
        <v>0</v>
      </c>
      <c r="I56" s="148"/>
    </row>
    <row r="57" spans="1:11" ht="26.25" customHeight="1" x14ac:dyDescent="0.2">
      <c r="A57" s="183" t="s">
        <v>49</v>
      </c>
      <c r="B57" s="184"/>
      <c r="C57" s="97" t="s">
        <v>55</v>
      </c>
      <c r="D57" s="51"/>
      <c r="E57" s="149" t="s">
        <v>77</v>
      </c>
      <c r="F57" s="149"/>
      <c r="G57" s="149"/>
      <c r="H57" s="17">
        <v>1</v>
      </c>
      <c r="I57" s="185"/>
      <c r="J57" s="52"/>
      <c r="K57" s="9"/>
    </row>
    <row r="58" spans="1:11" ht="26.25" customHeight="1" x14ac:dyDescent="0.2">
      <c r="A58" s="183"/>
      <c r="B58" s="184"/>
      <c r="C58" s="99"/>
      <c r="D58" s="51"/>
      <c r="E58" s="96" t="s">
        <v>8</v>
      </c>
      <c r="F58" s="96"/>
      <c r="G58" s="96"/>
      <c r="H58" s="17">
        <v>0</v>
      </c>
      <c r="I58" s="185"/>
      <c r="J58" s="52"/>
      <c r="K58" s="9"/>
    </row>
    <row r="59" spans="1:11" ht="24.9" customHeight="1" x14ac:dyDescent="0.2">
      <c r="A59" s="128" t="s">
        <v>44</v>
      </c>
      <c r="B59" s="129"/>
      <c r="C59" s="97" t="s">
        <v>45</v>
      </c>
      <c r="D59" s="74"/>
      <c r="E59" s="164" t="s">
        <v>78</v>
      </c>
      <c r="F59" s="164"/>
      <c r="G59" s="164"/>
      <c r="H59" s="36">
        <v>2</v>
      </c>
      <c r="I59" s="145" t="s">
        <v>51</v>
      </c>
      <c r="J59" s="53"/>
      <c r="K59" s="9"/>
    </row>
    <row r="60" spans="1:11" ht="24.9" customHeight="1" x14ac:dyDescent="0.2">
      <c r="A60" s="139"/>
      <c r="B60" s="140"/>
      <c r="C60" s="98"/>
      <c r="D60" s="74"/>
      <c r="E60" s="164" t="s">
        <v>79</v>
      </c>
      <c r="F60" s="164"/>
      <c r="G60" s="164"/>
      <c r="H60" s="36">
        <v>1</v>
      </c>
      <c r="I60" s="146"/>
      <c r="J60" s="53"/>
      <c r="K60" s="9"/>
    </row>
    <row r="61" spans="1:11" ht="24.9" customHeight="1" x14ac:dyDescent="0.2">
      <c r="A61" s="130"/>
      <c r="B61" s="131"/>
      <c r="C61" s="99"/>
      <c r="D61" s="76"/>
      <c r="E61" s="180" t="s">
        <v>46</v>
      </c>
      <c r="F61" s="180"/>
      <c r="G61" s="180"/>
      <c r="H61" s="54">
        <v>0</v>
      </c>
      <c r="I61" s="148"/>
      <c r="J61" s="53"/>
      <c r="K61" s="9"/>
    </row>
    <row r="62" spans="1:11" ht="16.5" customHeight="1" x14ac:dyDescent="0.2">
      <c r="A62" s="18" t="s">
        <v>14</v>
      </c>
      <c r="C62" s="55"/>
      <c r="D62" s="28"/>
      <c r="E62" s="118" t="s">
        <v>15</v>
      </c>
      <c r="F62" s="118"/>
      <c r="G62" s="119"/>
      <c r="H62" s="70">
        <f>SUM(H40,H48,H59,H57)</f>
        <v>6</v>
      </c>
      <c r="I62" s="22"/>
    </row>
    <row r="63" spans="1:11" ht="16.5" customHeight="1" x14ac:dyDescent="0.2">
      <c r="A63" s="23" t="s">
        <v>16</v>
      </c>
      <c r="C63" s="55"/>
      <c r="D63" s="28"/>
      <c r="E63" s="22"/>
      <c r="F63" s="22"/>
      <c r="G63" s="22"/>
      <c r="H63" s="73"/>
      <c r="I63" s="22"/>
    </row>
    <row r="64" spans="1:11" ht="16.5" customHeight="1" x14ac:dyDescent="0.2">
      <c r="A64" s="23" t="s">
        <v>43</v>
      </c>
      <c r="C64" s="55"/>
      <c r="D64" s="28"/>
      <c r="E64" s="22"/>
      <c r="F64" s="22"/>
      <c r="G64" s="22"/>
      <c r="H64" s="22"/>
      <c r="I64" s="22"/>
    </row>
    <row r="65" spans="1:9" ht="27.75" customHeight="1" x14ac:dyDescent="0.3">
      <c r="A65" s="26" t="s">
        <v>34</v>
      </c>
      <c r="B65" s="8"/>
      <c r="C65" s="27"/>
      <c r="D65" s="28"/>
      <c r="E65" s="9"/>
      <c r="F65" s="9"/>
      <c r="G65" s="56"/>
      <c r="H65" s="57"/>
      <c r="I65" s="56"/>
    </row>
    <row r="66" spans="1:9" ht="24" customHeight="1" x14ac:dyDescent="0.2">
      <c r="A66" s="189" t="s">
        <v>1</v>
      </c>
      <c r="B66" s="190"/>
      <c r="C66" s="31" t="s">
        <v>2</v>
      </c>
      <c r="D66" s="32"/>
      <c r="E66" s="88" t="s">
        <v>3</v>
      </c>
      <c r="F66" s="88"/>
      <c r="G66" s="88"/>
      <c r="H66" s="11" t="s">
        <v>4</v>
      </c>
      <c r="I66" s="12" t="s">
        <v>5</v>
      </c>
    </row>
    <row r="67" spans="1:9" ht="36.75" customHeight="1" x14ac:dyDescent="0.2">
      <c r="A67" s="128" t="s">
        <v>35</v>
      </c>
      <c r="B67" s="129"/>
      <c r="C67" s="97" t="s">
        <v>63</v>
      </c>
      <c r="D67" s="74"/>
      <c r="E67" s="96" t="s">
        <v>56</v>
      </c>
      <c r="F67" s="96"/>
      <c r="G67" s="117"/>
      <c r="H67" s="36">
        <v>2</v>
      </c>
      <c r="I67" s="141" t="s">
        <v>68</v>
      </c>
    </row>
    <row r="68" spans="1:9" ht="36.75" customHeight="1" x14ac:dyDescent="0.2">
      <c r="A68" s="139"/>
      <c r="B68" s="140"/>
      <c r="C68" s="98"/>
      <c r="D68" s="74"/>
      <c r="E68" s="96" t="s">
        <v>57</v>
      </c>
      <c r="F68" s="96"/>
      <c r="G68" s="117"/>
      <c r="H68" s="58">
        <v>1</v>
      </c>
      <c r="I68" s="142"/>
    </row>
    <row r="69" spans="1:9" ht="36.75" customHeight="1" x14ac:dyDescent="0.2">
      <c r="A69" s="139"/>
      <c r="B69" s="140"/>
      <c r="C69" s="98"/>
      <c r="D69" s="76"/>
      <c r="E69" s="123" t="s">
        <v>58</v>
      </c>
      <c r="F69" s="123"/>
      <c r="G69" s="191"/>
      <c r="H69" s="59">
        <v>0</v>
      </c>
      <c r="I69" s="143"/>
    </row>
    <row r="70" spans="1:9" ht="48" customHeight="1" x14ac:dyDescent="0.2">
      <c r="A70" s="128" t="s">
        <v>36</v>
      </c>
      <c r="B70" s="129"/>
      <c r="C70" s="97" t="s">
        <v>37</v>
      </c>
      <c r="D70" s="74"/>
      <c r="E70" s="132" t="s">
        <v>60</v>
      </c>
      <c r="F70" s="132"/>
      <c r="G70" s="132"/>
      <c r="H70" s="34">
        <v>2</v>
      </c>
      <c r="I70" s="145"/>
    </row>
    <row r="71" spans="1:9" ht="48" customHeight="1" x14ac:dyDescent="0.2">
      <c r="A71" s="139"/>
      <c r="B71" s="140"/>
      <c r="C71" s="98"/>
      <c r="D71" s="74"/>
      <c r="E71" s="96" t="s">
        <v>38</v>
      </c>
      <c r="F71" s="96"/>
      <c r="G71" s="96"/>
      <c r="H71" s="17">
        <v>1</v>
      </c>
      <c r="I71" s="146"/>
    </row>
    <row r="72" spans="1:9" ht="48" customHeight="1" x14ac:dyDescent="0.2">
      <c r="A72" s="130"/>
      <c r="B72" s="131"/>
      <c r="C72" s="99"/>
      <c r="D72" s="76"/>
      <c r="E72" s="96" t="s">
        <v>8</v>
      </c>
      <c r="F72" s="96"/>
      <c r="G72" s="96"/>
      <c r="H72" s="17">
        <v>0</v>
      </c>
      <c r="I72" s="148"/>
    </row>
    <row r="73" spans="1:9" ht="90.75" customHeight="1" x14ac:dyDescent="0.2">
      <c r="A73" s="128" t="s">
        <v>39</v>
      </c>
      <c r="B73" s="129"/>
      <c r="C73" s="97" t="s">
        <v>71</v>
      </c>
      <c r="D73" s="60"/>
      <c r="E73" s="172" t="s">
        <v>53</v>
      </c>
      <c r="F73" s="172"/>
      <c r="G73" s="173"/>
      <c r="H73" s="79">
        <v>1.5</v>
      </c>
      <c r="I73" s="145" t="s">
        <v>54</v>
      </c>
    </row>
    <row r="74" spans="1:9" ht="90.75" customHeight="1" x14ac:dyDescent="0.2">
      <c r="A74" s="139"/>
      <c r="B74" s="140"/>
      <c r="C74" s="98"/>
      <c r="D74" s="61"/>
      <c r="E74" s="172" t="s">
        <v>61</v>
      </c>
      <c r="F74" s="172"/>
      <c r="G74" s="173"/>
      <c r="H74" s="49">
        <v>1</v>
      </c>
      <c r="I74" s="146"/>
    </row>
    <row r="75" spans="1:9" ht="90.75" customHeight="1" x14ac:dyDescent="0.2">
      <c r="A75" s="130"/>
      <c r="B75" s="131"/>
      <c r="C75" s="99"/>
      <c r="D75" s="62"/>
      <c r="E75" s="149" t="s">
        <v>101</v>
      </c>
      <c r="F75" s="149"/>
      <c r="G75" s="149"/>
      <c r="H75" s="17">
        <v>0</v>
      </c>
      <c r="I75" s="148"/>
    </row>
    <row r="76" spans="1:9" s="85" customFormat="1" ht="32.4" customHeight="1" x14ac:dyDescent="0.2">
      <c r="A76" s="128" t="s">
        <v>91</v>
      </c>
      <c r="B76" s="129"/>
      <c r="C76" s="97" t="s">
        <v>92</v>
      </c>
      <c r="D76" s="82"/>
      <c r="E76" s="132" t="s">
        <v>104</v>
      </c>
      <c r="F76" s="132"/>
      <c r="G76" s="160"/>
      <c r="H76" s="84">
        <v>1</v>
      </c>
      <c r="I76" s="186" t="s">
        <v>93</v>
      </c>
    </row>
    <row r="77" spans="1:9" s="85" customFormat="1" ht="32.4" customHeight="1" x14ac:dyDescent="0.2">
      <c r="A77" s="139"/>
      <c r="B77" s="140"/>
      <c r="C77" s="98"/>
      <c r="D77" s="82"/>
      <c r="E77" s="132" t="s">
        <v>105</v>
      </c>
      <c r="F77" s="132"/>
      <c r="G77" s="132"/>
      <c r="H77" s="86">
        <v>0.5</v>
      </c>
      <c r="I77" s="187"/>
    </row>
    <row r="78" spans="1:9" s="85" customFormat="1" ht="29.25" customHeight="1" x14ac:dyDescent="0.2">
      <c r="A78" s="130"/>
      <c r="B78" s="131"/>
      <c r="C78" s="99"/>
      <c r="D78" s="82"/>
      <c r="E78" s="96" t="s">
        <v>8</v>
      </c>
      <c r="F78" s="96"/>
      <c r="G78" s="96"/>
      <c r="H78" s="17">
        <v>0</v>
      </c>
      <c r="I78" s="188"/>
    </row>
    <row r="79" spans="1:9" ht="24.9" customHeight="1" x14ac:dyDescent="0.2">
      <c r="A79" s="128" t="s">
        <v>50</v>
      </c>
      <c r="B79" s="129"/>
      <c r="C79" s="97" t="s">
        <v>40</v>
      </c>
      <c r="D79" s="78"/>
      <c r="E79" s="153" t="s">
        <v>72</v>
      </c>
      <c r="F79" s="154" t="s">
        <v>64</v>
      </c>
      <c r="G79" s="155"/>
      <c r="H79" s="177">
        <v>1</v>
      </c>
      <c r="I79" s="174"/>
    </row>
    <row r="80" spans="1:9" ht="24.9" customHeight="1" x14ac:dyDescent="0.2">
      <c r="A80" s="139"/>
      <c r="B80" s="140"/>
      <c r="C80" s="98"/>
      <c r="D80" s="75"/>
      <c r="E80" s="153"/>
      <c r="F80" s="156"/>
      <c r="G80" s="157"/>
      <c r="H80" s="178"/>
      <c r="I80" s="175"/>
    </row>
    <row r="81" spans="1:9" ht="24.9" customHeight="1" x14ac:dyDescent="0.2">
      <c r="A81" s="139"/>
      <c r="B81" s="140"/>
      <c r="C81" s="98"/>
      <c r="D81" s="76"/>
      <c r="E81" s="153"/>
      <c r="F81" s="158"/>
      <c r="G81" s="159"/>
      <c r="H81" s="179"/>
      <c r="I81" s="175"/>
    </row>
    <row r="82" spans="1:9" ht="69.75" customHeight="1" x14ac:dyDescent="0.2">
      <c r="A82" s="139"/>
      <c r="B82" s="140"/>
      <c r="C82" s="98"/>
      <c r="D82" s="74"/>
      <c r="E82" s="80" t="s">
        <v>72</v>
      </c>
      <c r="F82" s="170" t="s">
        <v>65</v>
      </c>
      <c r="G82" s="171"/>
      <c r="H82" s="63">
        <v>0.5</v>
      </c>
      <c r="I82" s="175"/>
    </row>
    <row r="83" spans="1:9" ht="20.25" customHeight="1" x14ac:dyDescent="0.2">
      <c r="A83" s="139"/>
      <c r="B83" s="140"/>
      <c r="C83" s="99"/>
      <c r="D83" s="76"/>
      <c r="E83" s="64" t="s">
        <v>8</v>
      </c>
      <c r="F83" s="167"/>
      <c r="G83" s="168"/>
      <c r="H83" s="65">
        <v>0</v>
      </c>
      <c r="I83" s="176"/>
    </row>
    <row r="84" spans="1:9" ht="20.25" customHeight="1" x14ac:dyDescent="0.2">
      <c r="A84" s="139"/>
      <c r="B84" s="140"/>
      <c r="C84" s="97" t="s">
        <v>47</v>
      </c>
      <c r="D84" s="76"/>
      <c r="E84" s="132" t="s">
        <v>69</v>
      </c>
      <c r="F84" s="132"/>
      <c r="G84" s="160"/>
      <c r="H84" s="79">
        <v>0.5</v>
      </c>
      <c r="I84" s="145" t="s">
        <v>48</v>
      </c>
    </row>
    <row r="85" spans="1:9" ht="20.25" customHeight="1" x14ac:dyDescent="0.2">
      <c r="A85" s="130"/>
      <c r="B85" s="131"/>
      <c r="C85" s="99"/>
      <c r="D85" s="76"/>
      <c r="E85" s="96" t="s">
        <v>70</v>
      </c>
      <c r="F85" s="96"/>
      <c r="G85" s="117"/>
      <c r="H85" s="17">
        <v>0</v>
      </c>
      <c r="I85" s="148"/>
    </row>
    <row r="86" spans="1:9" s="85" customFormat="1" ht="36" customHeight="1" x14ac:dyDescent="0.2">
      <c r="A86" s="128" t="s">
        <v>94</v>
      </c>
      <c r="B86" s="129"/>
      <c r="C86" s="97" t="s">
        <v>95</v>
      </c>
      <c r="D86" s="82"/>
      <c r="E86" s="132" t="s">
        <v>96</v>
      </c>
      <c r="F86" s="132"/>
      <c r="G86" s="132"/>
      <c r="H86" s="34">
        <v>1</v>
      </c>
      <c r="I86" s="145" t="s">
        <v>106</v>
      </c>
    </row>
    <row r="87" spans="1:9" s="85" customFormat="1" ht="36" customHeight="1" x14ac:dyDescent="0.2">
      <c r="A87" s="130"/>
      <c r="B87" s="131"/>
      <c r="C87" s="99"/>
      <c r="D87" s="83"/>
      <c r="E87" s="96" t="s">
        <v>8</v>
      </c>
      <c r="F87" s="96"/>
      <c r="G87" s="96"/>
      <c r="H87" s="17">
        <v>0</v>
      </c>
      <c r="I87" s="148"/>
    </row>
    <row r="88" spans="1:9" ht="18" customHeight="1" x14ac:dyDescent="0.2">
      <c r="A88" s="18" t="s">
        <v>14</v>
      </c>
      <c r="B88" s="42"/>
      <c r="C88" s="66"/>
      <c r="D88" s="66"/>
      <c r="E88" s="118" t="s">
        <v>15</v>
      </c>
      <c r="F88" s="118"/>
      <c r="G88" s="119"/>
      <c r="H88" s="67">
        <f>SUM(H67,H70,H76,H73,H79,H84,H86)</f>
        <v>9</v>
      </c>
      <c r="I88" s="22"/>
    </row>
    <row r="89" spans="1:9" ht="18" customHeight="1" x14ac:dyDescent="0.2">
      <c r="A89" s="23" t="s">
        <v>16</v>
      </c>
      <c r="G89" s="68" t="s">
        <v>41</v>
      </c>
      <c r="H89" s="67">
        <f>SUM(H10,H34,H62,H88)</f>
        <v>24</v>
      </c>
      <c r="I89" s="69"/>
    </row>
    <row r="90" spans="1:9" ht="18.75" customHeight="1" x14ac:dyDescent="0.2">
      <c r="A90" s="23" t="s">
        <v>43</v>
      </c>
    </row>
    <row r="91" spans="1:9" ht="13.5" customHeight="1" x14ac:dyDescent="0.2"/>
    <row r="95" spans="1:9" ht="14.25" customHeight="1" x14ac:dyDescent="0.2"/>
    <row r="96" spans="1:9" ht="13.5" customHeight="1" x14ac:dyDescent="0.2"/>
  </sheetData>
  <mergeCells count="131">
    <mergeCell ref="H42:H43"/>
    <mergeCell ref="A57:B58"/>
    <mergeCell ref="C57:C58"/>
    <mergeCell ref="E57:G57"/>
    <mergeCell ref="I57:I58"/>
    <mergeCell ref="E58:G58"/>
    <mergeCell ref="A76:B78"/>
    <mergeCell ref="E76:G76"/>
    <mergeCell ref="I76:I78"/>
    <mergeCell ref="E77:G77"/>
    <mergeCell ref="A67:B69"/>
    <mergeCell ref="C67:C69"/>
    <mergeCell ref="I67:I69"/>
    <mergeCell ref="E67:G67"/>
    <mergeCell ref="A59:B61"/>
    <mergeCell ref="A66:B66"/>
    <mergeCell ref="E69:G69"/>
    <mergeCell ref="A70:B72"/>
    <mergeCell ref="C70:C72"/>
    <mergeCell ref="E70:G70"/>
    <mergeCell ref="E78:G78"/>
    <mergeCell ref="I73:I75"/>
    <mergeCell ref="E75:G75"/>
    <mergeCell ref="I48:I56"/>
    <mergeCell ref="A79:B85"/>
    <mergeCell ref="A73:B75"/>
    <mergeCell ref="E49:G49"/>
    <mergeCell ref="E56:G56"/>
    <mergeCell ref="A48:B56"/>
    <mergeCell ref="F82:G82"/>
    <mergeCell ref="E73:G73"/>
    <mergeCell ref="E74:G74"/>
    <mergeCell ref="I79:I83"/>
    <mergeCell ref="H79:H81"/>
    <mergeCell ref="C59:C61"/>
    <mergeCell ref="E59:G59"/>
    <mergeCell ref="I59:I61"/>
    <mergeCell ref="E60:G60"/>
    <mergeCell ref="E61:G61"/>
    <mergeCell ref="E68:G68"/>
    <mergeCell ref="E62:G62"/>
    <mergeCell ref="E66:G66"/>
    <mergeCell ref="E88:G88"/>
    <mergeCell ref="C79:C83"/>
    <mergeCell ref="E79:E81"/>
    <mergeCell ref="F79:G81"/>
    <mergeCell ref="C84:C85"/>
    <mergeCell ref="E84:G84"/>
    <mergeCell ref="I31:I33"/>
    <mergeCell ref="E32:G32"/>
    <mergeCell ref="E33:G33"/>
    <mergeCell ref="I86:I87"/>
    <mergeCell ref="I40:I47"/>
    <mergeCell ref="I70:I72"/>
    <mergeCell ref="E71:G71"/>
    <mergeCell ref="E72:G72"/>
    <mergeCell ref="D46:D47"/>
    <mergeCell ref="C48:C56"/>
    <mergeCell ref="E48:G48"/>
    <mergeCell ref="E40:G41"/>
    <mergeCell ref="E42:G43"/>
    <mergeCell ref="E44:G45"/>
    <mergeCell ref="I84:I85"/>
    <mergeCell ref="E85:G85"/>
    <mergeCell ref="F83:G83"/>
    <mergeCell ref="C73:C75"/>
    <mergeCell ref="I4:I6"/>
    <mergeCell ref="E5:G5"/>
    <mergeCell ref="E6:G6"/>
    <mergeCell ref="A15:B17"/>
    <mergeCell ref="C15:C17"/>
    <mergeCell ref="I15:I17"/>
    <mergeCell ref="A18:B30"/>
    <mergeCell ref="C18:C30"/>
    <mergeCell ref="E18:G18"/>
    <mergeCell ref="I18:I30"/>
    <mergeCell ref="E20:G20"/>
    <mergeCell ref="E21:G21"/>
    <mergeCell ref="E22:G22"/>
    <mergeCell ref="E30:G30"/>
    <mergeCell ref="I7:I9"/>
    <mergeCell ref="E25:G25"/>
    <mergeCell ref="E26:G26"/>
    <mergeCell ref="A31:B33"/>
    <mergeCell ref="C31:C33"/>
    <mergeCell ref="E31:G31"/>
    <mergeCell ref="E27:G27"/>
    <mergeCell ref="E28:G28"/>
    <mergeCell ref="H44:H45"/>
    <mergeCell ref="H40:H41"/>
    <mergeCell ref="A86:B87"/>
    <mergeCell ref="C86:C87"/>
    <mergeCell ref="E86:G86"/>
    <mergeCell ref="E52:G52"/>
    <mergeCell ref="E53:G53"/>
    <mergeCell ref="E54:G54"/>
    <mergeCell ref="E55:G55"/>
    <mergeCell ref="E87:G87"/>
    <mergeCell ref="E34:G34"/>
    <mergeCell ref="A38:C38"/>
    <mergeCell ref="E38:F38"/>
    <mergeCell ref="A39:B39"/>
    <mergeCell ref="E39:G39"/>
    <mergeCell ref="A40:B47"/>
    <mergeCell ref="E29:G29"/>
    <mergeCell ref="C76:C78"/>
    <mergeCell ref="H46:H47"/>
    <mergeCell ref="A3:B3"/>
    <mergeCell ref="E3:G3"/>
    <mergeCell ref="A4:B6"/>
    <mergeCell ref="C7:C9"/>
    <mergeCell ref="E7:G7"/>
    <mergeCell ref="C4:C6"/>
    <mergeCell ref="E4:G4"/>
    <mergeCell ref="E50:G50"/>
    <mergeCell ref="E51:G51"/>
    <mergeCell ref="C40:C47"/>
    <mergeCell ref="D40:D41"/>
    <mergeCell ref="D42:D43"/>
    <mergeCell ref="D44:D45"/>
    <mergeCell ref="F15:G17"/>
    <mergeCell ref="E19:G19"/>
    <mergeCell ref="E8:G8"/>
    <mergeCell ref="E10:G10"/>
    <mergeCell ref="A14:B14"/>
    <mergeCell ref="E14:G14"/>
    <mergeCell ref="E9:G9"/>
    <mergeCell ref="A7:B9"/>
    <mergeCell ref="E23:G23"/>
    <mergeCell ref="E24:G24"/>
    <mergeCell ref="E46:G47"/>
  </mergeCells>
  <phoneticPr fontId="2"/>
  <printOptions horizontalCentered="1"/>
  <pageMargins left="0.27559055118110237" right="0.27559055118110237" top="0.55118110236220474" bottom="0.15748031496062992" header="0.11811023622047245" footer="0.11811023622047245"/>
  <pageSetup paperSize="9" scale="50" orientation="landscape" r:id="rId1"/>
  <headerFooter>
    <oddFooter xml:space="preserve">&amp;C&amp;26 </oddFooter>
  </headerFooter>
  <rowBreaks count="3" manualBreakCount="3">
    <brk id="12" max="8" man="1"/>
    <brk id="36" max="8" man="1"/>
    <brk id="6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83820</xdr:rowOff>
                  </from>
                  <to>
                    <xdr:col>4</xdr:col>
                    <xdr:colOff>60960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83820</xdr:rowOff>
                  </from>
                  <to>
                    <xdr:col>4</xdr:col>
                    <xdr:colOff>60960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99060</xdr:rowOff>
                  </from>
                  <to>
                    <xdr:col>4</xdr:col>
                    <xdr:colOff>60960</xdr:colOff>
                    <xdr:row>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114300</xdr:rowOff>
                  </from>
                  <to>
                    <xdr:col>4</xdr:col>
                    <xdr:colOff>60960</xdr:colOff>
                    <xdr:row>14</xdr:row>
                    <xdr:rowOff>365760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106680</xdr:rowOff>
                  </from>
                  <to>
                    <xdr:col>4</xdr:col>
                    <xdr:colOff>60960</xdr:colOff>
                    <xdr:row>15</xdr:row>
                    <xdr:rowOff>365760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16</xdr:row>
                    <xdr:rowOff>106680</xdr:rowOff>
                  </from>
                  <to>
                    <xdr:col>4</xdr:col>
                    <xdr:colOff>60960</xdr:colOff>
                    <xdr:row>16</xdr:row>
                    <xdr:rowOff>365760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17</xdr:row>
                    <xdr:rowOff>38100</xdr:rowOff>
                  </from>
                  <to>
                    <xdr:col>4</xdr:col>
                    <xdr:colOff>60960</xdr:colOff>
                    <xdr:row>17</xdr:row>
                    <xdr:rowOff>297180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29</xdr:row>
                    <xdr:rowOff>22860</xdr:rowOff>
                  </from>
                  <to>
                    <xdr:col>4</xdr:col>
                    <xdr:colOff>60960</xdr:colOff>
                    <xdr:row>29</xdr:row>
                    <xdr:rowOff>274320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0</xdr:colOff>
                    <xdr:row>30</xdr:row>
                    <xdr:rowOff>68580</xdr:rowOff>
                  </from>
                  <to>
                    <xdr:col>4</xdr:col>
                    <xdr:colOff>60960</xdr:colOff>
                    <xdr:row>30</xdr:row>
                    <xdr:rowOff>327660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0</xdr:colOff>
                    <xdr:row>31</xdr:row>
                    <xdr:rowOff>76200</xdr:rowOff>
                  </from>
                  <to>
                    <xdr:col>4</xdr:col>
                    <xdr:colOff>60960</xdr:colOff>
                    <xdr:row>31</xdr:row>
                    <xdr:rowOff>335280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0</xdr:colOff>
                    <xdr:row>32</xdr:row>
                    <xdr:rowOff>76200</xdr:rowOff>
                  </from>
                  <to>
                    <xdr:col>4</xdr:col>
                    <xdr:colOff>60960</xdr:colOff>
                    <xdr:row>32</xdr:row>
                    <xdr:rowOff>335280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7620</xdr:colOff>
                    <xdr:row>39</xdr:row>
                    <xdr:rowOff>144780</xdr:rowOff>
                  </from>
                  <to>
                    <xdr:col>4</xdr:col>
                    <xdr:colOff>68580</xdr:colOff>
                    <xdr:row>40</xdr:row>
                    <xdr:rowOff>137160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7620</xdr:colOff>
                    <xdr:row>41</xdr:row>
                    <xdr:rowOff>121920</xdr:rowOff>
                  </from>
                  <to>
                    <xdr:col>4</xdr:col>
                    <xdr:colOff>68580</xdr:colOff>
                    <xdr:row>42</xdr:row>
                    <xdr:rowOff>137160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0</xdr:colOff>
                    <xdr:row>43</xdr:row>
                    <xdr:rowOff>137160</xdr:rowOff>
                  </from>
                  <to>
                    <xdr:col>4</xdr:col>
                    <xdr:colOff>60960</xdr:colOff>
                    <xdr:row>44</xdr:row>
                    <xdr:rowOff>144780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3</xdr:col>
                    <xdr:colOff>0</xdr:colOff>
                    <xdr:row>47</xdr:row>
                    <xdr:rowOff>76200</xdr:rowOff>
                  </from>
                  <to>
                    <xdr:col>4</xdr:col>
                    <xdr:colOff>60960</xdr:colOff>
                    <xdr:row>47</xdr:row>
                    <xdr:rowOff>335280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3</xdr:col>
                    <xdr:colOff>0</xdr:colOff>
                    <xdr:row>55</xdr:row>
                    <xdr:rowOff>106680</xdr:rowOff>
                  </from>
                  <to>
                    <xdr:col>4</xdr:col>
                    <xdr:colOff>60960</xdr:colOff>
                    <xdr:row>55</xdr:row>
                    <xdr:rowOff>365760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3</xdr:col>
                    <xdr:colOff>0</xdr:colOff>
                    <xdr:row>67</xdr:row>
                    <xdr:rowOff>99060</xdr:rowOff>
                  </from>
                  <to>
                    <xdr:col>4</xdr:col>
                    <xdr:colOff>60960</xdr:colOff>
                    <xdr:row>67</xdr:row>
                    <xdr:rowOff>350520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3</xdr:col>
                    <xdr:colOff>0</xdr:colOff>
                    <xdr:row>68</xdr:row>
                    <xdr:rowOff>106680</xdr:rowOff>
                  </from>
                  <to>
                    <xdr:col>4</xdr:col>
                    <xdr:colOff>60960</xdr:colOff>
                    <xdr:row>68</xdr:row>
                    <xdr:rowOff>373380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3</xdr:col>
                    <xdr:colOff>0</xdr:colOff>
                    <xdr:row>70</xdr:row>
                    <xdr:rowOff>160020</xdr:rowOff>
                  </from>
                  <to>
                    <xdr:col>4</xdr:col>
                    <xdr:colOff>0</xdr:colOff>
                    <xdr:row>70</xdr:row>
                    <xdr:rowOff>441960</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from>
                    <xdr:col>3</xdr:col>
                    <xdr:colOff>0</xdr:colOff>
                    <xdr:row>71</xdr:row>
                    <xdr:rowOff>152400</xdr:rowOff>
                  </from>
                  <to>
                    <xdr:col>4</xdr:col>
                    <xdr:colOff>60960</xdr:colOff>
                    <xdr:row>71</xdr:row>
                    <xdr:rowOff>411480</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3</xdr:col>
                    <xdr:colOff>0</xdr:colOff>
                    <xdr:row>73</xdr:row>
                    <xdr:rowOff>464820</xdr:rowOff>
                  </from>
                  <to>
                    <xdr:col>4</xdr:col>
                    <xdr:colOff>60960</xdr:colOff>
                    <xdr:row>73</xdr:row>
                    <xdr:rowOff>731520</xdr:rowOff>
                  </to>
                </anchor>
              </controlPr>
            </control>
          </mc:Choice>
        </mc:AlternateContent>
        <mc:AlternateContent xmlns:mc="http://schemas.openxmlformats.org/markup-compatibility/2006">
          <mc:Choice Requires="x14">
            <control shapeId="1075" r:id="rId28" name="Check Box 51">
              <controlPr defaultSize="0" autoFill="0" autoLine="0" autoPict="0">
                <anchor moveWithCells="1">
                  <from>
                    <xdr:col>3</xdr:col>
                    <xdr:colOff>0</xdr:colOff>
                    <xdr:row>74</xdr:row>
                    <xdr:rowOff>457200</xdr:rowOff>
                  </from>
                  <to>
                    <xdr:col>4</xdr:col>
                    <xdr:colOff>60960</xdr:colOff>
                    <xdr:row>74</xdr:row>
                    <xdr:rowOff>723900</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from>
                    <xdr:col>3</xdr:col>
                    <xdr:colOff>0</xdr:colOff>
                    <xdr:row>78</xdr:row>
                    <xdr:rowOff>160020</xdr:rowOff>
                  </from>
                  <to>
                    <xdr:col>4</xdr:col>
                    <xdr:colOff>60960</xdr:colOff>
                    <xdr:row>79</xdr:row>
                    <xdr:rowOff>114300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3</xdr:col>
                    <xdr:colOff>0</xdr:colOff>
                    <xdr:row>80</xdr:row>
                    <xdr:rowOff>213360</xdr:rowOff>
                  </from>
                  <to>
                    <xdr:col>4</xdr:col>
                    <xdr:colOff>60960</xdr:colOff>
                    <xdr:row>81</xdr:row>
                    <xdr:rowOff>647700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3</xdr:col>
                    <xdr:colOff>0</xdr:colOff>
                    <xdr:row>82</xdr:row>
                    <xdr:rowOff>7620</xdr:rowOff>
                  </from>
                  <to>
                    <xdr:col>4</xdr:col>
                    <xdr:colOff>60960</xdr:colOff>
                    <xdr:row>83</xdr:row>
                    <xdr:rowOff>7620</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3</xdr:col>
                    <xdr:colOff>0</xdr:colOff>
                    <xdr:row>18</xdr:row>
                    <xdr:rowOff>45720</xdr:rowOff>
                  </from>
                  <to>
                    <xdr:col>4</xdr:col>
                    <xdr:colOff>60960</xdr:colOff>
                    <xdr:row>18</xdr:row>
                    <xdr:rowOff>304800</xdr:rowOff>
                  </to>
                </anchor>
              </controlPr>
            </control>
          </mc:Choice>
        </mc:AlternateContent>
        <mc:AlternateContent xmlns:mc="http://schemas.openxmlformats.org/markup-compatibility/2006">
          <mc:Choice Requires="x14">
            <control shapeId="1092" r:id="rId33" name="Check Box 68">
              <controlPr defaultSize="0" autoFill="0" autoLine="0" autoPict="0">
                <anchor moveWithCells="1">
                  <from>
                    <xdr:col>3</xdr:col>
                    <xdr:colOff>0</xdr:colOff>
                    <xdr:row>58</xdr:row>
                    <xdr:rowOff>30480</xdr:rowOff>
                  </from>
                  <to>
                    <xdr:col>4</xdr:col>
                    <xdr:colOff>60960</xdr:colOff>
                    <xdr:row>58</xdr:row>
                    <xdr:rowOff>289560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3</xdr:col>
                    <xdr:colOff>0</xdr:colOff>
                    <xdr:row>48</xdr:row>
                    <xdr:rowOff>68580</xdr:rowOff>
                  </from>
                  <to>
                    <xdr:col>4</xdr:col>
                    <xdr:colOff>60960</xdr:colOff>
                    <xdr:row>48</xdr:row>
                    <xdr:rowOff>327660</xdr:rowOff>
                  </to>
                </anchor>
              </controlPr>
            </control>
          </mc:Choice>
        </mc:AlternateContent>
        <mc:AlternateContent xmlns:mc="http://schemas.openxmlformats.org/markup-compatibility/2006">
          <mc:Choice Requires="x14">
            <control shapeId="1111" r:id="rId35" name="Check Box 87">
              <controlPr defaultSize="0" autoFill="0" autoLine="0" autoPict="0">
                <anchor moveWithCells="1">
                  <from>
                    <xdr:col>3</xdr:col>
                    <xdr:colOff>0</xdr:colOff>
                    <xdr:row>66</xdr:row>
                    <xdr:rowOff>114300</xdr:rowOff>
                  </from>
                  <to>
                    <xdr:col>4</xdr:col>
                    <xdr:colOff>60960</xdr:colOff>
                    <xdr:row>66</xdr:row>
                    <xdr:rowOff>373380</xdr:rowOff>
                  </to>
                </anchor>
              </controlPr>
            </control>
          </mc:Choice>
        </mc:AlternateContent>
        <mc:AlternateContent xmlns:mc="http://schemas.openxmlformats.org/markup-compatibility/2006">
          <mc:Choice Requires="x14">
            <control shapeId="1128" r:id="rId36" name="Check Box 104">
              <controlPr defaultSize="0" autoFill="0" autoLine="0" autoPict="0">
                <anchor moveWithCells="1">
                  <from>
                    <xdr:col>3</xdr:col>
                    <xdr:colOff>0</xdr:colOff>
                    <xdr:row>59</xdr:row>
                    <xdr:rowOff>45720</xdr:rowOff>
                  </from>
                  <to>
                    <xdr:col>4</xdr:col>
                    <xdr:colOff>60960</xdr:colOff>
                    <xdr:row>60</xdr:row>
                    <xdr:rowOff>0</xdr:rowOff>
                  </to>
                </anchor>
              </controlPr>
            </control>
          </mc:Choice>
        </mc:AlternateContent>
        <mc:AlternateContent xmlns:mc="http://schemas.openxmlformats.org/markup-compatibility/2006">
          <mc:Choice Requires="x14">
            <control shapeId="1129" r:id="rId37" name="Check Box 105">
              <controlPr defaultSize="0" autoFill="0" autoLine="0" autoPict="0">
                <anchor moveWithCells="1">
                  <from>
                    <xdr:col>3</xdr:col>
                    <xdr:colOff>0</xdr:colOff>
                    <xdr:row>60</xdr:row>
                    <xdr:rowOff>22860</xdr:rowOff>
                  </from>
                  <to>
                    <xdr:col>4</xdr:col>
                    <xdr:colOff>60960</xdr:colOff>
                    <xdr:row>60</xdr:row>
                    <xdr:rowOff>274320</xdr:rowOff>
                  </to>
                </anchor>
              </controlPr>
            </control>
          </mc:Choice>
        </mc:AlternateContent>
        <mc:AlternateContent xmlns:mc="http://schemas.openxmlformats.org/markup-compatibility/2006">
          <mc:Choice Requires="x14">
            <control shapeId="1137" r:id="rId38" name="Check Box 113">
              <controlPr defaultSize="0" autoFill="0" autoLine="0" autoPict="0">
                <anchor moveWithCells="1">
                  <from>
                    <xdr:col>3</xdr:col>
                    <xdr:colOff>0</xdr:colOff>
                    <xdr:row>83</xdr:row>
                    <xdr:rowOff>7620</xdr:rowOff>
                  </from>
                  <to>
                    <xdr:col>4</xdr:col>
                    <xdr:colOff>60960</xdr:colOff>
                    <xdr:row>84</xdr:row>
                    <xdr:rowOff>7620</xdr:rowOff>
                  </to>
                </anchor>
              </controlPr>
            </control>
          </mc:Choice>
        </mc:AlternateContent>
        <mc:AlternateContent xmlns:mc="http://schemas.openxmlformats.org/markup-compatibility/2006">
          <mc:Choice Requires="x14">
            <control shapeId="1138" r:id="rId39" name="Check Box 114">
              <controlPr defaultSize="0" autoFill="0" autoLine="0" autoPict="0">
                <anchor moveWithCells="1">
                  <from>
                    <xdr:col>3</xdr:col>
                    <xdr:colOff>0</xdr:colOff>
                    <xdr:row>84</xdr:row>
                    <xdr:rowOff>7620</xdr:rowOff>
                  </from>
                  <to>
                    <xdr:col>4</xdr:col>
                    <xdr:colOff>53340</xdr:colOff>
                    <xdr:row>85</xdr:row>
                    <xdr:rowOff>15240</xdr:rowOff>
                  </to>
                </anchor>
              </controlPr>
            </control>
          </mc:Choice>
        </mc:AlternateContent>
        <mc:AlternateContent xmlns:mc="http://schemas.openxmlformats.org/markup-compatibility/2006">
          <mc:Choice Requires="x14">
            <control shapeId="1147" r:id="rId40" name="Check Box 123">
              <controlPr defaultSize="0" autoFill="0" autoLine="0" autoPict="0">
                <anchor moveWithCells="1">
                  <from>
                    <xdr:col>3</xdr:col>
                    <xdr:colOff>0</xdr:colOff>
                    <xdr:row>69</xdr:row>
                    <xdr:rowOff>99060</xdr:rowOff>
                  </from>
                  <to>
                    <xdr:col>4</xdr:col>
                    <xdr:colOff>0</xdr:colOff>
                    <xdr:row>69</xdr:row>
                    <xdr:rowOff>373380</xdr:rowOff>
                  </to>
                </anchor>
              </controlPr>
            </control>
          </mc:Choice>
        </mc:AlternateContent>
        <mc:AlternateContent xmlns:mc="http://schemas.openxmlformats.org/markup-compatibility/2006">
          <mc:Choice Requires="x14">
            <control shapeId="1148" r:id="rId41" name="Check Box 124">
              <controlPr defaultSize="0" autoFill="0" autoLine="0" autoPict="0">
                <anchor moveWithCells="1">
                  <from>
                    <xdr:col>3</xdr:col>
                    <xdr:colOff>0</xdr:colOff>
                    <xdr:row>72</xdr:row>
                    <xdr:rowOff>449580</xdr:rowOff>
                  </from>
                  <to>
                    <xdr:col>4</xdr:col>
                    <xdr:colOff>60960</xdr:colOff>
                    <xdr:row>72</xdr:row>
                    <xdr:rowOff>716280</xdr:rowOff>
                  </to>
                </anchor>
              </controlPr>
            </control>
          </mc:Choice>
        </mc:AlternateContent>
        <mc:AlternateContent xmlns:mc="http://schemas.openxmlformats.org/markup-compatibility/2006">
          <mc:Choice Requires="x14">
            <control shapeId="1161" r:id="rId42" name="Check Box 137">
              <controlPr defaultSize="0" autoFill="0" autoLine="0" autoPict="0">
                <anchor moveWithCells="1">
                  <from>
                    <xdr:col>3</xdr:col>
                    <xdr:colOff>0</xdr:colOff>
                    <xdr:row>56</xdr:row>
                    <xdr:rowOff>45720</xdr:rowOff>
                  </from>
                  <to>
                    <xdr:col>4</xdr:col>
                    <xdr:colOff>60960</xdr:colOff>
                    <xdr:row>56</xdr:row>
                    <xdr:rowOff>304800</xdr:rowOff>
                  </to>
                </anchor>
              </controlPr>
            </control>
          </mc:Choice>
        </mc:AlternateContent>
        <mc:AlternateContent xmlns:mc="http://schemas.openxmlformats.org/markup-compatibility/2006">
          <mc:Choice Requires="x14">
            <control shapeId="1162" r:id="rId43" name="Check Box 138">
              <controlPr defaultSize="0" autoFill="0" autoLine="0" autoPict="0">
                <anchor moveWithCells="1">
                  <from>
                    <xdr:col>3</xdr:col>
                    <xdr:colOff>0</xdr:colOff>
                    <xdr:row>57</xdr:row>
                    <xdr:rowOff>30480</xdr:rowOff>
                  </from>
                  <to>
                    <xdr:col>4</xdr:col>
                    <xdr:colOff>60960</xdr:colOff>
                    <xdr:row>57</xdr:row>
                    <xdr:rowOff>289560</xdr:rowOff>
                  </to>
                </anchor>
              </controlPr>
            </control>
          </mc:Choice>
        </mc:AlternateContent>
        <mc:AlternateContent xmlns:mc="http://schemas.openxmlformats.org/markup-compatibility/2006">
          <mc:Choice Requires="x14">
            <control shapeId="1165" r:id="rId44" name="Check Box 141">
              <controlPr defaultSize="0" autoFill="0" autoLine="0" autoPict="0">
                <anchor moveWithCells="1">
                  <from>
                    <xdr:col>3</xdr:col>
                    <xdr:colOff>0</xdr:colOff>
                    <xdr:row>43</xdr:row>
                    <xdr:rowOff>137160</xdr:rowOff>
                  </from>
                  <to>
                    <xdr:col>4</xdr:col>
                    <xdr:colOff>60960</xdr:colOff>
                    <xdr:row>44</xdr:row>
                    <xdr:rowOff>144780</xdr:rowOff>
                  </to>
                </anchor>
              </controlPr>
            </control>
          </mc:Choice>
        </mc:AlternateContent>
        <mc:AlternateContent xmlns:mc="http://schemas.openxmlformats.org/markup-compatibility/2006">
          <mc:Choice Requires="x14">
            <control shapeId="1166" r:id="rId45" name="Check Box 142">
              <controlPr defaultSize="0" autoFill="0" autoLine="0" autoPict="0">
                <anchor moveWithCells="1">
                  <from>
                    <xdr:col>3</xdr:col>
                    <xdr:colOff>7620</xdr:colOff>
                    <xdr:row>45</xdr:row>
                    <xdr:rowOff>121920</xdr:rowOff>
                  </from>
                  <to>
                    <xdr:col>4</xdr:col>
                    <xdr:colOff>68580</xdr:colOff>
                    <xdr:row>46</xdr:row>
                    <xdr:rowOff>137160</xdr:rowOff>
                  </to>
                </anchor>
              </controlPr>
            </control>
          </mc:Choice>
        </mc:AlternateContent>
        <mc:AlternateContent xmlns:mc="http://schemas.openxmlformats.org/markup-compatibility/2006">
          <mc:Choice Requires="x14">
            <control shapeId="1173" r:id="rId46" name="Check Box 149">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174" r:id="rId47" name="Check Box 150">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175" r:id="rId48" name="Check Box 151">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176" r:id="rId49" name="Check Box 152">
              <controlPr defaultSize="0" autoFill="0" autoLine="0" autoPict="0">
                <anchor moveWithCells="1">
                  <from>
                    <xdr:col>3</xdr:col>
                    <xdr:colOff>0</xdr:colOff>
                    <xdr:row>75</xdr:row>
                    <xdr:rowOff>45720</xdr:rowOff>
                  </from>
                  <to>
                    <xdr:col>4</xdr:col>
                    <xdr:colOff>53340</xdr:colOff>
                    <xdr:row>75</xdr:row>
                    <xdr:rowOff>304800</xdr:rowOff>
                  </to>
                </anchor>
              </controlPr>
            </control>
          </mc:Choice>
        </mc:AlternateContent>
        <mc:AlternateContent xmlns:mc="http://schemas.openxmlformats.org/markup-compatibility/2006">
          <mc:Choice Requires="x14">
            <control shapeId="1177" r:id="rId50" name="Check Box 153">
              <controlPr defaultSize="0" autoFill="0" autoLine="0" autoPict="0">
                <anchor moveWithCells="1">
                  <from>
                    <xdr:col>3</xdr:col>
                    <xdr:colOff>0</xdr:colOff>
                    <xdr:row>77</xdr:row>
                    <xdr:rowOff>38100</xdr:rowOff>
                  </from>
                  <to>
                    <xdr:col>4</xdr:col>
                    <xdr:colOff>53340</xdr:colOff>
                    <xdr:row>77</xdr:row>
                    <xdr:rowOff>289560</xdr:rowOff>
                  </to>
                </anchor>
              </controlPr>
            </control>
          </mc:Choice>
        </mc:AlternateContent>
        <mc:AlternateContent xmlns:mc="http://schemas.openxmlformats.org/markup-compatibility/2006">
          <mc:Choice Requires="x14">
            <control shapeId="1178" r:id="rId51" name="Check Box 154">
              <controlPr defaultSize="0" autoFill="0" autoLine="0" autoPict="0">
                <anchor moveWithCells="1">
                  <from>
                    <xdr:col>3</xdr:col>
                    <xdr:colOff>15240</xdr:colOff>
                    <xdr:row>76</xdr:row>
                    <xdr:rowOff>121920</xdr:rowOff>
                  </from>
                  <to>
                    <xdr:col>4</xdr:col>
                    <xdr:colOff>83820</xdr:colOff>
                    <xdr:row>76</xdr:row>
                    <xdr:rowOff>388620</xdr:rowOff>
                  </to>
                </anchor>
              </controlPr>
            </control>
          </mc:Choice>
        </mc:AlternateContent>
        <mc:AlternateContent xmlns:mc="http://schemas.openxmlformats.org/markup-compatibility/2006">
          <mc:Choice Requires="x14">
            <control shapeId="1179" r:id="rId52" name="Check Box 155">
              <controlPr defaultSize="0" autoFill="0" autoLine="0" autoPict="0">
                <anchor moveWithCells="1">
                  <from>
                    <xdr:col>3</xdr:col>
                    <xdr:colOff>0</xdr:colOff>
                    <xdr:row>84</xdr:row>
                    <xdr:rowOff>7620</xdr:rowOff>
                  </from>
                  <to>
                    <xdr:col>4</xdr:col>
                    <xdr:colOff>53340</xdr:colOff>
                    <xdr:row>85</xdr:row>
                    <xdr:rowOff>15240</xdr:rowOff>
                  </to>
                </anchor>
              </controlPr>
            </control>
          </mc:Choice>
        </mc:AlternateContent>
        <mc:AlternateContent xmlns:mc="http://schemas.openxmlformats.org/markup-compatibility/2006">
          <mc:Choice Requires="x14">
            <control shapeId="1180" r:id="rId53" name="Check Box 156">
              <controlPr defaultSize="0" autoFill="0" autoLine="0" autoPict="0">
                <anchor moveWithCells="1">
                  <from>
                    <xdr:col>3</xdr:col>
                    <xdr:colOff>0</xdr:colOff>
                    <xdr:row>84</xdr:row>
                    <xdr:rowOff>7620</xdr:rowOff>
                  </from>
                  <to>
                    <xdr:col>4</xdr:col>
                    <xdr:colOff>53340</xdr:colOff>
                    <xdr:row>85</xdr:row>
                    <xdr:rowOff>15240</xdr:rowOff>
                  </to>
                </anchor>
              </controlPr>
            </control>
          </mc:Choice>
        </mc:AlternateContent>
        <mc:AlternateContent xmlns:mc="http://schemas.openxmlformats.org/markup-compatibility/2006">
          <mc:Choice Requires="x14">
            <control shapeId="1181" r:id="rId54" name="Check Box 157">
              <controlPr defaultSize="0" autoFill="0" autoLine="0" autoPict="0">
                <anchor moveWithCells="1">
                  <from>
                    <xdr:col>3</xdr:col>
                    <xdr:colOff>0</xdr:colOff>
                    <xdr:row>86</xdr:row>
                    <xdr:rowOff>60960</xdr:rowOff>
                  </from>
                  <to>
                    <xdr:col>3</xdr:col>
                    <xdr:colOff>198120</xdr:colOff>
                    <xdr:row>86</xdr:row>
                    <xdr:rowOff>365760</xdr:rowOff>
                  </to>
                </anchor>
              </controlPr>
            </control>
          </mc:Choice>
        </mc:AlternateContent>
        <mc:AlternateContent xmlns:mc="http://schemas.openxmlformats.org/markup-compatibility/2006">
          <mc:Choice Requires="x14">
            <control shapeId="1182" r:id="rId55" name="Check Box 158">
              <controlPr defaultSize="0" autoFill="0" autoLine="0" autoPict="0">
                <anchor moveWithCells="1">
                  <from>
                    <xdr:col>2</xdr:col>
                    <xdr:colOff>1943100</xdr:colOff>
                    <xdr:row>85</xdr:row>
                    <xdr:rowOff>76200</xdr:rowOff>
                  </from>
                  <to>
                    <xdr:col>4</xdr:col>
                    <xdr:colOff>68580</xdr:colOff>
                    <xdr:row>86</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vt:lpstr>
      <vt:lpstr>チェック!Print_Area</vt:lpstr>
      <vt:lpstr>チェック!Print_Titles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哲也</cp:lastModifiedBy>
  <cp:lastPrinted>2026-06-12T11:30:43Z</cp:lastPrinted>
  <dcterms:created xsi:type="dcterms:W3CDTF">2019-03-14T08:36:02Z</dcterms:created>
  <dcterms:modified xsi:type="dcterms:W3CDTF">2026-06-15T06:24:47Z</dcterms:modified>
</cp:coreProperties>
</file>