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01_用度共有\008_入札参加者資格申請関係\変更届\01_要領等\R8年改訂\様式\R8.4 R5.5 - コピー\HP\"/>
    </mc:Choice>
  </mc:AlternateContent>
  <xr:revisionPtr revIDLastSave="0" documentId="8_{6E87B935-7724-40D2-972E-71EFC1F663E9}" xr6:coauthVersionLast="47" xr6:coauthVersionMax="47" xr10:uidLastSave="{00000000-0000-0000-0000-000000000000}"/>
  <bookViews>
    <workbookView xWindow="-108" yWindow="-108" windowWidth="23256" windowHeight="12456" xr2:uid="{01C21802-91E7-45FF-8ADE-2D3D6FA6BD8C}"/>
  </bookViews>
  <sheets>
    <sheet name="営業種目・品目調書" sheetId="1" r:id="rId1"/>
  </sheets>
  <externalReferences>
    <externalReference r:id="rId2"/>
  </externalReferences>
  <definedNames>
    <definedName name="_xlnm.Print_Area" localSheetId="0">営業種目・品目調書!$A$1:$S$71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61" i="1"/>
  <c r="B55" i="1"/>
  <c r="B49" i="1"/>
  <c r="B43" i="1"/>
  <c r="B35" i="1"/>
  <c r="B29" i="1"/>
  <c r="B23" i="1"/>
  <c r="B17" i="1"/>
  <c r="B11" i="1"/>
</calcChain>
</file>

<file path=xl/sharedStrings.xml><?xml version="1.0" encoding="utf-8"?>
<sst xmlns="http://schemas.openxmlformats.org/spreadsheetml/2006/main" count="152" uniqueCount="23">
  <si>
    <t>商号又は名称</t>
    <rPh sb="0" eb="2">
      <t>ショウゴウ</t>
    </rPh>
    <rPh sb="2" eb="3">
      <t>マタ</t>
    </rPh>
    <rPh sb="4" eb="6">
      <t>メイショウ</t>
    </rPh>
    <phoneticPr fontId="1"/>
  </si>
  <si>
    <t>別紙１</t>
    <rPh sb="0" eb="2">
      <t>ベッシ</t>
    </rPh>
    <phoneticPr fontId="1"/>
  </si>
  <si>
    <t>登録番号</t>
    <rPh sb="0" eb="2">
      <t>トウロク</t>
    </rPh>
    <rPh sb="2" eb="4">
      <t>バンゴウ</t>
    </rPh>
    <phoneticPr fontId="1"/>
  </si>
  <si>
    <t>営業種目・品目調書[物品]</t>
    <rPh sb="0" eb="2">
      <t>エイギョウ</t>
    </rPh>
    <rPh sb="2" eb="4">
      <t>シュモク</t>
    </rPh>
    <rPh sb="5" eb="7">
      <t>ヒンモク</t>
    </rPh>
    <rPh sb="7" eb="9">
      <t>チョウショ</t>
    </rPh>
    <rPh sb="10" eb="12">
      <t>ブッピン</t>
    </rPh>
    <phoneticPr fontId="1"/>
  </si>
  <si>
    <t>※取扱メーカーとの関係　１：メーカー　２：代理店　３特約店　４取扱店</t>
    <rPh sb="1" eb="3">
      <t>トリアツカ</t>
    </rPh>
    <rPh sb="9" eb="11">
      <t>カンケイ</t>
    </rPh>
    <phoneticPr fontId="1"/>
  </si>
  <si>
    <t>順位</t>
    <rPh sb="0" eb="2">
      <t>ジュンイ</t>
    </rPh>
    <phoneticPr fontId="1"/>
  </si>
  <si>
    <t>コード</t>
    <phoneticPr fontId="1"/>
  </si>
  <si>
    <t>取扱メーカー名等</t>
    <rPh sb="0" eb="2">
      <t>トリアツカイ</t>
    </rPh>
    <rPh sb="6" eb="7">
      <t>ナ</t>
    </rPh>
    <rPh sb="7" eb="8">
      <t>トウ</t>
    </rPh>
    <phoneticPr fontId="1"/>
  </si>
  <si>
    <t>左記取扱メーカーとの関係</t>
    <rPh sb="0" eb="2">
      <t>サキ</t>
    </rPh>
    <rPh sb="2" eb="4">
      <t>トリアツカ</t>
    </rPh>
    <rPh sb="10" eb="12">
      <t>カンケイ</t>
    </rPh>
    <phoneticPr fontId="1"/>
  </si>
  <si>
    <t>営業種目</t>
    <rPh sb="0" eb="2">
      <t>エイギョウ</t>
    </rPh>
    <rPh sb="2" eb="4">
      <t>シュモク</t>
    </rPh>
    <phoneticPr fontId="1"/>
  </si>
  <si>
    <t>具体的内容・特記事項</t>
    <rPh sb="0" eb="3">
      <t>グタイテキ</t>
    </rPh>
    <rPh sb="3" eb="5">
      <t>ナイヨウ</t>
    </rPh>
    <rPh sb="6" eb="8">
      <t>トッキ</t>
    </rPh>
    <rPh sb="8" eb="10">
      <t>ジコウ</t>
    </rPh>
    <phoneticPr fontId="1"/>
  </si>
  <si>
    <t>①</t>
    <phoneticPr fontId="1"/>
  </si>
  <si>
    <t>1･2･3･4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</si>
  <si>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</si>
  <si>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</si>
  <si>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</si>
  <si>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</si>
  <si>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コード
営業種目</t>
    <rPh sb="4" eb="6">
      <t>エイギョウ</t>
    </rPh>
    <rPh sb="6" eb="8">
      <t>シュモク</t>
    </rPh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</si>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</sst>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5" fillId="0" borderId="46" xfId="0" applyFont="1" applyBorder="1" applyAlignment="1">
      <alignment horizontal="center" vertical="center" textRotation="255"/>
    </xf>
    <xf numFmtId="0" fontId="3" fillId="0" borderId="47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3" fillId="0" borderId="60" xfId="0" applyFont="1" applyBorder="1">
      <alignment vertical="center"/>
    </xf>
    <xf numFmtId="0" fontId="3" fillId="0" borderId="37" xfId="0" applyFont="1" applyBorder="1">
      <alignment vertical="center"/>
    </xf>
    <xf numFmtId="0" fontId="5" fillId="0" borderId="61" xfId="0" applyFont="1" applyBorder="1" applyAlignment="1">
      <alignment horizontal="center" vertical="center"/>
    </xf>
    <xf numFmtId="0" fontId="3" fillId="0" borderId="62" xfId="0" applyFont="1" applyBorder="1">
      <alignment vertical="center"/>
    </xf>
    <xf numFmtId="0" fontId="5" fillId="0" borderId="6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6;&#29992;&#24230;&#20418;\01_&#29992;&#24230;&#20849;&#26377;\008_&#20837;&#26413;&#21442;&#21152;&#32773;&#36039;&#26684;&#30003;&#35531;&#38306;&#20418;\&#22793;&#26356;&#23626;\01_&#35201;&#38936;&#31561;\R8&#24180;&#25913;&#35330;\&#27096;&#24335;\R8.4%20R5.5%20-%20&#12467;&#12500;&#12540;\04_&#21942;&#26989;&#31278;&#30446;&#12539;&#21697;&#30446;&#35519;&#26360;&#65288;&#29289;&#21697;&#65289;_&#22793;&#26356;&#23626;&#29992;.xlsx" TargetMode="External"/><Relationship Id="rId1" Type="http://schemas.openxmlformats.org/officeDocument/2006/relationships/externalLinkPath" Target="/&#8546;&#29992;&#24230;&#20418;/01_&#29992;&#24230;&#20849;&#26377;/008_&#20837;&#26413;&#21442;&#21152;&#32773;&#36039;&#26684;&#30003;&#35531;&#38306;&#20418;/&#22793;&#26356;&#23626;/01_&#35201;&#38936;&#31561;/R8&#24180;&#25913;&#35330;/&#27096;&#24335;/R8.4%20R5.5%20-%20&#12467;&#12500;&#12540;/04_&#21942;&#26989;&#31278;&#30446;&#12539;&#21697;&#30446;&#35519;&#26360;&#65288;&#29289;&#21697;&#65289;_&#22793;&#26356;&#23626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営業種目・品目調書"/>
      <sheetName val="見本"/>
      <sheetName val="営業種目コード表（物品）"/>
      <sheetName val="Sheet3"/>
    </sheetNames>
    <sheetDataSet>
      <sheetData sheetId="0"/>
      <sheetData sheetId="1"/>
      <sheetData sheetId="2"/>
      <sheetData sheetId="3">
        <row r="1">
          <cell r="A1">
            <v>1</v>
          </cell>
          <cell r="B1" t="str">
            <v>文房具</v>
          </cell>
        </row>
        <row r="2">
          <cell r="A2">
            <v>2</v>
          </cell>
          <cell r="B2" t="str">
            <v>ＯＡ機器・
関連用品</v>
          </cell>
        </row>
        <row r="3">
          <cell r="A3">
            <v>3</v>
          </cell>
          <cell r="B3" t="str">
            <v>印刷機・
複写機・
拡大機</v>
          </cell>
        </row>
        <row r="4">
          <cell r="A4">
            <v>4</v>
          </cell>
          <cell r="B4" t="str">
            <v>印章・ゴム印</v>
          </cell>
        </row>
        <row r="5">
          <cell r="A5">
            <v>5</v>
          </cell>
          <cell r="B5" t="str">
            <v>用紙・
ダンボール類</v>
          </cell>
        </row>
        <row r="6">
          <cell r="A6">
            <v>6</v>
          </cell>
          <cell r="B6" t="str">
            <v>黒板</v>
          </cell>
        </row>
        <row r="7">
          <cell r="A7">
            <v>19</v>
          </cell>
          <cell r="B7" t="str">
            <v>その他
（事務用品）</v>
          </cell>
        </row>
        <row r="8">
          <cell r="A8">
            <v>20</v>
          </cell>
          <cell r="B8" t="str">
            <v>木製家具・
木製品</v>
          </cell>
        </row>
        <row r="9">
          <cell r="A9">
            <v>21</v>
          </cell>
          <cell r="B9" t="str">
            <v>スチール製
家具</v>
          </cell>
        </row>
        <row r="10">
          <cell r="A10">
            <v>22</v>
          </cell>
          <cell r="B10" t="str">
            <v>ＯＡ家具</v>
          </cell>
        </row>
        <row r="11">
          <cell r="A11">
            <v>29</v>
          </cell>
          <cell r="B11" t="str">
            <v>その他（家具）</v>
          </cell>
        </row>
        <row r="12">
          <cell r="A12">
            <v>30</v>
          </cell>
          <cell r="B12" t="str">
            <v>一般印刷</v>
          </cell>
        </row>
        <row r="13">
          <cell r="A13">
            <v>31</v>
          </cell>
          <cell r="B13" t="str">
            <v>スクリーン
印刷</v>
          </cell>
        </row>
        <row r="14">
          <cell r="A14">
            <v>32</v>
          </cell>
          <cell r="B14" t="str">
            <v>フォーム印刷</v>
          </cell>
        </row>
        <row r="15">
          <cell r="A15">
            <v>33</v>
          </cell>
          <cell r="B15" t="str">
            <v>封筒印刷</v>
          </cell>
        </row>
        <row r="16">
          <cell r="A16">
            <v>34</v>
          </cell>
          <cell r="B16" t="str">
            <v>青写真・
コピー</v>
          </cell>
        </row>
        <row r="17">
          <cell r="A17">
            <v>35</v>
          </cell>
          <cell r="B17" t="str">
            <v>地図印刷</v>
          </cell>
        </row>
        <row r="18">
          <cell r="A18">
            <v>40</v>
          </cell>
          <cell r="B18" t="str">
            <v>製本</v>
          </cell>
        </row>
        <row r="19">
          <cell r="A19">
            <v>49</v>
          </cell>
          <cell r="B19" t="str">
            <v>その他
（印刷製本）</v>
          </cell>
        </row>
        <row r="20">
          <cell r="A20">
            <v>50</v>
          </cell>
          <cell r="B20" t="str">
            <v>荒物・金物・
雑貨</v>
          </cell>
        </row>
        <row r="21">
          <cell r="A21">
            <v>51</v>
          </cell>
          <cell r="B21" t="str">
            <v>合かぎ</v>
          </cell>
        </row>
        <row r="22">
          <cell r="A22">
            <v>52</v>
          </cell>
          <cell r="B22" t="str">
            <v>洗剤・ワックス</v>
          </cell>
        </row>
        <row r="23">
          <cell r="A23">
            <v>53</v>
          </cell>
          <cell r="B23" t="str">
            <v>ガラス</v>
          </cell>
        </row>
        <row r="24">
          <cell r="A24">
            <v>54</v>
          </cell>
          <cell r="B24" t="str">
            <v>陶磁器・漆器</v>
          </cell>
        </row>
        <row r="25">
          <cell r="A25">
            <v>55</v>
          </cell>
          <cell r="B25" t="str">
            <v>塗料</v>
          </cell>
        </row>
        <row r="26">
          <cell r="A26">
            <v>56</v>
          </cell>
          <cell r="B26" t="str">
            <v>鞄</v>
          </cell>
        </row>
        <row r="27">
          <cell r="A27">
            <v>57</v>
          </cell>
          <cell r="B27" t="str">
            <v>ポリ袋・
ビニール製品</v>
          </cell>
        </row>
        <row r="28">
          <cell r="A28">
            <v>58</v>
          </cell>
          <cell r="B28" t="str">
            <v>贈答品・
記念品</v>
          </cell>
        </row>
        <row r="29">
          <cell r="A29">
            <v>59</v>
          </cell>
          <cell r="B29" t="str">
            <v>時計・眼鏡</v>
          </cell>
        </row>
        <row r="30">
          <cell r="A30">
            <v>69</v>
          </cell>
          <cell r="B30" t="str">
            <v>その他
（日用品）</v>
          </cell>
        </row>
        <row r="31">
          <cell r="A31">
            <v>70</v>
          </cell>
          <cell r="B31" t="str">
            <v>百貨店</v>
          </cell>
        </row>
        <row r="32">
          <cell r="A32">
            <v>71</v>
          </cell>
          <cell r="B32" t="str">
            <v>農協</v>
          </cell>
        </row>
        <row r="33">
          <cell r="A33">
            <v>80</v>
          </cell>
          <cell r="B33" t="str">
            <v>被服</v>
          </cell>
        </row>
        <row r="34">
          <cell r="A34">
            <v>81</v>
          </cell>
          <cell r="B34" t="str">
            <v>寝具</v>
          </cell>
        </row>
        <row r="35">
          <cell r="A35">
            <v>82</v>
          </cell>
          <cell r="B35" t="str">
            <v>帽子</v>
          </cell>
        </row>
        <row r="36">
          <cell r="A36">
            <v>83</v>
          </cell>
          <cell r="B36" t="str">
            <v>タオル</v>
          </cell>
        </row>
        <row r="37">
          <cell r="A37">
            <v>84</v>
          </cell>
          <cell r="B37" t="str">
            <v>雨合羽</v>
          </cell>
        </row>
        <row r="38">
          <cell r="A38">
            <v>85</v>
          </cell>
          <cell r="B38" t="str">
            <v>履物</v>
          </cell>
        </row>
        <row r="39">
          <cell r="A39">
            <v>86</v>
          </cell>
          <cell r="B39" t="str">
            <v>記章</v>
          </cell>
        </row>
        <row r="40">
          <cell r="A40">
            <v>89</v>
          </cell>
          <cell r="B40" t="str">
            <v>その他
（衣料・
繊維製品）</v>
          </cell>
        </row>
        <row r="41">
          <cell r="A41">
            <v>90</v>
          </cell>
          <cell r="B41" t="str">
            <v>カーテン・
暗幕</v>
          </cell>
        </row>
        <row r="42">
          <cell r="A42">
            <v>91</v>
          </cell>
          <cell r="B42" t="str">
            <v>畳</v>
          </cell>
        </row>
        <row r="43">
          <cell r="A43">
            <v>92</v>
          </cell>
          <cell r="B43" t="str">
            <v>建具</v>
          </cell>
        </row>
        <row r="44">
          <cell r="A44">
            <v>99</v>
          </cell>
          <cell r="B44" t="str">
            <v>その他
（室内装飾・
木製品）</v>
          </cell>
        </row>
        <row r="45">
          <cell r="A45">
            <v>100</v>
          </cell>
          <cell r="B45" t="str">
            <v>看板</v>
          </cell>
        </row>
        <row r="46">
          <cell r="A46">
            <v>101</v>
          </cell>
          <cell r="B46" t="str">
            <v>標識・標示板</v>
          </cell>
        </row>
        <row r="47">
          <cell r="A47">
            <v>102</v>
          </cell>
          <cell r="B47" t="str">
            <v>保安用品</v>
          </cell>
        </row>
        <row r="48">
          <cell r="A48">
            <v>103</v>
          </cell>
          <cell r="B48" t="str">
            <v>旗・幕</v>
          </cell>
        </row>
        <row r="49">
          <cell r="A49">
            <v>104</v>
          </cell>
          <cell r="B49" t="str">
            <v>テント・シート</v>
          </cell>
        </row>
        <row r="50">
          <cell r="A50">
            <v>109</v>
          </cell>
          <cell r="B50" t="str">
            <v>その他
（看板・標識）</v>
          </cell>
        </row>
        <row r="51">
          <cell r="A51">
            <v>110</v>
          </cell>
          <cell r="B51" t="str">
            <v>学校教材</v>
          </cell>
        </row>
        <row r="52">
          <cell r="A52">
            <v>111</v>
          </cell>
          <cell r="B52" t="str">
            <v>保育教材</v>
          </cell>
        </row>
        <row r="53">
          <cell r="A53">
            <v>112</v>
          </cell>
          <cell r="B53" t="str">
            <v>楽器</v>
          </cell>
        </row>
        <row r="54">
          <cell r="A54">
            <v>113</v>
          </cell>
          <cell r="B54" t="str">
            <v>遊具</v>
          </cell>
        </row>
        <row r="55">
          <cell r="A55">
            <v>114</v>
          </cell>
          <cell r="B55" t="str">
            <v>体育器具・
スポーツ用品</v>
          </cell>
        </row>
        <row r="56">
          <cell r="A56">
            <v>115</v>
          </cell>
          <cell r="B56" t="str">
            <v>図書用品</v>
          </cell>
        </row>
        <row r="57">
          <cell r="A57">
            <v>116</v>
          </cell>
          <cell r="B57" t="str">
            <v>書籍</v>
          </cell>
        </row>
        <row r="58">
          <cell r="A58">
            <v>117</v>
          </cell>
          <cell r="B58" t="str">
            <v>ミシン</v>
          </cell>
        </row>
        <row r="59">
          <cell r="A59">
            <v>129</v>
          </cell>
          <cell r="B59" t="str">
            <v>その他
（教育用品）</v>
          </cell>
        </row>
        <row r="60">
          <cell r="A60">
            <v>130</v>
          </cell>
          <cell r="B60" t="str">
            <v>医療機器</v>
          </cell>
        </row>
        <row r="61">
          <cell r="A61">
            <v>131</v>
          </cell>
          <cell r="B61" t="str">
            <v>放射線機器</v>
          </cell>
        </row>
        <row r="62">
          <cell r="A62">
            <v>132</v>
          </cell>
          <cell r="B62" t="str">
            <v>福祉器具・
介護用品</v>
          </cell>
        </row>
        <row r="63">
          <cell r="A63">
            <v>139</v>
          </cell>
          <cell r="B63" t="str">
            <v>その他
（医療・
福祉器具）</v>
          </cell>
        </row>
        <row r="64">
          <cell r="A64">
            <v>140</v>
          </cell>
          <cell r="B64" t="str">
            <v>医薬品</v>
          </cell>
        </row>
        <row r="65">
          <cell r="A65">
            <v>141</v>
          </cell>
          <cell r="B65" t="str">
            <v>試薬品</v>
          </cell>
        </row>
        <row r="66">
          <cell r="A66">
            <v>142</v>
          </cell>
          <cell r="B66" t="str">
            <v>動物薬品</v>
          </cell>
        </row>
        <row r="67">
          <cell r="A67">
            <v>143</v>
          </cell>
          <cell r="B67" t="str">
            <v>化学工業薬品</v>
          </cell>
        </row>
        <row r="68">
          <cell r="A68">
            <v>144</v>
          </cell>
          <cell r="B68" t="str">
            <v>農薬</v>
          </cell>
        </row>
        <row r="69">
          <cell r="A69">
            <v>145</v>
          </cell>
          <cell r="B69" t="str">
            <v>歯科医薬品</v>
          </cell>
        </row>
        <row r="70">
          <cell r="A70">
            <v>146</v>
          </cell>
          <cell r="B70" t="str">
            <v>衛生材料</v>
          </cell>
        </row>
        <row r="71">
          <cell r="A71">
            <v>147</v>
          </cell>
          <cell r="B71" t="str">
            <v>医療ガス</v>
          </cell>
        </row>
        <row r="72">
          <cell r="A72">
            <v>159</v>
          </cell>
          <cell r="B72" t="str">
            <v>その他（薬品）</v>
          </cell>
        </row>
        <row r="73">
          <cell r="A73">
            <v>160</v>
          </cell>
          <cell r="B73" t="str">
            <v>家庭用
電気器具</v>
          </cell>
        </row>
        <row r="74">
          <cell r="A74">
            <v>161</v>
          </cell>
          <cell r="B74" t="str">
            <v>工業用
電気器具</v>
          </cell>
        </row>
        <row r="75">
          <cell r="A75">
            <v>162</v>
          </cell>
          <cell r="B75" t="str">
            <v>通信機器</v>
          </cell>
        </row>
        <row r="76">
          <cell r="A76">
            <v>163</v>
          </cell>
          <cell r="B76" t="str">
            <v>視聴覚機器</v>
          </cell>
        </row>
        <row r="77">
          <cell r="A77">
            <v>164</v>
          </cell>
          <cell r="B77" t="str">
            <v>放送・
音響機器</v>
          </cell>
        </row>
        <row r="78">
          <cell r="A78">
            <v>165</v>
          </cell>
          <cell r="B78" t="str">
            <v>照明器具</v>
          </cell>
        </row>
        <row r="79">
          <cell r="A79">
            <v>166</v>
          </cell>
          <cell r="B79" t="str">
            <v>カメラ</v>
          </cell>
        </row>
        <row r="80">
          <cell r="A80">
            <v>167</v>
          </cell>
          <cell r="B80" t="str">
            <v>空調機器</v>
          </cell>
        </row>
        <row r="81">
          <cell r="A81">
            <v>168</v>
          </cell>
          <cell r="B81" t="str">
            <v>暖房用品</v>
          </cell>
        </row>
        <row r="82">
          <cell r="A82">
            <v>169</v>
          </cell>
          <cell r="B82" t="str">
            <v>写真現像、
プリント</v>
          </cell>
        </row>
        <row r="83">
          <cell r="A83">
            <v>179</v>
          </cell>
          <cell r="B83" t="str">
            <v>その他
（電気機器）</v>
          </cell>
        </row>
        <row r="84">
          <cell r="A84">
            <v>181</v>
          </cell>
          <cell r="B84" t="str">
            <v>測量・
計量機器</v>
          </cell>
        </row>
        <row r="85">
          <cell r="A85">
            <v>182</v>
          </cell>
          <cell r="B85" t="str">
            <v>理化学機器</v>
          </cell>
        </row>
        <row r="86">
          <cell r="A86">
            <v>183</v>
          </cell>
          <cell r="B86" t="str">
            <v>産業機械</v>
          </cell>
        </row>
        <row r="87">
          <cell r="A87">
            <v>184</v>
          </cell>
          <cell r="B87" t="str">
            <v>土木建設機械</v>
          </cell>
        </row>
        <row r="88">
          <cell r="A88">
            <v>185</v>
          </cell>
          <cell r="B88" t="str">
            <v>農業機械</v>
          </cell>
        </row>
        <row r="89">
          <cell r="A89">
            <v>186</v>
          </cell>
          <cell r="B89" t="str">
            <v>ポンプ</v>
          </cell>
        </row>
        <row r="90">
          <cell r="A90">
            <v>187</v>
          </cell>
          <cell r="B90" t="str">
            <v>自動販売機</v>
          </cell>
        </row>
        <row r="91">
          <cell r="A91">
            <v>199</v>
          </cell>
          <cell r="B91" t="str">
            <v>その他
（機械機器）</v>
          </cell>
        </row>
        <row r="92">
          <cell r="A92">
            <v>200</v>
          </cell>
          <cell r="B92" t="str">
            <v>厨房機器</v>
          </cell>
        </row>
        <row r="93">
          <cell r="A93">
            <v>201</v>
          </cell>
          <cell r="B93" t="str">
            <v>食器</v>
          </cell>
        </row>
        <row r="94">
          <cell r="A94">
            <v>202</v>
          </cell>
          <cell r="B94" t="str">
            <v>調理器具</v>
          </cell>
        </row>
        <row r="95">
          <cell r="A95">
            <v>209</v>
          </cell>
          <cell r="B95" t="str">
            <v>その他
（厨房用品）</v>
          </cell>
        </row>
        <row r="96">
          <cell r="A96">
            <v>210</v>
          </cell>
          <cell r="B96" t="str">
            <v>消防器具・
用品</v>
          </cell>
        </row>
        <row r="97">
          <cell r="A97">
            <v>211</v>
          </cell>
          <cell r="B97" t="str">
            <v>消防自動車</v>
          </cell>
        </row>
        <row r="98">
          <cell r="A98">
            <v>212</v>
          </cell>
          <cell r="B98" t="str">
            <v>防災器具・用品</v>
          </cell>
        </row>
        <row r="99">
          <cell r="A99">
            <v>219</v>
          </cell>
          <cell r="B99" t="str">
            <v>その他
（消防機器）</v>
          </cell>
        </row>
        <row r="100">
          <cell r="A100">
            <v>220</v>
          </cell>
          <cell r="B100" t="str">
            <v>自動車</v>
          </cell>
        </row>
        <row r="101">
          <cell r="A101">
            <v>221</v>
          </cell>
          <cell r="B101" t="str">
            <v>二輪車</v>
          </cell>
        </row>
        <row r="102">
          <cell r="A102">
            <v>222</v>
          </cell>
          <cell r="B102" t="str">
            <v>自転車</v>
          </cell>
        </row>
        <row r="103">
          <cell r="A103">
            <v>223</v>
          </cell>
          <cell r="B103" t="str">
            <v>特殊車輌</v>
          </cell>
        </row>
        <row r="104">
          <cell r="A104">
            <v>224</v>
          </cell>
          <cell r="B104" t="str">
            <v>自動車部品</v>
          </cell>
        </row>
        <row r="105">
          <cell r="A105">
            <v>225</v>
          </cell>
          <cell r="B105" t="str">
            <v>船舶</v>
          </cell>
        </row>
        <row r="106">
          <cell r="A106">
            <v>226</v>
          </cell>
          <cell r="B106" t="str">
            <v>タイヤ</v>
          </cell>
        </row>
        <row r="107">
          <cell r="A107">
            <v>239</v>
          </cell>
          <cell r="B107" t="str">
            <v>その他
（車両・船舶）</v>
          </cell>
        </row>
        <row r="108">
          <cell r="A108">
            <v>240</v>
          </cell>
          <cell r="B108" t="str">
            <v>石油製品</v>
          </cell>
        </row>
        <row r="109">
          <cell r="A109">
            <v>241</v>
          </cell>
          <cell r="B109" t="str">
            <v>ＬＰガス</v>
          </cell>
        </row>
        <row r="110">
          <cell r="A110">
            <v>242</v>
          </cell>
          <cell r="B110" t="str">
            <v>ガス器具</v>
          </cell>
        </row>
        <row r="111">
          <cell r="A111">
            <v>249</v>
          </cell>
          <cell r="B111" t="str">
            <v>その他（燃料）</v>
          </cell>
        </row>
        <row r="112">
          <cell r="A112">
            <v>251</v>
          </cell>
          <cell r="B112" t="str">
            <v>土木建築資材</v>
          </cell>
        </row>
        <row r="113">
          <cell r="A113">
            <v>252</v>
          </cell>
          <cell r="B113" t="str">
            <v>鉄鋼資材</v>
          </cell>
        </row>
        <row r="114">
          <cell r="A114">
            <v>253</v>
          </cell>
          <cell r="B114" t="str">
            <v>上・下水道
資材</v>
          </cell>
        </row>
        <row r="115">
          <cell r="A115">
            <v>254</v>
          </cell>
          <cell r="B115" t="str">
            <v>木材</v>
          </cell>
        </row>
        <row r="116">
          <cell r="A116">
            <v>255</v>
          </cell>
          <cell r="B116" t="str">
            <v>道路舗装材</v>
          </cell>
        </row>
        <row r="117">
          <cell r="A117">
            <v>256</v>
          </cell>
          <cell r="B117" t="str">
            <v>砂・砕石・土</v>
          </cell>
        </row>
        <row r="118">
          <cell r="A118">
            <v>257</v>
          </cell>
          <cell r="B118" t="str">
            <v>コンクリート
製品</v>
          </cell>
        </row>
        <row r="119">
          <cell r="A119">
            <v>258</v>
          </cell>
          <cell r="B119" t="str">
            <v>仮設トイレ</v>
          </cell>
        </row>
        <row r="120">
          <cell r="A120">
            <v>269</v>
          </cell>
          <cell r="B120" t="str">
            <v>その他
（建設材料等）</v>
          </cell>
        </row>
        <row r="121">
          <cell r="A121">
            <v>270</v>
          </cell>
          <cell r="B121" t="str">
            <v>茶</v>
          </cell>
        </row>
        <row r="122">
          <cell r="A122">
            <v>271</v>
          </cell>
          <cell r="B122" t="str">
            <v>飲食料品</v>
          </cell>
        </row>
        <row r="123">
          <cell r="A123">
            <v>272</v>
          </cell>
          <cell r="B123" t="str">
            <v>飼料</v>
          </cell>
        </row>
        <row r="124">
          <cell r="A124">
            <v>273</v>
          </cell>
          <cell r="B124" t="str">
            <v>肥料・種苗・
園芸用品</v>
          </cell>
        </row>
        <row r="125">
          <cell r="A125">
            <v>279</v>
          </cell>
          <cell r="B125" t="str">
            <v>その他
（飲食品・飼料）</v>
          </cell>
        </row>
        <row r="126">
          <cell r="A126">
            <v>281</v>
          </cell>
          <cell r="B126" t="str">
            <v>古紙処理</v>
          </cell>
        </row>
        <row r="127">
          <cell r="A127">
            <v>282</v>
          </cell>
          <cell r="B127" t="str">
            <v>中古車処理</v>
          </cell>
        </row>
        <row r="128">
          <cell r="A128">
            <v>283</v>
          </cell>
          <cell r="B128" t="str">
            <v>金属屑処理</v>
          </cell>
        </row>
        <row r="129">
          <cell r="A129">
            <v>299</v>
          </cell>
          <cell r="B129" t="str">
            <v>その他
（不用物品）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6A3-A83D-4F2C-85EB-079D61BA4D3E}">
  <dimension ref="A1:S86"/>
  <sheetViews>
    <sheetView tabSelected="1" view="pageBreakPreview" zoomScale="60" zoomScaleNormal="70" workbookViewId="0">
      <selection activeCell="A2" sqref="A2:E2"/>
    </sheetView>
  </sheetViews>
  <sheetFormatPr defaultRowHeight="13.2" x14ac:dyDescent="0.2"/>
  <cols>
    <col min="1" max="1" width="2.88671875" customWidth="1"/>
    <col min="2" max="2" width="5.88671875" customWidth="1"/>
    <col min="3" max="3" width="2.33203125" customWidth="1"/>
    <col min="4" max="4" width="5.6640625" customWidth="1"/>
    <col min="5" max="5" width="31.44140625" customWidth="1"/>
    <col min="6" max="6" width="3.33203125" customWidth="1"/>
    <col min="7" max="10" width="2.88671875" customWidth="1"/>
    <col min="11" max="11" width="9.33203125" customWidth="1"/>
    <col min="12" max="20" width="2.88671875" customWidth="1"/>
  </cols>
  <sheetData>
    <row r="1" spans="1:19" ht="14.4" x14ac:dyDescent="0.2">
      <c r="A1" s="1" t="s">
        <v>0</v>
      </c>
      <c r="B1" s="2"/>
      <c r="C1" s="2"/>
      <c r="D1" s="2"/>
      <c r="E1" s="3"/>
      <c r="P1" s="4" t="s">
        <v>1</v>
      </c>
      <c r="Q1" s="4"/>
      <c r="R1" s="4"/>
      <c r="S1" s="4"/>
    </row>
    <row r="2" spans="1:19" ht="26.25" customHeight="1" thickBot="1" x14ac:dyDescent="0.25">
      <c r="A2" s="5"/>
      <c r="B2" s="6"/>
      <c r="C2" s="6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2.5" customHeight="1" x14ac:dyDescent="0.2">
      <c r="A4" s="9"/>
      <c r="B4" s="9"/>
      <c r="C4" s="9"/>
      <c r="D4" s="8"/>
      <c r="E4" s="8"/>
      <c r="F4" s="8"/>
      <c r="G4" s="8"/>
      <c r="H4" s="8"/>
      <c r="I4" s="8"/>
      <c r="J4" s="8"/>
      <c r="K4" s="10" t="s">
        <v>2</v>
      </c>
      <c r="L4" s="11">
        <v>7</v>
      </c>
      <c r="M4" s="11">
        <v>0</v>
      </c>
      <c r="N4" s="11">
        <v>0</v>
      </c>
      <c r="O4" s="11">
        <v>0</v>
      </c>
      <c r="P4" s="11"/>
      <c r="Q4" s="11"/>
      <c r="R4" s="11"/>
      <c r="S4" s="11"/>
    </row>
    <row r="5" spans="1:19" ht="9.75" customHeight="1" x14ac:dyDescent="0.2">
      <c r="A5" s="12"/>
      <c r="B5" s="12"/>
      <c r="C5" s="12"/>
      <c r="D5" s="8"/>
      <c r="E5" s="8"/>
      <c r="F5" s="8"/>
      <c r="G5" s="8"/>
      <c r="H5" s="8"/>
      <c r="I5" s="8"/>
      <c r="J5" s="8"/>
      <c r="K5" s="8"/>
      <c r="L5" s="12"/>
      <c r="M5" s="12"/>
      <c r="N5" s="12"/>
      <c r="O5" s="12"/>
      <c r="P5" s="12"/>
      <c r="Q5" s="12"/>
      <c r="R5" s="12"/>
      <c r="S5" s="12"/>
    </row>
    <row r="6" spans="1:19" ht="27" customHeight="1" x14ac:dyDescent="0.2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customHeight="1" thickBot="1" x14ac:dyDescent="0.25">
      <c r="A7" s="14"/>
      <c r="B7" s="15"/>
      <c r="C7" s="14"/>
      <c r="D7" s="14"/>
      <c r="E7" s="16" t="s">
        <v>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21" customHeight="1" x14ac:dyDescent="0.2">
      <c r="A8" s="17" t="s">
        <v>5</v>
      </c>
      <c r="B8" s="18" t="s">
        <v>6</v>
      </c>
      <c r="C8" s="19"/>
      <c r="D8" s="20"/>
      <c r="E8" s="21" t="s">
        <v>7</v>
      </c>
      <c r="F8" s="22" t="s">
        <v>8</v>
      </c>
      <c r="G8" s="23"/>
      <c r="H8" s="24"/>
      <c r="I8" s="25" t="s">
        <v>7</v>
      </c>
      <c r="J8" s="26"/>
      <c r="K8" s="26"/>
      <c r="L8" s="26"/>
      <c r="M8" s="26"/>
      <c r="N8" s="26"/>
      <c r="O8" s="26"/>
      <c r="P8" s="27"/>
      <c r="Q8" s="22" t="s">
        <v>8</v>
      </c>
      <c r="R8" s="23"/>
      <c r="S8" s="28"/>
    </row>
    <row r="9" spans="1:19" ht="21" customHeight="1" thickBot="1" x14ac:dyDescent="0.25">
      <c r="A9" s="29"/>
      <c r="B9" s="30" t="s">
        <v>9</v>
      </c>
      <c r="C9" s="31"/>
      <c r="D9" s="32"/>
      <c r="E9" s="33" t="s">
        <v>10</v>
      </c>
      <c r="F9" s="34"/>
      <c r="G9" s="35"/>
      <c r="H9" s="36"/>
      <c r="I9" s="37" t="s">
        <v>10</v>
      </c>
      <c r="J9" s="6"/>
      <c r="K9" s="6"/>
      <c r="L9" s="6"/>
      <c r="M9" s="6"/>
      <c r="N9" s="6"/>
      <c r="O9" s="6"/>
      <c r="P9" s="38"/>
      <c r="Q9" s="34"/>
      <c r="R9" s="35"/>
      <c r="S9" s="39"/>
    </row>
    <row r="10" spans="1:19" ht="22.5" customHeight="1" x14ac:dyDescent="0.2">
      <c r="A10" s="40" t="s">
        <v>11</v>
      </c>
      <c r="B10" s="41"/>
      <c r="C10" s="42"/>
      <c r="D10" s="43"/>
      <c r="E10" s="44"/>
      <c r="F10" s="45" t="s">
        <v>12</v>
      </c>
      <c r="G10" s="46"/>
      <c r="H10" s="47"/>
      <c r="I10" s="48"/>
      <c r="J10" s="46"/>
      <c r="K10" s="46"/>
      <c r="L10" s="46"/>
      <c r="M10" s="46"/>
      <c r="N10" s="46"/>
      <c r="O10" s="46"/>
      <c r="P10" s="49"/>
      <c r="Q10" s="45" t="s">
        <v>12</v>
      </c>
      <c r="R10" s="46"/>
      <c r="S10" s="50"/>
    </row>
    <row r="11" spans="1:19" ht="22.5" customHeight="1" x14ac:dyDescent="0.2">
      <c r="A11" s="51"/>
      <c r="B11" s="52" t="str">
        <f>IF(B10="","",(IF(ISERROR(VLOOKUP(B10,[1]Sheet3!A$1:B$130,2,0))=TRUE,"コード誤り",VLOOKUP(B10,[1]Sheet3!A$1:B$130,2,0))))</f>
        <v/>
      </c>
      <c r="C11" s="53"/>
      <c r="D11" s="54"/>
      <c r="E11" s="10"/>
      <c r="F11" s="55" t="s">
        <v>12</v>
      </c>
      <c r="G11" s="56"/>
      <c r="H11" s="57"/>
      <c r="I11" s="58"/>
      <c r="J11" s="59"/>
      <c r="K11" s="59"/>
      <c r="L11" s="59"/>
      <c r="M11" s="59"/>
      <c r="N11" s="59"/>
      <c r="O11" s="59"/>
      <c r="P11" s="60"/>
      <c r="Q11" s="55" t="s">
        <v>12</v>
      </c>
      <c r="R11" s="56"/>
      <c r="S11" s="61"/>
    </row>
    <row r="12" spans="1:19" ht="22.5" customHeight="1" x14ac:dyDescent="0.2">
      <c r="A12" s="51"/>
      <c r="B12" s="62"/>
      <c r="C12" s="63"/>
      <c r="D12" s="64"/>
      <c r="E12" s="65"/>
      <c r="F12" s="55" t="s">
        <v>12</v>
      </c>
      <c r="G12" s="56"/>
      <c r="H12" s="57"/>
      <c r="I12" s="58"/>
      <c r="J12" s="59"/>
      <c r="K12" s="59"/>
      <c r="L12" s="59"/>
      <c r="M12" s="59"/>
      <c r="N12" s="59"/>
      <c r="O12" s="59"/>
      <c r="P12" s="60"/>
      <c r="Q12" s="55" t="s">
        <v>12</v>
      </c>
      <c r="R12" s="56"/>
      <c r="S12" s="61"/>
    </row>
    <row r="13" spans="1:19" ht="22.5" customHeight="1" x14ac:dyDescent="0.2">
      <c r="A13" s="51"/>
      <c r="B13" s="62"/>
      <c r="C13" s="63"/>
      <c r="D13" s="64"/>
      <c r="E13" s="10"/>
      <c r="F13" s="55" t="s">
        <v>12</v>
      </c>
      <c r="G13" s="56"/>
      <c r="H13" s="57"/>
      <c r="I13" s="58"/>
      <c r="J13" s="59"/>
      <c r="K13" s="59"/>
      <c r="L13" s="59"/>
      <c r="M13" s="59"/>
      <c r="N13" s="59"/>
      <c r="O13" s="59"/>
      <c r="P13" s="60"/>
      <c r="Q13" s="55" t="s">
        <v>12</v>
      </c>
      <c r="R13" s="56"/>
      <c r="S13" s="61"/>
    </row>
    <row r="14" spans="1:19" ht="22.5" customHeight="1" x14ac:dyDescent="0.2">
      <c r="A14" s="51"/>
      <c r="B14" s="62"/>
      <c r="C14" s="63"/>
      <c r="D14" s="64"/>
      <c r="E14" s="10"/>
      <c r="F14" s="55" t="s">
        <v>12</v>
      </c>
      <c r="G14" s="56"/>
      <c r="H14" s="57"/>
      <c r="I14" s="58"/>
      <c r="J14" s="59"/>
      <c r="K14" s="59"/>
      <c r="L14" s="59"/>
      <c r="M14" s="59"/>
      <c r="N14" s="59"/>
      <c r="O14" s="59"/>
      <c r="P14" s="60"/>
      <c r="Q14" s="55" t="s">
        <v>12</v>
      </c>
      <c r="R14" s="56"/>
      <c r="S14" s="61"/>
    </row>
    <row r="15" spans="1:19" ht="22.5" customHeight="1" thickBot="1" x14ac:dyDescent="0.25">
      <c r="A15" s="66"/>
      <c r="B15" s="62"/>
      <c r="C15" s="63"/>
      <c r="D15" s="64"/>
      <c r="E15" s="67"/>
      <c r="F15" s="68" t="s">
        <v>12</v>
      </c>
      <c r="G15" s="6"/>
      <c r="H15" s="69"/>
      <c r="I15" s="70"/>
      <c r="J15" s="71"/>
      <c r="K15" s="71"/>
      <c r="L15" s="71"/>
      <c r="M15" s="71"/>
      <c r="N15" s="71"/>
      <c r="O15" s="71"/>
      <c r="P15" s="72"/>
      <c r="Q15" s="68" t="s">
        <v>12</v>
      </c>
      <c r="R15" s="6"/>
      <c r="S15" s="7"/>
    </row>
    <row r="16" spans="1:19" ht="22.5" customHeight="1" x14ac:dyDescent="0.2">
      <c r="A16" s="73" t="s">
        <v>13</v>
      </c>
      <c r="B16" s="74"/>
      <c r="C16" s="75"/>
      <c r="D16" s="76"/>
      <c r="E16" s="77"/>
      <c r="F16" s="55" t="s">
        <v>12</v>
      </c>
      <c r="G16" s="56"/>
      <c r="H16" s="57"/>
      <c r="I16" s="78"/>
      <c r="J16" s="56"/>
      <c r="K16" s="56"/>
      <c r="L16" s="56"/>
      <c r="M16" s="56"/>
      <c r="N16" s="56"/>
      <c r="O16" s="56"/>
      <c r="P16" s="79"/>
      <c r="Q16" s="55" t="s">
        <v>12</v>
      </c>
      <c r="R16" s="56"/>
      <c r="S16" s="61"/>
    </row>
    <row r="17" spans="1:19" ht="22.5" customHeight="1" x14ac:dyDescent="0.2">
      <c r="A17" s="80"/>
      <c r="B17" s="52" t="str">
        <f>IF(B16="","",(IF(ISERROR(VLOOKUP(B16,[1]Sheet3!A$1:B$130,2,0))=TRUE,"コード誤り",VLOOKUP(B16,[1]Sheet3!A$1:B$130,2,0))))</f>
        <v/>
      </c>
      <c r="C17" s="53"/>
      <c r="D17" s="54"/>
      <c r="E17" s="10"/>
      <c r="F17" s="55" t="s">
        <v>12</v>
      </c>
      <c r="G17" s="56"/>
      <c r="H17" s="57"/>
      <c r="I17" s="58"/>
      <c r="J17" s="59"/>
      <c r="K17" s="59"/>
      <c r="L17" s="59"/>
      <c r="M17" s="59"/>
      <c r="N17" s="59"/>
      <c r="O17" s="59"/>
      <c r="P17" s="60"/>
      <c r="Q17" s="55" t="s">
        <v>12</v>
      </c>
      <c r="R17" s="56"/>
      <c r="S17" s="61"/>
    </row>
    <row r="18" spans="1:19" ht="22.5" customHeight="1" x14ac:dyDescent="0.2">
      <c r="A18" s="80"/>
      <c r="B18" s="62"/>
      <c r="C18" s="63"/>
      <c r="D18" s="64"/>
      <c r="E18" s="65"/>
      <c r="F18" s="55" t="s">
        <v>12</v>
      </c>
      <c r="G18" s="56"/>
      <c r="H18" s="57"/>
      <c r="I18" s="58"/>
      <c r="J18" s="59"/>
      <c r="K18" s="59"/>
      <c r="L18" s="59"/>
      <c r="M18" s="59"/>
      <c r="N18" s="59"/>
      <c r="O18" s="59"/>
      <c r="P18" s="60"/>
      <c r="Q18" s="55" t="s">
        <v>12</v>
      </c>
      <c r="R18" s="56"/>
      <c r="S18" s="61"/>
    </row>
    <row r="19" spans="1:19" ht="22.5" customHeight="1" x14ac:dyDescent="0.2">
      <c r="A19" s="80"/>
      <c r="B19" s="62"/>
      <c r="C19" s="63"/>
      <c r="D19" s="64"/>
      <c r="E19" s="10"/>
      <c r="F19" s="55" t="s">
        <v>12</v>
      </c>
      <c r="G19" s="56"/>
      <c r="H19" s="57"/>
      <c r="I19" s="58"/>
      <c r="J19" s="59"/>
      <c r="K19" s="59"/>
      <c r="L19" s="59"/>
      <c r="M19" s="59"/>
      <c r="N19" s="59"/>
      <c r="O19" s="59"/>
      <c r="P19" s="60"/>
      <c r="Q19" s="55" t="s">
        <v>12</v>
      </c>
      <c r="R19" s="56"/>
      <c r="S19" s="61"/>
    </row>
    <row r="20" spans="1:19" ht="22.5" customHeight="1" x14ac:dyDescent="0.2">
      <c r="A20" s="80"/>
      <c r="B20" s="62"/>
      <c r="C20" s="63"/>
      <c r="D20" s="64"/>
      <c r="E20" s="10"/>
      <c r="F20" s="55" t="s">
        <v>12</v>
      </c>
      <c r="G20" s="56"/>
      <c r="H20" s="57"/>
      <c r="I20" s="58"/>
      <c r="J20" s="59"/>
      <c r="K20" s="59"/>
      <c r="L20" s="59"/>
      <c r="M20" s="59"/>
      <c r="N20" s="59"/>
      <c r="O20" s="59"/>
      <c r="P20" s="60"/>
      <c r="Q20" s="55" t="s">
        <v>12</v>
      </c>
      <c r="R20" s="56"/>
      <c r="S20" s="61"/>
    </row>
    <row r="21" spans="1:19" ht="22.5" customHeight="1" thickBot="1" x14ac:dyDescent="0.25">
      <c r="A21" s="81"/>
      <c r="B21" s="62"/>
      <c r="C21" s="63"/>
      <c r="D21" s="64"/>
      <c r="E21" s="82"/>
      <c r="F21" s="83" t="s">
        <v>12</v>
      </c>
      <c r="G21" s="9"/>
      <c r="H21" s="84"/>
      <c r="I21" s="85"/>
      <c r="J21" s="86"/>
      <c r="K21" s="86"/>
      <c r="L21" s="86"/>
      <c r="M21" s="86"/>
      <c r="N21" s="86"/>
      <c r="O21" s="86"/>
      <c r="P21" s="87"/>
      <c r="Q21" s="83" t="s">
        <v>12</v>
      </c>
      <c r="R21" s="9"/>
      <c r="S21" s="88"/>
    </row>
    <row r="22" spans="1:19" ht="22.5" customHeight="1" x14ac:dyDescent="0.2">
      <c r="A22" s="89" t="s">
        <v>14</v>
      </c>
      <c r="B22" s="74"/>
      <c r="C22" s="75"/>
      <c r="D22" s="76"/>
      <c r="E22" s="44"/>
      <c r="F22" s="45" t="s">
        <v>12</v>
      </c>
      <c r="G22" s="46"/>
      <c r="H22" s="47"/>
      <c r="I22" s="48"/>
      <c r="J22" s="46"/>
      <c r="K22" s="46"/>
      <c r="L22" s="46"/>
      <c r="M22" s="46"/>
      <c r="N22" s="46"/>
      <c r="O22" s="46"/>
      <c r="P22" s="49"/>
      <c r="Q22" s="45" t="s">
        <v>12</v>
      </c>
      <c r="R22" s="46"/>
      <c r="S22" s="50"/>
    </row>
    <row r="23" spans="1:19" ht="22.5" customHeight="1" x14ac:dyDescent="0.2">
      <c r="A23" s="80"/>
      <c r="B23" s="52" t="str">
        <f>IF(B22="","",(IF(ISERROR(VLOOKUP(B22,[1]Sheet3!A$1:B$130,2,0))=TRUE,"コード誤り",VLOOKUP(B22,[1]Sheet3!A$1:B$130,2,0))))</f>
        <v/>
      </c>
      <c r="C23" s="53"/>
      <c r="D23" s="54"/>
      <c r="E23" s="10"/>
      <c r="F23" s="55" t="s">
        <v>12</v>
      </c>
      <c r="G23" s="56"/>
      <c r="H23" s="57"/>
      <c r="I23" s="58"/>
      <c r="J23" s="59"/>
      <c r="K23" s="59"/>
      <c r="L23" s="59"/>
      <c r="M23" s="59"/>
      <c r="N23" s="59"/>
      <c r="O23" s="59"/>
      <c r="P23" s="60"/>
      <c r="Q23" s="55" t="s">
        <v>12</v>
      </c>
      <c r="R23" s="56"/>
      <c r="S23" s="61"/>
    </row>
    <row r="24" spans="1:19" ht="22.5" customHeight="1" x14ac:dyDescent="0.2">
      <c r="A24" s="80"/>
      <c r="B24" s="62"/>
      <c r="C24" s="63"/>
      <c r="D24" s="64"/>
      <c r="E24" s="65"/>
      <c r="F24" s="55" t="s">
        <v>12</v>
      </c>
      <c r="G24" s="56"/>
      <c r="H24" s="57"/>
      <c r="I24" s="58"/>
      <c r="J24" s="59"/>
      <c r="K24" s="59"/>
      <c r="L24" s="59"/>
      <c r="M24" s="59"/>
      <c r="N24" s="59"/>
      <c r="O24" s="59"/>
      <c r="P24" s="60"/>
      <c r="Q24" s="55" t="s">
        <v>12</v>
      </c>
      <c r="R24" s="56"/>
      <c r="S24" s="61"/>
    </row>
    <row r="25" spans="1:19" ht="22.5" customHeight="1" x14ac:dyDescent="0.2">
      <c r="A25" s="80"/>
      <c r="B25" s="62"/>
      <c r="C25" s="63"/>
      <c r="D25" s="64"/>
      <c r="E25" s="10"/>
      <c r="F25" s="55" t="s">
        <v>12</v>
      </c>
      <c r="G25" s="56"/>
      <c r="H25" s="57"/>
      <c r="I25" s="58"/>
      <c r="J25" s="59"/>
      <c r="K25" s="59"/>
      <c r="L25" s="59"/>
      <c r="M25" s="59"/>
      <c r="N25" s="59"/>
      <c r="O25" s="59"/>
      <c r="P25" s="60"/>
      <c r="Q25" s="55" t="s">
        <v>12</v>
      </c>
      <c r="R25" s="56"/>
      <c r="S25" s="61"/>
    </row>
    <row r="26" spans="1:19" ht="22.5" customHeight="1" x14ac:dyDescent="0.2">
      <c r="A26" s="80"/>
      <c r="B26" s="62"/>
      <c r="C26" s="63"/>
      <c r="D26" s="64"/>
      <c r="E26" s="10"/>
      <c r="F26" s="55" t="s">
        <v>12</v>
      </c>
      <c r="G26" s="56"/>
      <c r="H26" s="57"/>
      <c r="I26" s="58"/>
      <c r="J26" s="59"/>
      <c r="K26" s="59"/>
      <c r="L26" s="59"/>
      <c r="M26" s="59"/>
      <c r="N26" s="59"/>
      <c r="O26" s="59"/>
      <c r="P26" s="60"/>
      <c r="Q26" s="55" t="s">
        <v>12</v>
      </c>
      <c r="R26" s="56"/>
      <c r="S26" s="61"/>
    </row>
    <row r="27" spans="1:19" ht="22.5" customHeight="1" thickBot="1" x14ac:dyDescent="0.25">
      <c r="A27" s="90"/>
      <c r="B27" s="91"/>
      <c r="C27" s="92"/>
      <c r="D27" s="93"/>
      <c r="E27" s="67"/>
      <c r="F27" s="68" t="s">
        <v>12</v>
      </c>
      <c r="G27" s="6"/>
      <c r="H27" s="69"/>
      <c r="I27" s="70"/>
      <c r="J27" s="71"/>
      <c r="K27" s="71"/>
      <c r="L27" s="71"/>
      <c r="M27" s="71"/>
      <c r="N27" s="71"/>
      <c r="O27" s="71"/>
      <c r="P27" s="72"/>
      <c r="Q27" s="68" t="s">
        <v>12</v>
      </c>
      <c r="R27" s="6"/>
      <c r="S27" s="7"/>
    </row>
    <row r="28" spans="1:19" ht="22.5" customHeight="1" x14ac:dyDescent="0.2">
      <c r="A28" s="73" t="s">
        <v>15</v>
      </c>
      <c r="B28" s="41"/>
      <c r="C28" s="42"/>
      <c r="D28" s="43"/>
      <c r="E28" s="77"/>
      <c r="F28" s="55" t="s">
        <v>12</v>
      </c>
      <c r="G28" s="56"/>
      <c r="H28" s="57"/>
      <c r="I28" s="78"/>
      <c r="J28" s="56"/>
      <c r="K28" s="56"/>
      <c r="L28" s="56"/>
      <c r="M28" s="56"/>
      <c r="N28" s="56"/>
      <c r="O28" s="56"/>
      <c r="P28" s="79"/>
      <c r="Q28" s="55" t="s">
        <v>12</v>
      </c>
      <c r="R28" s="56"/>
      <c r="S28" s="61"/>
    </row>
    <row r="29" spans="1:19" ht="22.5" customHeight="1" x14ac:dyDescent="0.2">
      <c r="A29" s="80"/>
      <c r="B29" s="52" t="str">
        <f>IF(B28="","",(IF(ISERROR(VLOOKUP(B28,[1]Sheet3!A$1:B$130,2,0))=TRUE,"コード誤り",VLOOKUP(B28,[1]Sheet3!A$1:B$130,2,0))))</f>
        <v/>
      </c>
      <c r="C29" s="53"/>
      <c r="D29" s="54"/>
      <c r="E29" s="10"/>
      <c r="F29" s="55" t="s">
        <v>12</v>
      </c>
      <c r="G29" s="56"/>
      <c r="H29" s="57"/>
      <c r="I29" s="58"/>
      <c r="J29" s="59"/>
      <c r="K29" s="59"/>
      <c r="L29" s="59"/>
      <c r="M29" s="59"/>
      <c r="N29" s="59"/>
      <c r="O29" s="59"/>
      <c r="P29" s="60"/>
      <c r="Q29" s="55" t="s">
        <v>12</v>
      </c>
      <c r="R29" s="56"/>
      <c r="S29" s="61"/>
    </row>
    <row r="30" spans="1:19" ht="22.5" customHeight="1" x14ac:dyDescent="0.2">
      <c r="A30" s="80"/>
      <c r="B30" s="62"/>
      <c r="C30" s="63"/>
      <c r="D30" s="64"/>
      <c r="E30" s="65"/>
      <c r="F30" s="55" t="s">
        <v>12</v>
      </c>
      <c r="G30" s="56"/>
      <c r="H30" s="57"/>
      <c r="I30" s="58"/>
      <c r="J30" s="59"/>
      <c r="K30" s="59"/>
      <c r="L30" s="59"/>
      <c r="M30" s="59"/>
      <c r="N30" s="59"/>
      <c r="O30" s="59"/>
      <c r="P30" s="60"/>
      <c r="Q30" s="55" t="s">
        <v>12</v>
      </c>
      <c r="R30" s="56"/>
      <c r="S30" s="61"/>
    </row>
    <row r="31" spans="1:19" ht="22.5" customHeight="1" x14ac:dyDescent="0.2">
      <c r="A31" s="80"/>
      <c r="B31" s="62"/>
      <c r="C31" s="63"/>
      <c r="D31" s="64"/>
      <c r="E31" s="10"/>
      <c r="F31" s="55" t="s">
        <v>12</v>
      </c>
      <c r="G31" s="56"/>
      <c r="H31" s="57"/>
      <c r="I31" s="58"/>
      <c r="J31" s="59"/>
      <c r="K31" s="59"/>
      <c r="L31" s="59"/>
      <c r="M31" s="59"/>
      <c r="N31" s="59"/>
      <c r="O31" s="59"/>
      <c r="P31" s="60"/>
      <c r="Q31" s="55" t="s">
        <v>12</v>
      </c>
      <c r="R31" s="56"/>
      <c r="S31" s="61"/>
    </row>
    <row r="32" spans="1:19" ht="22.5" customHeight="1" x14ac:dyDescent="0.2">
      <c r="A32" s="80"/>
      <c r="B32" s="62"/>
      <c r="C32" s="63"/>
      <c r="D32" s="64"/>
      <c r="E32" s="10"/>
      <c r="F32" s="55" t="s">
        <v>12</v>
      </c>
      <c r="G32" s="56"/>
      <c r="H32" s="57"/>
      <c r="I32" s="58"/>
      <c r="J32" s="59"/>
      <c r="K32" s="59"/>
      <c r="L32" s="59"/>
      <c r="M32" s="59"/>
      <c r="N32" s="59"/>
      <c r="O32" s="59"/>
      <c r="P32" s="60"/>
      <c r="Q32" s="55" t="s">
        <v>12</v>
      </c>
      <c r="R32" s="56"/>
      <c r="S32" s="61"/>
    </row>
    <row r="33" spans="1:19" ht="22.5" customHeight="1" thickBot="1" x14ac:dyDescent="0.25">
      <c r="A33" s="81"/>
      <c r="B33" s="62"/>
      <c r="C33" s="63"/>
      <c r="D33" s="64"/>
      <c r="E33" s="82"/>
      <c r="F33" s="83" t="s">
        <v>12</v>
      </c>
      <c r="G33" s="9"/>
      <c r="H33" s="84"/>
      <c r="I33" s="85"/>
      <c r="J33" s="86"/>
      <c r="K33" s="86"/>
      <c r="L33" s="86"/>
      <c r="M33" s="86"/>
      <c r="N33" s="86"/>
      <c r="O33" s="86"/>
      <c r="P33" s="87"/>
      <c r="Q33" s="83" t="s">
        <v>12</v>
      </c>
      <c r="R33" s="9"/>
      <c r="S33" s="88"/>
    </row>
    <row r="34" spans="1:19" ht="22.5" customHeight="1" x14ac:dyDescent="0.2">
      <c r="A34" s="89" t="s">
        <v>16</v>
      </c>
      <c r="B34" s="74"/>
      <c r="C34" s="75"/>
      <c r="D34" s="76"/>
      <c r="E34" s="44"/>
      <c r="F34" s="45" t="s">
        <v>12</v>
      </c>
      <c r="G34" s="46"/>
      <c r="H34" s="47"/>
      <c r="I34" s="48"/>
      <c r="J34" s="46"/>
      <c r="K34" s="46"/>
      <c r="L34" s="46"/>
      <c r="M34" s="46"/>
      <c r="N34" s="46"/>
      <c r="O34" s="46"/>
      <c r="P34" s="49"/>
      <c r="Q34" s="45" t="s">
        <v>12</v>
      </c>
      <c r="R34" s="46"/>
      <c r="S34" s="50"/>
    </row>
    <row r="35" spans="1:19" ht="22.5" customHeight="1" x14ac:dyDescent="0.2">
      <c r="A35" s="80"/>
      <c r="B35" s="52" t="str">
        <f>IF(B34="","",(IF(ISERROR(VLOOKUP(B34,[1]Sheet3!A$1:B$130,2,0))=TRUE,"コード誤り",VLOOKUP(B34,[1]Sheet3!A$1:B$130,2,0))))</f>
        <v/>
      </c>
      <c r="C35" s="53"/>
      <c r="D35" s="54"/>
      <c r="E35" s="10"/>
      <c r="F35" s="55" t="s">
        <v>12</v>
      </c>
      <c r="G35" s="56"/>
      <c r="H35" s="57"/>
      <c r="I35" s="58"/>
      <c r="J35" s="59"/>
      <c r="K35" s="59"/>
      <c r="L35" s="59"/>
      <c r="M35" s="59"/>
      <c r="N35" s="59"/>
      <c r="O35" s="59"/>
      <c r="P35" s="60"/>
      <c r="Q35" s="55" t="s">
        <v>12</v>
      </c>
      <c r="R35" s="56"/>
      <c r="S35" s="61"/>
    </row>
    <row r="36" spans="1:19" ht="22.5" customHeight="1" x14ac:dyDescent="0.2">
      <c r="A36" s="80"/>
      <c r="B36" s="62"/>
      <c r="C36" s="63"/>
      <c r="D36" s="64"/>
      <c r="E36" s="65"/>
      <c r="F36" s="55" t="s">
        <v>12</v>
      </c>
      <c r="G36" s="56"/>
      <c r="H36" s="57"/>
      <c r="I36" s="58"/>
      <c r="J36" s="59"/>
      <c r="K36" s="59"/>
      <c r="L36" s="59"/>
      <c r="M36" s="59"/>
      <c r="N36" s="59"/>
      <c r="O36" s="59"/>
      <c r="P36" s="60"/>
      <c r="Q36" s="55" t="s">
        <v>12</v>
      </c>
      <c r="R36" s="56"/>
      <c r="S36" s="61"/>
    </row>
    <row r="37" spans="1:19" ht="22.5" customHeight="1" x14ac:dyDescent="0.2">
      <c r="A37" s="80"/>
      <c r="B37" s="62"/>
      <c r="C37" s="63"/>
      <c r="D37" s="64"/>
      <c r="E37" s="10"/>
      <c r="F37" s="55" t="s">
        <v>12</v>
      </c>
      <c r="G37" s="56"/>
      <c r="H37" s="57"/>
      <c r="I37" s="58"/>
      <c r="J37" s="59"/>
      <c r="K37" s="59"/>
      <c r="L37" s="59"/>
      <c r="M37" s="59"/>
      <c r="N37" s="59"/>
      <c r="O37" s="59"/>
      <c r="P37" s="60"/>
      <c r="Q37" s="55" t="s">
        <v>12</v>
      </c>
      <c r="R37" s="56"/>
      <c r="S37" s="61"/>
    </row>
    <row r="38" spans="1:19" ht="22.5" customHeight="1" x14ac:dyDescent="0.2">
      <c r="A38" s="80"/>
      <c r="B38" s="62"/>
      <c r="C38" s="63"/>
      <c r="D38" s="64"/>
      <c r="E38" s="10"/>
      <c r="F38" s="55" t="s">
        <v>12</v>
      </c>
      <c r="G38" s="56"/>
      <c r="H38" s="57"/>
      <c r="I38" s="58"/>
      <c r="J38" s="59"/>
      <c r="K38" s="59"/>
      <c r="L38" s="59"/>
      <c r="M38" s="59"/>
      <c r="N38" s="59"/>
      <c r="O38" s="59"/>
      <c r="P38" s="60"/>
      <c r="Q38" s="55" t="s">
        <v>12</v>
      </c>
      <c r="R38" s="56"/>
      <c r="S38" s="61"/>
    </row>
    <row r="39" spans="1:19" ht="22.5" customHeight="1" thickBot="1" x14ac:dyDescent="0.25">
      <c r="A39" s="90"/>
      <c r="B39" s="91"/>
      <c r="C39" s="92"/>
      <c r="D39" s="93"/>
      <c r="E39" s="67"/>
      <c r="F39" s="68" t="s">
        <v>12</v>
      </c>
      <c r="G39" s="6"/>
      <c r="H39" s="69"/>
      <c r="I39" s="70"/>
      <c r="J39" s="71"/>
      <c r="K39" s="71"/>
      <c r="L39" s="71"/>
      <c r="M39" s="71"/>
      <c r="N39" s="71"/>
      <c r="O39" s="71"/>
      <c r="P39" s="72"/>
      <c r="Q39" s="68" t="s">
        <v>12</v>
      </c>
      <c r="R39" s="6"/>
      <c r="S39" s="7"/>
    </row>
    <row r="40" spans="1:19" ht="21" customHeight="1" x14ac:dyDescent="0.2">
      <c r="A40" s="40" t="s">
        <v>5</v>
      </c>
      <c r="B40" s="94" t="s">
        <v>17</v>
      </c>
      <c r="C40" s="94"/>
      <c r="D40" s="95"/>
      <c r="E40" s="21" t="s">
        <v>7</v>
      </c>
      <c r="F40" s="22" t="s">
        <v>8</v>
      </c>
      <c r="G40" s="23"/>
      <c r="H40" s="24"/>
      <c r="I40" s="25" t="s">
        <v>7</v>
      </c>
      <c r="J40" s="26"/>
      <c r="K40" s="26"/>
      <c r="L40" s="26"/>
      <c r="M40" s="26"/>
      <c r="N40" s="26"/>
      <c r="O40" s="26"/>
      <c r="P40" s="27"/>
      <c r="Q40" s="22" t="s">
        <v>8</v>
      </c>
      <c r="R40" s="23"/>
      <c r="S40" s="24"/>
    </row>
    <row r="41" spans="1:19" ht="21" customHeight="1" thickBot="1" x14ac:dyDescent="0.25">
      <c r="A41" s="66"/>
      <c r="B41" s="92"/>
      <c r="C41" s="92"/>
      <c r="D41" s="93"/>
      <c r="E41" s="33" t="s">
        <v>10</v>
      </c>
      <c r="F41" s="34"/>
      <c r="G41" s="35"/>
      <c r="H41" s="36"/>
      <c r="I41" s="37" t="s">
        <v>10</v>
      </c>
      <c r="J41" s="6"/>
      <c r="K41" s="6"/>
      <c r="L41" s="6"/>
      <c r="M41" s="6"/>
      <c r="N41" s="6"/>
      <c r="O41" s="6"/>
      <c r="P41" s="38"/>
      <c r="Q41" s="34"/>
      <c r="R41" s="35"/>
      <c r="S41" s="36"/>
    </row>
    <row r="42" spans="1:19" ht="22.5" customHeight="1" x14ac:dyDescent="0.2">
      <c r="A42" s="96" t="s">
        <v>18</v>
      </c>
      <c r="B42" s="41"/>
      <c r="C42" s="42"/>
      <c r="D42" s="43"/>
      <c r="E42" s="97"/>
      <c r="F42" s="45" t="s">
        <v>12</v>
      </c>
      <c r="G42" s="46"/>
      <c r="H42" s="47"/>
      <c r="I42" s="48"/>
      <c r="J42" s="46"/>
      <c r="K42" s="46"/>
      <c r="L42" s="46"/>
      <c r="M42" s="46"/>
      <c r="N42" s="46"/>
      <c r="O42" s="46"/>
      <c r="P42" s="49"/>
      <c r="Q42" s="45" t="s">
        <v>12</v>
      </c>
      <c r="R42" s="46"/>
      <c r="S42" s="50"/>
    </row>
    <row r="43" spans="1:19" ht="22.5" customHeight="1" x14ac:dyDescent="0.2">
      <c r="A43" s="98"/>
      <c r="B43" s="52" t="str">
        <f>IF(B42="","",(IF(ISERROR(VLOOKUP(B42,[1]Sheet3!A$1:B$130,2,0))=TRUE,"コード誤り",VLOOKUP(B42,[1]Sheet3!A$1:B$130,2,0))))</f>
        <v/>
      </c>
      <c r="C43" s="53"/>
      <c r="D43" s="54"/>
      <c r="E43" s="65"/>
      <c r="F43" s="55" t="s">
        <v>12</v>
      </c>
      <c r="G43" s="56"/>
      <c r="H43" s="57"/>
      <c r="I43" s="58"/>
      <c r="J43" s="59"/>
      <c r="K43" s="59"/>
      <c r="L43" s="59"/>
      <c r="M43" s="59"/>
      <c r="N43" s="59"/>
      <c r="O43" s="59"/>
      <c r="P43" s="60"/>
      <c r="Q43" s="55" t="s">
        <v>12</v>
      </c>
      <c r="R43" s="56"/>
      <c r="S43" s="61"/>
    </row>
    <row r="44" spans="1:19" ht="22.5" customHeight="1" x14ac:dyDescent="0.2">
      <c r="A44" s="98"/>
      <c r="B44" s="62"/>
      <c r="C44" s="63"/>
      <c r="D44" s="64"/>
      <c r="E44" s="65"/>
      <c r="F44" s="55" t="s">
        <v>12</v>
      </c>
      <c r="G44" s="56"/>
      <c r="H44" s="57"/>
      <c r="I44" s="58"/>
      <c r="J44" s="59"/>
      <c r="K44" s="59"/>
      <c r="L44" s="59"/>
      <c r="M44" s="59"/>
      <c r="N44" s="59"/>
      <c r="O44" s="59"/>
      <c r="P44" s="60"/>
      <c r="Q44" s="55" t="s">
        <v>12</v>
      </c>
      <c r="R44" s="56"/>
      <c r="S44" s="61"/>
    </row>
    <row r="45" spans="1:19" ht="22.5" customHeight="1" x14ac:dyDescent="0.2">
      <c r="A45" s="98"/>
      <c r="B45" s="62"/>
      <c r="C45" s="63"/>
      <c r="D45" s="64"/>
      <c r="E45" s="65"/>
      <c r="F45" s="55" t="s">
        <v>12</v>
      </c>
      <c r="G45" s="56"/>
      <c r="H45" s="57"/>
      <c r="I45" s="58"/>
      <c r="J45" s="59"/>
      <c r="K45" s="59"/>
      <c r="L45" s="59"/>
      <c r="M45" s="59"/>
      <c r="N45" s="59"/>
      <c r="O45" s="59"/>
      <c r="P45" s="60"/>
      <c r="Q45" s="55" t="s">
        <v>12</v>
      </c>
      <c r="R45" s="56"/>
      <c r="S45" s="61"/>
    </row>
    <row r="46" spans="1:19" ht="22.5" customHeight="1" x14ac:dyDescent="0.2">
      <c r="A46" s="98"/>
      <c r="B46" s="62"/>
      <c r="C46" s="63"/>
      <c r="D46" s="64"/>
      <c r="E46" s="65"/>
      <c r="F46" s="55" t="s">
        <v>12</v>
      </c>
      <c r="G46" s="56"/>
      <c r="H46" s="57"/>
      <c r="I46" s="58"/>
      <c r="J46" s="59"/>
      <c r="K46" s="59"/>
      <c r="L46" s="59"/>
      <c r="M46" s="59"/>
      <c r="N46" s="59"/>
      <c r="O46" s="59"/>
      <c r="P46" s="60"/>
      <c r="Q46" s="55" t="s">
        <v>12</v>
      </c>
      <c r="R46" s="56"/>
      <c r="S46" s="61"/>
    </row>
    <row r="47" spans="1:19" ht="22.5" customHeight="1" thickBot="1" x14ac:dyDescent="0.25">
      <c r="A47" s="99"/>
      <c r="B47" s="91"/>
      <c r="C47" s="92"/>
      <c r="D47" s="93"/>
      <c r="E47" s="100"/>
      <c r="F47" s="68" t="s">
        <v>12</v>
      </c>
      <c r="G47" s="6"/>
      <c r="H47" s="69"/>
      <c r="I47" s="70"/>
      <c r="J47" s="71"/>
      <c r="K47" s="71"/>
      <c r="L47" s="71"/>
      <c r="M47" s="71"/>
      <c r="N47" s="71"/>
      <c r="O47" s="71"/>
      <c r="P47" s="72"/>
      <c r="Q47" s="68" t="s">
        <v>12</v>
      </c>
      <c r="R47" s="6"/>
      <c r="S47" s="7"/>
    </row>
    <row r="48" spans="1:19" ht="22.5" customHeight="1" x14ac:dyDescent="0.2">
      <c r="A48" s="96" t="s">
        <v>19</v>
      </c>
      <c r="B48" s="41"/>
      <c r="C48" s="42"/>
      <c r="D48" s="43"/>
      <c r="E48" s="101"/>
      <c r="F48" s="55" t="s">
        <v>12</v>
      </c>
      <c r="G48" s="56"/>
      <c r="H48" s="57"/>
      <c r="I48" s="78"/>
      <c r="J48" s="56"/>
      <c r="K48" s="56"/>
      <c r="L48" s="56"/>
      <c r="M48" s="56"/>
      <c r="N48" s="56"/>
      <c r="O48" s="56"/>
      <c r="P48" s="79"/>
      <c r="Q48" s="55" t="s">
        <v>12</v>
      </c>
      <c r="R48" s="56"/>
      <c r="S48" s="61"/>
    </row>
    <row r="49" spans="1:19" ht="22.5" customHeight="1" x14ac:dyDescent="0.2">
      <c r="A49" s="98"/>
      <c r="B49" s="52" t="str">
        <f>IF(B48="","",(IF(ISERROR(VLOOKUP(B48,[1]Sheet3!A$1:B$130,2,0))=TRUE,"コード誤り",VLOOKUP(B48,[1]Sheet3!A$1:B$130,2,0))))</f>
        <v/>
      </c>
      <c r="C49" s="53"/>
      <c r="D49" s="54"/>
      <c r="E49" s="65"/>
      <c r="F49" s="55" t="s">
        <v>12</v>
      </c>
      <c r="G49" s="56"/>
      <c r="H49" s="57"/>
      <c r="I49" s="58"/>
      <c r="J49" s="59"/>
      <c r="K49" s="59"/>
      <c r="L49" s="59"/>
      <c r="M49" s="59"/>
      <c r="N49" s="59"/>
      <c r="O49" s="59"/>
      <c r="P49" s="60"/>
      <c r="Q49" s="55" t="s">
        <v>12</v>
      </c>
      <c r="R49" s="56"/>
      <c r="S49" s="61"/>
    </row>
    <row r="50" spans="1:19" ht="22.5" customHeight="1" x14ac:dyDescent="0.2">
      <c r="A50" s="98"/>
      <c r="B50" s="62"/>
      <c r="C50" s="63"/>
      <c r="D50" s="64"/>
      <c r="E50" s="65"/>
      <c r="F50" s="55" t="s">
        <v>12</v>
      </c>
      <c r="G50" s="56"/>
      <c r="H50" s="57"/>
      <c r="I50" s="58"/>
      <c r="J50" s="59"/>
      <c r="K50" s="59"/>
      <c r="L50" s="59"/>
      <c r="M50" s="59"/>
      <c r="N50" s="59"/>
      <c r="O50" s="59"/>
      <c r="P50" s="60"/>
      <c r="Q50" s="55" t="s">
        <v>12</v>
      </c>
      <c r="R50" s="56"/>
      <c r="S50" s="61"/>
    </row>
    <row r="51" spans="1:19" ht="22.5" customHeight="1" x14ac:dyDescent="0.2">
      <c r="A51" s="98"/>
      <c r="B51" s="62"/>
      <c r="C51" s="63"/>
      <c r="D51" s="64"/>
      <c r="E51" s="65"/>
      <c r="F51" s="55" t="s">
        <v>12</v>
      </c>
      <c r="G51" s="56"/>
      <c r="H51" s="57"/>
      <c r="I51" s="58"/>
      <c r="J51" s="59"/>
      <c r="K51" s="59"/>
      <c r="L51" s="59"/>
      <c r="M51" s="59"/>
      <c r="N51" s="59"/>
      <c r="O51" s="59"/>
      <c r="P51" s="60"/>
      <c r="Q51" s="55" t="s">
        <v>12</v>
      </c>
      <c r="R51" s="56"/>
      <c r="S51" s="61"/>
    </row>
    <row r="52" spans="1:19" ht="22.5" customHeight="1" x14ac:dyDescent="0.2">
      <c r="A52" s="98"/>
      <c r="B52" s="62"/>
      <c r="C52" s="63"/>
      <c r="D52" s="64"/>
      <c r="E52" s="65"/>
      <c r="F52" s="55" t="s">
        <v>12</v>
      </c>
      <c r="G52" s="56"/>
      <c r="H52" s="57"/>
      <c r="I52" s="58"/>
      <c r="J52" s="59"/>
      <c r="K52" s="59"/>
      <c r="L52" s="59"/>
      <c r="M52" s="59"/>
      <c r="N52" s="59"/>
      <c r="O52" s="59"/>
      <c r="P52" s="60"/>
      <c r="Q52" s="55" t="s">
        <v>12</v>
      </c>
      <c r="R52" s="56"/>
      <c r="S52" s="61"/>
    </row>
    <row r="53" spans="1:19" ht="22.5" customHeight="1" thickBot="1" x14ac:dyDescent="0.25">
      <c r="A53" s="102"/>
      <c r="B53" s="91"/>
      <c r="C53" s="92"/>
      <c r="D53" s="93"/>
      <c r="E53" s="103"/>
      <c r="F53" s="83" t="s">
        <v>12</v>
      </c>
      <c r="G53" s="9"/>
      <c r="H53" s="84"/>
      <c r="I53" s="85"/>
      <c r="J53" s="86"/>
      <c r="K53" s="86"/>
      <c r="L53" s="86"/>
      <c r="M53" s="86"/>
      <c r="N53" s="86"/>
      <c r="O53" s="86"/>
      <c r="P53" s="87"/>
      <c r="Q53" s="83" t="s">
        <v>12</v>
      </c>
      <c r="R53" s="9"/>
      <c r="S53" s="88"/>
    </row>
    <row r="54" spans="1:19" ht="22.5" customHeight="1" x14ac:dyDescent="0.2">
      <c r="A54" s="104" t="s">
        <v>20</v>
      </c>
      <c r="B54" s="41"/>
      <c r="C54" s="42"/>
      <c r="D54" s="43"/>
      <c r="E54" s="97"/>
      <c r="F54" s="45" t="s">
        <v>12</v>
      </c>
      <c r="G54" s="46"/>
      <c r="H54" s="47"/>
      <c r="I54" s="48"/>
      <c r="J54" s="46"/>
      <c r="K54" s="46"/>
      <c r="L54" s="46"/>
      <c r="M54" s="46"/>
      <c r="N54" s="46"/>
      <c r="O54" s="46"/>
      <c r="P54" s="49"/>
      <c r="Q54" s="45" t="s">
        <v>12</v>
      </c>
      <c r="R54" s="46"/>
      <c r="S54" s="50"/>
    </row>
    <row r="55" spans="1:19" ht="22.5" customHeight="1" x14ac:dyDescent="0.2">
      <c r="A55" s="98"/>
      <c r="B55" s="52" t="str">
        <f>IF(B54="","",(IF(ISERROR(VLOOKUP(B54,[1]Sheet3!A$1:B$130,2,0))=TRUE,"コード誤り",VLOOKUP(B54,[1]Sheet3!A$1:B$130,2,0))))</f>
        <v/>
      </c>
      <c r="C55" s="53"/>
      <c r="D55" s="54"/>
      <c r="E55" s="65"/>
      <c r="F55" s="55" t="s">
        <v>12</v>
      </c>
      <c r="G55" s="56"/>
      <c r="H55" s="57"/>
      <c r="I55" s="58"/>
      <c r="J55" s="59"/>
      <c r="K55" s="59"/>
      <c r="L55" s="59"/>
      <c r="M55" s="59"/>
      <c r="N55" s="59"/>
      <c r="O55" s="59"/>
      <c r="P55" s="60"/>
      <c r="Q55" s="55" t="s">
        <v>12</v>
      </c>
      <c r="R55" s="56"/>
      <c r="S55" s="61"/>
    </row>
    <row r="56" spans="1:19" ht="22.5" customHeight="1" x14ac:dyDescent="0.2">
      <c r="A56" s="98"/>
      <c r="B56" s="62"/>
      <c r="C56" s="63"/>
      <c r="D56" s="64"/>
      <c r="E56" s="65"/>
      <c r="F56" s="55" t="s">
        <v>12</v>
      </c>
      <c r="G56" s="56"/>
      <c r="H56" s="57"/>
      <c r="I56" s="58"/>
      <c r="J56" s="59"/>
      <c r="K56" s="59"/>
      <c r="L56" s="59"/>
      <c r="M56" s="59"/>
      <c r="N56" s="59"/>
      <c r="O56" s="59"/>
      <c r="P56" s="60"/>
      <c r="Q56" s="55" t="s">
        <v>12</v>
      </c>
      <c r="R56" s="56"/>
      <c r="S56" s="61"/>
    </row>
    <row r="57" spans="1:19" ht="22.5" customHeight="1" x14ac:dyDescent="0.2">
      <c r="A57" s="98"/>
      <c r="B57" s="62"/>
      <c r="C57" s="63"/>
      <c r="D57" s="64"/>
      <c r="E57" s="65"/>
      <c r="F57" s="55" t="s">
        <v>12</v>
      </c>
      <c r="G57" s="56"/>
      <c r="H57" s="57"/>
      <c r="I57" s="58"/>
      <c r="J57" s="59"/>
      <c r="K57" s="59"/>
      <c r="L57" s="59"/>
      <c r="M57" s="59"/>
      <c r="N57" s="59"/>
      <c r="O57" s="59"/>
      <c r="P57" s="60"/>
      <c r="Q57" s="55" t="s">
        <v>12</v>
      </c>
      <c r="R57" s="56"/>
      <c r="S57" s="61"/>
    </row>
    <row r="58" spans="1:19" ht="22.5" customHeight="1" x14ac:dyDescent="0.2">
      <c r="A58" s="98"/>
      <c r="B58" s="62"/>
      <c r="C58" s="63"/>
      <c r="D58" s="64"/>
      <c r="E58" s="65"/>
      <c r="F58" s="55" t="s">
        <v>12</v>
      </c>
      <c r="G58" s="56"/>
      <c r="H58" s="57"/>
      <c r="I58" s="58"/>
      <c r="J58" s="59"/>
      <c r="K58" s="59"/>
      <c r="L58" s="59"/>
      <c r="M58" s="59"/>
      <c r="N58" s="59"/>
      <c r="O58" s="59"/>
      <c r="P58" s="60"/>
      <c r="Q58" s="55" t="s">
        <v>12</v>
      </c>
      <c r="R58" s="56"/>
      <c r="S58" s="61"/>
    </row>
    <row r="59" spans="1:19" ht="22.5" customHeight="1" thickBot="1" x14ac:dyDescent="0.25">
      <c r="A59" s="99"/>
      <c r="B59" s="91"/>
      <c r="C59" s="92"/>
      <c r="D59" s="93"/>
      <c r="E59" s="100"/>
      <c r="F59" s="68" t="s">
        <v>12</v>
      </c>
      <c r="G59" s="6"/>
      <c r="H59" s="69"/>
      <c r="I59" s="70"/>
      <c r="J59" s="71"/>
      <c r="K59" s="71"/>
      <c r="L59" s="71"/>
      <c r="M59" s="71"/>
      <c r="N59" s="71"/>
      <c r="O59" s="71"/>
      <c r="P59" s="72"/>
      <c r="Q59" s="68" t="s">
        <v>12</v>
      </c>
      <c r="R59" s="6"/>
      <c r="S59" s="7"/>
    </row>
    <row r="60" spans="1:19" ht="22.5" customHeight="1" x14ac:dyDescent="0.2">
      <c r="A60" s="96" t="s">
        <v>21</v>
      </c>
      <c r="B60" s="41"/>
      <c r="C60" s="42"/>
      <c r="D60" s="43"/>
      <c r="E60" s="101"/>
      <c r="F60" s="55" t="s">
        <v>12</v>
      </c>
      <c r="G60" s="56"/>
      <c r="H60" s="57"/>
      <c r="I60" s="78"/>
      <c r="J60" s="56"/>
      <c r="K60" s="56"/>
      <c r="L60" s="56"/>
      <c r="M60" s="56"/>
      <c r="N60" s="56"/>
      <c r="O60" s="56"/>
      <c r="P60" s="79"/>
      <c r="Q60" s="55" t="s">
        <v>12</v>
      </c>
      <c r="R60" s="56"/>
      <c r="S60" s="61"/>
    </row>
    <row r="61" spans="1:19" ht="22.5" customHeight="1" x14ac:dyDescent="0.2">
      <c r="A61" s="98"/>
      <c r="B61" s="52" t="str">
        <f>IF(B60="","",(IF(ISERROR(VLOOKUP(B60,[1]Sheet3!A$1:B$130,2,0))=TRUE,"コード誤り",VLOOKUP(B60,[1]Sheet3!A$1:B$130,2,0))))</f>
        <v/>
      </c>
      <c r="C61" s="53"/>
      <c r="D61" s="54"/>
      <c r="E61" s="65"/>
      <c r="F61" s="55" t="s">
        <v>12</v>
      </c>
      <c r="G61" s="56"/>
      <c r="H61" s="57"/>
      <c r="I61" s="58"/>
      <c r="J61" s="59"/>
      <c r="K61" s="59"/>
      <c r="L61" s="59"/>
      <c r="M61" s="59"/>
      <c r="N61" s="59"/>
      <c r="O61" s="59"/>
      <c r="P61" s="60"/>
      <c r="Q61" s="55" t="s">
        <v>12</v>
      </c>
      <c r="R61" s="56"/>
      <c r="S61" s="61"/>
    </row>
    <row r="62" spans="1:19" ht="22.5" customHeight="1" x14ac:dyDescent="0.2">
      <c r="A62" s="98"/>
      <c r="B62" s="62"/>
      <c r="C62" s="63"/>
      <c r="D62" s="64"/>
      <c r="E62" s="65"/>
      <c r="F62" s="55" t="s">
        <v>12</v>
      </c>
      <c r="G62" s="56"/>
      <c r="H62" s="57"/>
      <c r="I62" s="58"/>
      <c r="J62" s="59"/>
      <c r="K62" s="59"/>
      <c r="L62" s="59"/>
      <c r="M62" s="59"/>
      <c r="N62" s="59"/>
      <c r="O62" s="59"/>
      <c r="P62" s="60"/>
      <c r="Q62" s="55" t="s">
        <v>12</v>
      </c>
      <c r="R62" s="56"/>
      <c r="S62" s="61"/>
    </row>
    <row r="63" spans="1:19" ht="22.5" customHeight="1" x14ac:dyDescent="0.2">
      <c r="A63" s="98"/>
      <c r="B63" s="62"/>
      <c r="C63" s="63"/>
      <c r="D63" s="64"/>
      <c r="E63" s="65"/>
      <c r="F63" s="55" t="s">
        <v>12</v>
      </c>
      <c r="G63" s="56"/>
      <c r="H63" s="57"/>
      <c r="I63" s="58"/>
      <c r="J63" s="59"/>
      <c r="K63" s="59"/>
      <c r="L63" s="59"/>
      <c r="M63" s="59"/>
      <c r="N63" s="59"/>
      <c r="O63" s="59"/>
      <c r="P63" s="60"/>
      <c r="Q63" s="55" t="s">
        <v>12</v>
      </c>
      <c r="R63" s="56"/>
      <c r="S63" s="61"/>
    </row>
    <row r="64" spans="1:19" ht="22.5" customHeight="1" x14ac:dyDescent="0.2">
      <c r="A64" s="98"/>
      <c r="B64" s="62"/>
      <c r="C64" s="63"/>
      <c r="D64" s="64"/>
      <c r="E64" s="65"/>
      <c r="F64" s="55" t="s">
        <v>12</v>
      </c>
      <c r="G64" s="56"/>
      <c r="H64" s="57"/>
      <c r="I64" s="58"/>
      <c r="J64" s="59"/>
      <c r="K64" s="59"/>
      <c r="L64" s="59"/>
      <c r="M64" s="59"/>
      <c r="N64" s="59"/>
      <c r="O64" s="59"/>
      <c r="P64" s="60"/>
      <c r="Q64" s="55" t="s">
        <v>12</v>
      </c>
      <c r="R64" s="56"/>
      <c r="S64" s="61"/>
    </row>
    <row r="65" spans="1:19" ht="22.5" customHeight="1" thickBot="1" x14ac:dyDescent="0.25">
      <c r="A65" s="102"/>
      <c r="B65" s="91"/>
      <c r="C65" s="92"/>
      <c r="D65" s="93"/>
      <c r="E65" s="103"/>
      <c r="F65" s="83" t="s">
        <v>12</v>
      </c>
      <c r="G65" s="9"/>
      <c r="H65" s="84"/>
      <c r="I65" s="85"/>
      <c r="J65" s="86"/>
      <c r="K65" s="86"/>
      <c r="L65" s="86"/>
      <c r="M65" s="86"/>
      <c r="N65" s="86"/>
      <c r="O65" s="86"/>
      <c r="P65" s="87"/>
      <c r="Q65" s="83" t="s">
        <v>12</v>
      </c>
      <c r="R65" s="9"/>
      <c r="S65" s="88"/>
    </row>
    <row r="66" spans="1:19" ht="22.5" customHeight="1" x14ac:dyDescent="0.2">
      <c r="A66" s="104" t="s">
        <v>22</v>
      </c>
      <c r="B66" s="41"/>
      <c r="C66" s="42"/>
      <c r="D66" s="43"/>
      <c r="E66" s="97"/>
      <c r="F66" s="45" t="s">
        <v>12</v>
      </c>
      <c r="G66" s="46"/>
      <c r="H66" s="47"/>
      <c r="I66" s="48"/>
      <c r="J66" s="46"/>
      <c r="K66" s="46"/>
      <c r="L66" s="46"/>
      <c r="M66" s="46"/>
      <c r="N66" s="46"/>
      <c r="O66" s="46"/>
      <c r="P66" s="49"/>
      <c r="Q66" s="45" t="s">
        <v>12</v>
      </c>
      <c r="R66" s="46"/>
      <c r="S66" s="50"/>
    </row>
    <row r="67" spans="1:19" ht="22.5" customHeight="1" x14ac:dyDescent="0.2">
      <c r="A67" s="98"/>
      <c r="B67" s="52" t="str">
        <f>IF(B66="","",(IF(ISERROR(VLOOKUP(B66,[1]Sheet3!A$1:B$130,2,0))=TRUE,"コード誤り",VLOOKUP(B66,[1]Sheet3!A$1:B$130,2,0))))</f>
        <v/>
      </c>
      <c r="C67" s="53"/>
      <c r="D67" s="54"/>
      <c r="E67" s="65"/>
      <c r="F67" s="55" t="s">
        <v>12</v>
      </c>
      <c r="G67" s="56"/>
      <c r="H67" s="57"/>
      <c r="I67" s="58"/>
      <c r="J67" s="59"/>
      <c r="K67" s="59"/>
      <c r="L67" s="59"/>
      <c r="M67" s="59"/>
      <c r="N67" s="59"/>
      <c r="O67" s="59"/>
      <c r="P67" s="60"/>
      <c r="Q67" s="55" t="s">
        <v>12</v>
      </c>
      <c r="R67" s="56"/>
      <c r="S67" s="61"/>
    </row>
    <row r="68" spans="1:19" ht="22.5" customHeight="1" x14ac:dyDescent="0.2">
      <c r="A68" s="98"/>
      <c r="B68" s="62"/>
      <c r="C68" s="63"/>
      <c r="D68" s="64"/>
      <c r="E68" s="65"/>
      <c r="F68" s="55" t="s">
        <v>12</v>
      </c>
      <c r="G68" s="56"/>
      <c r="H68" s="57"/>
      <c r="I68" s="58"/>
      <c r="J68" s="59"/>
      <c r="K68" s="59"/>
      <c r="L68" s="59"/>
      <c r="M68" s="59"/>
      <c r="N68" s="59"/>
      <c r="O68" s="59"/>
      <c r="P68" s="60"/>
      <c r="Q68" s="55" t="s">
        <v>12</v>
      </c>
      <c r="R68" s="56"/>
      <c r="S68" s="61"/>
    </row>
    <row r="69" spans="1:19" ht="22.5" customHeight="1" x14ac:dyDescent="0.2">
      <c r="A69" s="98"/>
      <c r="B69" s="62"/>
      <c r="C69" s="63"/>
      <c r="D69" s="64"/>
      <c r="E69" s="65"/>
      <c r="F69" s="55" t="s">
        <v>12</v>
      </c>
      <c r="G69" s="56"/>
      <c r="H69" s="57"/>
      <c r="I69" s="58"/>
      <c r="J69" s="59"/>
      <c r="K69" s="59"/>
      <c r="L69" s="59"/>
      <c r="M69" s="59"/>
      <c r="N69" s="59"/>
      <c r="O69" s="59"/>
      <c r="P69" s="60"/>
      <c r="Q69" s="55" t="s">
        <v>12</v>
      </c>
      <c r="R69" s="56"/>
      <c r="S69" s="61"/>
    </row>
    <row r="70" spans="1:19" ht="22.5" customHeight="1" x14ac:dyDescent="0.2">
      <c r="A70" s="98"/>
      <c r="B70" s="62"/>
      <c r="C70" s="63"/>
      <c r="D70" s="64"/>
      <c r="E70" s="65"/>
      <c r="F70" s="55" t="s">
        <v>12</v>
      </c>
      <c r="G70" s="56"/>
      <c r="H70" s="57"/>
      <c r="I70" s="58"/>
      <c r="J70" s="59"/>
      <c r="K70" s="59"/>
      <c r="L70" s="59"/>
      <c r="M70" s="59"/>
      <c r="N70" s="59"/>
      <c r="O70" s="59"/>
      <c r="P70" s="60"/>
      <c r="Q70" s="55" t="s">
        <v>12</v>
      </c>
      <c r="R70" s="56"/>
      <c r="S70" s="61"/>
    </row>
    <row r="71" spans="1:19" ht="22.5" customHeight="1" thickBot="1" x14ac:dyDescent="0.25">
      <c r="A71" s="99"/>
      <c r="B71" s="91"/>
      <c r="C71" s="92"/>
      <c r="D71" s="93"/>
      <c r="E71" s="100"/>
      <c r="F71" s="68" t="s">
        <v>12</v>
      </c>
      <c r="G71" s="6"/>
      <c r="H71" s="69"/>
      <c r="I71" s="70"/>
      <c r="J71" s="71"/>
      <c r="K71" s="71"/>
      <c r="L71" s="71"/>
      <c r="M71" s="71"/>
      <c r="N71" s="71"/>
      <c r="O71" s="71"/>
      <c r="P71" s="72"/>
      <c r="Q71" s="68" t="s">
        <v>12</v>
      </c>
      <c r="R71" s="6"/>
      <c r="S71" s="7"/>
    </row>
    <row r="72" spans="1:19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</sheetData>
  <protectedRanges>
    <protectedRange password="EAC5" sqref="B17:B18 B23:B24 B29:B30 B35:B36 B43:B44 B49:B50 B55:B56 B61:B62 B67:B68 B11:B12" name="範囲1"/>
  </protectedRanges>
  <mergeCells count="229">
    <mergeCell ref="F71:H71"/>
    <mergeCell ref="I71:P71"/>
    <mergeCell ref="Q71:S71"/>
    <mergeCell ref="I68:P68"/>
    <mergeCell ref="Q68:S68"/>
    <mergeCell ref="F69:H69"/>
    <mergeCell ref="I69:P69"/>
    <mergeCell ref="Q69:S69"/>
    <mergeCell ref="F70:H70"/>
    <mergeCell ref="I70:P70"/>
    <mergeCell ref="Q70:S70"/>
    <mergeCell ref="A66:A71"/>
    <mergeCell ref="B66:D66"/>
    <mergeCell ref="F66:H66"/>
    <mergeCell ref="I66:P66"/>
    <mergeCell ref="Q66:S66"/>
    <mergeCell ref="B67:D71"/>
    <mergeCell ref="F67:H67"/>
    <mergeCell ref="I67:P67"/>
    <mergeCell ref="Q67:S67"/>
    <mergeCell ref="F68:H68"/>
    <mergeCell ref="F64:H64"/>
    <mergeCell ref="I64:P64"/>
    <mergeCell ref="Q64:S64"/>
    <mergeCell ref="F65:H65"/>
    <mergeCell ref="I65:P65"/>
    <mergeCell ref="Q65:S65"/>
    <mergeCell ref="I61:P61"/>
    <mergeCell ref="Q61:S61"/>
    <mergeCell ref="F62:H62"/>
    <mergeCell ref="I62:P62"/>
    <mergeCell ref="Q62:S62"/>
    <mergeCell ref="F63:H63"/>
    <mergeCell ref="I63:P63"/>
    <mergeCell ref="Q63:S63"/>
    <mergeCell ref="F59:H59"/>
    <mergeCell ref="I59:P59"/>
    <mergeCell ref="Q59:S59"/>
    <mergeCell ref="A60:A65"/>
    <mergeCell ref="B60:D60"/>
    <mergeCell ref="F60:H60"/>
    <mergeCell ref="I60:P60"/>
    <mergeCell ref="Q60:S60"/>
    <mergeCell ref="B61:D65"/>
    <mergeCell ref="F61:H61"/>
    <mergeCell ref="I56:P56"/>
    <mergeCell ref="Q56:S56"/>
    <mergeCell ref="F57:H57"/>
    <mergeCell ref="I57:P57"/>
    <mergeCell ref="Q57:S57"/>
    <mergeCell ref="F58:H58"/>
    <mergeCell ref="I58:P58"/>
    <mergeCell ref="Q58:S58"/>
    <mergeCell ref="A54:A59"/>
    <mergeCell ref="B54:D54"/>
    <mergeCell ref="F54:H54"/>
    <mergeCell ref="I54:P54"/>
    <mergeCell ref="Q54:S54"/>
    <mergeCell ref="B55:D59"/>
    <mergeCell ref="F55:H55"/>
    <mergeCell ref="I55:P55"/>
    <mergeCell ref="Q55:S55"/>
    <mergeCell ref="F56:H56"/>
    <mergeCell ref="F52:H52"/>
    <mergeCell ref="I52:P52"/>
    <mergeCell ref="Q52:S52"/>
    <mergeCell ref="F53:H53"/>
    <mergeCell ref="I53:P53"/>
    <mergeCell ref="Q53:S53"/>
    <mergeCell ref="I49:P49"/>
    <mergeCell ref="Q49:S49"/>
    <mergeCell ref="F50:H50"/>
    <mergeCell ref="I50:P50"/>
    <mergeCell ref="Q50:S50"/>
    <mergeCell ref="F51:H51"/>
    <mergeCell ref="I51:P51"/>
    <mergeCell ref="Q51:S51"/>
    <mergeCell ref="F47:H47"/>
    <mergeCell ref="I47:P47"/>
    <mergeCell ref="Q47:S47"/>
    <mergeCell ref="A48:A53"/>
    <mergeCell ref="B48:D48"/>
    <mergeCell ref="F48:H48"/>
    <mergeCell ref="I48:P48"/>
    <mergeCell ref="Q48:S48"/>
    <mergeCell ref="B49:D53"/>
    <mergeCell ref="F49:H49"/>
    <mergeCell ref="I44:P44"/>
    <mergeCell ref="Q44:S44"/>
    <mergeCell ref="F45:H45"/>
    <mergeCell ref="I45:P45"/>
    <mergeCell ref="Q45:S45"/>
    <mergeCell ref="F46:H46"/>
    <mergeCell ref="I46:P46"/>
    <mergeCell ref="Q46:S46"/>
    <mergeCell ref="A42:A47"/>
    <mergeCell ref="B42:D42"/>
    <mergeCell ref="F42:H42"/>
    <mergeCell ref="I42:P42"/>
    <mergeCell ref="Q42:S42"/>
    <mergeCell ref="B43:D47"/>
    <mergeCell ref="F43:H43"/>
    <mergeCell ref="I43:P43"/>
    <mergeCell ref="Q43:S43"/>
    <mergeCell ref="F44:H44"/>
    <mergeCell ref="F39:H39"/>
    <mergeCell ref="I39:P39"/>
    <mergeCell ref="Q39:S39"/>
    <mergeCell ref="A40:A41"/>
    <mergeCell ref="B40:D41"/>
    <mergeCell ref="F40:H41"/>
    <mergeCell ref="I40:P40"/>
    <mergeCell ref="Q40:S41"/>
    <mergeCell ref="I41:P41"/>
    <mergeCell ref="I36:P36"/>
    <mergeCell ref="Q36:S36"/>
    <mergeCell ref="F37:H37"/>
    <mergeCell ref="I37:P37"/>
    <mergeCell ref="Q37:S37"/>
    <mergeCell ref="F38:H38"/>
    <mergeCell ref="I38:P38"/>
    <mergeCell ref="Q38:S38"/>
    <mergeCell ref="A34:A39"/>
    <mergeCell ref="B34:D34"/>
    <mergeCell ref="F34:H34"/>
    <mergeCell ref="I34:P34"/>
    <mergeCell ref="Q34:S34"/>
    <mergeCell ref="B35:D39"/>
    <mergeCell ref="F35:H35"/>
    <mergeCell ref="I35:P35"/>
    <mergeCell ref="Q35:S35"/>
    <mergeCell ref="F36:H36"/>
    <mergeCell ref="F32:H32"/>
    <mergeCell ref="I32:P32"/>
    <mergeCell ref="Q32:S32"/>
    <mergeCell ref="F33:H33"/>
    <mergeCell ref="I33:P33"/>
    <mergeCell ref="Q33:S33"/>
    <mergeCell ref="I29:P29"/>
    <mergeCell ref="Q29:S29"/>
    <mergeCell ref="F30:H30"/>
    <mergeCell ref="I30:P30"/>
    <mergeCell ref="Q30:S30"/>
    <mergeCell ref="F31:H31"/>
    <mergeCell ref="I31:P31"/>
    <mergeCell ref="Q31:S31"/>
    <mergeCell ref="F27:H27"/>
    <mergeCell ref="I27:P27"/>
    <mergeCell ref="Q27:S27"/>
    <mergeCell ref="A28:A33"/>
    <mergeCell ref="B28:D28"/>
    <mergeCell ref="F28:H28"/>
    <mergeCell ref="I28:P28"/>
    <mergeCell ref="Q28:S28"/>
    <mergeCell ref="B29:D33"/>
    <mergeCell ref="F29:H29"/>
    <mergeCell ref="I24:P24"/>
    <mergeCell ref="Q24:S24"/>
    <mergeCell ref="F25:H25"/>
    <mergeCell ref="I25:P25"/>
    <mergeCell ref="Q25:S25"/>
    <mergeCell ref="F26:H26"/>
    <mergeCell ref="I26:P26"/>
    <mergeCell ref="Q26:S26"/>
    <mergeCell ref="A22:A27"/>
    <mergeCell ref="B22:D22"/>
    <mergeCell ref="F22:H22"/>
    <mergeCell ref="I22:P22"/>
    <mergeCell ref="Q22:S22"/>
    <mergeCell ref="B23:D27"/>
    <mergeCell ref="F23:H23"/>
    <mergeCell ref="I23:P23"/>
    <mergeCell ref="Q23:S23"/>
    <mergeCell ref="F24:H24"/>
    <mergeCell ref="F20:H20"/>
    <mergeCell ref="I20:P20"/>
    <mergeCell ref="Q20:S20"/>
    <mergeCell ref="F21:H21"/>
    <mergeCell ref="I21:P21"/>
    <mergeCell ref="Q21:S21"/>
    <mergeCell ref="I17:P17"/>
    <mergeCell ref="Q17:S17"/>
    <mergeCell ref="F18:H18"/>
    <mergeCell ref="I18:P18"/>
    <mergeCell ref="Q18:S18"/>
    <mergeCell ref="F19:H19"/>
    <mergeCell ref="I19:P19"/>
    <mergeCell ref="Q19:S19"/>
    <mergeCell ref="F15:H15"/>
    <mergeCell ref="I15:P15"/>
    <mergeCell ref="Q15:S15"/>
    <mergeCell ref="A16:A21"/>
    <mergeCell ref="B16:D16"/>
    <mergeCell ref="F16:H16"/>
    <mergeCell ref="I16:P16"/>
    <mergeCell ref="Q16:S16"/>
    <mergeCell ref="B17:D21"/>
    <mergeCell ref="F17:H17"/>
    <mergeCell ref="I12:P12"/>
    <mergeCell ref="Q12:S12"/>
    <mergeCell ref="F13:H13"/>
    <mergeCell ref="I13:P13"/>
    <mergeCell ref="Q13:S13"/>
    <mergeCell ref="F14:H14"/>
    <mergeCell ref="I14:P14"/>
    <mergeCell ref="Q14:S14"/>
    <mergeCell ref="A10:A15"/>
    <mergeCell ref="B10:D10"/>
    <mergeCell ref="F10:H10"/>
    <mergeCell ref="I10:P10"/>
    <mergeCell ref="Q10:S10"/>
    <mergeCell ref="B11:D15"/>
    <mergeCell ref="F11:H11"/>
    <mergeCell ref="I11:P11"/>
    <mergeCell ref="Q11:S11"/>
    <mergeCell ref="F12:H12"/>
    <mergeCell ref="A8:A9"/>
    <mergeCell ref="B8:D8"/>
    <mergeCell ref="F8:H9"/>
    <mergeCell ref="I8:P8"/>
    <mergeCell ref="Q8:S9"/>
    <mergeCell ref="B9:D9"/>
    <mergeCell ref="I9:P9"/>
    <mergeCell ref="A1:E1"/>
    <mergeCell ref="P1:S1"/>
    <mergeCell ref="A2:E2"/>
    <mergeCell ref="A4:C4"/>
    <mergeCell ref="A6:S6"/>
    <mergeCell ref="E7:S7"/>
  </mergeCells>
  <phoneticPr fontId="1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alignWithMargins="0"/>
  <rowBreaks count="1" manualBreakCount="1">
    <brk id="3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営業種目・品目調書</vt:lpstr>
      <vt:lpstr>営業種目・品目調書!Print_Area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深瀬　芙美佳</dc:creator>
  <cp:lastModifiedBy>深瀬　芙美佳</cp:lastModifiedBy>
  <dcterms:created xsi:type="dcterms:W3CDTF">2026-03-24T06:32:54Z</dcterms:created>
  <dcterms:modified xsi:type="dcterms:W3CDTF">2026-03-24T06:34:31Z</dcterms:modified>
</cp:coreProperties>
</file>