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☆2  青少年教育係\M1510607 市民会議\★整理後\M1_500　年度当初提出物(推進員の推薦、役員報告、決算書・予算書)\R8\260204　会長通知、BL事務局長指示内容、様式、HP、会長会配布資料\４　様式\１　地域青少年育成事業\R7\"/>
    </mc:Choice>
  </mc:AlternateContent>
  <xr:revisionPtr revIDLastSave="0" documentId="13_ncr:1_{9518DF6F-B58A-4C79-9A25-4A2C25C8A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鑑" sheetId="6" r:id="rId1"/>
    <sheet name="②事業報告書" sheetId="7" r:id="rId2"/>
    <sheet name="③決算書" sheetId="2" r:id="rId3"/>
    <sheet name="④支出一覧" sheetId="1" r:id="rId4"/>
  </sheets>
  <definedNames>
    <definedName name="_xlnm._FilterDatabase" localSheetId="3" hidden="1">④支出一覧!$A$8:$E$8</definedName>
    <definedName name="_xlnm.Print_Area" localSheetId="0">①鑑!$A$1:$AD$21</definedName>
    <definedName name="_xlnm.Print_Area" localSheetId="1">②事業報告書!$A$1:$AE$110</definedName>
    <definedName name="_xlnm.Print_Area" localSheetId="2">③決算書!$A$1:$AC$26</definedName>
    <definedName name="_xlnm.Print_Area" localSheetId="3">④支出一覧!$A$1:$E$108</definedName>
    <definedName name="_xlnm.Print_Titles" localSheetId="1">②事業報告書!$5:$5</definedName>
    <definedName name="_xlnm.Print_Titles" localSheetId="3">④支出一覧!$8:$8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3" i="7"/>
  <c r="E3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2" i="1" l="1"/>
  <c r="B1" i="1"/>
  <c r="D5" i="1"/>
  <c r="I22" i="2"/>
  <c r="I21" i="2"/>
  <c r="I20" i="2"/>
  <c r="I19" i="2"/>
  <c r="I18" i="2"/>
  <c r="I17" i="2"/>
  <c r="I16" i="2"/>
  <c r="I15" i="2"/>
  <c r="I14" i="2"/>
  <c r="I13" i="2"/>
  <c r="A18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13" i="1"/>
  <c r="A32" i="1"/>
  <c r="A30" i="1"/>
  <c r="A33" i="1"/>
  <c r="A29" i="1"/>
  <c r="A27" i="1"/>
  <c r="A10" i="1"/>
  <c r="A34" i="1"/>
  <c r="A28" i="1"/>
  <c r="A31" i="1"/>
  <c r="A24" i="1"/>
  <c r="A25" i="1"/>
  <c r="A26" i="1"/>
  <c r="A23" i="1"/>
  <c r="A21" i="1"/>
  <c r="A20" i="1"/>
  <c r="A16" i="1"/>
  <c r="A17" i="1"/>
  <c r="A22" i="1"/>
  <c r="A19" i="1"/>
  <c r="A15" i="1"/>
  <c r="A12" i="1"/>
  <c r="A14" i="1"/>
  <c r="A11" i="1"/>
  <c r="A9" i="1"/>
  <c r="I23" i="2" l="1"/>
  <c r="I3" i="2" l="1"/>
  <c r="E3" i="2"/>
  <c r="H26" i="2" l="1"/>
  <c r="D6" i="1"/>
  <c r="B8" i="2" l="1"/>
  <c r="I8" i="2"/>
  <c r="I9" i="2" s="1"/>
  <c r="B26" i="2" s="1"/>
  <c r="O26" i="2" s="1"/>
</calcChain>
</file>

<file path=xl/sharedStrings.xml><?xml version="1.0" encoding="utf-8"?>
<sst xmlns="http://schemas.openxmlformats.org/spreadsheetml/2006/main" count="57" uniqueCount="48">
  <si>
    <t>令和</t>
    <rPh sb="0" eb="2">
      <t>レイワ</t>
    </rPh>
    <phoneticPr fontId="2"/>
  </si>
  <si>
    <t>No.</t>
    <phoneticPr fontId="2"/>
  </si>
  <si>
    <t>摘　要</t>
    <rPh sb="0" eb="1">
      <t>テキ</t>
    </rPh>
    <rPh sb="2" eb="3">
      <t>ヨウ</t>
    </rPh>
    <phoneticPr fontId="2"/>
  </si>
  <si>
    <t>金 額</t>
    <rPh sb="0" eb="1">
      <t>キン</t>
    </rPh>
    <rPh sb="2" eb="3">
      <t>ガク</t>
    </rPh>
    <phoneticPr fontId="2"/>
  </si>
  <si>
    <t>科 目</t>
    <rPh sb="0" eb="1">
      <t>カ</t>
    </rPh>
    <rPh sb="2" eb="3">
      <t>メ</t>
    </rPh>
    <phoneticPr fontId="2"/>
  </si>
  <si>
    <t>日 付</t>
    <rPh sb="0" eb="1">
      <t>ヒ</t>
    </rPh>
    <rPh sb="2" eb="3">
      <t>ツキ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</si>
  <si>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</si>
  <si>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</si>
  <si>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市委託料(割当金)</t>
    <rPh sb="0" eb="1">
      <t>シ</t>
    </rPh>
    <rPh sb="1" eb="4">
      <t>イタクリョウ</t>
    </rPh>
    <rPh sb="5" eb="8">
      <t>ワリアテキン</t>
    </rPh>
    <phoneticPr fontId="2"/>
  </si>
  <si>
    <t>―</t>
    <phoneticPr fontId="2"/>
  </si>
  <si>
    <t>＝</t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</si>
  <si>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</si>
  <si>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</si>
  <si>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事業名</t>
    <rPh sb="0" eb="2">
      <t>ジギョウ</t>
    </rPh>
    <rPh sb="2" eb="3">
      <t>メイ</t>
    </rPh>
    <phoneticPr fontId="2"/>
  </si>
  <si>
    <t>夢づくり</t>
    <rPh sb="0" eb="1">
      <t>ユメ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</si>
  <si>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</si>
  <si>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</si>
  <si>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</si>
  <si>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</si>
  <si>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岐阜市青少年育成市民会議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</si>
  <si>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会長　柴橋　正直　様</t>
    <rPh sb="0" eb="2">
      <t>カイチョウ</t>
    </rPh>
    <rPh sb="3" eb="5">
      <t>シバハシ</t>
    </rPh>
    <rPh sb="6" eb="8">
      <t>マサナオ</t>
    </rPh>
    <rPh sb="9" eb="10">
      <t>サマ</t>
    </rPh>
    <phoneticPr fontId="2"/>
  </si>
  <si>
    <t>青少年育成市民会議事業報告書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ジギョウ</t>
    </rPh>
    <rPh sb="11" eb="14">
      <t>ホウコクショ</t>
    </rPh>
    <phoneticPr fontId="2"/>
  </si>
  <si>
    <t>青少年育成市民会議収支決算書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シュウシ</t>
    </rPh>
    <rPh sb="11" eb="13">
      <t>ケッサン</t>
    </rPh>
    <rPh sb="13" eb="14">
      <t>ショ</t>
    </rPh>
    <phoneticPr fontId="2"/>
  </si>
  <si>
    <t>青少年育成市民会議</t>
    <rPh sb="0" eb="3">
      <t>セイショウネン</t>
    </rPh>
    <rPh sb="3" eb="5">
      <t>イクセイ</t>
    </rPh>
    <rPh sb="5" eb="7">
      <t>シミン</t>
    </rPh>
    <rPh sb="7" eb="9">
      <t>カイギ</t>
    </rPh>
    <phoneticPr fontId="2"/>
  </si>
  <si>
    <t>会長</t>
    <rPh sb="0" eb="2">
      <t>カイチョウ</t>
    </rPh>
    <phoneticPr fontId="2"/>
  </si>
  <si>
    <t>年度　地域青少年育成事業委託に係る実績報告について</t>
    <rPh sb="0" eb="2">
      <t>ネンド</t>
    </rPh>
    <rPh sb="3" eb="5">
      <t>チイキ</t>
    </rPh>
    <rPh sb="5" eb="8">
      <t>セイショウネン</t>
    </rPh>
    <rPh sb="8" eb="10">
      <t>イクセイ</t>
    </rPh>
    <rPh sb="10" eb="12">
      <t>ジギョウ</t>
    </rPh>
    <rPh sb="12" eb="14">
      <t>イタク</t>
    </rPh>
    <rPh sb="15" eb="16">
      <t>カカ</t>
    </rPh>
    <rPh sb="17" eb="19">
      <t>ジッセキ</t>
    </rPh>
    <rPh sb="19" eb="21">
      <t>ホウコク</t>
    </rPh>
    <phoneticPr fontId="2"/>
  </si>
  <si>
    <t>提出書類</t>
    <rPh sb="0" eb="2">
      <t>テイシュツ</t>
    </rPh>
    <rPh sb="2" eb="4">
      <t>ショルイ</t>
    </rPh>
    <phoneticPr fontId="2"/>
  </si>
  <si>
    <t>岐阜市青少年育成市民会議より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</si>
  <si>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市委託料</t>
    <phoneticPr fontId="2"/>
  </si>
  <si>
    <t>支出合計</t>
    <rPh sb="0" eb="2">
      <t>シシュツ</t>
    </rPh>
    <rPh sb="2" eb="4">
      <t>ゴウケイ</t>
    </rPh>
    <phoneticPr fontId="2"/>
  </si>
  <si>
    <t>差引金額</t>
    <rPh sb="0" eb="2">
      <t>サシヒキ</t>
    </rPh>
    <rPh sb="2" eb="4">
      <t>キンガク</t>
    </rPh>
    <phoneticPr fontId="2"/>
  </si>
  <si>
    <t>地域市民会議</t>
    <rPh sb="0" eb="2">
      <t>チイキ</t>
    </rPh>
    <rPh sb="2" eb="4">
      <t>シミン</t>
    </rPh>
    <rPh sb="4" eb="6">
      <t>カイギ</t>
    </rPh>
    <phoneticPr fontId="2"/>
  </si>
  <si>
    <t>No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</si>
  <si>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</si>
  <si>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</si>
  <si>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</si>
  <si>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事業内容</t>
    <rPh sb="0" eb="2">
      <t>ジギョウ</t>
    </rPh>
    <rPh sb="2" eb="4">
      <t>ナイヨウ</t>
    </rPh>
    <phoneticPr fontId="2"/>
  </si>
  <si>
    <t>科　目</t>
    <rPh sb="0" eb="1">
      <t>カ</t>
    </rPh>
    <rPh sb="2" eb="3">
      <t>モク</t>
    </rPh>
    <phoneticPr fontId="2"/>
  </si>
  <si>
    <t>　標記について、事業が完了しましたので、下記のとおり事業報告書及び</t>
    <rPh sb="1" eb="3">
      <t>ヒョウキ</t>
    </rPh>
    <rPh sb="8" eb="10">
      <t>ジギョウ</t>
    </rPh>
    <rPh sb="11" eb="13">
      <t>カンリョウ</t>
    </rPh>
    <rPh sb="20" eb="22">
      <t>カキ</t>
    </rPh>
    <rPh sb="26" eb="28">
      <t>ジギョウ</t>
    </rPh>
    <rPh sb="28" eb="31">
      <t>ホウコクショ</t>
    </rPh>
    <rPh sb="31" eb="32">
      <t>オヨ</t>
    </rPh>
    <phoneticPr fontId="2"/>
  </si>
  <si>
    <t>収支決算書を提出します。</t>
    <rPh sb="0" eb="2">
      <t>シュウシ</t>
    </rPh>
    <rPh sb="2" eb="4">
      <t>ケッサン</t>
    </rPh>
    <rPh sb="4" eb="5">
      <t>ショ</t>
    </rPh>
    <rPh sb="6" eb="8">
      <t>テイシュツ</t>
    </rPh>
    <phoneticPr fontId="2"/>
  </si>
  <si>
    <t>１　事業報告書　</t>
    <rPh sb="2" eb="4">
      <t>ジギョウ</t>
    </rPh>
    <rPh sb="4" eb="7">
      <t>ホウコクショ</t>
    </rPh>
    <phoneticPr fontId="2"/>
  </si>
  <si>
    <t>２　収支決算書　　別紙のとおり</t>
    <rPh sb="2" eb="4">
      <t>シュウシ</t>
    </rPh>
    <rPh sb="4" eb="6">
      <t>ケッサン</t>
    </rPh>
    <rPh sb="6" eb="7">
      <t>ショ</t>
    </rPh>
    <rPh sb="9" eb="11">
      <t>ベッシ</t>
    </rPh>
    <phoneticPr fontId="2"/>
  </si>
  <si>
    <t>３　支出一覧　　　</t>
    <rPh sb="2" eb="4">
      <t>シシュツ</t>
    </rPh>
    <rPh sb="4" eb="6">
      <t>イチラン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</si>
  <si>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</si>
  <si>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</si>
  <si>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収入合計</t>
    <rPh sb="0" eb="1">
      <t>オサム</t>
    </rPh>
    <rPh sb="1" eb="2">
      <t>ニュウ</t>
    </rPh>
    <rPh sb="2" eb="4">
      <t>ゴウケイ</t>
    </rPh>
    <phoneticPr fontId="2"/>
  </si>
  <si>
    <t>支出合計</t>
    <rPh sb="0" eb="1">
      <t>シ</t>
    </rPh>
    <rPh sb="1" eb="2">
      <t>シュツ</t>
    </rPh>
    <rPh sb="2" eb="4">
      <t>ゴウケイ</t>
    </rPh>
    <phoneticPr fontId="2"/>
  </si>
  <si>
    <t>年度　支出一覧　</t>
    <rPh sb="0" eb="2">
      <t>ネンド</t>
    </rPh>
    <rPh sb="3" eb="5">
      <t>シシュツ</t>
    </rPh>
    <rPh sb="5" eb="7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</si>
</sst>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6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5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6" fontId="4" fillId="3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176" fontId="3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3" fillId="4" borderId="0" xfId="0" applyNumberFormat="1" applyFont="1" applyFill="1" applyAlignment="1">
      <alignment horizontal="center" vertical="center"/>
    </xf>
    <xf numFmtId="177" fontId="0" fillId="4" borderId="0" xfId="0" applyNumberForma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99FF"/>
      <color rgb="FFFFFFCC"/>
      <color rgb="FF66FFFF"/>
      <color rgb="FF00FFFF"/>
      <color rgb="FFFFFF00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0</xdr:row>
      <xdr:rowOff>89646</xdr:rowOff>
    </xdr:from>
    <xdr:to>
      <xdr:col>45</xdr:col>
      <xdr:colOff>143435</xdr:colOff>
      <xdr:row>3</xdr:row>
      <xdr:rowOff>71718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1C0E21E-8416-02BE-8893-35D6B47E9D0C}"/>
            </a:ext>
          </a:extLst>
        </xdr:cNvPr>
        <xdr:cNvSpPr/>
      </xdr:nvSpPr>
      <xdr:spPr>
        <a:xfrm>
          <a:off x="6400800" y="89646"/>
          <a:ext cx="2617694" cy="708213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入力箇所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プルダウンして選択箇所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自動計算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71718</xdr:colOff>
      <xdr:row>0</xdr:row>
      <xdr:rowOff>116540</xdr:rowOff>
    </xdr:from>
    <xdr:to>
      <xdr:col>36</xdr:col>
      <xdr:colOff>26894</xdr:colOff>
      <xdr:row>1</xdr:row>
      <xdr:rowOff>71717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4E4FFF-E387-197A-4A6C-EDAA6A13FF47}"/>
            </a:ext>
          </a:extLst>
        </xdr:cNvPr>
        <xdr:cNvSpPr/>
      </xdr:nvSpPr>
      <xdr:spPr>
        <a:xfrm>
          <a:off x="6580094" y="116540"/>
          <a:ext cx="546847" cy="197224"/>
        </a:xfrm>
        <a:prstGeom prst="rect">
          <a:avLst/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71719</xdr:colOff>
      <xdr:row>1</xdr:row>
      <xdr:rowOff>80682</xdr:rowOff>
    </xdr:from>
    <xdr:to>
      <xdr:col>36</xdr:col>
      <xdr:colOff>26895</xdr:colOff>
      <xdr:row>2</xdr:row>
      <xdr:rowOff>35859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282FB4-2E73-C7A0-3434-7FE2D6FA6BCD}"/>
            </a:ext>
          </a:extLst>
        </xdr:cNvPr>
        <xdr:cNvSpPr/>
      </xdr:nvSpPr>
      <xdr:spPr>
        <a:xfrm>
          <a:off x="6580095" y="322729"/>
          <a:ext cx="546847" cy="197224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65442</xdr:colOff>
      <xdr:row>2</xdr:row>
      <xdr:rowOff>44823</xdr:rowOff>
    </xdr:from>
    <xdr:to>
      <xdr:col>36</xdr:col>
      <xdr:colOff>20618</xdr:colOff>
      <xdr:row>2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DF4F0F-42DF-49F2-54A3-1A086BA0B67D}"/>
            </a:ext>
          </a:extLst>
        </xdr:cNvPr>
        <xdr:cNvSpPr/>
      </xdr:nvSpPr>
      <xdr:spPr>
        <a:xfrm>
          <a:off x="6656742" y="532503"/>
          <a:ext cx="549536" cy="18377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76200</xdr:colOff>
      <xdr:row>18</xdr:row>
      <xdr:rowOff>22860</xdr:rowOff>
    </xdr:from>
    <xdr:to>
      <xdr:col>8</xdr:col>
      <xdr:colOff>182880</xdr:colOff>
      <xdr:row>20</xdr:row>
      <xdr:rowOff>220980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7D72836-8955-4AEF-9EFD-5A5953CED9B8}"/>
            </a:ext>
          </a:extLst>
        </xdr:cNvPr>
        <xdr:cNvSpPr/>
      </xdr:nvSpPr>
      <xdr:spPr>
        <a:xfrm>
          <a:off x="1661160" y="4411980"/>
          <a:ext cx="106680" cy="685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137160</xdr:colOff>
      <xdr:row>0</xdr:row>
      <xdr:rowOff>152400</xdr:rowOff>
    </xdr:from>
    <xdr:to>
      <xdr:col>45</xdr:col>
      <xdr:colOff>189204</xdr:colOff>
      <xdr:row>3</xdr:row>
      <xdr:rowOff>140270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DDC583-E075-4C88-B24D-E5D648C0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860" y="152400"/>
          <a:ext cx="2627604" cy="71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161364</xdr:colOff>
      <xdr:row>0</xdr:row>
      <xdr:rowOff>259976</xdr:rowOff>
    </xdr:from>
    <xdr:to>
      <xdr:col>42</xdr:col>
      <xdr:colOff>108521</xdr:colOff>
      <xdr:row>3</xdr:row>
      <xdr:rowOff>38072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44EDAC-FCDF-4880-93B4-C3D940E9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823" y="259976"/>
          <a:ext cx="2627604" cy="719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367553</xdr:colOff>
      <xdr:row>1</xdr:row>
      <xdr:rowOff>89647</xdr:rowOff>
    </xdr:from>
    <xdr:to>
      <xdr:col>9</xdr:col>
      <xdr:colOff>305745</xdr:colOff>
      <xdr:row>4</xdr:row>
      <xdr:rowOff>133546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41B6C21-4312-442C-A8A5-534C7921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141" y="340659"/>
          <a:ext cx="262760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E4D3-7666-4FD8-8BDE-3A63F1C68795}">
  <dimension ref="B1:AN21"/>
  <sheetViews>
    <sheetView tabSelected="1" zoomScaleNormal="100" zoomScaleSheetLayoutView="85" workbookViewId="0"/>
  </sheetViews>
  <sheetFormatPr defaultColWidth="2.59765625" defaultRowHeight="19.2" customHeight="1"/>
  <cols>
    <col min="1" max="27" width="2.59765625" style="1"/>
    <col min="28" max="28" width="3.296875" style="1" bestFit="1" customWidth="1"/>
    <col min="29" max="16384" width="2.59765625" style="1"/>
  </cols>
  <sheetData>
    <row r="1" spans="2:40" ht="19.2" customHeight="1">
      <c r="T1" s="1" t="s">
        <v>15</v>
      </c>
      <c r="V1" s="14"/>
      <c r="W1" s="14"/>
      <c r="X1" s="1" t="s">
        <v>16</v>
      </c>
      <c r="Y1" s="14"/>
      <c r="Z1" s="14"/>
      <c r="AA1" s="1" t="s">
        <v>17</v>
      </c>
      <c r="AB1" s="14"/>
      <c r="AC1" s="14"/>
      <c r="AD1" s="8" t="s">
        <v>18</v>
      </c>
      <c r="AN1" s="8"/>
    </row>
    <row r="2" spans="2:40" ht="19.2" customHeight="1">
      <c r="AN2" s="8"/>
    </row>
    <row r="3" spans="2:40" ht="19.2" customHeight="1">
      <c r="B3" s="1" t="s">
        <v>19</v>
      </c>
      <c r="AN3" s="8"/>
    </row>
    <row r="4" spans="2:40" ht="19.2" customHeight="1">
      <c r="B4" s="1" t="s">
        <v>20</v>
      </c>
    </row>
    <row r="7" spans="2:40" ht="19.2" customHeight="1">
      <c r="S7" s="36"/>
      <c r="T7" s="37"/>
      <c r="U7" s="37"/>
      <c r="V7" s="37"/>
      <c r="W7" s="1" t="s">
        <v>23</v>
      </c>
    </row>
    <row r="8" spans="2:40" ht="19.2" customHeight="1">
      <c r="S8" s="1" t="s">
        <v>24</v>
      </c>
      <c r="V8" s="36"/>
      <c r="W8" s="37"/>
      <c r="X8" s="37"/>
      <c r="Y8" s="37"/>
      <c r="Z8" s="37"/>
      <c r="AA8" s="37"/>
      <c r="AB8" s="37"/>
      <c r="AC8" s="37"/>
    </row>
    <row r="11" spans="2:40" ht="19.2" customHeight="1">
      <c r="D11" s="1" t="s">
        <v>0</v>
      </c>
      <c r="F11" s="34"/>
      <c r="G11" s="35"/>
      <c r="H11" s="1" t="s">
        <v>25</v>
      </c>
    </row>
    <row r="15" spans="2:40" ht="19.2" customHeight="1">
      <c r="C15" s="32" t="s">
        <v>38</v>
      </c>
    </row>
    <row r="16" spans="2:40" ht="19.2" customHeight="1">
      <c r="C16" s="32" t="s">
        <v>39</v>
      </c>
    </row>
    <row r="18" spans="4:11" ht="19.2" customHeight="1">
      <c r="D18" s="1" t="s">
        <v>26</v>
      </c>
    </row>
    <row r="19" spans="4:11" ht="19.2" customHeight="1">
      <c r="D19" s="32" t="s">
        <v>40</v>
      </c>
      <c r="E19" s="32"/>
      <c r="F19" s="32"/>
      <c r="G19" s="32"/>
      <c r="H19" s="32"/>
      <c r="I19" s="32"/>
      <c r="J19" s="32"/>
      <c r="K19" s="32"/>
    </row>
    <row r="20" spans="4:11" ht="19.2" customHeight="1">
      <c r="D20" s="32" t="s">
        <v>41</v>
      </c>
      <c r="E20" s="32"/>
      <c r="F20" s="32"/>
      <c r="G20" s="32"/>
      <c r="H20" s="32"/>
      <c r="I20" s="32"/>
      <c r="J20" s="32"/>
      <c r="K20" s="32"/>
    </row>
    <row r="21" spans="4:11" ht="19.2" customHeight="1">
      <c r="D21" s="32" t="s">
        <v>42</v>
      </c>
      <c r="E21" s="32"/>
      <c r="F21" s="32"/>
      <c r="G21" s="32"/>
      <c r="H21" s="32"/>
      <c r="I21" s="32"/>
      <c r="J21" s="32"/>
      <c r="K21" s="32"/>
    </row>
  </sheetData>
  <mergeCells count="3">
    <mergeCell ref="F11:G11"/>
    <mergeCell ref="S7:V7"/>
    <mergeCell ref="V8:AC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AC3B-E702-4E57-B1C5-A785D8112B4B}">
  <sheetPr>
    <pageSetUpPr fitToPage="1"/>
  </sheetPr>
  <dimension ref="B1:AE110"/>
  <sheetViews>
    <sheetView workbookViewId="0"/>
  </sheetViews>
  <sheetFormatPr defaultColWidth="2.59765625" defaultRowHeight="19.2" customHeight="1"/>
  <cols>
    <col min="1" max="1" width="2.59765625" style="27"/>
    <col min="2" max="2" width="2.8984375" style="27" customWidth="1"/>
    <col min="3" max="16384" width="2.59765625" style="27"/>
  </cols>
  <sheetData>
    <row r="1" spans="2:31" ht="19.2" customHeight="1">
      <c r="AC1" s="3"/>
      <c r="AD1" s="3"/>
    </row>
    <row r="2" spans="2:31" ht="19.2" customHeight="1">
      <c r="V2" s="3"/>
    </row>
    <row r="3" spans="2:31" ht="19.2" customHeight="1">
      <c r="C3" s="46" t="s">
        <v>6</v>
      </c>
      <c r="D3" s="46"/>
      <c r="E3" s="47" t="str">
        <f>+IF(①鑑!F11="","",①鑑!F11)</f>
        <v/>
      </c>
      <c r="F3" s="48"/>
      <c r="G3" s="27" t="s">
        <v>7</v>
      </c>
      <c r="I3" s="47" t="str">
        <f>+IF(①鑑!S7="","",①鑑!S7)</f>
        <v/>
      </c>
      <c r="J3" s="48"/>
      <c r="K3" s="48"/>
      <c r="L3" s="48"/>
      <c r="M3" s="27" t="s">
        <v>21</v>
      </c>
    </row>
    <row r="5" spans="2:31" ht="19.2" customHeight="1">
      <c r="B5" s="29" t="s">
        <v>32</v>
      </c>
      <c r="C5" s="28" t="s">
        <v>33</v>
      </c>
      <c r="D5" s="28" t="s">
        <v>34</v>
      </c>
      <c r="E5" s="28" t="s">
        <v>35</v>
      </c>
      <c r="F5" s="49" t="s">
        <v>13</v>
      </c>
      <c r="G5" s="49"/>
      <c r="H5" s="49"/>
      <c r="I5" s="49"/>
      <c r="J5" s="49"/>
      <c r="K5" s="49"/>
      <c r="L5" s="50"/>
      <c r="M5" s="49" t="s">
        <v>36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  <c r="AC5" s="50"/>
      <c r="AD5" s="51" t="s">
        <v>14</v>
      </c>
      <c r="AE5" s="51"/>
    </row>
    <row r="6" spans="2:31" ht="19.2" customHeight="1">
      <c r="B6" s="31">
        <f>+ROW()-5</f>
        <v>1</v>
      </c>
      <c r="C6" s="22"/>
      <c r="D6" s="22"/>
      <c r="E6" s="30"/>
      <c r="F6" s="38"/>
      <c r="G6" s="38"/>
      <c r="H6" s="38"/>
      <c r="I6" s="38"/>
      <c r="J6" s="38"/>
      <c r="K6" s="38"/>
      <c r="L6" s="38"/>
      <c r="M6" s="39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1"/>
      <c r="AC6" s="42"/>
      <c r="AD6" s="43"/>
      <c r="AE6" s="43"/>
    </row>
    <row r="7" spans="2:31" ht="19.2" customHeight="1">
      <c r="B7" s="31">
        <f t="shared" ref="B7:B82" si="0">+ROW()-5</f>
        <v>2</v>
      </c>
      <c r="C7" s="22"/>
      <c r="D7" s="22"/>
      <c r="E7" s="30"/>
      <c r="F7" s="38"/>
      <c r="G7" s="38"/>
      <c r="H7" s="38"/>
      <c r="I7" s="38"/>
      <c r="J7" s="38"/>
      <c r="K7" s="38"/>
      <c r="L7" s="38"/>
      <c r="M7" s="39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42"/>
      <c r="AD7" s="43"/>
      <c r="AE7" s="43"/>
    </row>
    <row r="8" spans="2:31" ht="19.2" customHeight="1">
      <c r="B8" s="31">
        <f t="shared" si="0"/>
        <v>3</v>
      </c>
      <c r="C8" s="22"/>
      <c r="D8" s="22"/>
      <c r="E8" s="30"/>
      <c r="F8" s="38"/>
      <c r="G8" s="38"/>
      <c r="H8" s="38"/>
      <c r="I8" s="38"/>
      <c r="J8" s="38"/>
      <c r="K8" s="38"/>
      <c r="L8" s="38"/>
      <c r="M8" s="39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  <c r="AC8" s="42"/>
      <c r="AD8" s="43"/>
      <c r="AE8" s="43"/>
    </row>
    <row r="9" spans="2:31" ht="19.2" customHeight="1">
      <c r="B9" s="31">
        <f t="shared" si="0"/>
        <v>4</v>
      </c>
      <c r="C9" s="22"/>
      <c r="D9" s="22"/>
      <c r="E9" s="30"/>
      <c r="F9" s="38"/>
      <c r="G9" s="38"/>
      <c r="H9" s="38"/>
      <c r="I9" s="38"/>
      <c r="J9" s="38"/>
      <c r="K9" s="38"/>
      <c r="L9" s="38"/>
      <c r="M9" s="39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  <c r="AC9" s="42"/>
      <c r="AD9" s="43"/>
      <c r="AE9" s="43"/>
    </row>
    <row r="10" spans="2:31" ht="19.2" customHeight="1">
      <c r="B10" s="31">
        <f t="shared" si="0"/>
        <v>5</v>
      </c>
      <c r="C10" s="22"/>
      <c r="D10" s="22"/>
      <c r="E10" s="30"/>
      <c r="F10" s="38"/>
      <c r="G10" s="38"/>
      <c r="H10" s="38"/>
      <c r="I10" s="38"/>
      <c r="J10" s="38"/>
      <c r="K10" s="38"/>
      <c r="L10" s="38"/>
      <c r="M10" s="39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42"/>
      <c r="AD10" s="43"/>
      <c r="AE10" s="43"/>
    </row>
    <row r="11" spans="2:31" ht="19.2" customHeight="1">
      <c r="B11" s="31">
        <f t="shared" si="0"/>
        <v>6</v>
      </c>
      <c r="C11" s="22"/>
      <c r="D11" s="22"/>
      <c r="E11" s="30"/>
      <c r="F11" s="38"/>
      <c r="G11" s="38"/>
      <c r="H11" s="38"/>
      <c r="I11" s="38"/>
      <c r="J11" s="38"/>
      <c r="K11" s="38"/>
      <c r="L11" s="38"/>
      <c r="M11" s="39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42"/>
      <c r="AD11" s="43"/>
      <c r="AE11" s="43"/>
    </row>
    <row r="12" spans="2:31" ht="19.2" customHeight="1">
      <c r="B12" s="31">
        <f t="shared" si="0"/>
        <v>7</v>
      </c>
      <c r="C12" s="22"/>
      <c r="D12" s="22"/>
      <c r="E12" s="30"/>
      <c r="F12" s="38"/>
      <c r="G12" s="38"/>
      <c r="H12" s="38"/>
      <c r="I12" s="38"/>
      <c r="J12" s="38"/>
      <c r="K12" s="38"/>
      <c r="L12" s="38"/>
      <c r="M12" s="39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2"/>
      <c r="AD12" s="43"/>
      <c r="AE12" s="43"/>
    </row>
    <row r="13" spans="2:31" ht="19.2" customHeight="1">
      <c r="B13" s="31">
        <f t="shared" si="0"/>
        <v>8</v>
      </c>
      <c r="C13" s="22"/>
      <c r="D13" s="22"/>
      <c r="E13" s="30"/>
      <c r="F13" s="38"/>
      <c r="G13" s="38"/>
      <c r="H13" s="38"/>
      <c r="I13" s="38"/>
      <c r="J13" s="38"/>
      <c r="K13" s="38"/>
      <c r="L13" s="38"/>
      <c r="M13" s="39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42"/>
      <c r="AD13" s="43"/>
      <c r="AE13" s="43"/>
    </row>
    <row r="14" spans="2:31" ht="19.2" customHeight="1">
      <c r="B14" s="31">
        <f t="shared" si="0"/>
        <v>9</v>
      </c>
      <c r="C14" s="22"/>
      <c r="D14" s="22"/>
      <c r="E14" s="30"/>
      <c r="F14" s="38"/>
      <c r="G14" s="38"/>
      <c r="H14" s="38"/>
      <c r="I14" s="38"/>
      <c r="J14" s="38"/>
      <c r="K14" s="38"/>
      <c r="L14" s="38"/>
      <c r="M14" s="39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  <c r="AC14" s="42"/>
      <c r="AD14" s="43"/>
      <c r="AE14" s="43"/>
    </row>
    <row r="15" spans="2:31" ht="19.2" customHeight="1">
      <c r="B15" s="31">
        <f t="shared" si="0"/>
        <v>10</v>
      </c>
      <c r="C15" s="22"/>
      <c r="D15" s="22"/>
      <c r="E15" s="30"/>
      <c r="F15" s="38"/>
      <c r="G15" s="38"/>
      <c r="H15" s="38"/>
      <c r="I15" s="38"/>
      <c r="J15" s="38"/>
      <c r="K15" s="38"/>
      <c r="L15" s="38"/>
      <c r="M15" s="39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  <c r="AC15" s="42"/>
      <c r="AD15" s="43"/>
      <c r="AE15" s="43"/>
    </row>
    <row r="16" spans="2:31" ht="19.2" customHeight="1">
      <c r="B16" s="31">
        <f t="shared" si="0"/>
        <v>11</v>
      </c>
      <c r="C16" s="22"/>
      <c r="D16" s="22"/>
      <c r="E16" s="30"/>
      <c r="F16" s="38"/>
      <c r="G16" s="38"/>
      <c r="H16" s="38"/>
      <c r="I16" s="38"/>
      <c r="J16" s="38"/>
      <c r="K16" s="38"/>
      <c r="L16" s="38"/>
      <c r="M16" s="39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42"/>
      <c r="AD16" s="43"/>
      <c r="AE16" s="43"/>
    </row>
    <row r="17" spans="2:31" ht="19.2" customHeight="1">
      <c r="B17" s="31">
        <f t="shared" si="0"/>
        <v>12</v>
      </c>
      <c r="C17" s="22"/>
      <c r="D17" s="22"/>
      <c r="E17" s="30"/>
      <c r="F17" s="38"/>
      <c r="G17" s="38"/>
      <c r="H17" s="38"/>
      <c r="I17" s="38"/>
      <c r="J17" s="38"/>
      <c r="K17" s="38"/>
      <c r="L17" s="38"/>
      <c r="M17" s="39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1"/>
      <c r="AC17" s="42"/>
      <c r="AD17" s="43"/>
      <c r="AE17" s="43"/>
    </row>
    <row r="18" spans="2:31" ht="19.2" customHeight="1">
      <c r="B18" s="31">
        <f t="shared" si="0"/>
        <v>13</v>
      </c>
      <c r="C18" s="22"/>
      <c r="D18" s="22"/>
      <c r="E18" s="30"/>
      <c r="F18" s="38"/>
      <c r="G18" s="38"/>
      <c r="H18" s="38"/>
      <c r="I18" s="38"/>
      <c r="J18" s="38"/>
      <c r="K18" s="38"/>
      <c r="L18" s="38"/>
      <c r="M18" s="39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2"/>
      <c r="AD18" s="43"/>
      <c r="AE18" s="43"/>
    </row>
    <row r="19" spans="2:31" ht="19.2" customHeight="1">
      <c r="B19" s="31">
        <f t="shared" si="0"/>
        <v>14</v>
      </c>
      <c r="C19" s="22"/>
      <c r="D19" s="22"/>
      <c r="E19" s="30"/>
      <c r="F19" s="38"/>
      <c r="G19" s="38"/>
      <c r="H19" s="38"/>
      <c r="I19" s="38"/>
      <c r="J19" s="38"/>
      <c r="K19" s="38"/>
      <c r="L19" s="38"/>
      <c r="M19" s="39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  <c r="AC19" s="42"/>
      <c r="AD19" s="43"/>
      <c r="AE19" s="43"/>
    </row>
    <row r="20" spans="2:31" ht="19.2" customHeight="1">
      <c r="B20" s="31">
        <f t="shared" si="0"/>
        <v>15</v>
      </c>
      <c r="C20" s="22"/>
      <c r="D20" s="22"/>
      <c r="E20" s="30"/>
      <c r="F20" s="38"/>
      <c r="G20" s="38"/>
      <c r="H20" s="38"/>
      <c r="I20" s="38"/>
      <c r="J20" s="38"/>
      <c r="K20" s="38"/>
      <c r="L20" s="38"/>
      <c r="M20" s="39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42"/>
      <c r="AD20" s="43"/>
      <c r="AE20" s="43"/>
    </row>
    <row r="21" spans="2:31" ht="19.2" customHeight="1">
      <c r="B21" s="31">
        <f t="shared" si="0"/>
        <v>16</v>
      </c>
      <c r="C21" s="22"/>
      <c r="D21" s="22"/>
      <c r="E21" s="30"/>
      <c r="F21" s="39"/>
      <c r="G21" s="40"/>
      <c r="H21" s="40"/>
      <c r="I21" s="40"/>
      <c r="J21" s="40"/>
      <c r="K21" s="40"/>
      <c r="L21" s="45"/>
      <c r="M21" s="39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5"/>
      <c r="AD21" s="43"/>
      <c r="AE21" s="43"/>
    </row>
    <row r="22" spans="2:31" ht="19.2" customHeight="1">
      <c r="B22" s="31">
        <f t="shared" si="0"/>
        <v>17</v>
      </c>
      <c r="C22" s="22"/>
      <c r="D22" s="22"/>
      <c r="E22" s="30"/>
      <c r="F22" s="39"/>
      <c r="G22" s="40"/>
      <c r="H22" s="40"/>
      <c r="I22" s="40"/>
      <c r="J22" s="40"/>
      <c r="K22" s="40"/>
      <c r="L22" s="45"/>
      <c r="M22" s="39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5"/>
      <c r="AD22" s="43"/>
      <c r="AE22" s="43"/>
    </row>
    <row r="23" spans="2:31" ht="19.2" customHeight="1">
      <c r="B23" s="31">
        <f t="shared" si="0"/>
        <v>18</v>
      </c>
      <c r="C23" s="22"/>
      <c r="D23" s="22"/>
      <c r="E23" s="30"/>
      <c r="F23" s="38"/>
      <c r="G23" s="38"/>
      <c r="H23" s="38"/>
      <c r="I23" s="38"/>
      <c r="J23" s="38"/>
      <c r="K23" s="38"/>
      <c r="L23" s="38"/>
      <c r="M23" s="39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  <c r="AC23" s="42"/>
      <c r="AD23" s="43"/>
      <c r="AE23" s="43"/>
    </row>
    <row r="24" spans="2:31" ht="19.2" customHeight="1">
      <c r="B24" s="31">
        <f t="shared" si="0"/>
        <v>19</v>
      </c>
      <c r="C24" s="22"/>
      <c r="D24" s="22"/>
      <c r="E24" s="30"/>
      <c r="F24" s="39"/>
      <c r="G24" s="40"/>
      <c r="H24" s="40"/>
      <c r="I24" s="40"/>
      <c r="J24" s="40"/>
      <c r="K24" s="40"/>
      <c r="L24" s="45"/>
      <c r="M24" s="3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5"/>
      <c r="AD24" s="43"/>
      <c r="AE24" s="43"/>
    </row>
    <row r="25" spans="2:31" ht="19.2" customHeight="1">
      <c r="B25" s="31">
        <f t="shared" si="0"/>
        <v>20</v>
      </c>
      <c r="C25" s="22"/>
      <c r="D25" s="22"/>
      <c r="E25" s="30"/>
      <c r="F25" s="38"/>
      <c r="G25" s="38"/>
      <c r="H25" s="38"/>
      <c r="I25" s="38"/>
      <c r="J25" s="38"/>
      <c r="K25" s="38"/>
      <c r="L25" s="38"/>
      <c r="M25" s="39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1"/>
      <c r="AC25" s="42"/>
      <c r="AD25" s="43"/>
      <c r="AE25" s="43"/>
    </row>
    <row r="26" spans="2:31" ht="19.2" customHeight="1">
      <c r="B26" s="31">
        <f t="shared" si="0"/>
        <v>21</v>
      </c>
      <c r="C26" s="22"/>
      <c r="D26" s="22"/>
      <c r="E26" s="30"/>
      <c r="F26" s="39"/>
      <c r="G26" s="40"/>
      <c r="H26" s="40"/>
      <c r="I26" s="40"/>
      <c r="J26" s="40"/>
      <c r="K26" s="40"/>
      <c r="L26" s="45"/>
      <c r="M26" s="39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5"/>
      <c r="AD26" s="43"/>
      <c r="AE26" s="43"/>
    </row>
    <row r="27" spans="2:31" ht="19.2" customHeight="1">
      <c r="B27" s="31">
        <f t="shared" si="0"/>
        <v>22</v>
      </c>
      <c r="C27" s="22"/>
      <c r="D27" s="22"/>
      <c r="E27" s="30"/>
      <c r="F27" s="39"/>
      <c r="G27" s="40"/>
      <c r="H27" s="40"/>
      <c r="I27" s="40"/>
      <c r="J27" s="40"/>
      <c r="K27" s="40"/>
      <c r="L27" s="45"/>
      <c r="M27" s="39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5"/>
      <c r="AD27" s="43"/>
      <c r="AE27" s="43"/>
    </row>
    <row r="28" spans="2:31" ht="19.2" customHeight="1">
      <c r="B28" s="31">
        <f t="shared" si="0"/>
        <v>23</v>
      </c>
      <c r="C28" s="22"/>
      <c r="D28" s="22"/>
      <c r="E28" s="30"/>
      <c r="F28" s="39"/>
      <c r="G28" s="40"/>
      <c r="H28" s="40"/>
      <c r="I28" s="40"/>
      <c r="J28" s="40"/>
      <c r="K28" s="40"/>
      <c r="L28" s="45"/>
      <c r="M28" s="39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5"/>
      <c r="AD28" s="43"/>
      <c r="AE28" s="43"/>
    </row>
    <row r="29" spans="2:31" ht="19.2" customHeight="1">
      <c r="B29" s="31">
        <f t="shared" si="0"/>
        <v>24</v>
      </c>
      <c r="C29" s="22"/>
      <c r="D29" s="22"/>
      <c r="E29" s="30"/>
      <c r="F29" s="38"/>
      <c r="G29" s="38"/>
      <c r="H29" s="38"/>
      <c r="I29" s="38"/>
      <c r="J29" s="38"/>
      <c r="K29" s="38"/>
      <c r="L29" s="38"/>
      <c r="M29" s="39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1"/>
      <c r="AC29" s="42"/>
      <c r="AD29" s="43"/>
      <c r="AE29" s="43"/>
    </row>
    <row r="30" spans="2:31" ht="19.2" customHeight="1">
      <c r="B30" s="31">
        <f t="shared" si="0"/>
        <v>25</v>
      </c>
      <c r="C30" s="22"/>
      <c r="D30" s="22"/>
      <c r="E30" s="30"/>
      <c r="F30" s="39"/>
      <c r="G30" s="40"/>
      <c r="H30" s="40"/>
      <c r="I30" s="40"/>
      <c r="J30" s="40"/>
      <c r="K30" s="40"/>
      <c r="L30" s="45"/>
      <c r="M30" s="39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5"/>
      <c r="AD30" s="43"/>
      <c r="AE30" s="43"/>
    </row>
    <row r="31" spans="2:31" ht="19.2" customHeight="1">
      <c r="B31" s="31">
        <f t="shared" si="0"/>
        <v>26</v>
      </c>
      <c r="C31" s="22"/>
      <c r="D31" s="22"/>
      <c r="E31" s="30"/>
      <c r="F31" s="39"/>
      <c r="G31" s="40"/>
      <c r="H31" s="40"/>
      <c r="I31" s="40"/>
      <c r="J31" s="40"/>
      <c r="K31" s="40"/>
      <c r="L31" s="45"/>
      <c r="M31" s="39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5"/>
      <c r="AD31" s="43"/>
      <c r="AE31" s="43"/>
    </row>
    <row r="32" spans="2:31" ht="19.2" customHeight="1">
      <c r="B32" s="31">
        <f t="shared" si="0"/>
        <v>27</v>
      </c>
      <c r="C32" s="22"/>
      <c r="D32" s="22"/>
      <c r="E32" s="30"/>
      <c r="F32" s="39"/>
      <c r="G32" s="40"/>
      <c r="H32" s="40"/>
      <c r="I32" s="40"/>
      <c r="J32" s="40"/>
      <c r="K32" s="40"/>
      <c r="L32" s="45"/>
      <c r="M32" s="39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5"/>
      <c r="AD32" s="43"/>
      <c r="AE32" s="43"/>
    </row>
    <row r="33" spans="2:31" ht="19.2" customHeight="1">
      <c r="B33" s="31">
        <f t="shared" si="0"/>
        <v>28</v>
      </c>
      <c r="C33" s="22"/>
      <c r="D33" s="22"/>
      <c r="E33" s="30"/>
      <c r="F33" s="38"/>
      <c r="G33" s="38"/>
      <c r="H33" s="38"/>
      <c r="I33" s="38"/>
      <c r="J33" s="38"/>
      <c r="K33" s="38"/>
      <c r="L33" s="38"/>
      <c r="M33" s="39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5"/>
      <c r="AD33" s="43"/>
      <c r="AE33" s="43"/>
    </row>
    <row r="34" spans="2:31" ht="19.2" customHeight="1">
      <c r="B34" s="31">
        <f t="shared" si="0"/>
        <v>29</v>
      </c>
      <c r="C34" s="22"/>
      <c r="D34" s="22"/>
      <c r="E34" s="30"/>
      <c r="F34" s="39"/>
      <c r="G34" s="40"/>
      <c r="H34" s="40"/>
      <c r="I34" s="40"/>
      <c r="J34" s="40"/>
      <c r="K34" s="40"/>
      <c r="L34" s="45"/>
      <c r="M34" s="39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5"/>
      <c r="AD34" s="43"/>
      <c r="AE34" s="43"/>
    </row>
    <row r="35" spans="2:31" ht="19.2" customHeight="1">
      <c r="B35" s="31">
        <f t="shared" si="0"/>
        <v>30</v>
      </c>
      <c r="C35" s="22"/>
      <c r="D35" s="22"/>
      <c r="E35" s="30"/>
      <c r="F35" s="39"/>
      <c r="G35" s="40"/>
      <c r="H35" s="40"/>
      <c r="I35" s="40"/>
      <c r="J35" s="40"/>
      <c r="K35" s="40"/>
      <c r="L35" s="45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5"/>
      <c r="AD35" s="43"/>
      <c r="AE35" s="43"/>
    </row>
    <row r="36" spans="2:31" ht="19.2" customHeight="1">
      <c r="B36" s="31">
        <f t="shared" si="0"/>
        <v>31</v>
      </c>
      <c r="C36" s="22"/>
      <c r="D36" s="22"/>
      <c r="E36" s="30"/>
      <c r="F36" s="39"/>
      <c r="G36" s="40"/>
      <c r="H36" s="40"/>
      <c r="I36" s="40"/>
      <c r="J36" s="40"/>
      <c r="K36" s="40"/>
      <c r="L36" s="45"/>
      <c r="M36" s="39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5"/>
      <c r="AD36" s="43"/>
      <c r="AE36" s="43"/>
    </row>
    <row r="37" spans="2:31" ht="19.2" customHeight="1">
      <c r="B37" s="31">
        <f t="shared" si="0"/>
        <v>32</v>
      </c>
      <c r="C37" s="22"/>
      <c r="D37" s="22"/>
      <c r="E37" s="30"/>
      <c r="F37" s="39"/>
      <c r="G37" s="40"/>
      <c r="H37" s="40"/>
      <c r="I37" s="40"/>
      <c r="J37" s="40"/>
      <c r="K37" s="40"/>
      <c r="L37" s="45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5"/>
      <c r="AD37" s="43"/>
      <c r="AE37" s="43"/>
    </row>
    <row r="38" spans="2:31" ht="19.2" customHeight="1">
      <c r="B38" s="31">
        <f t="shared" si="0"/>
        <v>33</v>
      </c>
      <c r="C38" s="22"/>
      <c r="D38" s="22"/>
      <c r="E38" s="30"/>
      <c r="F38" s="39"/>
      <c r="G38" s="40"/>
      <c r="H38" s="40"/>
      <c r="I38" s="40"/>
      <c r="J38" s="40"/>
      <c r="K38" s="40"/>
      <c r="L38" s="45"/>
      <c r="M38" s="39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5"/>
      <c r="AD38" s="43"/>
      <c r="AE38" s="43"/>
    </row>
    <row r="39" spans="2:31" ht="19.2" customHeight="1">
      <c r="B39" s="31">
        <f t="shared" si="0"/>
        <v>34</v>
      </c>
      <c r="C39" s="22"/>
      <c r="D39" s="22"/>
      <c r="E39" s="30"/>
      <c r="F39" s="39"/>
      <c r="G39" s="40"/>
      <c r="H39" s="40"/>
      <c r="I39" s="40"/>
      <c r="J39" s="40"/>
      <c r="K39" s="40"/>
      <c r="L39" s="45"/>
      <c r="M39" s="39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5"/>
      <c r="AD39" s="43"/>
      <c r="AE39" s="43"/>
    </row>
    <row r="40" spans="2:31" ht="19.2" customHeight="1">
      <c r="B40" s="31">
        <f t="shared" si="0"/>
        <v>35</v>
      </c>
      <c r="C40" s="22"/>
      <c r="D40" s="22"/>
      <c r="E40" s="30"/>
      <c r="F40" s="39"/>
      <c r="G40" s="40"/>
      <c r="H40" s="40"/>
      <c r="I40" s="40"/>
      <c r="J40" s="40"/>
      <c r="K40" s="40"/>
      <c r="L40" s="45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5"/>
      <c r="AD40" s="43"/>
      <c r="AE40" s="43"/>
    </row>
    <row r="41" spans="2:31" ht="19.2" customHeight="1">
      <c r="B41" s="31">
        <f t="shared" si="0"/>
        <v>36</v>
      </c>
      <c r="C41" s="22"/>
      <c r="D41" s="22"/>
      <c r="E41" s="30"/>
      <c r="F41" s="38"/>
      <c r="G41" s="38"/>
      <c r="H41" s="38"/>
      <c r="I41" s="38"/>
      <c r="J41" s="38"/>
      <c r="K41" s="38"/>
      <c r="L41" s="38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1"/>
      <c r="AC41" s="42"/>
      <c r="AD41" s="43"/>
      <c r="AE41" s="43"/>
    </row>
    <row r="42" spans="2:31" ht="19.2" customHeight="1">
      <c r="B42" s="31">
        <f t="shared" si="0"/>
        <v>37</v>
      </c>
      <c r="C42" s="22"/>
      <c r="D42" s="22"/>
      <c r="E42" s="30"/>
      <c r="F42" s="38"/>
      <c r="G42" s="38"/>
      <c r="H42" s="38"/>
      <c r="I42" s="38"/>
      <c r="J42" s="38"/>
      <c r="K42" s="38"/>
      <c r="L42" s="38"/>
      <c r="M42" s="39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1"/>
      <c r="AC42" s="42"/>
      <c r="AD42" s="43"/>
      <c r="AE42" s="43"/>
    </row>
    <row r="43" spans="2:31" ht="19.2" customHeight="1">
      <c r="B43" s="31">
        <f t="shared" si="0"/>
        <v>38</v>
      </c>
      <c r="C43" s="22"/>
      <c r="D43" s="22"/>
      <c r="E43" s="30"/>
      <c r="F43" s="38"/>
      <c r="G43" s="38"/>
      <c r="H43" s="38"/>
      <c r="I43" s="38"/>
      <c r="J43" s="38"/>
      <c r="K43" s="38"/>
      <c r="L43" s="38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1"/>
      <c r="AC43" s="42"/>
      <c r="AD43" s="43"/>
      <c r="AE43" s="43"/>
    </row>
    <row r="44" spans="2:31" ht="19.2" customHeight="1">
      <c r="B44" s="31">
        <f t="shared" si="0"/>
        <v>39</v>
      </c>
      <c r="C44" s="22"/>
      <c r="D44" s="22"/>
      <c r="E44" s="30"/>
      <c r="F44" s="38"/>
      <c r="G44" s="38"/>
      <c r="H44" s="38"/>
      <c r="I44" s="38"/>
      <c r="J44" s="38"/>
      <c r="K44" s="38"/>
      <c r="L44" s="38"/>
      <c r="M44" s="39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1"/>
      <c r="AC44" s="42"/>
      <c r="AD44" s="43"/>
      <c r="AE44" s="43"/>
    </row>
    <row r="45" spans="2:31" ht="19.2" customHeight="1">
      <c r="B45" s="31">
        <f t="shared" si="0"/>
        <v>40</v>
      </c>
      <c r="C45" s="22"/>
      <c r="D45" s="22"/>
      <c r="E45" s="30"/>
      <c r="F45" s="38"/>
      <c r="G45" s="38"/>
      <c r="H45" s="38"/>
      <c r="I45" s="38"/>
      <c r="J45" s="38"/>
      <c r="K45" s="38"/>
      <c r="L45" s="38"/>
      <c r="M45" s="39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42"/>
      <c r="AD45" s="43"/>
      <c r="AE45" s="43"/>
    </row>
    <row r="46" spans="2:31" ht="19.2" customHeight="1">
      <c r="B46" s="31">
        <f t="shared" si="0"/>
        <v>41</v>
      </c>
      <c r="C46" s="22"/>
      <c r="D46" s="22"/>
      <c r="E46" s="30"/>
      <c r="F46" s="38"/>
      <c r="G46" s="38"/>
      <c r="H46" s="38"/>
      <c r="I46" s="38"/>
      <c r="J46" s="38"/>
      <c r="K46" s="38"/>
      <c r="L46" s="38"/>
      <c r="M46" s="39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42"/>
      <c r="AD46" s="43"/>
      <c r="AE46" s="43"/>
    </row>
    <row r="47" spans="2:31" ht="19.2" customHeight="1">
      <c r="B47" s="31">
        <f t="shared" si="0"/>
        <v>42</v>
      </c>
      <c r="C47" s="22"/>
      <c r="D47" s="22"/>
      <c r="E47" s="30"/>
      <c r="F47" s="38"/>
      <c r="G47" s="38"/>
      <c r="H47" s="38"/>
      <c r="I47" s="38"/>
      <c r="J47" s="38"/>
      <c r="K47" s="38"/>
      <c r="L47" s="38"/>
      <c r="M47" s="39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42"/>
      <c r="AD47" s="43"/>
      <c r="AE47" s="43"/>
    </row>
    <row r="48" spans="2:31" ht="19.2" customHeight="1">
      <c r="B48" s="31">
        <f t="shared" si="0"/>
        <v>43</v>
      </c>
      <c r="C48" s="22"/>
      <c r="D48" s="22"/>
      <c r="E48" s="30"/>
      <c r="F48" s="38"/>
      <c r="G48" s="38"/>
      <c r="H48" s="38"/>
      <c r="I48" s="38"/>
      <c r="J48" s="38"/>
      <c r="K48" s="38"/>
      <c r="L48" s="38"/>
      <c r="M48" s="39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42"/>
      <c r="AD48" s="43"/>
      <c r="AE48" s="43"/>
    </row>
    <row r="49" spans="2:31" ht="19.2" customHeight="1">
      <c r="B49" s="31">
        <f t="shared" si="0"/>
        <v>44</v>
      </c>
      <c r="C49" s="22"/>
      <c r="D49" s="22"/>
      <c r="E49" s="30"/>
      <c r="F49" s="38"/>
      <c r="G49" s="38"/>
      <c r="H49" s="38"/>
      <c r="I49" s="38"/>
      <c r="J49" s="38"/>
      <c r="K49" s="38"/>
      <c r="L49" s="38"/>
      <c r="M49" s="39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42"/>
      <c r="AD49" s="43"/>
      <c r="AE49" s="43"/>
    </row>
    <row r="50" spans="2:31" ht="19.2" customHeight="1">
      <c r="B50" s="31">
        <f t="shared" si="0"/>
        <v>45</v>
      </c>
      <c r="C50" s="22"/>
      <c r="D50" s="22"/>
      <c r="E50" s="30"/>
      <c r="F50" s="38"/>
      <c r="G50" s="38"/>
      <c r="H50" s="38"/>
      <c r="I50" s="38"/>
      <c r="J50" s="38"/>
      <c r="K50" s="38"/>
      <c r="L50" s="38"/>
      <c r="M50" s="39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42"/>
      <c r="AD50" s="43"/>
      <c r="AE50" s="43"/>
    </row>
    <row r="51" spans="2:31" ht="19.2" customHeight="1">
      <c r="B51" s="31">
        <f t="shared" si="0"/>
        <v>46</v>
      </c>
      <c r="C51" s="22"/>
      <c r="D51" s="22"/>
      <c r="E51" s="30"/>
      <c r="F51" s="38"/>
      <c r="G51" s="38"/>
      <c r="H51" s="38"/>
      <c r="I51" s="38"/>
      <c r="J51" s="38"/>
      <c r="K51" s="38"/>
      <c r="L51" s="38"/>
      <c r="M51" s="39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42"/>
      <c r="AD51" s="43"/>
      <c r="AE51" s="43"/>
    </row>
    <row r="52" spans="2:31" ht="19.2" customHeight="1">
      <c r="B52" s="31">
        <f t="shared" si="0"/>
        <v>47</v>
      </c>
      <c r="C52" s="22"/>
      <c r="D52" s="22"/>
      <c r="E52" s="30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44"/>
      <c r="AC52" s="44"/>
      <c r="AD52" s="43"/>
      <c r="AE52" s="43"/>
    </row>
    <row r="53" spans="2:31" ht="19.2" customHeight="1">
      <c r="B53" s="31">
        <f t="shared" si="0"/>
        <v>48</v>
      </c>
      <c r="C53" s="22"/>
      <c r="D53" s="22"/>
      <c r="E53" s="30"/>
      <c r="F53" s="38"/>
      <c r="G53" s="38"/>
      <c r="H53" s="38"/>
      <c r="I53" s="38"/>
      <c r="J53" s="38"/>
      <c r="K53" s="38"/>
      <c r="L53" s="38"/>
      <c r="M53" s="39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42"/>
      <c r="AD53" s="43"/>
      <c r="AE53" s="43"/>
    </row>
    <row r="54" spans="2:31" ht="19.2" customHeight="1">
      <c r="B54" s="31">
        <f t="shared" si="0"/>
        <v>49</v>
      </c>
      <c r="C54" s="22"/>
      <c r="D54" s="22"/>
      <c r="E54" s="30"/>
      <c r="F54" s="38"/>
      <c r="G54" s="38"/>
      <c r="H54" s="38"/>
      <c r="I54" s="38"/>
      <c r="J54" s="38"/>
      <c r="K54" s="38"/>
      <c r="L54" s="38"/>
      <c r="M54" s="39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42"/>
      <c r="AD54" s="43"/>
      <c r="AE54" s="43"/>
    </row>
    <row r="55" spans="2:31" ht="19.2" customHeight="1">
      <c r="B55" s="31">
        <f t="shared" si="0"/>
        <v>50</v>
      </c>
      <c r="C55" s="22"/>
      <c r="D55" s="22"/>
      <c r="E55" s="30"/>
      <c r="F55" s="38"/>
      <c r="G55" s="38"/>
      <c r="H55" s="38"/>
      <c r="I55" s="38"/>
      <c r="J55" s="38"/>
      <c r="K55" s="38"/>
      <c r="L55" s="38"/>
      <c r="M55" s="39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42"/>
      <c r="AD55" s="43"/>
      <c r="AE55" s="43"/>
    </row>
    <row r="56" spans="2:31" ht="19.2" customHeight="1">
      <c r="B56" s="31">
        <f t="shared" si="0"/>
        <v>51</v>
      </c>
      <c r="C56" s="22"/>
      <c r="D56" s="22"/>
      <c r="E56" s="30"/>
      <c r="F56" s="38"/>
      <c r="G56" s="38"/>
      <c r="H56" s="38"/>
      <c r="I56" s="38"/>
      <c r="J56" s="38"/>
      <c r="K56" s="38"/>
      <c r="L56" s="38"/>
      <c r="M56" s="39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42"/>
      <c r="AD56" s="43"/>
      <c r="AE56" s="43"/>
    </row>
    <row r="57" spans="2:31" ht="19.2" customHeight="1">
      <c r="B57" s="31">
        <f t="shared" si="0"/>
        <v>52</v>
      </c>
      <c r="C57" s="22"/>
      <c r="D57" s="22"/>
      <c r="E57" s="30"/>
      <c r="F57" s="38"/>
      <c r="G57" s="38"/>
      <c r="H57" s="38"/>
      <c r="I57" s="38"/>
      <c r="J57" s="38"/>
      <c r="K57" s="38"/>
      <c r="L57" s="38"/>
      <c r="M57" s="39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42"/>
      <c r="AD57" s="43"/>
      <c r="AE57" s="43"/>
    </row>
    <row r="58" spans="2:31" ht="19.2" customHeight="1">
      <c r="B58" s="31">
        <f t="shared" si="0"/>
        <v>53</v>
      </c>
      <c r="C58" s="22"/>
      <c r="D58" s="22"/>
      <c r="E58" s="30"/>
      <c r="F58" s="38"/>
      <c r="G58" s="38"/>
      <c r="H58" s="38"/>
      <c r="I58" s="38"/>
      <c r="J58" s="38"/>
      <c r="K58" s="38"/>
      <c r="L58" s="38"/>
      <c r="M58" s="39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42"/>
      <c r="AD58" s="43"/>
      <c r="AE58" s="43"/>
    </row>
    <row r="59" spans="2:31" ht="19.2" customHeight="1">
      <c r="B59" s="31">
        <f t="shared" si="0"/>
        <v>54</v>
      </c>
      <c r="C59" s="22"/>
      <c r="D59" s="22"/>
      <c r="E59" s="30"/>
      <c r="F59" s="38"/>
      <c r="G59" s="38"/>
      <c r="H59" s="38"/>
      <c r="I59" s="38"/>
      <c r="J59" s="38"/>
      <c r="K59" s="38"/>
      <c r="L59" s="38"/>
      <c r="M59" s="39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42"/>
      <c r="AD59" s="43"/>
      <c r="AE59" s="43"/>
    </row>
    <row r="60" spans="2:31" ht="19.2" customHeight="1">
      <c r="B60" s="31">
        <f t="shared" si="0"/>
        <v>55</v>
      </c>
      <c r="C60" s="22"/>
      <c r="D60" s="22"/>
      <c r="E60" s="30"/>
      <c r="F60" s="38"/>
      <c r="G60" s="38"/>
      <c r="H60" s="38"/>
      <c r="I60" s="38"/>
      <c r="J60" s="38"/>
      <c r="K60" s="38"/>
      <c r="L60" s="38"/>
      <c r="M60" s="39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1"/>
      <c r="AC60" s="42"/>
      <c r="AD60" s="43"/>
      <c r="AE60" s="43"/>
    </row>
    <row r="61" spans="2:31" ht="19.2" customHeight="1">
      <c r="B61" s="31">
        <f t="shared" si="0"/>
        <v>56</v>
      </c>
      <c r="C61" s="22"/>
      <c r="D61" s="22"/>
      <c r="E61" s="30"/>
      <c r="F61" s="38"/>
      <c r="G61" s="38"/>
      <c r="H61" s="38"/>
      <c r="I61" s="38"/>
      <c r="J61" s="38"/>
      <c r="K61" s="38"/>
      <c r="L61" s="38"/>
      <c r="M61" s="39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42"/>
      <c r="AD61" s="43"/>
      <c r="AE61" s="43"/>
    </row>
    <row r="62" spans="2:31" ht="19.2" customHeight="1">
      <c r="B62" s="31">
        <f t="shared" si="0"/>
        <v>57</v>
      </c>
      <c r="C62" s="22"/>
      <c r="D62" s="22"/>
      <c r="E62" s="30"/>
      <c r="F62" s="38"/>
      <c r="G62" s="38"/>
      <c r="H62" s="38"/>
      <c r="I62" s="38"/>
      <c r="J62" s="38"/>
      <c r="K62" s="38"/>
      <c r="L62" s="38"/>
      <c r="M62" s="39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1"/>
      <c r="AC62" s="42"/>
      <c r="AD62" s="43"/>
      <c r="AE62" s="43"/>
    </row>
    <row r="63" spans="2:31" ht="19.2" customHeight="1">
      <c r="B63" s="31">
        <f t="shared" si="0"/>
        <v>58</v>
      </c>
      <c r="C63" s="22"/>
      <c r="D63" s="22"/>
      <c r="E63" s="30"/>
      <c r="F63" s="38"/>
      <c r="G63" s="38"/>
      <c r="H63" s="38"/>
      <c r="I63" s="38"/>
      <c r="J63" s="38"/>
      <c r="K63" s="38"/>
      <c r="L63" s="38"/>
      <c r="M63" s="39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  <c r="AC63" s="42"/>
      <c r="AD63" s="43"/>
      <c r="AE63" s="43"/>
    </row>
    <row r="64" spans="2:31" ht="19.2" customHeight="1">
      <c r="B64" s="31">
        <f t="shared" si="0"/>
        <v>59</v>
      </c>
      <c r="C64" s="22"/>
      <c r="D64" s="22"/>
      <c r="E64" s="30"/>
      <c r="F64" s="38"/>
      <c r="G64" s="38"/>
      <c r="H64" s="38"/>
      <c r="I64" s="38"/>
      <c r="J64" s="38"/>
      <c r="K64" s="38"/>
      <c r="L64" s="38"/>
      <c r="M64" s="39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42"/>
      <c r="AD64" s="43"/>
      <c r="AE64" s="43"/>
    </row>
    <row r="65" spans="2:31" ht="19.2" customHeight="1">
      <c r="B65" s="31">
        <f t="shared" si="0"/>
        <v>60</v>
      </c>
      <c r="C65" s="22"/>
      <c r="D65" s="22"/>
      <c r="E65" s="30"/>
      <c r="F65" s="38"/>
      <c r="G65" s="38"/>
      <c r="H65" s="38"/>
      <c r="I65" s="38"/>
      <c r="J65" s="38"/>
      <c r="K65" s="38"/>
      <c r="L65" s="38"/>
      <c r="M65" s="39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1"/>
      <c r="AC65" s="42"/>
      <c r="AD65" s="43"/>
      <c r="AE65" s="43"/>
    </row>
    <row r="66" spans="2:31" ht="19.2" customHeight="1">
      <c r="B66" s="31">
        <f t="shared" si="0"/>
        <v>61</v>
      </c>
      <c r="C66" s="22"/>
      <c r="D66" s="22"/>
      <c r="E66" s="30"/>
      <c r="F66" s="38"/>
      <c r="G66" s="38"/>
      <c r="H66" s="38"/>
      <c r="I66" s="38"/>
      <c r="J66" s="38"/>
      <c r="K66" s="38"/>
      <c r="L66" s="38"/>
      <c r="M66" s="39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1"/>
      <c r="AC66" s="42"/>
      <c r="AD66" s="43"/>
      <c r="AE66" s="43"/>
    </row>
    <row r="67" spans="2:31" ht="19.2" customHeight="1">
      <c r="B67" s="31">
        <f t="shared" si="0"/>
        <v>62</v>
      </c>
      <c r="C67" s="22"/>
      <c r="D67" s="22"/>
      <c r="E67" s="30"/>
      <c r="F67" s="38"/>
      <c r="G67" s="38"/>
      <c r="H67" s="38"/>
      <c r="I67" s="38"/>
      <c r="J67" s="38"/>
      <c r="K67" s="38"/>
      <c r="L67" s="38"/>
      <c r="M67" s="39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1"/>
      <c r="AC67" s="42"/>
      <c r="AD67" s="43"/>
      <c r="AE67" s="43"/>
    </row>
    <row r="68" spans="2:31" ht="19.2" customHeight="1">
      <c r="B68" s="31">
        <f t="shared" si="0"/>
        <v>63</v>
      </c>
      <c r="C68" s="22"/>
      <c r="D68" s="22"/>
      <c r="E68" s="30"/>
      <c r="F68" s="38"/>
      <c r="G68" s="38"/>
      <c r="H68" s="38"/>
      <c r="I68" s="38"/>
      <c r="J68" s="38"/>
      <c r="K68" s="38"/>
      <c r="L68" s="38"/>
      <c r="M68" s="39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1"/>
      <c r="AC68" s="42"/>
      <c r="AD68" s="43"/>
      <c r="AE68" s="43"/>
    </row>
    <row r="69" spans="2:31" ht="19.2" customHeight="1">
      <c r="B69" s="31">
        <f t="shared" si="0"/>
        <v>64</v>
      </c>
      <c r="C69" s="22"/>
      <c r="D69" s="22"/>
      <c r="E69" s="30"/>
      <c r="F69" s="38"/>
      <c r="G69" s="38"/>
      <c r="H69" s="38"/>
      <c r="I69" s="38"/>
      <c r="J69" s="38"/>
      <c r="K69" s="38"/>
      <c r="L69" s="38"/>
      <c r="M69" s="39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1"/>
      <c r="AC69" s="42"/>
      <c r="AD69" s="43"/>
      <c r="AE69" s="43"/>
    </row>
    <row r="70" spans="2:31" ht="19.2" customHeight="1">
      <c r="B70" s="31">
        <f t="shared" si="0"/>
        <v>65</v>
      </c>
      <c r="C70" s="22"/>
      <c r="D70" s="22"/>
      <c r="E70" s="30"/>
      <c r="F70" s="38"/>
      <c r="G70" s="38"/>
      <c r="H70" s="38"/>
      <c r="I70" s="38"/>
      <c r="J70" s="38"/>
      <c r="K70" s="38"/>
      <c r="L70" s="38"/>
      <c r="M70" s="39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1"/>
      <c r="AC70" s="42"/>
      <c r="AD70" s="43"/>
      <c r="AE70" s="43"/>
    </row>
    <row r="71" spans="2:31" ht="19.2" customHeight="1">
      <c r="B71" s="31">
        <f t="shared" si="0"/>
        <v>66</v>
      </c>
      <c r="C71" s="22"/>
      <c r="D71" s="22"/>
      <c r="E71" s="30"/>
      <c r="F71" s="38"/>
      <c r="G71" s="38"/>
      <c r="H71" s="38"/>
      <c r="I71" s="38"/>
      <c r="J71" s="38"/>
      <c r="K71" s="38"/>
      <c r="L71" s="38"/>
      <c r="M71" s="39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1"/>
      <c r="AC71" s="42"/>
      <c r="AD71" s="43"/>
      <c r="AE71" s="43"/>
    </row>
    <row r="72" spans="2:31" ht="19.2" customHeight="1">
      <c r="B72" s="31">
        <f t="shared" si="0"/>
        <v>67</v>
      </c>
      <c r="C72" s="22"/>
      <c r="D72" s="22"/>
      <c r="E72" s="30"/>
      <c r="F72" s="38"/>
      <c r="G72" s="38"/>
      <c r="H72" s="38"/>
      <c r="I72" s="38"/>
      <c r="J72" s="38"/>
      <c r="K72" s="38"/>
      <c r="L72" s="38"/>
      <c r="M72" s="39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1"/>
      <c r="AC72" s="42"/>
      <c r="AD72" s="43"/>
      <c r="AE72" s="43"/>
    </row>
    <row r="73" spans="2:31" ht="19.2" customHeight="1">
      <c r="B73" s="31">
        <f t="shared" si="0"/>
        <v>68</v>
      </c>
      <c r="C73" s="22"/>
      <c r="D73" s="22"/>
      <c r="E73" s="30"/>
      <c r="F73" s="38"/>
      <c r="G73" s="38"/>
      <c r="H73" s="38"/>
      <c r="I73" s="38"/>
      <c r="J73" s="38"/>
      <c r="K73" s="38"/>
      <c r="L73" s="38"/>
      <c r="M73" s="39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1"/>
      <c r="AC73" s="42"/>
      <c r="AD73" s="43"/>
      <c r="AE73" s="43"/>
    </row>
    <row r="74" spans="2:31" ht="19.2" customHeight="1">
      <c r="B74" s="31">
        <f t="shared" si="0"/>
        <v>69</v>
      </c>
      <c r="C74" s="22"/>
      <c r="D74" s="22"/>
      <c r="E74" s="30"/>
      <c r="F74" s="38"/>
      <c r="G74" s="38"/>
      <c r="H74" s="38"/>
      <c r="I74" s="38"/>
      <c r="J74" s="38"/>
      <c r="K74" s="38"/>
      <c r="L74" s="38"/>
      <c r="M74" s="39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1"/>
      <c r="AC74" s="42"/>
      <c r="AD74" s="43"/>
      <c r="AE74" s="43"/>
    </row>
    <row r="75" spans="2:31" ht="19.2" customHeight="1">
      <c r="B75" s="31">
        <f t="shared" si="0"/>
        <v>70</v>
      </c>
      <c r="C75" s="22"/>
      <c r="D75" s="22"/>
      <c r="E75" s="30"/>
      <c r="F75" s="38"/>
      <c r="G75" s="38"/>
      <c r="H75" s="38"/>
      <c r="I75" s="38"/>
      <c r="J75" s="38"/>
      <c r="K75" s="38"/>
      <c r="L75" s="38"/>
      <c r="M75" s="39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1"/>
      <c r="AC75" s="42"/>
      <c r="AD75" s="43"/>
      <c r="AE75" s="43"/>
    </row>
    <row r="76" spans="2:31" ht="19.2" customHeight="1">
      <c r="B76" s="31">
        <f t="shared" si="0"/>
        <v>71</v>
      </c>
      <c r="C76" s="22"/>
      <c r="D76" s="22"/>
      <c r="E76" s="30"/>
      <c r="F76" s="38"/>
      <c r="G76" s="38"/>
      <c r="H76" s="38"/>
      <c r="I76" s="38"/>
      <c r="J76" s="38"/>
      <c r="K76" s="38"/>
      <c r="L76" s="38"/>
      <c r="M76" s="39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1"/>
      <c r="AC76" s="42"/>
      <c r="AD76" s="43"/>
      <c r="AE76" s="43"/>
    </row>
    <row r="77" spans="2:31" ht="19.2" customHeight="1">
      <c r="B77" s="31">
        <f t="shared" si="0"/>
        <v>72</v>
      </c>
      <c r="C77" s="22"/>
      <c r="D77" s="22"/>
      <c r="E77" s="30"/>
      <c r="F77" s="38"/>
      <c r="G77" s="38"/>
      <c r="H77" s="38"/>
      <c r="I77" s="38"/>
      <c r="J77" s="38"/>
      <c r="K77" s="38"/>
      <c r="L77" s="38"/>
      <c r="M77" s="39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1"/>
      <c r="AC77" s="42"/>
      <c r="AD77" s="43"/>
      <c r="AE77" s="43"/>
    </row>
    <row r="78" spans="2:31" ht="19.2" customHeight="1">
      <c r="B78" s="31">
        <f t="shared" si="0"/>
        <v>73</v>
      </c>
      <c r="C78" s="22"/>
      <c r="D78" s="22"/>
      <c r="E78" s="30"/>
      <c r="F78" s="38"/>
      <c r="G78" s="38"/>
      <c r="H78" s="38"/>
      <c r="I78" s="38"/>
      <c r="J78" s="38"/>
      <c r="K78" s="38"/>
      <c r="L78" s="38"/>
      <c r="M78" s="39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1"/>
      <c r="AC78" s="42"/>
      <c r="AD78" s="43"/>
      <c r="AE78" s="43"/>
    </row>
    <row r="79" spans="2:31" ht="19.2" customHeight="1">
      <c r="B79" s="31">
        <f t="shared" si="0"/>
        <v>74</v>
      </c>
      <c r="C79" s="22"/>
      <c r="D79" s="22"/>
      <c r="E79" s="30"/>
      <c r="F79" s="38"/>
      <c r="G79" s="38"/>
      <c r="H79" s="38"/>
      <c r="I79" s="38"/>
      <c r="J79" s="38"/>
      <c r="K79" s="38"/>
      <c r="L79" s="38"/>
      <c r="M79" s="39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1"/>
      <c r="AC79" s="42"/>
      <c r="AD79" s="43"/>
      <c r="AE79" s="43"/>
    </row>
    <row r="80" spans="2:31" ht="19.2" customHeight="1">
      <c r="B80" s="31">
        <f t="shared" si="0"/>
        <v>75</v>
      </c>
      <c r="C80" s="22"/>
      <c r="D80" s="22"/>
      <c r="E80" s="30"/>
      <c r="F80" s="38"/>
      <c r="G80" s="38"/>
      <c r="H80" s="38"/>
      <c r="I80" s="38"/>
      <c r="J80" s="38"/>
      <c r="K80" s="38"/>
      <c r="L80" s="38"/>
      <c r="M80" s="39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1"/>
      <c r="AC80" s="42"/>
      <c r="AD80" s="43"/>
      <c r="AE80" s="43"/>
    </row>
    <row r="81" spans="2:31" ht="19.2" customHeight="1">
      <c r="B81" s="31">
        <f t="shared" si="0"/>
        <v>76</v>
      </c>
      <c r="C81" s="22"/>
      <c r="D81" s="22"/>
      <c r="E81" s="30"/>
      <c r="F81" s="38"/>
      <c r="G81" s="38"/>
      <c r="H81" s="38"/>
      <c r="I81" s="38"/>
      <c r="J81" s="38"/>
      <c r="K81" s="38"/>
      <c r="L81" s="38"/>
      <c r="M81" s="39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1"/>
      <c r="AC81" s="42"/>
      <c r="AD81" s="43"/>
      <c r="AE81" s="43"/>
    </row>
    <row r="82" spans="2:31" ht="19.2" customHeight="1">
      <c r="B82" s="31">
        <f t="shared" si="0"/>
        <v>77</v>
      </c>
      <c r="C82" s="22"/>
      <c r="D82" s="22"/>
      <c r="E82" s="30"/>
      <c r="F82" s="38"/>
      <c r="G82" s="38"/>
      <c r="H82" s="38"/>
      <c r="I82" s="38"/>
      <c r="J82" s="38"/>
      <c r="K82" s="38"/>
      <c r="L82" s="38"/>
      <c r="M82" s="39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1"/>
      <c r="AC82" s="42"/>
      <c r="AD82" s="43"/>
      <c r="AE82" s="43"/>
    </row>
    <row r="83" spans="2:31" ht="19.2" customHeight="1">
      <c r="B83" s="31">
        <f t="shared" ref="B83:B110" si="1">+ROW()-5</f>
        <v>78</v>
      </c>
      <c r="C83" s="22"/>
      <c r="D83" s="22"/>
      <c r="E83" s="30"/>
      <c r="F83" s="38"/>
      <c r="G83" s="38"/>
      <c r="H83" s="38"/>
      <c r="I83" s="38"/>
      <c r="J83" s="38"/>
      <c r="K83" s="38"/>
      <c r="L83" s="38"/>
      <c r="M83" s="39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1"/>
      <c r="AC83" s="42"/>
      <c r="AD83" s="43"/>
      <c r="AE83" s="43"/>
    </row>
    <row r="84" spans="2:31" ht="19.2" customHeight="1">
      <c r="B84" s="31">
        <f t="shared" si="1"/>
        <v>79</v>
      </c>
      <c r="C84" s="22"/>
      <c r="D84" s="22"/>
      <c r="E84" s="30"/>
      <c r="F84" s="38"/>
      <c r="G84" s="38"/>
      <c r="H84" s="38"/>
      <c r="I84" s="38"/>
      <c r="J84" s="38"/>
      <c r="K84" s="38"/>
      <c r="L84" s="38"/>
      <c r="M84" s="39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1"/>
      <c r="AC84" s="42"/>
      <c r="AD84" s="43"/>
      <c r="AE84" s="43"/>
    </row>
    <row r="85" spans="2:31" ht="19.2" customHeight="1">
      <c r="B85" s="31">
        <f t="shared" si="1"/>
        <v>80</v>
      </c>
      <c r="C85" s="22"/>
      <c r="D85" s="22"/>
      <c r="E85" s="30"/>
      <c r="F85" s="38"/>
      <c r="G85" s="38"/>
      <c r="H85" s="38"/>
      <c r="I85" s="38"/>
      <c r="J85" s="38"/>
      <c r="K85" s="38"/>
      <c r="L85" s="38"/>
      <c r="M85" s="39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1"/>
      <c r="AC85" s="42"/>
      <c r="AD85" s="43"/>
      <c r="AE85" s="43"/>
    </row>
    <row r="86" spans="2:31" ht="19.2" customHeight="1">
      <c r="B86" s="31">
        <f t="shared" si="1"/>
        <v>81</v>
      </c>
      <c r="C86" s="22"/>
      <c r="D86" s="22"/>
      <c r="E86" s="30"/>
      <c r="F86" s="38"/>
      <c r="G86" s="38"/>
      <c r="H86" s="38"/>
      <c r="I86" s="38"/>
      <c r="J86" s="38"/>
      <c r="K86" s="38"/>
      <c r="L86" s="38"/>
      <c r="M86" s="39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1"/>
      <c r="AC86" s="42"/>
      <c r="AD86" s="43"/>
      <c r="AE86" s="43"/>
    </row>
    <row r="87" spans="2:31" ht="19.2" customHeight="1">
      <c r="B87" s="31">
        <f t="shared" si="1"/>
        <v>82</v>
      </c>
      <c r="C87" s="22"/>
      <c r="D87" s="22"/>
      <c r="E87" s="30"/>
      <c r="F87" s="38"/>
      <c r="G87" s="38"/>
      <c r="H87" s="38"/>
      <c r="I87" s="38"/>
      <c r="J87" s="38"/>
      <c r="K87" s="38"/>
      <c r="L87" s="38"/>
      <c r="M87" s="39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  <c r="AC87" s="42"/>
      <c r="AD87" s="43"/>
      <c r="AE87" s="43"/>
    </row>
    <row r="88" spans="2:31" ht="19.2" customHeight="1">
      <c r="B88" s="31">
        <f t="shared" si="1"/>
        <v>83</v>
      </c>
      <c r="C88" s="22"/>
      <c r="D88" s="22"/>
      <c r="E88" s="30"/>
      <c r="F88" s="38"/>
      <c r="G88" s="38"/>
      <c r="H88" s="38"/>
      <c r="I88" s="38"/>
      <c r="J88" s="38"/>
      <c r="K88" s="38"/>
      <c r="L88" s="38"/>
      <c r="M88" s="39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1"/>
      <c r="AC88" s="42"/>
      <c r="AD88" s="43"/>
      <c r="AE88" s="43"/>
    </row>
    <row r="89" spans="2:31" ht="19.2" customHeight="1">
      <c r="B89" s="31">
        <f t="shared" si="1"/>
        <v>84</v>
      </c>
      <c r="C89" s="22"/>
      <c r="D89" s="22"/>
      <c r="E89" s="30"/>
      <c r="F89" s="38"/>
      <c r="G89" s="38"/>
      <c r="H89" s="38"/>
      <c r="I89" s="38"/>
      <c r="J89" s="38"/>
      <c r="K89" s="38"/>
      <c r="L89" s="38"/>
      <c r="M89" s="39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1"/>
      <c r="AC89" s="42"/>
      <c r="AD89" s="43"/>
      <c r="AE89" s="43"/>
    </row>
    <row r="90" spans="2:31" ht="19.2" customHeight="1">
      <c r="B90" s="31">
        <f t="shared" si="1"/>
        <v>85</v>
      </c>
      <c r="C90" s="22"/>
      <c r="D90" s="22"/>
      <c r="E90" s="30"/>
      <c r="F90" s="38"/>
      <c r="G90" s="38"/>
      <c r="H90" s="38"/>
      <c r="I90" s="38"/>
      <c r="J90" s="38"/>
      <c r="K90" s="38"/>
      <c r="L90" s="38"/>
      <c r="M90" s="39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1"/>
      <c r="AC90" s="42"/>
      <c r="AD90" s="43"/>
      <c r="AE90" s="43"/>
    </row>
    <row r="91" spans="2:31" ht="19.2" customHeight="1">
      <c r="B91" s="31">
        <f t="shared" si="1"/>
        <v>86</v>
      </c>
      <c r="C91" s="22"/>
      <c r="D91" s="22"/>
      <c r="E91" s="30"/>
      <c r="F91" s="38"/>
      <c r="G91" s="38"/>
      <c r="H91" s="38"/>
      <c r="I91" s="38"/>
      <c r="J91" s="38"/>
      <c r="K91" s="38"/>
      <c r="L91" s="38"/>
      <c r="M91" s="39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1"/>
      <c r="AC91" s="42"/>
      <c r="AD91" s="43"/>
      <c r="AE91" s="43"/>
    </row>
    <row r="92" spans="2:31" ht="19.2" customHeight="1">
      <c r="B92" s="31">
        <f t="shared" si="1"/>
        <v>87</v>
      </c>
      <c r="C92" s="22"/>
      <c r="D92" s="22"/>
      <c r="E92" s="30"/>
      <c r="F92" s="38"/>
      <c r="G92" s="38"/>
      <c r="H92" s="38"/>
      <c r="I92" s="38"/>
      <c r="J92" s="38"/>
      <c r="K92" s="38"/>
      <c r="L92" s="38"/>
      <c r="M92" s="39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1"/>
      <c r="AC92" s="42"/>
      <c r="AD92" s="43"/>
      <c r="AE92" s="43"/>
    </row>
    <row r="93" spans="2:31" ht="19.2" customHeight="1">
      <c r="B93" s="31">
        <f t="shared" si="1"/>
        <v>88</v>
      </c>
      <c r="C93" s="22"/>
      <c r="D93" s="22"/>
      <c r="E93" s="30"/>
      <c r="F93" s="38"/>
      <c r="G93" s="38"/>
      <c r="H93" s="38"/>
      <c r="I93" s="38"/>
      <c r="J93" s="38"/>
      <c r="K93" s="38"/>
      <c r="L93" s="38"/>
      <c r="M93" s="39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1"/>
      <c r="AC93" s="42"/>
      <c r="AD93" s="43"/>
      <c r="AE93" s="43"/>
    </row>
    <row r="94" spans="2:31" ht="19.2" customHeight="1">
      <c r="B94" s="31">
        <f t="shared" si="1"/>
        <v>89</v>
      </c>
      <c r="C94" s="22"/>
      <c r="D94" s="22"/>
      <c r="E94" s="30"/>
      <c r="F94" s="38"/>
      <c r="G94" s="38"/>
      <c r="H94" s="38"/>
      <c r="I94" s="38"/>
      <c r="J94" s="38"/>
      <c r="K94" s="38"/>
      <c r="L94" s="38"/>
      <c r="M94" s="39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1"/>
      <c r="AC94" s="42"/>
      <c r="AD94" s="43"/>
      <c r="AE94" s="43"/>
    </row>
    <row r="95" spans="2:31" ht="19.2" customHeight="1">
      <c r="B95" s="31">
        <f t="shared" si="1"/>
        <v>90</v>
      </c>
      <c r="C95" s="22"/>
      <c r="D95" s="22"/>
      <c r="E95" s="30"/>
      <c r="F95" s="38"/>
      <c r="G95" s="38"/>
      <c r="H95" s="38"/>
      <c r="I95" s="38"/>
      <c r="J95" s="38"/>
      <c r="K95" s="38"/>
      <c r="L95" s="38"/>
      <c r="M95" s="39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1"/>
      <c r="AC95" s="42"/>
      <c r="AD95" s="43"/>
      <c r="AE95" s="43"/>
    </row>
    <row r="96" spans="2:31" ht="19.2" customHeight="1">
      <c r="B96" s="31">
        <f t="shared" si="1"/>
        <v>91</v>
      </c>
      <c r="C96" s="22"/>
      <c r="D96" s="22"/>
      <c r="E96" s="30"/>
      <c r="F96" s="38"/>
      <c r="G96" s="38"/>
      <c r="H96" s="38"/>
      <c r="I96" s="38"/>
      <c r="J96" s="38"/>
      <c r="K96" s="38"/>
      <c r="L96" s="38"/>
      <c r="M96" s="39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1"/>
      <c r="AC96" s="42"/>
      <c r="AD96" s="43"/>
      <c r="AE96" s="43"/>
    </row>
    <row r="97" spans="2:31" ht="19.2" customHeight="1">
      <c r="B97" s="31">
        <f t="shared" si="1"/>
        <v>92</v>
      </c>
      <c r="C97" s="22"/>
      <c r="D97" s="22"/>
      <c r="E97" s="30"/>
      <c r="F97" s="38"/>
      <c r="G97" s="38"/>
      <c r="H97" s="38"/>
      <c r="I97" s="38"/>
      <c r="J97" s="38"/>
      <c r="K97" s="38"/>
      <c r="L97" s="38"/>
      <c r="M97" s="39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1"/>
      <c r="AC97" s="42"/>
      <c r="AD97" s="43"/>
      <c r="AE97" s="43"/>
    </row>
    <row r="98" spans="2:31" ht="19.2" customHeight="1">
      <c r="B98" s="31">
        <f t="shared" si="1"/>
        <v>93</v>
      </c>
      <c r="C98" s="22"/>
      <c r="D98" s="22"/>
      <c r="E98" s="30"/>
      <c r="F98" s="38"/>
      <c r="G98" s="38"/>
      <c r="H98" s="38"/>
      <c r="I98" s="38"/>
      <c r="J98" s="38"/>
      <c r="K98" s="38"/>
      <c r="L98" s="38"/>
      <c r="M98" s="39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1"/>
      <c r="AC98" s="42"/>
      <c r="AD98" s="43"/>
      <c r="AE98" s="43"/>
    </row>
    <row r="99" spans="2:31" ht="19.2" customHeight="1">
      <c r="B99" s="31">
        <f t="shared" si="1"/>
        <v>94</v>
      </c>
      <c r="C99" s="22"/>
      <c r="D99" s="22"/>
      <c r="E99" s="30"/>
      <c r="F99" s="38"/>
      <c r="G99" s="38"/>
      <c r="H99" s="38"/>
      <c r="I99" s="38"/>
      <c r="J99" s="38"/>
      <c r="K99" s="38"/>
      <c r="L99" s="38"/>
      <c r="M99" s="39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1"/>
      <c r="AC99" s="42"/>
      <c r="AD99" s="43"/>
      <c r="AE99" s="43"/>
    </row>
    <row r="100" spans="2:31" ht="19.2" customHeight="1">
      <c r="B100" s="31">
        <f t="shared" si="1"/>
        <v>95</v>
      </c>
      <c r="C100" s="22"/>
      <c r="D100" s="22"/>
      <c r="E100" s="30"/>
      <c r="F100" s="38"/>
      <c r="G100" s="38"/>
      <c r="H100" s="38"/>
      <c r="I100" s="38"/>
      <c r="J100" s="38"/>
      <c r="K100" s="38"/>
      <c r="L100" s="38"/>
      <c r="M100" s="39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1"/>
      <c r="AC100" s="42"/>
      <c r="AD100" s="43"/>
      <c r="AE100" s="43"/>
    </row>
    <row r="101" spans="2:31" ht="19.2" customHeight="1">
      <c r="B101" s="31">
        <f t="shared" si="1"/>
        <v>96</v>
      </c>
      <c r="C101" s="22"/>
      <c r="D101" s="22"/>
      <c r="E101" s="30"/>
      <c r="F101" s="38"/>
      <c r="G101" s="38"/>
      <c r="H101" s="38"/>
      <c r="I101" s="38"/>
      <c r="J101" s="38"/>
      <c r="K101" s="38"/>
      <c r="L101" s="38"/>
      <c r="M101" s="39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1"/>
      <c r="AC101" s="42"/>
      <c r="AD101" s="43"/>
      <c r="AE101" s="43"/>
    </row>
    <row r="102" spans="2:31" ht="19.2" customHeight="1">
      <c r="B102" s="31">
        <f t="shared" si="1"/>
        <v>97</v>
      </c>
      <c r="C102" s="22"/>
      <c r="D102" s="22"/>
      <c r="E102" s="30"/>
      <c r="F102" s="38"/>
      <c r="G102" s="38"/>
      <c r="H102" s="38"/>
      <c r="I102" s="38"/>
      <c r="J102" s="38"/>
      <c r="K102" s="38"/>
      <c r="L102" s="38"/>
      <c r="M102" s="39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1"/>
      <c r="AC102" s="42"/>
      <c r="AD102" s="43"/>
      <c r="AE102" s="43"/>
    </row>
    <row r="103" spans="2:31" ht="19.2" customHeight="1">
      <c r="B103" s="31">
        <f t="shared" si="1"/>
        <v>98</v>
      </c>
      <c r="C103" s="22"/>
      <c r="D103" s="22"/>
      <c r="E103" s="30"/>
      <c r="F103" s="38"/>
      <c r="G103" s="38"/>
      <c r="H103" s="38"/>
      <c r="I103" s="38"/>
      <c r="J103" s="38"/>
      <c r="K103" s="38"/>
      <c r="L103" s="38"/>
      <c r="M103" s="39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1"/>
      <c r="AC103" s="42"/>
      <c r="AD103" s="43"/>
      <c r="AE103" s="43"/>
    </row>
    <row r="104" spans="2:31" ht="19.2" customHeight="1">
      <c r="B104" s="31">
        <f t="shared" si="1"/>
        <v>99</v>
      </c>
      <c r="C104" s="22"/>
      <c r="D104" s="22"/>
      <c r="E104" s="30"/>
      <c r="F104" s="38"/>
      <c r="G104" s="38"/>
      <c r="H104" s="38"/>
      <c r="I104" s="38"/>
      <c r="J104" s="38"/>
      <c r="K104" s="38"/>
      <c r="L104" s="38"/>
      <c r="M104" s="39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1"/>
      <c r="AC104" s="42"/>
      <c r="AD104" s="43"/>
      <c r="AE104" s="43"/>
    </row>
    <row r="105" spans="2:31" ht="19.2" customHeight="1">
      <c r="B105" s="31">
        <f t="shared" si="1"/>
        <v>100</v>
      </c>
      <c r="C105" s="22"/>
      <c r="D105" s="22"/>
      <c r="E105" s="30"/>
      <c r="F105" s="38"/>
      <c r="G105" s="38"/>
      <c r="H105" s="38"/>
      <c r="I105" s="38"/>
      <c r="J105" s="38"/>
      <c r="K105" s="38"/>
      <c r="L105" s="38"/>
      <c r="M105" s="39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1"/>
      <c r="AC105" s="42"/>
      <c r="AD105" s="43"/>
      <c r="AE105" s="43"/>
    </row>
    <row r="106" spans="2:31" ht="19.2" customHeight="1">
      <c r="B106" s="31">
        <f t="shared" si="1"/>
        <v>101</v>
      </c>
      <c r="C106" s="22"/>
      <c r="D106" s="22"/>
      <c r="E106" s="30"/>
      <c r="F106" s="38"/>
      <c r="G106" s="38"/>
      <c r="H106" s="38"/>
      <c r="I106" s="38"/>
      <c r="J106" s="38"/>
      <c r="K106" s="38"/>
      <c r="L106" s="38"/>
      <c r="M106" s="39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1"/>
      <c r="AC106" s="42"/>
      <c r="AD106" s="43"/>
      <c r="AE106" s="43"/>
    </row>
    <row r="107" spans="2:31" ht="19.2" customHeight="1">
      <c r="B107" s="31">
        <f t="shared" si="1"/>
        <v>102</v>
      </c>
      <c r="C107" s="22"/>
      <c r="D107" s="22"/>
      <c r="E107" s="30"/>
      <c r="F107" s="38"/>
      <c r="G107" s="38"/>
      <c r="H107" s="38"/>
      <c r="I107" s="38"/>
      <c r="J107" s="38"/>
      <c r="K107" s="38"/>
      <c r="L107" s="38"/>
      <c r="M107" s="39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1"/>
      <c r="AC107" s="42"/>
      <c r="AD107" s="43"/>
      <c r="AE107" s="43"/>
    </row>
    <row r="108" spans="2:31" ht="19.2" customHeight="1">
      <c r="B108" s="31">
        <f t="shared" si="1"/>
        <v>103</v>
      </c>
      <c r="C108" s="22"/>
      <c r="D108" s="22"/>
      <c r="E108" s="30"/>
      <c r="F108" s="38"/>
      <c r="G108" s="38"/>
      <c r="H108" s="38"/>
      <c r="I108" s="38"/>
      <c r="J108" s="38"/>
      <c r="K108" s="38"/>
      <c r="L108" s="38"/>
      <c r="M108" s="39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1"/>
      <c r="AC108" s="42"/>
      <c r="AD108" s="43"/>
      <c r="AE108" s="43"/>
    </row>
    <row r="109" spans="2:31" ht="19.2" customHeight="1">
      <c r="B109" s="31">
        <f t="shared" si="1"/>
        <v>104</v>
      </c>
      <c r="C109" s="22"/>
      <c r="D109" s="22"/>
      <c r="E109" s="30"/>
      <c r="F109" s="38"/>
      <c r="G109" s="38"/>
      <c r="H109" s="38"/>
      <c r="I109" s="38"/>
      <c r="J109" s="38"/>
      <c r="K109" s="38"/>
      <c r="L109" s="38"/>
      <c r="M109" s="39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1"/>
      <c r="AC109" s="42"/>
      <c r="AD109" s="43"/>
      <c r="AE109" s="43"/>
    </row>
    <row r="110" spans="2:31" ht="19.2" customHeight="1">
      <c r="B110" s="31">
        <f t="shared" si="1"/>
        <v>105</v>
      </c>
      <c r="C110" s="22"/>
      <c r="D110" s="22"/>
      <c r="E110" s="30"/>
      <c r="F110" s="38"/>
      <c r="G110" s="38"/>
      <c r="H110" s="38"/>
      <c r="I110" s="38"/>
      <c r="J110" s="38"/>
      <c r="K110" s="38"/>
      <c r="L110" s="38"/>
      <c r="M110" s="39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1"/>
      <c r="AC110" s="42"/>
      <c r="AD110" s="43"/>
      <c r="AE110" s="43"/>
    </row>
  </sheetData>
  <mergeCells count="321">
    <mergeCell ref="F6:L6"/>
    <mergeCell ref="M6:AC6"/>
    <mergeCell ref="AD6:AE6"/>
    <mergeCell ref="F7:L7"/>
    <mergeCell ref="M7:AC7"/>
    <mergeCell ref="AD7:AE7"/>
    <mergeCell ref="C3:D3"/>
    <mergeCell ref="E3:F3"/>
    <mergeCell ref="I3:L3"/>
    <mergeCell ref="F5:L5"/>
    <mergeCell ref="M5:AC5"/>
    <mergeCell ref="AD5:AE5"/>
    <mergeCell ref="F10:L10"/>
    <mergeCell ref="M10:AC10"/>
    <mergeCell ref="AD10:AE10"/>
    <mergeCell ref="F11:L11"/>
    <mergeCell ref="M11:AC11"/>
    <mergeCell ref="AD11:AE11"/>
    <mergeCell ref="F8:L8"/>
    <mergeCell ref="M8:AC8"/>
    <mergeCell ref="AD8:AE8"/>
    <mergeCell ref="F9:L9"/>
    <mergeCell ref="M9:AC9"/>
    <mergeCell ref="AD9:AE9"/>
    <mergeCell ref="F14:L14"/>
    <mergeCell ref="M14:AC14"/>
    <mergeCell ref="AD14:AE14"/>
    <mergeCell ref="F15:L15"/>
    <mergeCell ref="M15:AC15"/>
    <mergeCell ref="AD15:AE15"/>
    <mergeCell ref="F12:L12"/>
    <mergeCell ref="M12:AC12"/>
    <mergeCell ref="AD12:AE12"/>
    <mergeCell ref="F13:L13"/>
    <mergeCell ref="M13:AC13"/>
    <mergeCell ref="AD13:AE13"/>
    <mergeCell ref="F18:L18"/>
    <mergeCell ref="M18:AC18"/>
    <mergeCell ref="AD18:AE18"/>
    <mergeCell ref="F19:L19"/>
    <mergeCell ref="M19:AC19"/>
    <mergeCell ref="AD19:AE19"/>
    <mergeCell ref="F16:L16"/>
    <mergeCell ref="M16:AC16"/>
    <mergeCell ref="AD16:AE16"/>
    <mergeCell ref="F17:L17"/>
    <mergeCell ref="M17:AC17"/>
    <mergeCell ref="AD17:AE17"/>
    <mergeCell ref="F22:L22"/>
    <mergeCell ref="M22:AC22"/>
    <mergeCell ref="AD22:AE22"/>
    <mergeCell ref="F23:L23"/>
    <mergeCell ref="M23:AC23"/>
    <mergeCell ref="AD23:AE23"/>
    <mergeCell ref="F20:L20"/>
    <mergeCell ref="M20:AC20"/>
    <mergeCell ref="AD20:AE20"/>
    <mergeCell ref="F21:L21"/>
    <mergeCell ref="M21:AC21"/>
    <mergeCell ref="AD21:AE21"/>
    <mergeCell ref="F26:L26"/>
    <mergeCell ref="M26:AC26"/>
    <mergeCell ref="AD26:AE26"/>
    <mergeCell ref="F27:L27"/>
    <mergeCell ref="M27:AC27"/>
    <mergeCell ref="AD27:AE27"/>
    <mergeCell ref="F24:L24"/>
    <mergeCell ref="M24:AC24"/>
    <mergeCell ref="AD24:AE24"/>
    <mergeCell ref="F25:L25"/>
    <mergeCell ref="M25:AC25"/>
    <mergeCell ref="AD25:AE25"/>
    <mergeCell ref="F30:L30"/>
    <mergeCell ref="M30:AC30"/>
    <mergeCell ref="AD30:AE30"/>
    <mergeCell ref="F31:L31"/>
    <mergeCell ref="M31:AC31"/>
    <mergeCell ref="AD31:AE31"/>
    <mergeCell ref="F28:L28"/>
    <mergeCell ref="M28:AC28"/>
    <mergeCell ref="AD28:AE28"/>
    <mergeCell ref="F29:L29"/>
    <mergeCell ref="M29:AC29"/>
    <mergeCell ref="AD29:AE29"/>
    <mergeCell ref="F34:L34"/>
    <mergeCell ref="M34:AC34"/>
    <mergeCell ref="AD34:AE34"/>
    <mergeCell ref="F35:L35"/>
    <mergeCell ref="M35:AC35"/>
    <mergeCell ref="AD35:AE35"/>
    <mergeCell ref="F32:L32"/>
    <mergeCell ref="M32:AC32"/>
    <mergeCell ref="AD32:AE32"/>
    <mergeCell ref="F33:L33"/>
    <mergeCell ref="M33:AC33"/>
    <mergeCell ref="AD33:AE33"/>
    <mergeCell ref="F38:L38"/>
    <mergeCell ref="M38:AC38"/>
    <mergeCell ref="AD38:AE38"/>
    <mergeCell ref="F39:L39"/>
    <mergeCell ref="M39:AC39"/>
    <mergeCell ref="AD39:AE39"/>
    <mergeCell ref="F36:L36"/>
    <mergeCell ref="M36:AC36"/>
    <mergeCell ref="AD36:AE36"/>
    <mergeCell ref="F37:L37"/>
    <mergeCell ref="M37:AC37"/>
    <mergeCell ref="AD37:AE37"/>
    <mergeCell ref="F42:L42"/>
    <mergeCell ref="M42:AC42"/>
    <mergeCell ref="AD42:AE42"/>
    <mergeCell ref="F43:L43"/>
    <mergeCell ref="M43:AC43"/>
    <mergeCell ref="AD43:AE43"/>
    <mergeCell ref="F40:L40"/>
    <mergeCell ref="M40:AC40"/>
    <mergeCell ref="AD40:AE40"/>
    <mergeCell ref="F41:L41"/>
    <mergeCell ref="M41:AC41"/>
    <mergeCell ref="AD41:AE41"/>
    <mergeCell ref="F46:L46"/>
    <mergeCell ref="M46:AC46"/>
    <mergeCell ref="AD46:AE46"/>
    <mergeCell ref="F47:L47"/>
    <mergeCell ref="M47:AC47"/>
    <mergeCell ref="AD47:AE47"/>
    <mergeCell ref="F44:L44"/>
    <mergeCell ref="M44:AC44"/>
    <mergeCell ref="AD44:AE44"/>
    <mergeCell ref="F45:L45"/>
    <mergeCell ref="M45:AC45"/>
    <mergeCell ref="AD45:AE45"/>
    <mergeCell ref="F50:L50"/>
    <mergeCell ref="M50:AC50"/>
    <mergeCell ref="AD50:AE50"/>
    <mergeCell ref="F51:L51"/>
    <mergeCell ref="M51:AC51"/>
    <mergeCell ref="AD51:AE51"/>
    <mergeCell ref="F48:L48"/>
    <mergeCell ref="M48:AC48"/>
    <mergeCell ref="AD48:AE48"/>
    <mergeCell ref="F49:L49"/>
    <mergeCell ref="M49:AC49"/>
    <mergeCell ref="AD49:AE49"/>
    <mergeCell ref="F54:L54"/>
    <mergeCell ref="M54:AC54"/>
    <mergeCell ref="AD54:AE54"/>
    <mergeCell ref="F55:L55"/>
    <mergeCell ref="M55:AC55"/>
    <mergeCell ref="AD55:AE55"/>
    <mergeCell ref="F52:L52"/>
    <mergeCell ref="M52:AC52"/>
    <mergeCell ref="AD52:AE52"/>
    <mergeCell ref="F53:L53"/>
    <mergeCell ref="M53:AC53"/>
    <mergeCell ref="AD53:AE53"/>
    <mergeCell ref="F58:L58"/>
    <mergeCell ref="M58:AC58"/>
    <mergeCell ref="AD58:AE58"/>
    <mergeCell ref="F59:L59"/>
    <mergeCell ref="M59:AC59"/>
    <mergeCell ref="AD59:AE59"/>
    <mergeCell ref="F56:L56"/>
    <mergeCell ref="M56:AC56"/>
    <mergeCell ref="AD56:AE56"/>
    <mergeCell ref="F57:L57"/>
    <mergeCell ref="M57:AC57"/>
    <mergeCell ref="AD57:AE57"/>
    <mergeCell ref="F62:L62"/>
    <mergeCell ref="M62:AC62"/>
    <mergeCell ref="AD62:AE62"/>
    <mergeCell ref="F63:L63"/>
    <mergeCell ref="M63:AC63"/>
    <mergeCell ref="AD63:AE63"/>
    <mergeCell ref="F60:L60"/>
    <mergeCell ref="M60:AC60"/>
    <mergeCell ref="AD60:AE60"/>
    <mergeCell ref="F61:L61"/>
    <mergeCell ref="M61:AC61"/>
    <mergeCell ref="AD61:AE61"/>
    <mergeCell ref="F66:L66"/>
    <mergeCell ref="M66:AC66"/>
    <mergeCell ref="AD66:AE66"/>
    <mergeCell ref="F67:L67"/>
    <mergeCell ref="M67:AC67"/>
    <mergeCell ref="AD67:AE67"/>
    <mergeCell ref="F64:L64"/>
    <mergeCell ref="M64:AC64"/>
    <mergeCell ref="AD64:AE64"/>
    <mergeCell ref="F65:L65"/>
    <mergeCell ref="M65:AC65"/>
    <mergeCell ref="AD65:AE65"/>
    <mergeCell ref="F70:L70"/>
    <mergeCell ref="M70:AC70"/>
    <mergeCell ref="AD70:AE70"/>
    <mergeCell ref="F71:L71"/>
    <mergeCell ref="M71:AC71"/>
    <mergeCell ref="AD71:AE71"/>
    <mergeCell ref="F68:L68"/>
    <mergeCell ref="M68:AC68"/>
    <mergeCell ref="AD68:AE68"/>
    <mergeCell ref="F69:L69"/>
    <mergeCell ref="M69:AC69"/>
    <mergeCell ref="AD69:AE69"/>
    <mergeCell ref="F74:L74"/>
    <mergeCell ref="M74:AC74"/>
    <mergeCell ref="AD74:AE74"/>
    <mergeCell ref="F75:L75"/>
    <mergeCell ref="M75:AC75"/>
    <mergeCell ref="AD75:AE75"/>
    <mergeCell ref="F72:L72"/>
    <mergeCell ref="M72:AC72"/>
    <mergeCell ref="AD72:AE72"/>
    <mergeCell ref="F73:L73"/>
    <mergeCell ref="M73:AC73"/>
    <mergeCell ref="AD73:AE73"/>
    <mergeCell ref="F78:L78"/>
    <mergeCell ref="M78:AC78"/>
    <mergeCell ref="AD78:AE78"/>
    <mergeCell ref="F79:L79"/>
    <mergeCell ref="M79:AC79"/>
    <mergeCell ref="AD79:AE79"/>
    <mergeCell ref="F76:L76"/>
    <mergeCell ref="M76:AC76"/>
    <mergeCell ref="AD76:AE76"/>
    <mergeCell ref="F77:L77"/>
    <mergeCell ref="M77:AC77"/>
    <mergeCell ref="AD77:AE77"/>
    <mergeCell ref="F82:L82"/>
    <mergeCell ref="M82:AC82"/>
    <mergeCell ref="AD82:AE82"/>
    <mergeCell ref="F83:L83"/>
    <mergeCell ref="M83:AC83"/>
    <mergeCell ref="AD83:AE83"/>
    <mergeCell ref="F80:L80"/>
    <mergeCell ref="M80:AC80"/>
    <mergeCell ref="AD80:AE80"/>
    <mergeCell ref="F81:L81"/>
    <mergeCell ref="M81:AC81"/>
    <mergeCell ref="AD81:AE81"/>
    <mergeCell ref="F86:L86"/>
    <mergeCell ref="M86:AC86"/>
    <mergeCell ref="AD86:AE86"/>
    <mergeCell ref="F87:L87"/>
    <mergeCell ref="M87:AC87"/>
    <mergeCell ref="AD87:AE87"/>
    <mergeCell ref="F84:L84"/>
    <mergeCell ref="M84:AC84"/>
    <mergeCell ref="AD84:AE84"/>
    <mergeCell ref="F85:L85"/>
    <mergeCell ref="M85:AC85"/>
    <mergeCell ref="AD85:AE85"/>
    <mergeCell ref="F90:L90"/>
    <mergeCell ref="M90:AC90"/>
    <mergeCell ref="AD90:AE90"/>
    <mergeCell ref="F91:L91"/>
    <mergeCell ref="M91:AC91"/>
    <mergeCell ref="AD91:AE91"/>
    <mergeCell ref="F88:L88"/>
    <mergeCell ref="M88:AC88"/>
    <mergeCell ref="AD88:AE88"/>
    <mergeCell ref="F89:L89"/>
    <mergeCell ref="M89:AC89"/>
    <mergeCell ref="AD89:AE89"/>
    <mergeCell ref="F94:L94"/>
    <mergeCell ref="M94:AC94"/>
    <mergeCell ref="AD94:AE94"/>
    <mergeCell ref="F95:L95"/>
    <mergeCell ref="M95:AC95"/>
    <mergeCell ref="AD95:AE95"/>
    <mergeCell ref="F92:L92"/>
    <mergeCell ref="M92:AC92"/>
    <mergeCell ref="AD92:AE92"/>
    <mergeCell ref="F93:L93"/>
    <mergeCell ref="M93:AC93"/>
    <mergeCell ref="AD93:AE93"/>
    <mergeCell ref="F98:L98"/>
    <mergeCell ref="M98:AC98"/>
    <mergeCell ref="AD98:AE98"/>
    <mergeCell ref="F99:L99"/>
    <mergeCell ref="M99:AC99"/>
    <mergeCell ref="AD99:AE99"/>
    <mergeCell ref="F96:L96"/>
    <mergeCell ref="M96:AC96"/>
    <mergeCell ref="AD96:AE96"/>
    <mergeCell ref="F97:L97"/>
    <mergeCell ref="M97:AC97"/>
    <mergeCell ref="AD97:AE97"/>
    <mergeCell ref="F102:L102"/>
    <mergeCell ref="M102:AC102"/>
    <mergeCell ref="AD102:AE102"/>
    <mergeCell ref="F103:L103"/>
    <mergeCell ref="M103:AC103"/>
    <mergeCell ref="AD103:AE103"/>
    <mergeCell ref="F100:L100"/>
    <mergeCell ref="M100:AC100"/>
    <mergeCell ref="AD100:AE100"/>
    <mergeCell ref="F101:L101"/>
    <mergeCell ref="M101:AC101"/>
    <mergeCell ref="AD101:AE101"/>
    <mergeCell ref="F106:L106"/>
    <mergeCell ref="M106:AC106"/>
    <mergeCell ref="AD106:AE106"/>
    <mergeCell ref="F107:L107"/>
    <mergeCell ref="M107:AC107"/>
    <mergeCell ref="AD107:AE107"/>
    <mergeCell ref="F104:L104"/>
    <mergeCell ref="M104:AC104"/>
    <mergeCell ref="AD104:AE104"/>
    <mergeCell ref="F105:L105"/>
    <mergeCell ref="M105:AC105"/>
    <mergeCell ref="AD105:AE105"/>
    <mergeCell ref="F110:L110"/>
    <mergeCell ref="M110:AC110"/>
    <mergeCell ref="AD110:AE110"/>
    <mergeCell ref="F108:L108"/>
    <mergeCell ref="M108:AC108"/>
    <mergeCell ref="AD108:AE108"/>
    <mergeCell ref="F109:L109"/>
    <mergeCell ref="M109:AC109"/>
    <mergeCell ref="AD109:AE109"/>
  </mergeCells>
  <phoneticPr fontId="2"/>
  <dataValidations count="2">
    <dataValidation type="list" allowBlank="1" showInputMessage="1" showErrorMessage="1" sqref="E6:E110" xr:uid="{EA94FBC8-E7C8-4A4D-B9B2-2AB9CD470F16}">
      <formula1>"日,月,火,水,木,金,土"</formula1>
    </dataValidation>
    <dataValidation type="list" allowBlank="1" showInputMessage="1" showErrorMessage="1" sqref="AD6:AE110" xr:uid="{6077A057-2677-4DE6-99AE-07CD0EA646DD}">
      <formula1>"〇,"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portrait" r:id="rId1"/>
  <rowBreaks count="2" manualBreakCount="2">
    <brk id="40" max="30" man="1"/>
    <brk id="75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82B-60A4-45CE-B61C-E3DC4A1FF9D5}">
  <dimension ref="B3:AB26"/>
  <sheetViews>
    <sheetView zoomScaleNormal="100" workbookViewId="0"/>
  </sheetViews>
  <sheetFormatPr defaultColWidth="2.69921875" defaultRowHeight="24.6" customHeight="1"/>
  <cols>
    <col min="1" max="16384" width="2.69921875" style="1"/>
  </cols>
  <sheetData>
    <row r="3" spans="2:28" ht="24.6" customHeight="1">
      <c r="C3" s="46" t="s">
        <v>6</v>
      </c>
      <c r="D3" s="86"/>
      <c r="E3" s="47" t="str">
        <f>+IF(①鑑!F11="","",①鑑!F11)</f>
        <v/>
      </c>
      <c r="F3" s="48"/>
      <c r="G3" s="1" t="s">
        <v>7</v>
      </c>
      <c r="I3" s="47" t="str">
        <f>+IF(①鑑!S7="","",①鑑!S7)</f>
        <v/>
      </c>
      <c r="J3" s="48"/>
      <c r="K3" s="48"/>
      <c r="L3" s="48"/>
      <c r="M3" s="1" t="s">
        <v>22</v>
      </c>
    </row>
    <row r="5" spans="2:28" ht="24.6" customHeight="1">
      <c r="B5" s="1" t="s">
        <v>43</v>
      </c>
      <c r="C5" s="2"/>
    </row>
    <row r="6" spans="2:28" ht="24.6" customHeight="1">
      <c r="B6" s="65" t="s">
        <v>37</v>
      </c>
      <c r="C6" s="66"/>
      <c r="D6" s="66"/>
      <c r="E6" s="66"/>
      <c r="F6" s="66"/>
      <c r="G6" s="66"/>
      <c r="H6" s="67"/>
      <c r="I6" s="65" t="s">
        <v>11</v>
      </c>
      <c r="J6" s="66"/>
      <c r="K6" s="66"/>
      <c r="L6" s="66"/>
      <c r="M6" s="66"/>
      <c r="N6" s="67"/>
      <c r="O6" s="65" t="s">
        <v>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</row>
    <row r="7" spans="2:28" ht="24.6" customHeight="1">
      <c r="B7" s="65" t="s">
        <v>8</v>
      </c>
      <c r="C7" s="66"/>
      <c r="D7" s="66"/>
      <c r="E7" s="66"/>
      <c r="F7" s="66"/>
      <c r="G7" s="66"/>
      <c r="H7" s="67"/>
      <c r="I7" s="68" t="str">
        <f>+IF(④支出一覧!D4="","",④支出一覧!D4)</f>
        <v/>
      </c>
      <c r="J7" s="69"/>
      <c r="K7" s="69"/>
      <c r="L7" s="69"/>
      <c r="M7" s="69"/>
      <c r="N7" s="70"/>
      <c r="O7" s="52" t="s">
        <v>27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4"/>
    </row>
    <row r="8" spans="2:28" ht="24.6" customHeight="1" thickBot="1">
      <c r="B8" s="80" t="str">
        <f>+IF(④支出一覧!D6="","",IF(④支出一覧!D6&lt;0,"市民会議負担金",""))</f>
        <v/>
      </c>
      <c r="C8" s="75"/>
      <c r="D8" s="75"/>
      <c r="E8" s="75"/>
      <c r="F8" s="75"/>
      <c r="G8" s="75"/>
      <c r="H8" s="76"/>
      <c r="I8" s="74" t="str">
        <f>+IF(④支出一覧!D6="","",IF(④支出一覧!D6&lt;0,-④支出一覧!D6,""))</f>
        <v/>
      </c>
      <c r="J8" s="75"/>
      <c r="K8" s="75"/>
      <c r="L8" s="75"/>
      <c r="M8" s="75"/>
      <c r="N8" s="76"/>
      <c r="O8" s="71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</row>
    <row r="9" spans="2:28" ht="24.6" customHeight="1" thickTop="1">
      <c r="B9" s="81" t="s">
        <v>12</v>
      </c>
      <c r="C9" s="82"/>
      <c r="D9" s="82"/>
      <c r="E9" s="82"/>
      <c r="F9" s="82"/>
      <c r="G9" s="82"/>
      <c r="H9" s="83"/>
      <c r="I9" s="77" t="str">
        <f>+IF(I7="","",SUM(I7:N8))</f>
        <v/>
      </c>
      <c r="J9" s="78"/>
      <c r="K9" s="78"/>
      <c r="L9" s="78"/>
      <c r="M9" s="78"/>
      <c r="N9" s="79"/>
      <c r="O9" s="55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</row>
    <row r="10" spans="2:28" ht="24.6" customHeight="1">
      <c r="T10" s="8"/>
    </row>
    <row r="11" spans="2:28" ht="24.6" customHeight="1">
      <c r="B11" s="1" t="s">
        <v>44</v>
      </c>
    </row>
    <row r="12" spans="2:28" ht="24.6" customHeight="1">
      <c r="B12" s="65" t="s">
        <v>37</v>
      </c>
      <c r="C12" s="66"/>
      <c r="D12" s="66"/>
      <c r="E12" s="66"/>
      <c r="F12" s="66"/>
      <c r="G12" s="66"/>
      <c r="H12" s="67"/>
      <c r="I12" s="65" t="s">
        <v>11</v>
      </c>
      <c r="J12" s="66"/>
      <c r="K12" s="66"/>
      <c r="L12" s="66"/>
      <c r="M12" s="66"/>
      <c r="N12" s="67"/>
      <c r="O12" s="65" t="s">
        <v>2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7"/>
    </row>
    <row r="13" spans="2:28" ht="24.6" customHeight="1">
      <c r="B13" s="60"/>
      <c r="C13" s="61"/>
      <c r="D13" s="61"/>
      <c r="E13" s="61"/>
      <c r="F13" s="61"/>
      <c r="G13" s="61"/>
      <c r="H13" s="62"/>
      <c r="I13" s="68" t="str">
        <f>+IF(B13="","",SUMIF(④支出一覧!$C$9:$C$108,③決算書!B13,④支出一覧!$D$9:$D$108))</f>
        <v/>
      </c>
      <c r="J13" s="69"/>
      <c r="K13" s="69"/>
      <c r="L13" s="69"/>
      <c r="M13" s="69"/>
      <c r="N13" s="70"/>
      <c r="O13" s="39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9"/>
    </row>
    <row r="14" spans="2:28" ht="24.6" customHeight="1">
      <c r="B14" s="60"/>
      <c r="C14" s="61"/>
      <c r="D14" s="61"/>
      <c r="E14" s="61"/>
      <c r="F14" s="61"/>
      <c r="G14" s="61"/>
      <c r="H14" s="62"/>
      <c r="I14" s="68" t="str">
        <f>+IF(B14="","",SUMIF(④支出一覧!$C$9:$C$108,③決算書!B14,④支出一覧!$D$9:$D$108))</f>
        <v/>
      </c>
      <c r="J14" s="69"/>
      <c r="K14" s="69"/>
      <c r="L14" s="69"/>
      <c r="M14" s="69"/>
      <c r="N14" s="70"/>
      <c r="O14" s="39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9"/>
    </row>
    <row r="15" spans="2:28" s="12" customFormat="1" ht="24.6" customHeight="1">
      <c r="B15" s="60"/>
      <c r="C15" s="61"/>
      <c r="D15" s="61"/>
      <c r="E15" s="61"/>
      <c r="F15" s="61"/>
      <c r="G15" s="61"/>
      <c r="H15" s="62"/>
      <c r="I15" s="68" t="str">
        <f>+IF(B15="","",SUMIF(④支出一覧!$C$9:$C$108,③決算書!B15,④支出一覧!$D$9:$D$108))</f>
        <v/>
      </c>
      <c r="J15" s="69"/>
      <c r="K15" s="69"/>
      <c r="L15" s="69"/>
      <c r="M15" s="69"/>
      <c r="N15" s="70"/>
      <c r="O15" s="1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</row>
    <row r="16" spans="2:28" ht="24.6" customHeight="1">
      <c r="B16" s="60"/>
      <c r="C16" s="61"/>
      <c r="D16" s="61"/>
      <c r="E16" s="61"/>
      <c r="F16" s="61"/>
      <c r="G16" s="61"/>
      <c r="H16" s="62"/>
      <c r="I16" s="68" t="str">
        <f>+IF(B16="","",SUMIF(④支出一覧!$C$9:$C$108,③決算書!B16,④支出一覧!$D$9:$D$108))</f>
        <v/>
      </c>
      <c r="J16" s="69"/>
      <c r="K16" s="69"/>
      <c r="L16" s="69"/>
      <c r="M16" s="69"/>
      <c r="N16" s="70"/>
      <c r="O16" s="39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</row>
    <row r="17" spans="2:28" ht="24.6" customHeight="1">
      <c r="B17" s="60"/>
      <c r="C17" s="61"/>
      <c r="D17" s="61"/>
      <c r="E17" s="61"/>
      <c r="F17" s="61"/>
      <c r="G17" s="61"/>
      <c r="H17" s="62"/>
      <c r="I17" s="68" t="str">
        <f>+IF(B17="","",SUMIF(④支出一覧!$C$9:$C$108,③決算書!B17,④支出一覧!$D$9:$D$108))</f>
        <v/>
      </c>
      <c r="J17" s="69"/>
      <c r="K17" s="69"/>
      <c r="L17" s="69"/>
      <c r="M17" s="69"/>
      <c r="N17" s="70"/>
      <c r="O17" s="39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</row>
    <row r="18" spans="2:28" ht="24.6" customHeight="1">
      <c r="B18" s="60"/>
      <c r="C18" s="61"/>
      <c r="D18" s="61"/>
      <c r="E18" s="61"/>
      <c r="F18" s="61"/>
      <c r="G18" s="61"/>
      <c r="H18" s="62"/>
      <c r="I18" s="68" t="str">
        <f>+IF(B18="","",SUMIF(④支出一覧!$C$9:$C$108,③決算書!B18,④支出一覧!$D$9:$D$108))</f>
        <v/>
      </c>
      <c r="J18" s="69"/>
      <c r="K18" s="69"/>
      <c r="L18" s="69"/>
      <c r="M18" s="69"/>
      <c r="N18" s="70"/>
      <c r="O18" s="39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9"/>
    </row>
    <row r="19" spans="2:28" ht="24.6" customHeight="1">
      <c r="B19" s="60"/>
      <c r="C19" s="61"/>
      <c r="D19" s="61"/>
      <c r="E19" s="61"/>
      <c r="F19" s="61"/>
      <c r="G19" s="61"/>
      <c r="H19" s="62"/>
      <c r="I19" s="68" t="str">
        <f>+IF(B19="","",SUMIF(④支出一覧!$C$9:$C$108,③決算書!B19,④支出一覧!$D$9:$D$108))</f>
        <v/>
      </c>
      <c r="J19" s="69"/>
      <c r="K19" s="69"/>
      <c r="L19" s="69"/>
      <c r="M19" s="69"/>
      <c r="N19" s="70"/>
      <c r="O19" s="39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9"/>
    </row>
    <row r="20" spans="2:28" ht="24.6" customHeight="1">
      <c r="B20" s="60"/>
      <c r="C20" s="61"/>
      <c r="D20" s="61"/>
      <c r="E20" s="61"/>
      <c r="F20" s="61"/>
      <c r="G20" s="61"/>
      <c r="H20" s="62"/>
      <c r="I20" s="68" t="str">
        <f>+IF(B20="","",SUMIF(④支出一覧!$C$9:$C$108,③決算書!B20,④支出一覧!$D$9:$D$108))</f>
        <v/>
      </c>
      <c r="J20" s="69"/>
      <c r="K20" s="69"/>
      <c r="L20" s="69"/>
      <c r="M20" s="69"/>
      <c r="N20" s="70"/>
      <c r="O20" s="39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9"/>
    </row>
    <row r="21" spans="2:28" ht="24.6" customHeight="1">
      <c r="B21" s="60"/>
      <c r="C21" s="61"/>
      <c r="D21" s="61"/>
      <c r="E21" s="61"/>
      <c r="F21" s="61"/>
      <c r="G21" s="61"/>
      <c r="H21" s="62"/>
      <c r="I21" s="68" t="str">
        <f>+IF(B21="","",SUMIF(④支出一覧!$C$9:$C$108,③決算書!B21,④支出一覧!$D$9:$D$108))</f>
        <v/>
      </c>
      <c r="J21" s="69"/>
      <c r="K21" s="69"/>
      <c r="L21" s="69"/>
      <c r="M21" s="69"/>
      <c r="N21" s="70"/>
      <c r="O21" s="39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9"/>
    </row>
    <row r="22" spans="2:28" ht="24.6" customHeight="1" thickBot="1">
      <c r="B22" s="60"/>
      <c r="C22" s="61"/>
      <c r="D22" s="61"/>
      <c r="E22" s="61"/>
      <c r="F22" s="61"/>
      <c r="G22" s="61"/>
      <c r="H22" s="62"/>
      <c r="I22" s="68" t="str">
        <f>+IF(B22="","",SUMIF(④支出一覧!$C$9:$C$108,③決算書!B22,④支出一覧!$D$9:$D$108))</f>
        <v/>
      </c>
      <c r="J22" s="69"/>
      <c r="K22" s="69"/>
      <c r="L22" s="69"/>
      <c r="M22" s="69"/>
      <c r="N22" s="70"/>
      <c r="O22" s="39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9"/>
    </row>
    <row r="23" spans="2:28" ht="24.6" customHeight="1" thickTop="1">
      <c r="B23" s="81" t="s">
        <v>12</v>
      </c>
      <c r="C23" s="82"/>
      <c r="D23" s="82"/>
      <c r="E23" s="82"/>
      <c r="F23" s="82"/>
      <c r="G23" s="82"/>
      <c r="H23" s="83"/>
      <c r="I23" s="77" t="str">
        <f>IF(I13="","",SUM(I13:I22))</f>
        <v/>
      </c>
      <c r="J23" s="78"/>
      <c r="K23" s="78"/>
      <c r="L23" s="78"/>
      <c r="M23" s="78"/>
      <c r="N23" s="79"/>
      <c r="O23" s="63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5" spans="2:28" ht="24.6" customHeight="1">
      <c r="B25" s="84" t="s">
        <v>45</v>
      </c>
      <c r="C25" s="85"/>
      <c r="D25" s="85"/>
      <c r="E25" s="85"/>
      <c r="F25" s="85"/>
      <c r="G25" s="1" t="s">
        <v>9</v>
      </c>
      <c r="H25" s="84" t="s">
        <v>46</v>
      </c>
      <c r="I25" s="85"/>
      <c r="J25" s="85"/>
      <c r="K25" s="85"/>
      <c r="L25" s="85"/>
      <c r="M25" s="85"/>
      <c r="N25" s="1" t="s">
        <v>10</v>
      </c>
      <c r="O25" s="84" t="s">
        <v>30</v>
      </c>
      <c r="P25" s="85"/>
      <c r="Q25" s="85"/>
      <c r="R25" s="85"/>
      <c r="S25" s="85"/>
      <c r="T25" s="86"/>
    </row>
    <row r="26" spans="2:28" ht="24.6" customHeight="1">
      <c r="B26" s="89" t="str">
        <f>+I9</f>
        <v/>
      </c>
      <c r="C26" s="48"/>
      <c r="D26" s="48"/>
      <c r="E26" s="48"/>
      <c r="F26" s="48"/>
      <c r="H26" s="89" t="str">
        <f>+I23</f>
        <v/>
      </c>
      <c r="I26" s="48"/>
      <c r="J26" s="48"/>
      <c r="K26" s="48"/>
      <c r="L26" s="48"/>
      <c r="M26" s="48"/>
      <c r="O26" s="87" t="str">
        <f>IFERROR(+B26-H26,"")</f>
        <v/>
      </c>
      <c r="P26" s="88"/>
      <c r="Q26" s="88"/>
      <c r="R26" s="88"/>
      <c r="S26" s="88"/>
      <c r="T26" s="88"/>
    </row>
  </sheetData>
  <mergeCells count="56">
    <mergeCell ref="O25:T25"/>
    <mergeCell ref="O26:T26"/>
    <mergeCell ref="C3:D3"/>
    <mergeCell ref="E3:F3"/>
    <mergeCell ref="I3:L3"/>
    <mergeCell ref="B20:H20"/>
    <mergeCell ref="B21:H21"/>
    <mergeCell ref="B22:H22"/>
    <mergeCell ref="B23:H23"/>
    <mergeCell ref="B25:F25"/>
    <mergeCell ref="H25:M25"/>
    <mergeCell ref="I23:N23"/>
    <mergeCell ref="B13:H13"/>
    <mergeCell ref="B14:H14"/>
    <mergeCell ref="B26:F26"/>
    <mergeCell ref="H26:M26"/>
    <mergeCell ref="O22:AB22"/>
    <mergeCell ref="B6:H6"/>
    <mergeCell ref="I7:N7"/>
    <mergeCell ref="I9:N9"/>
    <mergeCell ref="I12:N12"/>
    <mergeCell ref="B12:H12"/>
    <mergeCell ref="B8:H8"/>
    <mergeCell ref="B9:H9"/>
    <mergeCell ref="B15:H15"/>
    <mergeCell ref="I15:N15"/>
    <mergeCell ref="O6:AB6"/>
    <mergeCell ref="O12:AB12"/>
    <mergeCell ref="I6:N6"/>
    <mergeCell ref="B17:H17"/>
    <mergeCell ref="B18:H18"/>
    <mergeCell ref="B19:H19"/>
    <mergeCell ref="O23:AB23"/>
    <mergeCell ref="B7:H7"/>
    <mergeCell ref="I13:N13"/>
    <mergeCell ref="I16:N16"/>
    <mergeCell ref="O13:AB13"/>
    <mergeCell ref="O14:AB14"/>
    <mergeCell ref="O16:AB16"/>
    <mergeCell ref="O17:AB17"/>
    <mergeCell ref="O18:AB18"/>
    <mergeCell ref="O19:AB19"/>
    <mergeCell ref="O8:AB8"/>
    <mergeCell ref="I8:N8"/>
    <mergeCell ref="I14:N14"/>
    <mergeCell ref="I20:N20"/>
    <mergeCell ref="I21:N21"/>
    <mergeCell ref="I22:N22"/>
    <mergeCell ref="O7:AB7"/>
    <mergeCell ref="O9:AB9"/>
    <mergeCell ref="O20:AB20"/>
    <mergeCell ref="O21:AB21"/>
    <mergeCell ref="B16:H16"/>
    <mergeCell ref="I17:N17"/>
    <mergeCell ref="I18:N18"/>
    <mergeCell ref="I19:N19"/>
  </mergeCells>
  <phoneticPr fontId="2"/>
  <dataValidations count="1">
    <dataValidation type="list" allowBlank="1" showInputMessage="1" showErrorMessage="1" sqref="B13:H22" xr:uid="{2F117398-35BF-41F7-9489-A3AE0671EFB5}">
      <formula1>"報償費,旅費,消耗品費,燃料費,食糧費,印刷製本費,通信運搬費,保険料,使用料及び賃借料,雑費"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zoomScaleNormal="100" zoomScaleSheetLayoutView="85" workbookViewId="0"/>
  </sheetViews>
  <sheetFormatPr defaultRowHeight="13.2"/>
  <cols>
    <col min="1" max="1" width="6.3984375" style="1" customWidth="1"/>
    <col min="2" max="2" width="8.796875" style="1"/>
    <col min="3" max="3" width="17.5" style="1" customWidth="1"/>
    <col min="4" max="4" width="18.8984375" style="1" customWidth="1"/>
    <col min="5" max="5" width="43" style="1" customWidth="1"/>
    <col min="6" max="16384" width="8.796875" style="1"/>
  </cols>
  <sheetData>
    <row r="1" spans="1:5" ht="19.95" customHeight="1">
      <c r="A1" s="10" t="s">
        <v>0</v>
      </c>
      <c r="B1" s="16" t="str">
        <f>+IF(①鑑!F11="","",①鑑!F11)</f>
        <v/>
      </c>
      <c r="C1" s="4" t="s">
        <v>47</v>
      </c>
      <c r="E1" s="6"/>
    </row>
    <row r="2" spans="1:5" ht="19.95" customHeight="1">
      <c r="B2" s="33" t="str">
        <f>+IF(①鑑!S7="","",①鑑!S7)</f>
        <v/>
      </c>
      <c r="C2" s="4" t="s">
        <v>31</v>
      </c>
      <c r="E2" s="6"/>
    </row>
    <row r="3" spans="1:5" s="11" customFormat="1" ht="13.2" customHeight="1">
      <c r="A3" s="10"/>
      <c r="B3" s="21"/>
      <c r="C3" s="4"/>
      <c r="E3" s="6"/>
    </row>
    <row r="4" spans="1:5" s="11" customFormat="1" ht="19.95" customHeight="1">
      <c r="A4" s="10"/>
      <c r="B4" s="21"/>
      <c r="C4" s="23" t="s">
        <v>28</v>
      </c>
      <c r="D4" s="24"/>
      <c r="E4" s="6"/>
    </row>
    <row r="5" spans="1:5" s="4" customFormat="1" ht="19.95" customHeight="1">
      <c r="C5" s="23" t="s">
        <v>29</v>
      </c>
      <c r="D5" s="25" t="str">
        <f>IF(SUM(D9:D108)=0,"",SUM(D9:D108))</f>
        <v/>
      </c>
    </row>
    <row r="6" spans="1:5" s="4" customFormat="1" ht="19.95" customHeight="1">
      <c r="C6" s="23" t="s">
        <v>30</v>
      </c>
      <c r="D6" s="25" t="str">
        <f>+IF(D5="","",D4-D5)</f>
        <v/>
      </c>
    </row>
    <row r="7" spans="1:5" ht="13.2" customHeight="1"/>
    <row r="8" spans="1:5" ht="19.95" customHeight="1">
      <c r="A8" s="5" t="s">
        <v>1</v>
      </c>
      <c r="B8" s="7" t="s">
        <v>5</v>
      </c>
      <c r="C8" s="7" t="s">
        <v>4</v>
      </c>
      <c r="D8" s="7" t="s">
        <v>3</v>
      </c>
      <c r="E8" s="7" t="s">
        <v>2</v>
      </c>
    </row>
    <row r="9" spans="1:5" ht="19.95" customHeight="1">
      <c r="A9" s="5">
        <f t="shared" ref="A9:A40" si="0">+ROW()-8</f>
        <v>1</v>
      </c>
      <c r="B9" s="19"/>
      <c r="C9" s="9"/>
      <c r="D9" s="26"/>
      <c r="E9" s="22"/>
    </row>
    <row r="10" spans="1:5" ht="19.95" customHeight="1">
      <c r="A10" s="5">
        <f t="shared" si="0"/>
        <v>2</v>
      </c>
      <c r="B10" s="19"/>
      <c r="C10" s="30"/>
      <c r="D10" s="26"/>
      <c r="E10" s="22"/>
    </row>
    <row r="11" spans="1:5" ht="19.95" customHeight="1">
      <c r="A11" s="5">
        <f t="shared" si="0"/>
        <v>3</v>
      </c>
      <c r="B11" s="19"/>
      <c r="C11" s="30"/>
      <c r="D11" s="26"/>
      <c r="E11" s="22"/>
    </row>
    <row r="12" spans="1:5" ht="19.95" customHeight="1">
      <c r="A12" s="5">
        <f t="shared" si="0"/>
        <v>4</v>
      </c>
      <c r="B12" s="19"/>
      <c r="C12" s="30"/>
      <c r="D12" s="26"/>
      <c r="E12" s="22"/>
    </row>
    <row r="13" spans="1:5" ht="19.95" customHeight="1">
      <c r="A13" s="5">
        <f t="shared" si="0"/>
        <v>5</v>
      </c>
      <c r="B13" s="19"/>
      <c r="C13" s="30"/>
      <c r="D13" s="26"/>
      <c r="E13" s="22"/>
    </row>
    <row r="14" spans="1:5" ht="19.95" customHeight="1">
      <c r="A14" s="5">
        <f t="shared" si="0"/>
        <v>6</v>
      </c>
      <c r="B14" s="19"/>
      <c r="C14" s="30"/>
      <c r="D14" s="26"/>
      <c r="E14" s="22"/>
    </row>
    <row r="15" spans="1:5" ht="19.95" customHeight="1">
      <c r="A15" s="5">
        <f t="shared" si="0"/>
        <v>7</v>
      </c>
      <c r="B15" s="19"/>
      <c r="C15" s="30"/>
      <c r="D15" s="26"/>
      <c r="E15" s="22"/>
    </row>
    <row r="16" spans="1:5" ht="19.95" customHeight="1">
      <c r="A16" s="5">
        <f t="shared" si="0"/>
        <v>8</v>
      </c>
      <c r="B16" s="19"/>
      <c r="C16" s="30"/>
      <c r="D16" s="26"/>
      <c r="E16" s="22"/>
    </row>
    <row r="17" spans="1:5" ht="19.95" customHeight="1">
      <c r="A17" s="5">
        <f t="shared" si="0"/>
        <v>9</v>
      </c>
      <c r="B17" s="19"/>
      <c r="C17" s="30"/>
      <c r="D17" s="26"/>
      <c r="E17" s="22"/>
    </row>
    <row r="18" spans="1:5" ht="19.95" customHeight="1">
      <c r="A18" s="5">
        <f t="shared" si="0"/>
        <v>10</v>
      </c>
      <c r="B18" s="19"/>
      <c r="C18" s="30"/>
      <c r="D18" s="26"/>
      <c r="E18" s="22"/>
    </row>
    <row r="19" spans="1:5" s="12" customFormat="1" ht="19.95" customHeight="1">
      <c r="A19" s="13">
        <f t="shared" si="0"/>
        <v>11</v>
      </c>
      <c r="B19" s="19"/>
      <c r="C19" s="30"/>
      <c r="D19" s="26"/>
      <c r="E19" s="22"/>
    </row>
    <row r="20" spans="1:5" ht="19.95" customHeight="1">
      <c r="A20" s="5">
        <f t="shared" si="0"/>
        <v>12</v>
      </c>
      <c r="B20" s="19"/>
      <c r="C20" s="30"/>
      <c r="D20" s="26"/>
      <c r="E20" s="22"/>
    </row>
    <row r="21" spans="1:5" ht="19.95" customHeight="1">
      <c r="A21" s="5">
        <f t="shared" si="0"/>
        <v>13</v>
      </c>
      <c r="B21" s="19"/>
      <c r="C21" s="30"/>
      <c r="D21" s="26"/>
      <c r="E21" s="22"/>
    </row>
    <row r="22" spans="1:5" ht="19.95" customHeight="1">
      <c r="A22" s="5">
        <f t="shared" si="0"/>
        <v>14</v>
      </c>
      <c r="B22" s="19"/>
      <c r="C22" s="30"/>
      <c r="D22" s="26"/>
      <c r="E22" s="22"/>
    </row>
    <row r="23" spans="1:5" ht="19.95" customHeight="1">
      <c r="A23" s="5">
        <f t="shared" si="0"/>
        <v>15</v>
      </c>
      <c r="B23" s="19"/>
      <c r="C23" s="30"/>
      <c r="D23" s="26"/>
      <c r="E23" s="22"/>
    </row>
    <row r="24" spans="1:5" ht="19.95" customHeight="1">
      <c r="A24" s="5">
        <f t="shared" si="0"/>
        <v>16</v>
      </c>
      <c r="B24" s="19"/>
      <c r="C24" s="30"/>
      <c r="D24" s="26"/>
      <c r="E24" s="22"/>
    </row>
    <row r="25" spans="1:5" ht="19.95" customHeight="1">
      <c r="A25" s="5">
        <f t="shared" si="0"/>
        <v>17</v>
      </c>
      <c r="B25" s="19"/>
      <c r="C25" s="30"/>
      <c r="D25" s="26"/>
      <c r="E25" s="22"/>
    </row>
    <row r="26" spans="1:5" ht="19.95" customHeight="1">
      <c r="A26" s="5">
        <f t="shared" si="0"/>
        <v>18</v>
      </c>
      <c r="B26" s="19"/>
      <c r="C26" s="30"/>
      <c r="D26" s="26"/>
      <c r="E26" s="22"/>
    </row>
    <row r="27" spans="1:5" ht="19.95" customHeight="1">
      <c r="A27" s="5">
        <f t="shared" si="0"/>
        <v>19</v>
      </c>
      <c r="B27" s="19"/>
      <c r="C27" s="30"/>
      <c r="D27" s="26"/>
      <c r="E27" s="22"/>
    </row>
    <row r="28" spans="1:5" ht="19.95" customHeight="1">
      <c r="A28" s="5">
        <f t="shared" si="0"/>
        <v>20</v>
      </c>
      <c r="B28" s="19"/>
      <c r="C28" s="30"/>
      <c r="D28" s="26"/>
      <c r="E28" s="22"/>
    </row>
    <row r="29" spans="1:5" ht="19.95" customHeight="1">
      <c r="A29" s="5">
        <f t="shared" si="0"/>
        <v>21</v>
      </c>
      <c r="B29" s="19"/>
      <c r="C29" s="30"/>
      <c r="D29" s="26"/>
      <c r="E29" s="22"/>
    </row>
    <row r="30" spans="1:5" ht="19.95" customHeight="1">
      <c r="A30" s="5">
        <f t="shared" si="0"/>
        <v>22</v>
      </c>
      <c r="B30" s="19"/>
      <c r="C30" s="30"/>
      <c r="D30" s="26"/>
      <c r="E30" s="22"/>
    </row>
    <row r="31" spans="1:5" ht="19.95" customHeight="1">
      <c r="A31" s="5">
        <f t="shared" si="0"/>
        <v>23</v>
      </c>
      <c r="B31" s="19"/>
      <c r="C31" s="30"/>
      <c r="D31" s="26"/>
      <c r="E31" s="22"/>
    </row>
    <row r="32" spans="1:5" ht="19.95" customHeight="1">
      <c r="A32" s="5">
        <f t="shared" si="0"/>
        <v>24</v>
      </c>
      <c r="B32" s="19"/>
      <c r="C32" s="30"/>
      <c r="D32" s="26"/>
      <c r="E32" s="22"/>
    </row>
    <row r="33" spans="1:5" ht="19.95" customHeight="1">
      <c r="A33" s="5">
        <f t="shared" si="0"/>
        <v>25</v>
      </c>
      <c r="B33" s="19"/>
      <c r="C33" s="30"/>
      <c r="D33" s="26"/>
      <c r="E33" s="22"/>
    </row>
    <row r="34" spans="1:5" ht="19.95" customHeight="1">
      <c r="A34" s="5">
        <f t="shared" si="0"/>
        <v>26</v>
      </c>
      <c r="B34" s="19"/>
      <c r="C34" s="30"/>
      <c r="D34" s="26"/>
      <c r="E34" s="22"/>
    </row>
    <row r="35" spans="1:5" ht="19.95" customHeight="1">
      <c r="A35" s="5">
        <f t="shared" si="0"/>
        <v>27</v>
      </c>
      <c r="B35" s="20"/>
      <c r="C35" s="30"/>
      <c r="D35" s="26"/>
      <c r="E35" s="22"/>
    </row>
    <row r="36" spans="1:5" ht="19.95" customHeight="1">
      <c r="A36" s="5">
        <f t="shared" si="0"/>
        <v>28</v>
      </c>
      <c r="B36" s="20"/>
      <c r="C36" s="30"/>
      <c r="D36" s="26"/>
      <c r="E36" s="22"/>
    </row>
    <row r="37" spans="1:5" ht="19.95" customHeight="1">
      <c r="A37" s="5">
        <f t="shared" si="0"/>
        <v>29</v>
      </c>
      <c r="B37" s="20"/>
      <c r="C37" s="30"/>
      <c r="D37" s="26"/>
      <c r="E37" s="22"/>
    </row>
    <row r="38" spans="1:5" ht="19.95" customHeight="1">
      <c r="A38" s="5">
        <f t="shared" si="0"/>
        <v>30</v>
      </c>
      <c r="B38" s="20"/>
      <c r="C38" s="30"/>
      <c r="D38" s="26"/>
      <c r="E38" s="22"/>
    </row>
    <row r="39" spans="1:5" ht="19.95" customHeight="1">
      <c r="A39" s="5">
        <f t="shared" si="0"/>
        <v>31</v>
      </c>
      <c r="B39" s="20"/>
      <c r="C39" s="30"/>
      <c r="D39" s="26"/>
      <c r="E39" s="22"/>
    </row>
    <row r="40" spans="1:5" ht="19.95" customHeight="1">
      <c r="A40" s="5">
        <f t="shared" si="0"/>
        <v>32</v>
      </c>
      <c r="B40" s="20"/>
      <c r="C40" s="30"/>
      <c r="D40" s="26"/>
      <c r="E40" s="22"/>
    </row>
    <row r="41" spans="1:5" ht="19.95" customHeight="1">
      <c r="A41" s="5">
        <f t="shared" ref="A41:A72" si="1">+ROW()-8</f>
        <v>33</v>
      </c>
      <c r="B41" s="20"/>
      <c r="C41" s="30"/>
      <c r="D41" s="26"/>
      <c r="E41" s="22"/>
    </row>
    <row r="42" spans="1:5" ht="19.95" customHeight="1">
      <c r="A42" s="5">
        <f t="shared" si="1"/>
        <v>34</v>
      </c>
      <c r="B42" s="20"/>
      <c r="C42" s="30"/>
      <c r="D42" s="26"/>
      <c r="E42" s="22"/>
    </row>
    <row r="43" spans="1:5" ht="19.95" customHeight="1">
      <c r="A43" s="5">
        <f t="shared" si="1"/>
        <v>35</v>
      </c>
      <c r="B43" s="20"/>
      <c r="C43" s="30"/>
      <c r="D43" s="26"/>
      <c r="E43" s="22"/>
    </row>
    <row r="44" spans="1:5" ht="19.95" customHeight="1">
      <c r="A44" s="5">
        <f t="shared" si="1"/>
        <v>36</v>
      </c>
      <c r="B44" s="20"/>
      <c r="C44" s="30"/>
      <c r="D44" s="26"/>
      <c r="E44" s="22"/>
    </row>
    <row r="45" spans="1:5" ht="19.95" customHeight="1">
      <c r="A45" s="5">
        <f t="shared" si="1"/>
        <v>37</v>
      </c>
      <c r="B45" s="20"/>
      <c r="C45" s="30"/>
      <c r="D45" s="26"/>
      <c r="E45" s="22"/>
    </row>
    <row r="46" spans="1:5" ht="19.95" customHeight="1">
      <c r="A46" s="5">
        <f t="shared" si="1"/>
        <v>38</v>
      </c>
      <c r="B46" s="20"/>
      <c r="C46" s="30"/>
      <c r="D46" s="26"/>
      <c r="E46" s="22"/>
    </row>
    <row r="47" spans="1:5" ht="19.95" customHeight="1">
      <c r="A47" s="5">
        <f t="shared" si="1"/>
        <v>39</v>
      </c>
      <c r="B47" s="20"/>
      <c r="C47" s="30"/>
      <c r="D47" s="26"/>
      <c r="E47" s="22"/>
    </row>
    <row r="48" spans="1:5" ht="19.95" customHeight="1">
      <c r="A48" s="5">
        <f t="shared" si="1"/>
        <v>40</v>
      </c>
      <c r="B48" s="20"/>
      <c r="C48" s="30"/>
      <c r="D48" s="26"/>
      <c r="E48" s="22"/>
    </row>
    <row r="49" spans="1:5" ht="19.95" customHeight="1">
      <c r="A49" s="5">
        <f t="shared" si="1"/>
        <v>41</v>
      </c>
      <c r="B49" s="20"/>
      <c r="C49" s="30"/>
      <c r="D49" s="26"/>
      <c r="E49" s="22"/>
    </row>
    <row r="50" spans="1:5" ht="19.95" customHeight="1">
      <c r="A50" s="5">
        <f t="shared" si="1"/>
        <v>42</v>
      </c>
      <c r="B50" s="20"/>
      <c r="C50" s="30"/>
      <c r="D50" s="26"/>
      <c r="E50" s="22"/>
    </row>
    <row r="51" spans="1:5" ht="19.95" customHeight="1">
      <c r="A51" s="5">
        <f t="shared" si="1"/>
        <v>43</v>
      </c>
      <c r="B51" s="20"/>
      <c r="C51" s="30"/>
      <c r="D51" s="26"/>
      <c r="E51" s="22"/>
    </row>
    <row r="52" spans="1:5" ht="19.95" customHeight="1">
      <c r="A52" s="5">
        <f t="shared" si="1"/>
        <v>44</v>
      </c>
      <c r="B52" s="20"/>
      <c r="C52" s="30"/>
      <c r="D52" s="26"/>
      <c r="E52" s="22"/>
    </row>
    <row r="53" spans="1:5" ht="19.95" customHeight="1">
      <c r="A53" s="5">
        <f t="shared" si="1"/>
        <v>45</v>
      </c>
      <c r="B53" s="20"/>
      <c r="C53" s="30"/>
      <c r="D53" s="26"/>
      <c r="E53" s="22"/>
    </row>
    <row r="54" spans="1:5" ht="19.95" customHeight="1">
      <c r="A54" s="5">
        <f t="shared" si="1"/>
        <v>46</v>
      </c>
      <c r="B54" s="20"/>
      <c r="C54" s="30"/>
      <c r="D54" s="26"/>
      <c r="E54" s="22"/>
    </row>
    <row r="55" spans="1:5" ht="19.95" customHeight="1">
      <c r="A55" s="5">
        <f t="shared" si="1"/>
        <v>47</v>
      </c>
      <c r="B55" s="20"/>
      <c r="C55" s="30"/>
      <c r="D55" s="26"/>
      <c r="E55" s="22"/>
    </row>
    <row r="56" spans="1:5" ht="19.95" customHeight="1">
      <c r="A56" s="5">
        <f t="shared" si="1"/>
        <v>48</v>
      </c>
      <c r="B56" s="20"/>
      <c r="C56" s="30"/>
      <c r="D56" s="26"/>
      <c r="E56" s="22"/>
    </row>
    <row r="57" spans="1:5" ht="19.95" customHeight="1">
      <c r="A57" s="5">
        <f t="shared" si="1"/>
        <v>49</v>
      </c>
      <c r="B57" s="20"/>
      <c r="C57" s="30"/>
      <c r="D57" s="26"/>
      <c r="E57" s="22"/>
    </row>
    <row r="58" spans="1:5" ht="19.95" customHeight="1">
      <c r="A58" s="5">
        <f t="shared" si="1"/>
        <v>50</v>
      </c>
      <c r="B58" s="20"/>
      <c r="C58" s="30"/>
      <c r="D58" s="26"/>
      <c r="E58" s="22"/>
    </row>
    <row r="59" spans="1:5" ht="19.95" customHeight="1">
      <c r="A59" s="5">
        <f t="shared" si="1"/>
        <v>51</v>
      </c>
      <c r="B59" s="20"/>
      <c r="C59" s="30"/>
      <c r="D59" s="26"/>
      <c r="E59" s="22"/>
    </row>
    <row r="60" spans="1:5" ht="19.95" customHeight="1">
      <c r="A60" s="5">
        <f t="shared" si="1"/>
        <v>52</v>
      </c>
      <c r="B60" s="20"/>
      <c r="C60" s="30"/>
      <c r="D60" s="26"/>
      <c r="E60" s="22"/>
    </row>
    <row r="61" spans="1:5" ht="19.95" customHeight="1">
      <c r="A61" s="5">
        <f t="shared" si="1"/>
        <v>53</v>
      </c>
      <c r="B61" s="20"/>
      <c r="C61" s="30"/>
      <c r="D61" s="26"/>
      <c r="E61" s="22"/>
    </row>
    <row r="62" spans="1:5" ht="19.95" customHeight="1">
      <c r="A62" s="5">
        <f t="shared" si="1"/>
        <v>54</v>
      </c>
      <c r="B62" s="20"/>
      <c r="C62" s="30"/>
      <c r="D62" s="26"/>
      <c r="E62" s="22"/>
    </row>
    <row r="63" spans="1:5" ht="19.95" customHeight="1">
      <c r="A63" s="5">
        <f t="shared" si="1"/>
        <v>55</v>
      </c>
      <c r="B63" s="20"/>
      <c r="C63" s="30"/>
      <c r="D63" s="26"/>
      <c r="E63" s="22"/>
    </row>
    <row r="64" spans="1:5" ht="19.95" customHeight="1">
      <c r="A64" s="5">
        <f t="shared" si="1"/>
        <v>56</v>
      </c>
      <c r="B64" s="20"/>
      <c r="C64" s="30"/>
      <c r="D64" s="26"/>
      <c r="E64" s="22"/>
    </row>
    <row r="65" spans="1:5" ht="19.95" customHeight="1">
      <c r="A65" s="5">
        <f t="shared" si="1"/>
        <v>57</v>
      </c>
      <c r="B65" s="20"/>
      <c r="C65" s="30"/>
      <c r="D65" s="26"/>
      <c r="E65" s="22"/>
    </row>
    <row r="66" spans="1:5" ht="19.95" customHeight="1">
      <c r="A66" s="5">
        <f t="shared" si="1"/>
        <v>58</v>
      </c>
      <c r="B66" s="20"/>
      <c r="C66" s="30"/>
      <c r="D66" s="26"/>
      <c r="E66" s="22"/>
    </row>
    <row r="67" spans="1:5" ht="19.95" customHeight="1">
      <c r="A67" s="5">
        <f t="shared" si="1"/>
        <v>59</v>
      </c>
      <c r="B67" s="20"/>
      <c r="C67" s="30"/>
      <c r="D67" s="26"/>
      <c r="E67" s="22"/>
    </row>
    <row r="68" spans="1:5" ht="19.95" customHeight="1">
      <c r="A68" s="5">
        <f t="shared" si="1"/>
        <v>60</v>
      </c>
      <c r="B68" s="20"/>
      <c r="C68" s="30"/>
      <c r="D68" s="26"/>
      <c r="E68" s="22"/>
    </row>
    <row r="69" spans="1:5" ht="19.95" customHeight="1">
      <c r="A69" s="5">
        <f t="shared" si="1"/>
        <v>61</v>
      </c>
      <c r="B69" s="20"/>
      <c r="C69" s="30"/>
      <c r="D69" s="26"/>
      <c r="E69" s="22"/>
    </row>
    <row r="70" spans="1:5" ht="19.95" customHeight="1">
      <c r="A70" s="5">
        <f t="shared" si="1"/>
        <v>62</v>
      </c>
      <c r="B70" s="20"/>
      <c r="C70" s="30"/>
      <c r="D70" s="26"/>
      <c r="E70" s="22"/>
    </row>
    <row r="71" spans="1:5" ht="19.95" customHeight="1">
      <c r="A71" s="5">
        <f t="shared" si="1"/>
        <v>63</v>
      </c>
      <c r="B71" s="20"/>
      <c r="C71" s="30"/>
      <c r="D71" s="26"/>
      <c r="E71" s="22"/>
    </row>
    <row r="72" spans="1:5" ht="19.95" customHeight="1">
      <c r="A72" s="5">
        <f t="shared" si="1"/>
        <v>64</v>
      </c>
      <c r="B72" s="20"/>
      <c r="C72" s="30"/>
      <c r="D72" s="26"/>
      <c r="E72" s="22"/>
    </row>
    <row r="73" spans="1:5" ht="19.95" customHeight="1">
      <c r="A73" s="5">
        <f t="shared" ref="A73:A108" si="2">+ROW()-8</f>
        <v>65</v>
      </c>
      <c r="B73" s="20"/>
      <c r="C73" s="30"/>
      <c r="D73" s="26"/>
      <c r="E73" s="22"/>
    </row>
    <row r="74" spans="1:5" ht="19.95" customHeight="1">
      <c r="A74" s="5">
        <f t="shared" si="2"/>
        <v>66</v>
      </c>
      <c r="B74" s="20"/>
      <c r="C74" s="30"/>
      <c r="D74" s="26"/>
      <c r="E74" s="22"/>
    </row>
    <row r="75" spans="1:5" ht="19.95" customHeight="1">
      <c r="A75" s="5">
        <f t="shared" si="2"/>
        <v>67</v>
      </c>
      <c r="B75" s="20"/>
      <c r="C75" s="30"/>
      <c r="D75" s="26"/>
      <c r="E75" s="22"/>
    </row>
    <row r="76" spans="1:5" ht="19.95" customHeight="1">
      <c r="A76" s="5">
        <f t="shared" si="2"/>
        <v>68</v>
      </c>
      <c r="B76" s="20"/>
      <c r="C76" s="30"/>
      <c r="D76" s="26"/>
      <c r="E76" s="22"/>
    </row>
    <row r="77" spans="1:5" ht="19.95" customHeight="1">
      <c r="A77" s="5">
        <f t="shared" si="2"/>
        <v>69</v>
      </c>
      <c r="B77" s="20"/>
      <c r="C77" s="30"/>
      <c r="D77" s="26"/>
      <c r="E77" s="22"/>
    </row>
    <row r="78" spans="1:5" ht="19.95" customHeight="1">
      <c r="A78" s="5">
        <f t="shared" si="2"/>
        <v>70</v>
      </c>
      <c r="B78" s="20"/>
      <c r="C78" s="30"/>
      <c r="D78" s="26"/>
      <c r="E78" s="22"/>
    </row>
    <row r="79" spans="1:5" ht="19.95" customHeight="1">
      <c r="A79" s="5">
        <f t="shared" si="2"/>
        <v>71</v>
      </c>
      <c r="B79" s="20"/>
      <c r="C79" s="30"/>
      <c r="D79" s="26"/>
      <c r="E79" s="22"/>
    </row>
    <row r="80" spans="1:5" ht="19.95" customHeight="1">
      <c r="A80" s="5">
        <f t="shared" si="2"/>
        <v>72</v>
      </c>
      <c r="B80" s="20"/>
      <c r="C80" s="30"/>
      <c r="D80" s="26"/>
      <c r="E80" s="22"/>
    </row>
    <row r="81" spans="1:5" ht="19.95" customHeight="1">
      <c r="A81" s="5">
        <f t="shared" si="2"/>
        <v>73</v>
      </c>
      <c r="B81" s="20"/>
      <c r="C81" s="30"/>
      <c r="D81" s="26"/>
      <c r="E81" s="22"/>
    </row>
    <row r="82" spans="1:5" ht="19.95" customHeight="1">
      <c r="A82" s="5">
        <f t="shared" si="2"/>
        <v>74</v>
      </c>
      <c r="B82" s="20"/>
      <c r="C82" s="30"/>
      <c r="D82" s="26"/>
      <c r="E82" s="22"/>
    </row>
    <row r="83" spans="1:5" ht="19.95" customHeight="1">
      <c r="A83" s="5">
        <f t="shared" si="2"/>
        <v>75</v>
      </c>
      <c r="B83" s="20"/>
      <c r="C83" s="30"/>
      <c r="D83" s="26"/>
      <c r="E83" s="22"/>
    </row>
    <row r="84" spans="1:5" ht="19.95" customHeight="1">
      <c r="A84" s="5">
        <f t="shared" si="2"/>
        <v>76</v>
      </c>
      <c r="B84" s="20"/>
      <c r="C84" s="30"/>
      <c r="D84" s="26"/>
      <c r="E84" s="22"/>
    </row>
    <row r="85" spans="1:5" ht="19.95" customHeight="1">
      <c r="A85" s="5">
        <f t="shared" si="2"/>
        <v>77</v>
      </c>
      <c r="B85" s="20"/>
      <c r="C85" s="30"/>
      <c r="D85" s="26"/>
      <c r="E85" s="22"/>
    </row>
    <row r="86" spans="1:5" ht="19.95" customHeight="1">
      <c r="A86" s="5">
        <f t="shared" si="2"/>
        <v>78</v>
      </c>
      <c r="B86" s="20"/>
      <c r="C86" s="30"/>
      <c r="D86" s="26"/>
      <c r="E86" s="22"/>
    </row>
    <row r="87" spans="1:5" ht="19.95" customHeight="1">
      <c r="A87" s="5">
        <f t="shared" si="2"/>
        <v>79</v>
      </c>
      <c r="B87" s="20"/>
      <c r="C87" s="30"/>
      <c r="D87" s="26"/>
      <c r="E87" s="22"/>
    </row>
    <row r="88" spans="1:5" ht="19.95" customHeight="1">
      <c r="A88" s="5">
        <f t="shared" si="2"/>
        <v>80</v>
      </c>
      <c r="B88" s="20"/>
      <c r="C88" s="30"/>
      <c r="D88" s="26"/>
      <c r="E88" s="22"/>
    </row>
    <row r="89" spans="1:5" ht="19.95" customHeight="1">
      <c r="A89" s="5">
        <f t="shared" si="2"/>
        <v>81</v>
      </c>
      <c r="B89" s="20"/>
      <c r="C89" s="30"/>
      <c r="D89" s="26"/>
      <c r="E89" s="22"/>
    </row>
    <row r="90" spans="1:5" ht="19.95" customHeight="1">
      <c r="A90" s="5">
        <f t="shared" si="2"/>
        <v>82</v>
      </c>
      <c r="B90" s="20"/>
      <c r="C90" s="30"/>
      <c r="D90" s="26"/>
      <c r="E90" s="22"/>
    </row>
    <row r="91" spans="1:5" ht="19.95" customHeight="1">
      <c r="A91" s="5">
        <f t="shared" si="2"/>
        <v>83</v>
      </c>
      <c r="B91" s="20"/>
      <c r="C91" s="30"/>
      <c r="D91" s="26"/>
      <c r="E91" s="22"/>
    </row>
    <row r="92" spans="1:5" ht="19.95" customHeight="1">
      <c r="A92" s="5">
        <f t="shared" si="2"/>
        <v>84</v>
      </c>
      <c r="B92" s="20"/>
      <c r="C92" s="30"/>
      <c r="D92" s="26"/>
      <c r="E92" s="22"/>
    </row>
    <row r="93" spans="1:5" ht="19.95" customHeight="1">
      <c r="A93" s="5">
        <f t="shared" si="2"/>
        <v>85</v>
      </c>
      <c r="B93" s="20"/>
      <c r="C93" s="30"/>
      <c r="D93" s="26"/>
      <c r="E93" s="22"/>
    </row>
    <row r="94" spans="1:5" ht="19.95" customHeight="1">
      <c r="A94" s="5">
        <f t="shared" si="2"/>
        <v>86</v>
      </c>
      <c r="B94" s="20"/>
      <c r="C94" s="30"/>
      <c r="D94" s="26"/>
      <c r="E94" s="22"/>
    </row>
    <row r="95" spans="1:5" ht="19.95" customHeight="1">
      <c r="A95" s="5">
        <f t="shared" si="2"/>
        <v>87</v>
      </c>
      <c r="B95" s="20"/>
      <c r="C95" s="30"/>
      <c r="D95" s="26"/>
      <c r="E95" s="22"/>
    </row>
    <row r="96" spans="1:5" ht="19.95" customHeight="1">
      <c r="A96" s="5">
        <f t="shared" si="2"/>
        <v>88</v>
      </c>
      <c r="B96" s="20"/>
      <c r="C96" s="30"/>
      <c r="D96" s="26"/>
      <c r="E96" s="22"/>
    </row>
    <row r="97" spans="1:5" ht="19.95" customHeight="1">
      <c r="A97" s="5">
        <f t="shared" si="2"/>
        <v>89</v>
      </c>
      <c r="B97" s="20"/>
      <c r="C97" s="30"/>
      <c r="D97" s="26"/>
      <c r="E97" s="22"/>
    </row>
    <row r="98" spans="1:5" ht="19.95" customHeight="1">
      <c r="A98" s="5">
        <f t="shared" si="2"/>
        <v>90</v>
      </c>
      <c r="B98" s="20"/>
      <c r="C98" s="30"/>
      <c r="D98" s="26"/>
      <c r="E98" s="22"/>
    </row>
    <row r="99" spans="1:5" ht="19.95" customHeight="1">
      <c r="A99" s="5">
        <f t="shared" si="2"/>
        <v>91</v>
      </c>
      <c r="B99" s="20"/>
      <c r="C99" s="30"/>
      <c r="D99" s="26"/>
      <c r="E99" s="22"/>
    </row>
    <row r="100" spans="1:5" ht="19.95" customHeight="1">
      <c r="A100" s="5">
        <f t="shared" si="2"/>
        <v>92</v>
      </c>
      <c r="B100" s="20"/>
      <c r="C100" s="30"/>
      <c r="D100" s="26"/>
      <c r="E100" s="22"/>
    </row>
    <row r="101" spans="1:5" ht="19.95" customHeight="1">
      <c r="A101" s="5">
        <f t="shared" si="2"/>
        <v>93</v>
      </c>
      <c r="B101" s="20"/>
      <c r="C101" s="30"/>
      <c r="D101" s="26"/>
      <c r="E101" s="22"/>
    </row>
    <row r="102" spans="1:5" ht="19.95" customHeight="1">
      <c r="A102" s="5">
        <f t="shared" si="2"/>
        <v>94</v>
      </c>
      <c r="B102" s="20"/>
      <c r="C102" s="30"/>
      <c r="D102" s="26"/>
      <c r="E102" s="22"/>
    </row>
    <row r="103" spans="1:5" ht="19.95" customHeight="1">
      <c r="A103" s="5">
        <f t="shared" si="2"/>
        <v>95</v>
      </c>
      <c r="B103" s="20"/>
      <c r="C103" s="30"/>
      <c r="D103" s="26"/>
      <c r="E103" s="22"/>
    </row>
    <row r="104" spans="1:5" ht="19.95" customHeight="1">
      <c r="A104" s="5">
        <f t="shared" si="2"/>
        <v>96</v>
      </c>
      <c r="B104" s="20"/>
      <c r="C104" s="30"/>
      <c r="D104" s="26"/>
      <c r="E104" s="22"/>
    </row>
    <row r="105" spans="1:5" ht="19.95" customHeight="1">
      <c r="A105" s="5">
        <f t="shared" si="2"/>
        <v>97</v>
      </c>
      <c r="B105" s="20"/>
      <c r="C105" s="30"/>
      <c r="D105" s="26"/>
      <c r="E105" s="22"/>
    </row>
    <row r="106" spans="1:5" ht="19.95" customHeight="1">
      <c r="A106" s="5">
        <f t="shared" si="2"/>
        <v>98</v>
      </c>
      <c r="B106" s="20"/>
      <c r="C106" s="30"/>
      <c r="D106" s="26"/>
      <c r="E106" s="22"/>
    </row>
    <row r="107" spans="1:5" ht="19.95" customHeight="1">
      <c r="A107" s="5">
        <f t="shared" si="2"/>
        <v>99</v>
      </c>
      <c r="B107" s="20"/>
      <c r="C107" s="30"/>
      <c r="D107" s="26"/>
      <c r="E107" s="22"/>
    </row>
    <row r="108" spans="1:5" ht="19.95" customHeight="1">
      <c r="A108" s="5">
        <f t="shared" si="2"/>
        <v>100</v>
      </c>
      <c r="B108" s="20"/>
      <c r="C108" s="30"/>
      <c r="D108" s="26"/>
      <c r="E108" s="22"/>
    </row>
  </sheetData>
  <phoneticPr fontId="2"/>
  <dataValidations count="1">
    <dataValidation type="list" allowBlank="1" showInputMessage="1" showErrorMessage="1" sqref="C9:C108" xr:uid="{E3639599-DC48-46AA-83CE-D76E12B50D29}">
      <formula1>"報償費,旅費,消耗品費,燃料費,食糧費,印刷製本費,通信運搬費,保険料,使用料及び賃借料,雑費"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rowBreaks count="2" manualBreakCount="2">
    <brk id="38" max="4" man="1"/>
    <brk id="7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①鑑</vt:lpstr>
      <vt:lpstr>②事業報告書</vt:lpstr>
      <vt:lpstr>③決算書</vt:lpstr>
      <vt:lpstr>④支出一覧</vt:lpstr>
      <vt:lpstr>①鑑!Print_Area</vt:lpstr>
      <vt:lpstr>②事業報告書!Print_Area</vt:lpstr>
      <vt:lpstr>③決算書!Print_Area</vt:lpstr>
      <vt:lpstr>④支出一覧!Print_Area</vt:lpstr>
      <vt:lpstr>②事業報告書!Print_Titles</vt:lpstr>
      <vt:lpstr>④支出一覧!Print_Titles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光平</dc:creator>
  <cp:lastModifiedBy>森　光平</cp:lastModifiedBy>
  <cp:lastPrinted>2026-01-29T12:24:30Z</cp:lastPrinted>
  <dcterms:created xsi:type="dcterms:W3CDTF">2015-06-05T18:19:34Z</dcterms:created>
  <dcterms:modified xsi:type="dcterms:W3CDTF">2026-02-02T07:46:15Z</dcterms:modified>
</cp:coreProperties>
</file>