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Ⅰ審査係\★一般競争入札\公告\R07公告\20260202　【特別簡易】柳瀬広場機械設備工事(再)　田\"/>
    </mc:Choice>
  </mc:AlternateContent>
  <xr:revisionPtr revIDLastSave="0" documentId="13_ncr:1_{E40BDFA6-7480-4C91-8EE1-5B5BA76BD134}"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xlnm.Print_Area" localSheetId="0">チェックシート様式!$A$1:$I$91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10" l="1"/>
  <c r="H34" i="10"/>
  <c r="H66" i="10" l="1"/>
  <c r="H9" i="10" l="1"/>
  <c r="H90" i="10" s="1"/>
</calcChain>
</file>

<file path=xl/sharedStrings.xml><?xml version="1.0" encoding="utf-8"?>
<sst xmlns="http://schemas.openxmlformats.org/spreadsheetml/2006/main" count="155" uniqueCount="106">
  <si>
    <t>○施工能力</t>
    <rPh sb="1" eb="3">
      <t>セコウ</t>
    </rPh>
    <rPh sb="3" eb="5">
      <t>ノウリョク</t>
    </rPh>
    <phoneticPr fontId="2"/>
  </si>
  <si>
    <t>評価項目</t>
    <rPh sb="0" eb="2">
      <t>ヒョウカ</t>
    </rPh>
    <rPh sb="2" eb="4">
      <t>コウモク</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</si>
  <si>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</si>
  <si>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</si>
  <si>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</si>
  <si>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</si>
  <si>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2"/>
  </si>
  <si>
    <t>上記以外</t>
    <rPh sb="0" eb="2">
      <t>ジョウキ</t>
    </rPh>
    <rPh sb="2" eb="4">
      <t>イガイ</t>
    </rPh>
    <phoneticPr fontId="2"/>
  </si>
  <si>
    <t>環境配慮</t>
    <rPh sb="0" eb="2">
      <t>カンキョウ</t>
    </rPh>
    <rPh sb="2" eb="4">
      <t>ハイリョ</t>
    </rPh>
    <phoneticPr fontId="2"/>
  </si>
  <si>
    <t>ＩＳＯ認証取得の状況</t>
    <rPh sb="3" eb="5">
      <t>ニンショウ</t>
    </rPh>
    <rPh sb="5" eb="7">
      <t>シュトク</t>
    </rPh>
    <rPh sb="8" eb="10">
      <t>ジョウキョウ</t>
    </rPh>
    <phoneticPr fontId="2"/>
  </si>
  <si>
    <t>取得なし</t>
    <rPh sb="0" eb="2">
      <t>シュトク</t>
    </rPh>
    <phoneticPr fontId="2"/>
  </si>
  <si>
    <t>小計（満点）</t>
    <rPh sb="0" eb="2">
      <t>ショウケイ</t>
    </rPh>
    <rPh sb="3" eb="5">
      <t>マンテン</t>
    </rPh>
    <phoneticPr fontId="2"/>
  </si>
  <si>
    <t>○企業能力</t>
    <rPh sb="1" eb="3">
      <t>キギョウ</t>
    </rPh>
    <rPh sb="3" eb="5">
      <t>ノウリョク</t>
    </rPh>
    <phoneticPr fontId="2"/>
  </si>
  <si>
    <t>工事成績評定点</t>
    <rPh sb="0" eb="2">
      <t>コウジ</t>
    </rPh>
    <rPh sb="2" eb="4">
      <t>セイセキ</t>
    </rPh>
    <rPh sb="4" eb="6">
      <t>ヒョウテイ</t>
    </rPh>
    <rPh sb="6" eb="7">
      <t>テン</t>
    </rPh>
    <phoneticPr fontId="2"/>
  </si>
  <si>
    <t>同種工事施工実績</t>
    <rPh sb="0" eb="2">
      <t>ドウシュ</t>
    </rPh>
    <rPh sb="2" eb="4">
      <t>コウジ</t>
    </rPh>
    <rPh sb="4" eb="6">
      <t>セコウ</t>
    </rPh>
    <rPh sb="6" eb="8">
      <t>ジッセキ</t>
    </rPh>
    <phoneticPr fontId="2"/>
  </si>
  <si>
    <t>岐阜市優良建設工事業者表彰歴</t>
    <rPh sb="0" eb="3">
      <t>ギフシ</t>
    </rPh>
    <rPh sb="5" eb="7">
      <t>ケンセツ</t>
    </rPh>
    <rPh sb="9" eb="11">
      <t>ギョウシャ</t>
    </rPh>
    <phoneticPr fontId="2"/>
  </si>
  <si>
    <t>表彰歴２回以上</t>
    <rPh sb="4" eb="5">
      <t>カイ</t>
    </rPh>
    <rPh sb="5" eb="7">
      <t>イジョウ</t>
    </rPh>
    <phoneticPr fontId="2"/>
  </si>
  <si>
    <t>表彰歴なし</t>
    <phoneticPr fontId="2"/>
  </si>
  <si>
    <t>○配置予定技術者の能力</t>
    <rPh sb="1" eb="3">
      <t>ハイチ</t>
    </rPh>
    <rPh sb="3" eb="5">
      <t>ヨテイ</t>
    </rPh>
    <rPh sb="5" eb="7">
      <t>ギジュツ</t>
    </rPh>
    <rPh sb="7" eb="8">
      <t>シャ</t>
    </rPh>
    <rPh sb="9" eb="11">
      <t>ノウリョク</t>
    </rPh>
    <phoneticPr fontId="2"/>
  </si>
  <si>
    <t>（ふりがな）
配置予定技術者氏名</t>
    <rPh sb="7" eb="9">
      <t>ハイチ</t>
    </rPh>
    <rPh sb="9" eb="11">
      <t>ヨテイ</t>
    </rPh>
    <rPh sb="11" eb="14">
      <t>ギジュツシャ</t>
    </rPh>
    <rPh sb="14" eb="16">
      <t>シメイ</t>
    </rPh>
    <phoneticPr fontId="3"/>
  </si>
  <si>
    <t>○地域要件</t>
    <rPh sb="1" eb="3">
      <t>チイキ</t>
    </rPh>
    <rPh sb="3" eb="5">
      <t>ヨウケン</t>
    </rPh>
    <phoneticPr fontId="2"/>
  </si>
  <si>
    <t>市内業者への下請率</t>
    <phoneticPr fontId="3"/>
  </si>
  <si>
    <t>災害協定参加等</t>
    <rPh sb="0" eb="2">
      <t>サイガイ</t>
    </rPh>
    <rPh sb="2" eb="4">
      <t>キョウテイ</t>
    </rPh>
    <rPh sb="4" eb="6">
      <t>サンカ</t>
    </rPh>
    <rPh sb="6" eb="7">
      <t>トウ</t>
    </rPh>
    <phoneticPr fontId="2"/>
  </si>
  <si>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2"/>
  </si>
  <si>
    <t>ボランティア活動</t>
    <rPh sb="6" eb="8">
      <t>カツドウ</t>
    </rPh>
    <phoneticPr fontId="2"/>
  </si>
  <si>
    <t>常勤雇用の従業員に対する団員数</t>
    <rPh sb="0" eb="2">
      <t>ジョウキン</t>
    </rPh>
    <rPh sb="2" eb="4">
      <t>コヨウ</t>
    </rPh>
    <phoneticPr fontId="3"/>
  </si>
  <si>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</si>
  <si>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</si>
  <si>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</si>
  <si>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</si>
  <si>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注１）該当する区分に☑のように記入する。</t>
    <rPh sb="0" eb="1">
      <t>チュウ</t>
    </rPh>
    <rPh sb="3" eb="5">
      <t>ガイトウ</t>
    </rPh>
    <rPh sb="7" eb="9">
      <t>クブン</t>
    </rPh>
    <rPh sb="15" eb="17">
      <t>キニュウ</t>
    </rPh>
    <phoneticPr fontId="3"/>
  </si>
  <si>
    <t>合計（満点）</t>
    <rPh sb="0" eb="2">
      <t>ゴウケイ</t>
    </rPh>
    <rPh sb="3" eb="5">
      <t>マンテン</t>
    </rPh>
    <phoneticPr fontId="3"/>
  </si>
  <si>
    <t>平均点が７５点以上</t>
    <rPh sb="0" eb="3">
      <t>ヘイキンテン</t>
    </rPh>
    <rPh sb="6" eb="7">
      <t>テン</t>
    </rPh>
    <rPh sb="7" eb="9">
      <t>イジョウ</t>
    </rPh>
    <phoneticPr fontId="2"/>
  </si>
  <si>
    <t>※複数の場合、記入
No.</t>
    <rPh sb="1" eb="3">
      <t>フクスウ</t>
    </rPh>
    <rPh sb="4" eb="6">
      <t>バアイ</t>
    </rPh>
    <rPh sb="7" eb="9">
      <t>キニュウ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</si>
  <si>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</si>
  <si>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　 ３）技術確認書類の添付は、必要ありません。ただし、入札執行後、落札候補者は、指定する日までに４（１）技術的能力の評価基準等の表に示す技術確認書類を提出すること。</t>
    <rPh sb="4" eb="6">
      <t>ギジュツ</t>
    </rPh>
    <rPh sb="6" eb="8">
      <t>カクニン</t>
    </rPh>
    <rPh sb="8" eb="10">
      <t>ショルイ</t>
    </rPh>
    <rPh sb="11" eb="13">
      <t>テンプ</t>
    </rPh>
    <rPh sb="15" eb="17">
      <t>ヒツヨウ</t>
    </rPh>
    <rPh sb="27" eb="29">
      <t>ニュウサツ</t>
    </rPh>
    <rPh sb="29" eb="31">
      <t>シッコウ</t>
    </rPh>
    <rPh sb="31" eb="32">
      <t>ゴ</t>
    </rPh>
    <rPh sb="33" eb="35">
      <t>ラクサツ</t>
    </rPh>
    <rPh sb="35" eb="38">
      <t>コウホシャ</t>
    </rPh>
    <rPh sb="40" eb="42">
      <t>シテイ</t>
    </rPh>
    <rPh sb="44" eb="45">
      <t>ヒ</t>
    </rPh>
    <rPh sb="52" eb="55">
      <t>ギジュツテキ</t>
    </rPh>
    <rPh sb="55" eb="57">
      <t>ノウリョク</t>
    </rPh>
    <rPh sb="58" eb="60">
      <t>ヒョウカ</t>
    </rPh>
    <rPh sb="60" eb="62">
      <t>キジュン</t>
    </rPh>
    <rPh sb="62" eb="63">
      <t>トウ</t>
    </rPh>
    <rPh sb="64" eb="65">
      <t>ヒョウ</t>
    </rPh>
    <rPh sb="66" eb="67">
      <t>シメ</t>
    </rPh>
    <rPh sb="68" eb="70">
      <t>ギジュツ</t>
    </rPh>
    <rPh sb="70" eb="72">
      <t>カクニン</t>
    </rPh>
    <rPh sb="72" eb="74">
      <t>ショルイ</t>
    </rPh>
    <rPh sb="75" eb="77">
      <t>テイシュツ</t>
    </rPh>
    <phoneticPr fontId="3"/>
  </si>
  <si>
    <t>若手・女性技術者の育成・確保</t>
    <phoneticPr fontId="2"/>
  </si>
  <si>
    <t>若手・女性技術者の配置の有無および継続的な雇用の有無</t>
    <phoneticPr fontId="2"/>
  </si>
  <si>
    <t>上記以外</t>
    <phoneticPr fontId="3"/>
  </si>
  <si>
    <t>岐阜市消防団・水防団への協力状況</t>
    <phoneticPr fontId="3"/>
  </si>
  <si>
    <t>従事期間：　　　　　年　　　　月　　　　日　　～　　　　　　　　　年　　　　　　月　　　　　　日</t>
    <phoneticPr fontId="3"/>
  </si>
  <si>
    <t>ＩＳＯ９００１並びにISO１４００１取得済</t>
    <rPh sb="7" eb="8">
      <t>ナラ</t>
    </rPh>
    <rPh sb="18" eb="20">
      <t>シュトク</t>
    </rPh>
    <rPh sb="20" eb="21">
      <t>ズ</t>
    </rPh>
    <phoneticPr fontId="2"/>
  </si>
  <si>
    <t>ＩＳＯ９００１又はISO１４００１取得済</t>
    <rPh sb="7" eb="8">
      <t>マタ</t>
    </rPh>
    <rPh sb="17" eb="19">
      <t>シュトク</t>
    </rPh>
    <rPh sb="19" eb="20">
      <t>ズ</t>
    </rPh>
    <phoneticPr fontId="2"/>
  </si>
  <si>
    <t>保有資格</t>
    <rPh sb="0" eb="2">
      <t>ホユウ</t>
    </rPh>
    <rPh sb="2" eb="4">
      <t>シカク</t>
    </rPh>
    <phoneticPr fontId="2"/>
  </si>
  <si>
    <t>監理技術者の資格取得後、５年以上の経験を有する者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2"/>
  </si>
  <si>
    <t>監理技術者の資格取得後、３年以上の経験を有する者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2"/>
  </si>
  <si>
    <t xml:space="preserve">※公告日時点で有効期間内であること。
</t>
    <rPh sb="1" eb="3">
      <t>コウコク</t>
    </rPh>
    <rPh sb="3" eb="4">
      <t>ビ</t>
    </rPh>
    <rPh sb="4" eb="6">
      <t>ジテン</t>
    </rPh>
    <rPh sb="7" eb="9">
      <t>ユウコウ</t>
    </rPh>
    <rPh sb="9" eb="12">
      <t>キカンナイ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</si>
  <si>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3"/>
  </si>
  <si>
    <t>配置予定技術者の保有する資格等</t>
    <rPh sb="0" eb="2">
      <t>ハイチ</t>
    </rPh>
    <rPh sb="2" eb="4">
      <t>ヨテイ</t>
    </rPh>
    <rPh sb="4" eb="7">
      <t>ギジュツシャ</t>
    </rPh>
    <rPh sb="8" eb="10">
      <t>ホユウ</t>
    </rPh>
    <rPh sb="12" eb="14">
      <t>シカク</t>
    </rPh>
    <rPh sb="14" eb="15">
      <t>トウ</t>
    </rPh>
    <phoneticPr fontId="3"/>
  </si>
  <si>
    <t>２つ以上の活動実績あり</t>
    <rPh sb="2" eb="4">
      <t>イジョウ</t>
    </rPh>
    <rPh sb="5" eb="7">
      <t>カツドウ</t>
    </rPh>
    <rPh sb="7" eb="9">
      <t>ジッセキ</t>
    </rPh>
    <phoneticPr fontId="3"/>
  </si>
  <si>
    <t>平均点が６５点未満</t>
    <rPh sb="0" eb="2">
      <t>ヘイキン</t>
    </rPh>
    <rPh sb="2" eb="3">
      <t>テン</t>
    </rPh>
    <rPh sb="6" eb="7">
      <t>テン</t>
    </rPh>
    <rPh sb="7" eb="9">
      <t>ミマン</t>
    </rPh>
    <phoneticPr fontId="2"/>
  </si>
  <si>
    <t>２件目
工事名：</t>
    <rPh sb="1" eb="2">
      <t>ケン</t>
    </rPh>
    <rPh sb="2" eb="3">
      <t>メ</t>
    </rPh>
    <rPh sb="4" eb="6">
      <t>コウジ</t>
    </rPh>
    <rPh sb="6" eb="7">
      <t>メイ</t>
    </rPh>
    <phoneticPr fontId="3"/>
  </si>
  <si>
    <t>６５点未満の評定点がなく、累計７点以上</t>
    <phoneticPr fontId="3"/>
  </si>
  <si>
    <t>６５点未満の評定点がなく、累計０点又は工事実績がない</t>
    <phoneticPr fontId="3"/>
  </si>
  <si>
    <t>６５点未満の評定点がある</t>
    <phoneticPr fontId="3"/>
  </si>
  <si>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2"/>
  </si>
  <si>
    <t>請負金額：</t>
    <rPh sb="0" eb="2">
      <t>ウケオイ</t>
    </rPh>
    <rPh sb="2" eb="4">
      <t>キンガク</t>
    </rPh>
    <phoneticPr fontId="3"/>
  </si>
  <si>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3"/>
  </si>
  <si>
    <t>※実績のない年度は６５点とする。</t>
    <rPh sb="1" eb="3">
      <t>ジッセキ</t>
    </rPh>
    <rPh sb="6" eb="8">
      <t>ネンド</t>
    </rPh>
    <rPh sb="11" eb="12">
      <t>テン</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</si>
  <si>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t>
    <phoneticPr fontId="3"/>
  </si>
  <si>
    <t>上記以外</t>
    <rPh sb="0" eb="2">
      <t>ジョウキ</t>
    </rPh>
    <rPh sb="2" eb="4">
      <t>イガイ</t>
    </rPh>
    <phoneticPr fontId="4"/>
  </si>
  <si>
    <t>岐阜市内の自治会等との協定を締結している</t>
  </si>
  <si>
    <t>岐阜市消防団協力事業所の認定あり</t>
    <rPh sb="0" eb="3">
      <t>ギフシ</t>
    </rPh>
    <rPh sb="3" eb="6">
      <t>ショウボウダン</t>
    </rPh>
    <rPh sb="6" eb="8">
      <t>キョウリョク</t>
    </rPh>
    <rPh sb="8" eb="10">
      <t>ジギョウ</t>
    </rPh>
    <rPh sb="10" eb="11">
      <t>ショ</t>
    </rPh>
    <rPh sb="12" eb="14">
      <t>ニンテイ</t>
    </rPh>
    <phoneticPr fontId="2"/>
  </si>
  <si>
    <t>岐阜市消防団協力事業所の認定なし</t>
    <rPh sb="0" eb="3">
      <t>ギフシ</t>
    </rPh>
    <rPh sb="3" eb="6">
      <t>ショウボウダン</t>
    </rPh>
    <rPh sb="6" eb="8">
      <t>キョウリョク</t>
    </rPh>
    <rPh sb="8" eb="11">
      <t>ジギョウショ</t>
    </rPh>
    <rPh sb="12" eb="14">
      <t>ニンテイ</t>
    </rPh>
    <phoneticPr fontId="2"/>
  </si>
  <si>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2"/>
  </si>
  <si>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2"/>
  </si>
  <si>
    <t>表彰歴１回</t>
    <rPh sb="2" eb="3">
      <t>レキ</t>
    </rPh>
    <rPh sb="4" eb="5">
      <t>カイ</t>
    </rPh>
    <phoneticPr fontId="2"/>
  </si>
  <si>
    <t>６５点未満の評定点がなく、累計４点以上７点未満</t>
    <phoneticPr fontId="3"/>
  </si>
  <si>
    <t>６５点未満の評定点がなく、累計１点以上４点未満</t>
    <phoneticPr fontId="3"/>
  </si>
  <si>
    <t>上記実績なし</t>
    <rPh sb="0" eb="2">
      <t>ジョウキ</t>
    </rPh>
    <rPh sb="2" eb="4">
      <t>ジッセキ</t>
    </rPh>
    <phoneticPr fontId="2"/>
  </si>
  <si>
    <t>直近１か年度以内の社会貢献活動実績の有無</t>
    <rPh sb="0" eb="2">
      <t>チョッキン</t>
    </rPh>
    <rPh sb="4" eb="5">
      <t>ネン</t>
    </rPh>
    <rPh sb="5" eb="6">
      <t>ド</t>
    </rPh>
    <rPh sb="6" eb="8">
      <t>イナイ</t>
    </rPh>
    <rPh sb="9" eb="11">
      <t>シャカイ</t>
    </rPh>
    <rPh sb="11" eb="13">
      <t>コウケン</t>
    </rPh>
    <rPh sb="13" eb="15">
      <t>カツドウ</t>
    </rPh>
    <rPh sb="15" eb="17">
      <t>ジッセキ</t>
    </rPh>
    <rPh sb="18" eb="20">
      <t>ウム</t>
    </rPh>
    <phoneticPr fontId="2"/>
  </si>
  <si>
    <t>１つの活動実績あり</t>
    <rPh sb="3" eb="5">
      <t>カツドウ</t>
    </rPh>
    <rPh sb="5" eb="7">
      <t>ジッセキ</t>
    </rPh>
    <phoneticPr fontId="3"/>
  </si>
  <si>
    <t>上記の活動実績なし</t>
    <rPh sb="0" eb="2">
      <t>ジョウキ</t>
    </rPh>
    <rPh sb="3" eb="5">
      <t>カツドウ</t>
    </rPh>
    <rPh sb="5" eb="7">
      <t>ジッセキ</t>
    </rPh>
    <phoneticPr fontId="2"/>
  </si>
  <si>
    <t>※平均点は岐阜市発注の管工事の工事成績評定点の平均点</t>
    <rPh sb="1" eb="3">
      <t>ヘイキン</t>
    </rPh>
    <rPh sb="3" eb="4">
      <t>テン</t>
    </rPh>
    <rPh sb="5" eb="8">
      <t>ギフシ</t>
    </rPh>
    <rPh sb="8" eb="10">
      <t>ハッチュウ</t>
    </rPh>
    <rPh sb="11" eb="12">
      <t>カン</t>
    </rPh>
    <rPh sb="12" eb="14">
      <t>コウジ</t>
    </rPh>
    <rPh sb="15" eb="17">
      <t>コウジ</t>
    </rPh>
    <rPh sb="17" eb="19">
      <t>セイセキ</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</si>
  <si>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2"/>
  </si>
  <si>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2"/>
  </si>
  <si>
    <t>「ぎふし共育・女性活躍企業」の認定の有無又は「岐阜市ワークダイバーシティ賛同企業公表制度」の参加状況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3"/>
  </si>
  <si>
    <t>ワークダイバーシティの取組状況</t>
    <rPh sb="11" eb="13">
      <t>トリクミ</t>
    </rPh>
    <rPh sb="13" eb="15">
      <t>ジョウキョウ</t>
    </rPh>
    <phoneticPr fontId="2"/>
  </si>
  <si>
    <t>「ぎふし共育・女性活躍企業」の認定有り又は「岐阜市ワークダイバーシティ賛同企業公表制度」に参加済</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ズミ</t>
    </rPh>
    <phoneticPr fontId="2"/>
  </si>
  <si>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</si>
  <si>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6" eb="28">
      <t>ジッサイ</t>
    </rPh>
    <rPh sb="29" eb="31">
      <t>セコウ</t>
    </rPh>
    <rPh sb="37" eb="39">
      <t>シタウ</t>
    </rPh>
    <rPh sb="41" eb="43">
      <t>ヘンコウ</t>
    </rPh>
    <rPh sb="47" eb="49">
      <t>バアイ</t>
    </rPh>
    <rPh sb="50" eb="52">
      <t>キサイ</t>
    </rPh>
    <rPh sb="54" eb="56">
      <t>シナイ</t>
    </rPh>
    <rPh sb="56" eb="58">
      <t>ギョウシャ</t>
    </rPh>
    <rPh sb="59" eb="61">
      <t>シタウ</t>
    </rPh>
    <rPh sb="61" eb="62">
      <t>リツ</t>
    </rPh>
    <rPh sb="63" eb="65">
      <t>シタマワ</t>
    </rPh>
    <rPh sb="74" eb="76">
      <t>ワリアイ</t>
    </rPh>
    <rPh sb="78" eb="80">
      <t>ウケオイ</t>
    </rPh>
    <rPh sb="80" eb="82">
      <t>ヨテイ</t>
    </rPh>
    <rPh sb="82" eb="84">
      <t>キンガク</t>
    </rPh>
    <rPh sb="85" eb="86">
      <t>シ</t>
    </rPh>
    <rPh sb="88" eb="90">
      <t>シナイ</t>
    </rPh>
    <rPh sb="90" eb="92">
      <t>ギョウシャ</t>
    </rPh>
    <rPh sb="93" eb="95">
      <t>セコウ</t>
    </rPh>
    <rPh sb="95" eb="97">
      <t>ヨテイ</t>
    </rPh>
    <rPh sb="97" eb="99">
      <t>キンガク</t>
    </rPh>
    <rPh sb="100" eb="102">
      <t>ワリアイ</t>
    </rPh>
    <rPh sb="106" eb="108">
      <t>シタウケ</t>
    </rPh>
    <rPh sb="108" eb="109">
      <t>リツ</t>
    </rPh>
    <rPh sb="110" eb="112">
      <t>サンシュツ</t>
    </rPh>
    <rPh sb="112" eb="114">
      <t>ホウホウ</t>
    </rPh>
    <rPh sb="116" eb="118">
      <t>ベッシ</t>
    </rPh>
    <rPh sb="119" eb="121">
      <t>シナイ</t>
    </rPh>
    <rPh sb="121" eb="123">
      <t>ギョウシャ</t>
    </rPh>
    <rPh sb="125" eb="127">
      <t>シタウケ</t>
    </rPh>
    <rPh sb="127" eb="128">
      <t>リツ</t>
    </rPh>
    <rPh sb="129" eb="130">
      <t>カンガ</t>
    </rPh>
    <rPh sb="131" eb="132">
      <t>カタ</t>
    </rPh>
    <rPh sb="137" eb="139">
      <t>サンショウ</t>
    </rPh>
    <phoneticPr fontId="3"/>
  </si>
  <si>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</si>
  <si>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</si>
  <si>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</si>
  <si>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</si>
  <si>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※公告日時点で４０歳未満であること。</t>
    <phoneticPr fontId="5"/>
  </si>
  <si>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「活動」とは、対象期間において実施した１回以上の活動を実績として評価する。なお、同一箇所において同様の活動を複数回行った場合でも、１回の活動とみなす。</t>
    <phoneticPr fontId="3"/>
  </si>
  <si>
    <t>※常勤雇用の従業員数は、直近の７月１日の状況で年金事務所に提出した「被保険者報酬月額算定基礎届」等に記載した人数とする。</t>
    <phoneticPr fontId="3"/>
  </si>
  <si>
    <t>直近５か年度以内に完成引き渡しの済んだ、監理技術者、特例監理技術者、監理技術者補佐、主任技術者又は現場代理人として配置された工事の工事成績評定点から７３を引いた点数の累計
例：評定点（７３、６９、７５）の場合→（０、０、２）累計２点
対象となる工事
＝岐阜市（上下水道事業部及び市民病院含む）発注の管工事</t>
    <rPh sb="6" eb="8">
      <t>イナイ</t>
    </rPh>
    <rPh sb="47" eb="48">
      <t>マタ</t>
    </rPh>
    <rPh sb="49" eb="51">
      <t>ゲンバ</t>
    </rPh>
    <rPh sb="51" eb="54">
      <t>ダイリニン</t>
    </rPh>
    <rPh sb="150" eb="151">
      <t>カン</t>
    </rPh>
    <phoneticPr fontId="2"/>
  </si>
  <si>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</si>
  <si>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直近５か年度以内に完成引き渡しの済んだ工事の工事成績評定点の平均点
対象となる工事
＝岐阜市（上下水道事業部及び市民病院含む。）発注の管工事</t>
    <rPh sb="0" eb="2">
      <t>チョッキン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65" eb="67">
      <t>ハッチュウ</t>
    </rPh>
    <rPh sb="68" eb="69">
      <t>カン</t>
    </rPh>
    <rPh sb="69" eb="71">
      <t>コウジ</t>
    </rPh>
    <phoneticPr fontId="2"/>
  </si>
  <si>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常勤雇用の従業員数５０人以上の場合、消防団員又は水防団員が６人以上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</si>
  <si>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</si>
  <si>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2"/>
  </si>
  <si>
    <t>平均点が７３点以上７５点未満</t>
    <rPh sb="0" eb="3">
      <t>ヘイキンテン</t>
    </rPh>
    <rPh sb="6" eb="7">
      <t>テン</t>
    </rPh>
    <rPh sb="7" eb="9">
      <t>イジョウ</t>
    </rPh>
    <rPh sb="11" eb="12">
      <t>テン</t>
    </rPh>
    <rPh sb="12" eb="14">
      <t>ミマン</t>
    </rPh>
    <phoneticPr fontId="2"/>
  </si>
  <si>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2"/>
  </si>
  <si>
    <t xml:space="preserve">
直近１０か年度以内及び入札公告日の属する年度の一般競争入札参加資格確認申請書の提出期限日までに完成引き渡しの済んだ工事の施工実績の有無
※岐阜市発注工事については、工事成績６５点未満のものは実績として認めない。
同種工事の定義
＝岐阜県内の公共工事で請負金額５，０００万円以上の建築物（新築、増築及び改修等を問わない。）にかかる管（衛生）工事</t>
    <rPh sb="8" eb="10">
      <t>イナイ</t>
    </rPh>
    <rPh sb="118" eb="120">
      <t>ギフ</t>
    </rPh>
    <rPh sb="120" eb="122">
      <t>ケンナイ</t>
    </rPh>
    <rPh sb="123" eb="125">
      <t>コウキョウ</t>
    </rPh>
    <rPh sb="128" eb="130">
      <t>ウケオイ</t>
    </rPh>
    <rPh sb="130" eb="132">
      <t>キンガク</t>
    </rPh>
    <rPh sb="137" eb="139">
      <t>マンエン</t>
    </rPh>
    <rPh sb="144" eb="145">
      <t>ブツ</t>
    </rPh>
    <rPh sb="151" eb="152">
      <t>オヨ</t>
    </rPh>
    <rPh sb="153" eb="156">
      <t>カイシュウトウ</t>
    </rPh>
    <rPh sb="157" eb="158">
      <t>ト</t>
    </rPh>
    <rPh sb="167" eb="168">
      <t>カン</t>
    </rPh>
    <rPh sb="169" eb="171">
      <t>エイセイ</t>
    </rPh>
    <rPh sb="172" eb="174">
      <t>コウジ</t>
    </rPh>
    <phoneticPr fontId="2"/>
  </si>
  <si>
    <t>同種工事（請負金額５，０００万円以上）の実績が２件以上</t>
    <rPh sb="0" eb="2">
      <t>ドウシュ</t>
    </rPh>
    <rPh sb="2" eb="4">
      <t>コウジ</t>
    </rPh>
    <rPh sb="14" eb="15">
      <t>マン</t>
    </rPh>
    <rPh sb="15" eb="16">
      <t>エン</t>
    </rPh>
    <rPh sb="16" eb="18">
      <t>イジョウ</t>
    </rPh>
    <rPh sb="20" eb="22">
      <t>ジッセキ</t>
    </rPh>
    <rPh sb="24" eb="25">
      <t>ケン</t>
    </rPh>
    <rPh sb="25" eb="27">
      <t>イジョウ</t>
    </rPh>
    <phoneticPr fontId="2"/>
  </si>
  <si>
    <t>同種工事（請負金額５，０００万円以上）の実績が１件</t>
    <rPh sb="0" eb="2">
      <t>ドウシュ</t>
    </rPh>
    <rPh sb="2" eb="4">
      <t>コウジ</t>
    </rPh>
    <rPh sb="14" eb="15">
      <t>マン</t>
    </rPh>
    <rPh sb="15" eb="16">
      <t>エン</t>
    </rPh>
    <rPh sb="16" eb="18">
      <t>イジョウ</t>
    </rPh>
    <rPh sb="20" eb="22">
      <t>ジッセキ</t>
    </rPh>
    <rPh sb="24" eb="25">
      <t>ケン</t>
    </rPh>
    <phoneticPr fontId="2"/>
  </si>
  <si>
    <t>同種工事（契約金額５，０００万円以上）の実績が２件以上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2"/>
  </si>
  <si>
    <t>同種工事（契約金額５，０００万円以上）の実績が１件</t>
    <rPh sb="0" eb="2">
      <t>ドウシュ</t>
    </rPh>
    <rPh sb="2" eb="4">
      <t>コウジ</t>
    </rPh>
    <rPh sb="5" eb="7">
      <t>ケイヤク</t>
    </rPh>
    <rPh sb="7" eb="9">
      <t>キンガク</t>
    </rPh>
    <rPh sb="14" eb="15">
      <t>マン</t>
    </rPh>
    <rPh sb="15" eb="16">
      <t>エン</t>
    </rPh>
    <rPh sb="16" eb="18">
      <t>イジョウ</t>
    </rPh>
    <rPh sb="20" eb="22">
      <t>ジッセキ</t>
    </rPh>
    <rPh sb="24" eb="25">
      <t>ケン</t>
    </rPh>
    <phoneticPr fontId="2"/>
  </si>
  <si>
    <t>直近１０か年度以内及び入札公告日の属する年度の一般競争入札参加資格確認申請書の提出期限日までに完成引き渡しの済んだ工事の施工実績の有無
※岐阜市発注工事については、工事成績６５点未満のものは実績として認めない。
同種工事の定義
＝岐阜県内の公共工事で請負金額５，０００万円以上の建築物（新築、増築及び改修等を問わない。）にかかる管（衛生）工事</t>
    <rPh sb="7" eb="9">
      <t>イナイ</t>
    </rPh>
    <rPh sb="117" eb="119">
      <t>ギフ</t>
    </rPh>
    <rPh sb="119" eb="121">
      <t>ケンナイ</t>
    </rPh>
    <rPh sb="122" eb="124">
      <t>コウキョウ</t>
    </rPh>
    <rPh sb="136" eb="138">
      <t>マンエン</t>
    </rPh>
    <rPh sb="143" eb="144">
      <t>ブツ</t>
    </rPh>
    <rPh sb="150" eb="151">
      <t>オヨ</t>
    </rPh>
    <rPh sb="166" eb="167">
      <t>カン</t>
    </rPh>
    <rPh sb="168" eb="170">
      <t>エイセイ</t>
    </rPh>
    <phoneticPr fontId="2"/>
  </si>
  <si>
    <t xml:space="preserve">
※受注形態が特定建設工事共同企業体である場合の施工実績は、代表構成員又は構成員として受注したものを対象とし、その出資比率を乗じた値とする。
※施工実績に他工種の工事が含まれる場合は、管（衛生）工事にかかる部分の請負金額が該当金額以上であること。この場合、必要に応じて、別途資料の提出を求めることがある。</t>
    <rPh sb="93" eb="94">
      <t>カン</t>
    </rPh>
    <rPh sb="95" eb="97">
      <t>エイセイ</t>
    </rPh>
    <rPh sb="107" eb="109">
      <t>ウケオイ</t>
    </rPh>
    <rPh sb="109" eb="111">
      <t>キンガク</t>
    </rPh>
    <rPh sb="114" eb="116">
      <t>キンガク</t>
    </rPh>
    <phoneticPr fontId="3"/>
  </si>
  <si>
    <t>※工期の途中で技術者を交代していた場合における工事実績は、担当した期間を工期で除した割合を乗じた値とする。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※施工実績に他工種の工事が含まれる場合は、管（衛生）工事にかかる部分の請負金額が該当金額以上であること。この場合、必要に応じて、別途資料の提出を求めることがある。
※「岐阜市低入札価格調査要綱第１１条」における追加配置技術者の場合は対象としない。
※監理技術者、特例監理技術者、監理技術者補佐、主任技術者又は現場代理人としての従事実績を評価する。</t>
    <rPh sb="155" eb="156">
      <t>カン</t>
    </rPh>
    <rPh sb="157" eb="159">
      <t>エイセイ</t>
    </rPh>
    <phoneticPr fontId="3"/>
  </si>
  <si>
    <t>３年以上継続雇用している、４０歳未満の技術者又は女性技術者を主任（監理）術者として配置する</t>
    <rPh sb="22" eb="23">
      <t>マタ</t>
    </rPh>
    <rPh sb="30" eb="32">
      <t>シュニン</t>
    </rPh>
    <rPh sb="33" eb="35">
      <t>カンリ</t>
    </rPh>
    <rPh sb="36" eb="37">
      <t>ジュツ</t>
    </rPh>
    <phoneticPr fontId="2"/>
  </si>
  <si>
    <t>４０歳未満の技術者又は女性技術者を主任（監理）技術者として配置する</t>
    <rPh sb="9" eb="10">
      <t>マタ</t>
    </rPh>
    <rPh sb="17" eb="19">
      <t>シュニン</t>
    </rPh>
    <rPh sb="20" eb="22">
      <t>カンリ</t>
    </rPh>
    <rPh sb="23" eb="26">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</si>
</sst>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trike/>
      <sz val="11"/>
      <name val="ＭＳ Ｐゴシック"/>
      <family val="3"/>
      <charset val="128"/>
    </font>
    <font>
      <sz val="6"/>
      <name val="ＭＳ Ｐゴシック"/>
      <family val="2"/>
      <charset val="128"/>
    </font>
    <font>
      <sz val="11"/>
      <color theme="1"/>
      <name val="游ゴシック"/>
      <family val="2"/>
      <charset val="128"/>
      <scheme val="minor"/>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2"/>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31">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bottom style="dotted">
        <color auto="1"/>
      </bottom>
      <diagonal/>
    </border>
    <border>
      <left style="thin">
        <color indexed="64"/>
      </left>
      <right style="thin">
        <color indexed="64"/>
      </right>
      <top style="thin">
        <color theme="0"/>
      </top>
      <bottom/>
      <diagonal/>
    </border>
  </borders>
  <cellStyleXfs count="3">
    <xf numFmtId="0" fontId="0" fillId="0" borderId="0">
      <alignment vertical="center"/>
    </xf>
    <xf numFmtId="0" fontId="1" fillId="0" borderId="0"/>
    <xf numFmtId="0" fontId="1" fillId="0" borderId="0"/>
  </cellStyleXfs>
  <cellXfs count="221">
    <xf numFmtId="0" fontId="0" fillId="0" borderId="0" xfId="0">
      <alignment vertical="center"/>
    </xf>
    <xf numFmtId="0" fontId="7" fillId="0" borderId="0" xfId="1" applyFont="1"/>
    <xf numFmtId="0" fontId="8" fillId="0" borderId="0" xfId="1" applyFont="1"/>
    <xf numFmtId="0" fontId="8" fillId="0" borderId="1" xfId="1" applyFont="1" applyBorder="1"/>
    <xf numFmtId="0" fontId="8" fillId="0" borderId="0" xfId="1" applyFont="1" applyBorder="1"/>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wrapText="1"/>
    </xf>
    <xf numFmtId="0" fontId="9" fillId="0" borderId="10" xfId="1" applyFont="1" applyBorder="1" applyAlignment="1">
      <alignment horizontal="center"/>
    </xf>
    <xf numFmtId="0" fontId="10" fillId="0" borderId="4" xfId="1" applyFont="1" applyBorder="1" applyAlignment="1">
      <alignment vertical="center" wrapText="1"/>
    </xf>
    <xf numFmtId="0" fontId="10" fillId="0" borderId="4" xfId="1" applyFont="1" applyBorder="1" applyAlignment="1">
      <alignment horizontal="center" vertical="center" wrapText="1" shrinkToFit="1"/>
    </xf>
    <xf numFmtId="176" fontId="8" fillId="0" borderId="0" xfId="1" applyNumberFormat="1" applyFont="1" applyFill="1" applyBorder="1" applyAlignment="1">
      <alignment horizontal="right"/>
    </xf>
    <xf numFmtId="0" fontId="10" fillId="0" borderId="4" xfId="2" applyFont="1" applyFill="1" applyBorder="1" applyAlignment="1">
      <alignment horizontal="center" vertical="center" wrapText="1"/>
    </xf>
    <xf numFmtId="176" fontId="8" fillId="0" borderId="0" xfId="1" applyNumberFormat="1" applyFont="1" applyFill="1" applyBorder="1"/>
    <xf numFmtId="0" fontId="10" fillId="0" borderId="4" xfId="1" applyFont="1" applyBorder="1" applyAlignment="1"/>
    <xf numFmtId="0" fontId="10" fillId="0" borderId="4" xfId="1" applyFont="1" applyBorder="1" applyAlignment="1">
      <alignment horizontal="center" vertical="center" shrinkToFit="1"/>
    </xf>
    <xf numFmtId="0" fontId="8" fillId="0" borderId="9" xfId="1" applyFont="1" applyBorder="1" applyAlignment="1">
      <alignment vertical="center"/>
    </xf>
    <xf numFmtId="0" fontId="8" fillId="0" borderId="9" xfId="1" applyFont="1" applyBorder="1" applyAlignment="1">
      <alignment vertical="center" shrinkToFit="1"/>
    </xf>
    <xf numFmtId="0" fontId="11" fillId="0" borderId="9" xfId="1" applyFont="1" applyBorder="1" applyAlignment="1"/>
    <xf numFmtId="0" fontId="13" fillId="0" borderId="3" xfId="1" applyFont="1" applyBorder="1" applyAlignment="1">
      <alignment horizontal="center" vertical="center" wrapText="1"/>
    </xf>
    <xf numFmtId="0" fontId="12" fillId="0" borderId="0" xfId="1" applyFont="1" applyBorder="1" applyAlignment="1">
      <alignment horizontal="right" vertical="center" wrapText="1"/>
    </xf>
    <xf numFmtId="176" fontId="9" fillId="0" borderId="0" xfId="1" applyNumberFormat="1" applyFont="1" applyBorder="1"/>
    <xf numFmtId="0" fontId="8" fillId="0" borderId="0" xfId="1" applyFont="1" applyBorder="1" applyAlignment="1">
      <alignment vertical="center"/>
    </xf>
    <xf numFmtId="0" fontId="8" fillId="0" borderId="0" xfId="1" applyFont="1" applyBorder="1" applyAlignment="1">
      <alignment vertical="center" shrinkToFit="1"/>
    </xf>
    <xf numFmtId="0" fontId="11" fillId="0" borderId="0" xfId="1" applyFont="1" applyBorder="1" applyAlignment="1"/>
    <xf numFmtId="0" fontId="8" fillId="0" borderId="0" xfId="1" applyFont="1" applyBorder="1" applyAlignment="1"/>
    <xf numFmtId="0" fontId="11" fillId="0" borderId="0" xfId="1" applyFont="1" applyBorder="1"/>
    <xf numFmtId="0" fontId="7" fillId="0" borderId="1" xfId="1" applyFont="1" applyBorder="1"/>
    <xf numFmtId="0" fontId="11" fillId="0" borderId="1" xfId="1" applyFont="1" applyBorder="1"/>
    <xf numFmtId="176" fontId="9" fillId="0" borderId="1" xfId="1" applyNumberFormat="1" applyFont="1" applyBorder="1"/>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9" fillId="0" borderId="6" xfId="1" applyFont="1" applyBorder="1" applyAlignment="1">
      <alignment horizontal="center" vertical="center" wrapText="1"/>
    </xf>
    <xf numFmtId="177" fontId="9" fillId="0" borderId="0" xfId="1" applyNumberFormat="1" applyFont="1" applyBorder="1" applyAlignment="1">
      <alignment horizontal="center" vertical="center"/>
    </xf>
    <xf numFmtId="0" fontId="10" fillId="0" borderId="8" xfId="1" applyFont="1" applyBorder="1" applyAlignment="1">
      <alignment horizontal="left" vertical="center" wrapText="1"/>
    </xf>
    <xf numFmtId="0" fontId="10" fillId="0" borderId="2" xfId="1" applyFont="1" applyBorder="1" applyAlignment="1">
      <alignment vertical="center" shrinkToFit="1"/>
    </xf>
    <xf numFmtId="178" fontId="8" fillId="0" borderId="0" xfId="1" applyNumberFormat="1" applyFont="1" applyFill="1" applyBorder="1"/>
    <xf numFmtId="0" fontId="10" fillId="0" borderId="4" xfId="1" applyFont="1" applyBorder="1" applyAlignment="1">
      <alignment horizontal="left" vertical="center" wrapText="1"/>
    </xf>
    <xf numFmtId="0" fontId="10" fillId="0" borderId="10" xfId="1" applyFont="1" applyBorder="1" applyAlignment="1">
      <alignment horizontal="left" vertical="center" wrapText="1"/>
    </xf>
    <xf numFmtId="0" fontId="10" fillId="0" borderId="14" xfId="1" applyFont="1" applyBorder="1" applyAlignment="1">
      <alignment horizontal="left" vertical="center" wrapText="1"/>
    </xf>
    <xf numFmtId="0" fontId="10" fillId="0" borderId="8" xfId="1" applyFont="1" applyBorder="1" applyAlignment="1">
      <alignment horizontal="center" vertical="center" wrapText="1" shrinkToFit="1"/>
    </xf>
    <xf numFmtId="0" fontId="11" fillId="0" borderId="7" xfId="1" applyFont="1" applyBorder="1" applyAlignment="1">
      <alignment horizontal="left" vertical="top" wrapText="1" shrinkToFit="1"/>
    </xf>
    <xf numFmtId="0" fontId="10" fillId="0" borderId="8" xfId="1" applyFont="1" applyBorder="1" applyAlignment="1">
      <alignment vertical="center" wrapText="1"/>
    </xf>
    <xf numFmtId="0" fontId="10" fillId="0" borderId="5" xfId="1" applyFont="1" applyBorder="1" applyAlignment="1">
      <alignment horizontal="center" vertical="center" shrinkToFit="1"/>
    </xf>
    <xf numFmtId="0" fontId="10" fillId="0" borderId="4" xfId="0" applyFont="1" applyBorder="1" applyAlignment="1">
      <alignment vertical="center" wrapText="1"/>
    </xf>
    <xf numFmtId="0" fontId="10" fillId="0" borderId="3" xfId="1" applyFont="1" applyBorder="1" applyAlignment="1">
      <alignment horizontal="center" vertical="center"/>
    </xf>
    <xf numFmtId="0" fontId="10" fillId="0" borderId="10" xfId="1" applyFont="1" applyBorder="1" applyAlignment="1">
      <alignment vertical="center" wrapText="1"/>
    </xf>
    <xf numFmtId="0" fontId="6" fillId="0" borderId="7" xfId="0" applyFont="1" applyBorder="1">
      <alignment vertical="center"/>
    </xf>
    <xf numFmtId="0" fontId="10" fillId="0" borderId="7" xfId="1" applyFont="1" applyBorder="1" applyAlignment="1">
      <alignment horizontal="center" vertical="center" shrinkToFit="1"/>
    </xf>
    <xf numFmtId="176" fontId="8" fillId="0" borderId="0" xfId="1" applyNumberFormat="1" applyFont="1" applyBorder="1" applyAlignment="1">
      <alignment horizontal="right" vertical="center"/>
    </xf>
    <xf numFmtId="177" fontId="8" fillId="0" borderId="0" xfId="1" applyNumberFormat="1" applyFont="1" applyBorder="1"/>
    <xf numFmtId="0" fontId="8" fillId="0" borderId="9" xfId="1" applyFont="1" applyBorder="1" applyAlignment="1">
      <alignment vertical="center" wrapText="1"/>
    </xf>
    <xf numFmtId="0" fontId="11" fillId="0" borderId="9" xfId="1" applyFont="1" applyBorder="1" applyAlignment="1">
      <alignment wrapText="1"/>
    </xf>
    <xf numFmtId="0" fontId="8" fillId="0" borderId="0" xfId="1" applyFont="1" applyBorder="1" applyAlignment="1">
      <alignment vertical="center" wrapText="1"/>
    </xf>
    <xf numFmtId="0" fontId="11" fillId="0" borderId="0" xfId="1" applyFont="1" applyBorder="1" applyAlignment="1">
      <alignment wrapText="1"/>
    </xf>
    <xf numFmtId="0" fontId="12" fillId="0" borderId="9" xfId="1" applyFont="1" applyBorder="1" applyAlignment="1">
      <alignment horizontal="right" vertical="center" wrapText="1"/>
    </xf>
    <xf numFmtId="176" fontId="8" fillId="0" borderId="0" xfId="1" applyNumberFormat="1" applyFont="1" applyBorder="1" applyAlignment="1">
      <alignment horizontal="right"/>
    </xf>
    <xf numFmtId="178" fontId="9" fillId="0" borderId="0" xfId="1" applyNumberFormat="1" applyFont="1" applyFill="1" applyBorder="1"/>
    <xf numFmtId="0" fontId="7" fillId="0" borderId="0" xfId="1" applyFont="1" applyBorder="1"/>
    <xf numFmtId="0" fontId="9" fillId="0" borderId="4" xfId="1" applyFont="1" applyBorder="1" applyAlignment="1">
      <alignment horizontal="center" wrapText="1" shrinkToFit="1"/>
    </xf>
    <xf numFmtId="177" fontId="8" fillId="0" borderId="0" xfId="1" applyNumberFormat="1" applyFont="1" applyBorder="1" applyAlignment="1">
      <alignment wrapText="1"/>
    </xf>
    <xf numFmtId="177" fontId="8" fillId="0" borderId="1" xfId="1" applyNumberFormat="1" applyFont="1" applyBorder="1"/>
    <xf numFmtId="0" fontId="8" fillId="0" borderId="0" xfId="1" applyFont="1" applyBorder="1" applyAlignment="1">
      <alignment horizontal="right"/>
    </xf>
    <xf numFmtId="0" fontId="10" fillId="0" borderId="3" xfId="1" applyFont="1" applyBorder="1" applyAlignment="1">
      <alignment horizontal="center" vertical="center" shrinkToFit="1"/>
    </xf>
    <xf numFmtId="0" fontId="10" fillId="0" borderId="3" xfId="1" applyFont="1" applyBorder="1" applyAlignment="1">
      <alignment horizontal="center" vertical="center" wrapText="1" shrinkToFi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shrinkToFit="1"/>
    </xf>
    <xf numFmtId="0" fontId="10" fillId="0" borderId="7" xfId="1" applyFont="1" applyBorder="1" applyAlignment="1">
      <alignment vertical="center" shrinkToFit="1"/>
    </xf>
    <xf numFmtId="178" fontId="8" fillId="0" borderId="0" xfId="1" applyNumberFormat="1" applyFont="1" applyBorder="1" applyAlignment="1">
      <alignment vertical="center"/>
    </xf>
    <xf numFmtId="0" fontId="10" fillId="0" borderId="7" xfId="0" applyFont="1" applyBorder="1" applyAlignment="1">
      <alignment vertical="center" wrapText="1"/>
    </xf>
    <xf numFmtId="178" fontId="8" fillId="0" borderId="0" xfId="1" applyNumberFormat="1" applyFont="1" applyBorder="1"/>
    <xf numFmtId="178" fontId="8" fillId="0" borderId="0" xfId="1" applyNumberFormat="1" applyFont="1" applyBorder="1" applyAlignment="1">
      <alignment horizontal="right" vertical="center"/>
    </xf>
    <xf numFmtId="0" fontId="10" fillId="0" borderId="11" xfId="1" applyFont="1" applyBorder="1" applyAlignment="1">
      <alignment vertical="center" shrinkToFit="1"/>
    </xf>
    <xf numFmtId="176" fontId="8" fillId="0" borderId="0" xfId="1" applyNumberFormat="1" applyFont="1"/>
    <xf numFmtId="0" fontId="10" fillId="0" borderId="11" xfId="0" applyFont="1" applyBorder="1" applyAlignment="1">
      <alignment vertical="center" wrapText="1"/>
    </xf>
    <xf numFmtId="178" fontId="8" fillId="0" borderId="0" xfId="1" applyNumberFormat="1" applyFont="1" applyFill="1" applyBorder="1" applyAlignment="1">
      <alignment horizontal="right" vertical="center"/>
    </xf>
    <xf numFmtId="178" fontId="8" fillId="0" borderId="0" xfId="1" applyNumberFormat="1" applyFont="1" applyFill="1" applyBorder="1" applyAlignment="1">
      <alignment horizontal="right"/>
    </xf>
    <xf numFmtId="0" fontId="10" fillId="0" borderId="12" xfId="1" applyFont="1" applyBorder="1" applyAlignment="1">
      <alignment horizontal="left" vertical="center" wrapText="1"/>
    </xf>
    <xf numFmtId="0" fontId="11" fillId="0" borderId="0" xfId="1" applyFont="1"/>
    <xf numFmtId="177" fontId="9" fillId="0" borderId="1" xfId="1" applyNumberFormat="1" applyFont="1" applyBorder="1" applyAlignment="1">
      <alignment horizontal="center" vertical="center"/>
    </xf>
    <xf numFmtId="0" fontId="10" fillId="0" borderId="4" xfId="1" applyFont="1" applyBorder="1" applyAlignment="1">
      <alignment horizontal="center" vertical="center"/>
    </xf>
    <xf numFmtId="178" fontId="8" fillId="0" borderId="0" xfId="1" applyNumberFormat="1" applyFont="1"/>
    <xf numFmtId="178" fontId="9" fillId="0" borderId="0" xfId="1" applyNumberFormat="1" applyFont="1" applyBorder="1"/>
    <xf numFmtId="0" fontId="10" fillId="0" borderId="9" xfId="1" applyFont="1" applyBorder="1" applyAlignment="1">
      <alignment horizontal="left" vertical="center" wrapText="1" shrinkToFit="1"/>
    </xf>
    <xf numFmtId="179" fontId="10" fillId="0" borderId="4" xfId="1"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1" applyFont="1" applyBorder="1" applyAlignment="1">
      <alignment horizontal="left" vertical="center" shrinkToFit="1"/>
    </xf>
    <xf numFmtId="0" fontId="10" fillId="0" borderId="6" xfId="1" applyFont="1" applyBorder="1" applyAlignment="1">
      <alignment horizontal="left" vertical="center" shrinkToFit="1"/>
    </xf>
    <xf numFmtId="0" fontId="15" fillId="0" borderId="0" xfId="1" applyFont="1" applyBorder="1" applyAlignment="1">
      <alignment vertical="center" wrapText="1"/>
    </xf>
    <xf numFmtId="179" fontId="13" fillId="0" borderId="3" xfId="1" applyNumberFormat="1" applyFont="1" applyBorder="1" applyAlignment="1">
      <alignment horizontal="center" vertical="center" wrapText="1"/>
    </xf>
    <xf numFmtId="0" fontId="12" fillId="0" borderId="14" xfId="1" applyFont="1" applyBorder="1" applyAlignment="1">
      <alignment horizontal="right" vertical="center"/>
    </xf>
    <xf numFmtId="0" fontId="12" fillId="0" borderId="0" xfId="1" applyFont="1" applyBorder="1" applyAlignment="1">
      <alignment vertical="center"/>
    </xf>
    <xf numFmtId="0" fontId="12" fillId="0" borderId="0" xfId="1" applyFont="1" applyBorder="1" applyAlignment="1">
      <alignment horizontal="right" vertical="center"/>
    </xf>
    <xf numFmtId="180" fontId="12" fillId="0" borderId="9" xfId="1" applyNumberFormat="1" applyFont="1" applyBorder="1" applyAlignment="1">
      <alignment horizontal="center" vertical="center" wrapText="1"/>
    </xf>
    <xf numFmtId="0" fontId="10" fillId="0" borderId="13" xfId="0" applyFont="1" applyFill="1" applyBorder="1" applyAlignment="1">
      <alignment horizontal="justify" vertical="center" wrapText="1"/>
    </xf>
    <xf numFmtId="0" fontId="10" fillId="0" borderId="8" xfId="0" applyFont="1" applyBorder="1" applyAlignment="1">
      <alignment vertical="center" wrapText="1"/>
    </xf>
    <xf numFmtId="0" fontId="10" fillId="0" borderId="30" xfId="1" applyFont="1" applyBorder="1" applyAlignment="1">
      <alignment vertical="center" wrapText="1"/>
    </xf>
    <xf numFmtId="0" fontId="10" fillId="0" borderId="30" xfId="0" applyFont="1" applyBorder="1" applyAlignment="1">
      <alignment vertical="center" wrapText="1"/>
    </xf>
    <xf numFmtId="0" fontId="10" fillId="0" borderId="30" xfId="1" applyFont="1" applyBorder="1" applyAlignment="1">
      <alignment vertical="center" shrinkToFit="1"/>
    </xf>
    <xf numFmtId="0" fontId="9" fillId="0" borderId="3" xfId="1" applyFont="1" applyBorder="1" applyAlignment="1">
      <alignment horizontal="center" vertical="center" shrinkToFit="1"/>
    </xf>
    <xf numFmtId="0" fontId="9" fillId="0" borderId="2" xfId="1" applyFont="1" applyBorder="1" applyAlignment="1">
      <alignment horizontal="center" vertical="center"/>
    </xf>
    <xf numFmtId="0" fontId="10" fillId="0" borderId="3" xfId="1" applyFont="1" applyBorder="1" applyAlignment="1">
      <alignment horizontal="justify" vertical="center" wrapText="1"/>
    </xf>
    <xf numFmtId="0" fontId="10" fillId="0" borderId="2" xfId="1" applyFont="1" applyBorder="1" applyAlignment="1">
      <alignment horizontal="left" vertical="center" shrinkToFit="1"/>
    </xf>
    <xf numFmtId="0" fontId="10" fillId="0" borderId="5"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11" xfId="1" applyFont="1" applyBorder="1" applyAlignment="1">
      <alignment horizontal="justify" vertical="center" wrapText="1"/>
    </xf>
    <xf numFmtId="0" fontId="8" fillId="0" borderId="2" xfId="1" applyFont="1" applyBorder="1" applyAlignment="1">
      <alignment horizontal="justify" vertical="center" wrapText="1" shrinkToFit="1"/>
    </xf>
    <xf numFmtId="0" fontId="10" fillId="0" borderId="8" xfId="1" applyFont="1" applyBorder="1" applyAlignment="1">
      <alignment horizontal="left" vertical="center" shrinkToFit="1"/>
    </xf>
    <xf numFmtId="0" fontId="10" fillId="0" borderId="13" xfId="1" applyFont="1" applyBorder="1" applyAlignment="1">
      <alignment horizontal="left" vertical="center" shrinkToFit="1"/>
    </xf>
    <xf numFmtId="0" fontId="10" fillId="0" borderId="10" xfId="1" applyFont="1" applyBorder="1" applyAlignment="1">
      <alignment horizontal="left" vertical="center" shrinkToFit="1"/>
    </xf>
    <xf numFmtId="0" fontId="10" fillId="0" borderId="14"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15" xfId="1" applyFont="1" applyBorder="1" applyAlignment="1">
      <alignment horizontal="left" vertical="center" shrinkToFit="1"/>
    </xf>
    <xf numFmtId="0" fontId="11" fillId="0" borderId="5" xfId="1" applyFont="1" applyBorder="1" applyAlignment="1">
      <alignment horizontal="justify" vertical="top" wrapText="1" shrinkToFit="1"/>
    </xf>
    <xf numFmtId="0" fontId="11" fillId="0" borderId="7" xfId="1" applyFont="1" applyBorder="1" applyAlignment="1">
      <alignment horizontal="justify" vertical="top" wrapText="1" shrinkToFit="1"/>
    </xf>
    <xf numFmtId="0" fontId="11" fillId="0" borderId="11" xfId="1" applyFont="1" applyBorder="1" applyAlignment="1">
      <alignment horizontal="justify" vertical="top" wrapText="1" shrinkToFit="1"/>
    </xf>
    <xf numFmtId="0" fontId="8" fillId="0" borderId="2" xfId="2" applyFont="1" applyBorder="1" applyAlignment="1">
      <alignment horizontal="justify" vertical="center" wrapText="1"/>
    </xf>
    <xf numFmtId="0" fontId="12" fillId="0" borderId="9" xfId="1" applyFont="1" applyBorder="1" applyAlignment="1">
      <alignment horizontal="right" vertical="center" wrapText="1"/>
    </xf>
    <xf numFmtId="0" fontId="12" fillId="0" borderId="13" xfId="1" applyFont="1" applyBorder="1" applyAlignment="1">
      <alignment horizontal="right" vertical="center" wrapText="1"/>
    </xf>
    <xf numFmtId="0" fontId="10" fillId="0" borderId="3" xfId="1" applyFont="1" applyBorder="1" applyAlignment="1">
      <alignment vertical="center" wrapText="1"/>
    </xf>
    <xf numFmtId="0" fontId="10" fillId="0" borderId="6" xfId="1" applyFont="1" applyBorder="1" applyAlignment="1">
      <alignment horizontal="left" vertical="center" shrinkToFit="1"/>
    </xf>
    <xf numFmtId="0" fontId="10" fillId="0" borderId="22" xfId="1" applyFont="1" applyBorder="1" applyAlignment="1">
      <alignment horizontal="left" vertical="center" wrapText="1" shrinkToFit="1"/>
    </xf>
    <xf numFmtId="0" fontId="10" fillId="0" borderId="20" xfId="1" applyFont="1" applyBorder="1" applyAlignment="1">
      <alignment horizontal="left" vertical="center" shrinkToFit="1"/>
    </xf>
    <xf numFmtId="0" fontId="10" fillId="0" borderId="21" xfId="1" applyFont="1" applyBorder="1" applyAlignment="1">
      <alignment horizontal="left" vertical="center" shrinkToFit="1"/>
    </xf>
    <xf numFmtId="0" fontId="10" fillId="0" borderId="23" xfId="1" applyFont="1" applyBorder="1" applyAlignment="1">
      <alignment horizontal="left" vertical="center" shrinkToFit="1"/>
    </xf>
    <xf numFmtId="0" fontId="10" fillId="0" borderId="16" xfId="1" applyFont="1" applyBorder="1" applyAlignment="1">
      <alignment horizontal="left" vertical="center" shrinkToFit="1"/>
    </xf>
    <xf numFmtId="0" fontId="10" fillId="0" borderId="17"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18" xfId="1" applyFont="1" applyBorder="1" applyAlignment="1">
      <alignment horizontal="left" vertical="center" shrinkToFit="1"/>
    </xf>
    <xf numFmtId="0" fontId="10" fillId="0" borderId="5" xfId="1" applyFont="1" applyBorder="1" applyAlignment="1">
      <alignment horizontal="left" vertical="top" wrapText="1" shrinkToFit="1"/>
    </xf>
    <xf numFmtId="0" fontId="10" fillId="0" borderId="7" xfId="1" applyFont="1" applyBorder="1" applyAlignment="1">
      <alignment horizontal="left" vertical="top" wrapText="1" shrinkToFit="1"/>
    </xf>
    <xf numFmtId="0" fontId="10" fillId="0" borderId="11" xfId="1" applyFont="1" applyBorder="1" applyAlignment="1">
      <alignment horizontal="left" vertical="top" wrapText="1" shrinkToFit="1"/>
    </xf>
    <xf numFmtId="0" fontId="11" fillId="0" borderId="5" xfId="1" applyFont="1" applyBorder="1" applyAlignment="1">
      <alignment horizontal="left" vertical="top" wrapText="1" shrinkToFit="1"/>
    </xf>
    <xf numFmtId="0" fontId="11" fillId="0" borderId="7" xfId="1" applyFont="1" applyBorder="1" applyAlignment="1">
      <alignment horizontal="left" vertical="top" wrapText="1" shrinkToFit="1"/>
    </xf>
    <xf numFmtId="0" fontId="10" fillId="0" borderId="8" xfId="1" applyFont="1" applyBorder="1" applyAlignment="1">
      <alignment horizontal="justify" vertical="center" wrapText="1" shrinkToFit="1"/>
    </xf>
    <xf numFmtId="0" fontId="10" fillId="0" borderId="13" xfId="1" applyFont="1" applyBorder="1" applyAlignment="1">
      <alignment horizontal="justify" vertical="center" wrapText="1" shrinkToFit="1"/>
    </xf>
    <xf numFmtId="0" fontId="10" fillId="0" borderId="10" xfId="1" applyFont="1" applyBorder="1" applyAlignment="1">
      <alignment horizontal="justify" vertical="center" wrapText="1" shrinkToFit="1"/>
    </xf>
    <xf numFmtId="0" fontId="10" fillId="0" borderId="14" xfId="1" applyFont="1" applyBorder="1" applyAlignment="1">
      <alignment horizontal="justify" vertical="center" wrapText="1" shrinkToFit="1"/>
    </xf>
    <xf numFmtId="0" fontId="10" fillId="0" borderId="12" xfId="1" applyFont="1" applyBorder="1" applyAlignment="1">
      <alignment horizontal="justify" vertical="center" wrapText="1" shrinkToFit="1"/>
    </xf>
    <xf numFmtId="0" fontId="10" fillId="0" borderId="15" xfId="1" applyFont="1" applyBorder="1" applyAlignment="1">
      <alignment horizontal="justify" vertical="center" wrapText="1" shrinkToFit="1"/>
    </xf>
    <xf numFmtId="0" fontId="10" fillId="0" borderId="8" xfId="1" applyFont="1" applyBorder="1" applyAlignment="1">
      <alignment horizontal="left" vertical="center" wrapText="1"/>
    </xf>
    <xf numFmtId="0" fontId="10" fillId="0" borderId="13" xfId="1" applyFont="1" applyBorder="1" applyAlignment="1">
      <alignment horizontal="left" vertical="center" wrapText="1"/>
    </xf>
    <xf numFmtId="0" fontId="10" fillId="0" borderId="10" xfId="1" applyFont="1" applyBorder="1" applyAlignment="1">
      <alignment horizontal="left" vertical="center" wrapText="1"/>
    </xf>
    <xf numFmtId="0" fontId="10" fillId="0" borderId="14" xfId="1" applyFont="1" applyBorder="1" applyAlignment="1">
      <alignment horizontal="left" vertical="center" wrapText="1"/>
    </xf>
    <xf numFmtId="0" fontId="10" fillId="0" borderId="19" xfId="1" applyFont="1" applyBorder="1" applyAlignment="1">
      <alignment horizontal="left" vertical="center" shrinkToFit="1"/>
    </xf>
    <xf numFmtId="0" fontId="10" fillId="0" borderId="29" xfId="1" applyFont="1" applyBorder="1" applyAlignment="1">
      <alignment horizontal="left" vertical="center" wrapText="1" shrinkToFit="1"/>
    </xf>
    <xf numFmtId="0" fontId="10" fillId="0" borderId="27" xfId="1" applyFont="1" applyBorder="1" applyAlignment="1">
      <alignment horizontal="left" vertical="center" shrinkToFit="1"/>
    </xf>
    <xf numFmtId="0" fontId="10" fillId="0" borderId="27" xfId="1" applyFont="1" applyBorder="1" applyAlignment="1">
      <alignment horizontal="left" vertical="center" wrapText="1" shrinkToFit="1"/>
    </xf>
    <xf numFmtId="0" fontId="10" fillId="0" borderId="28" xfId="1" applyFont="1" applyBorder="1" applyAlignment="1">
      <alignment horizontal="left" vertical="center" shrinkToFit="1"/>
    </xf>
    <xf numFmtId="0" fontId="10" fillId="0" borderId="2" xfId="1" applyFont="1" applyBorder="1" applyAlignment="1">
      <alignment vertical="center" shrinkToFit="1"/>
    </xf>
    <xf numFmtId="0" fontId="10" fillId="0" borderId="6" xfId="1" applyFont="1" applyBorder="1" applyAlignment="1">
      <alignment vertical="center" shrinkToFit="1"/>
    </xf>
    <xf numFmtId="0" fontId="10" fillId="0" borderId="5" xfId="1" applyFont="1" applyBorder="1" applyAlignment="1">
      <alignment horizontal="left" vertical="center" wrapText="1"/>
    </xf>
    <xf numFmtId="0" fontId="10" fillId="0" borderId="7" xfId="1" applyFont="1" applyBorder="1" applyAlignment="1">
      <alignment horizontal="left" vertical="center" wrapText="1"/>
    </xf>
    <xf numFmtId="0" fontId="10" fillId="0" borderId="11" xfId="1" applyFont="1" applyBorder="1" applyAlignment="1">
      <alignment horizontal="left" vertical="center" wrapText="1"/>
    </xf>
    <xf numFmtId="0" fontId="9" fillId="0" borderId="4" xfId="1" applyFont="1" applyBorder="1" applyAlignment="1">
      <alignment horizontal="center" vertical="center" shrinkToFit="1"/>
    </xf>
    <xf numFmtId="0" fontId="9" fillId="0" borderId="6" xfId="1" applyFont="1" applyBorder="1" applyAlignment="1">
      <alignment horizontal="center" vertical="center" shrinkToFit="1"/>
    </xf>
    <xf numFmtId="0" fontId="10" fillId="0" borderId="2" xfId="1" applyFont="1" applyBorder="1" applyAlignment="1">
      <alignment vertical="center" wrapText="1"/>
    </xf>
    <xf numFmtId="0" fontId="10" fillId="0" borderId="8" xfId="1" applyFont="1" applyBorder="1" applyAlignment="1">
      <alignment horizontal="justify" vertical="center" wrapText="1"/>
    </xf>
    <xf numFmtId="0" fontId="10" fillId="0" borderId="13" xfId="1" applyFont="1" applyBorder="1" applyAlignment="1">
      <alignment horizontal="justify" vertical="center" wrapText="1"/>
    </xf>
    <xf numFmtId="0" fontId="10" fillId="0" borderId="10"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2" xfId="1" applyFont="1" applyBorder="1" applyAlignment="1">
      <alignment horizontal="justify" vertical="center" wrapText="1"/>
    </xf>
    <xf numFmtId="0" fontId="10" fillId="0" borderId="15" xfId="1" applyFont="1" applyBorder="1" applyAlignment="1">
      <alignment horizontal="justify" vertical="center" wrapText="1"/>
    </xf>
    <xf numFmtId="0" fontId="10" fillId="0" borderId="4" xfId="1" applyFont="1" applyBorder="1" applyAlignment="1">
      <alignment horizontal="left" vertical="center" wrapText="1"/>
    </xf>
    <xf numFmtId="0" fontId="10" fillId="0" borderId="6" xfId="1" applyFont="1" applyBorder="1" applyAlignment="1">
      <alignment horizontal="left" vertical="center" wrapText="1"/>
    </xf>
    <xf numFmtId="0" fontId="8" fillId="0" borderId="5" xfId="1" applyFont="1" applyBorder="1" applyAlignment="1">
      <alignment horizontal="justify" vertical="center" wrapText="1"/>
    </xf>
    <xf numFmtId="0" fontId="8" fillId="0" borderId="7" xfId="1" applyFont="1" applyBorder="1" applyAlignment="1">
      <alignment horizontal="justify" vertical="center" wrapText="1"/>
    </xf>
    <xf numFmtId="0" fontId="6" fillId="0" borderId="11" xfId="0" applyFont="1" applyBorder="1" applyAlignment="1">
      <alignment horizontal="justify" vertical="center" wrapText="1"/>
    </xf>
    <xf numFmtId="0" fontId="10" fillId="0" borderId="25" xfId="1" applyFont="1" applyBorder="1" applyAlignment="1">
      <alignment horizontal="left" vertical="center" shrinkToFit="1"/>
    </xf>
    <xf numFmtId="0" fontId="10" fillId="0" borderId="26" xfId="1" applyFont="1" applyBorder="1" applyAlignment="1">
      <alignment horizontal="left" vertical="center" shrinkToFit="1"/>
    </xf>
    <xf numFmtId="0" fontId="10" fillId="0" borderId="12" xfId="1" applyFont="1" applyBorder="1" applyAlignment="1">
      <alignment horizontal="left" vertical="center" wrapText="1"/>
    </xf>
    <xf numFmtId="0" fontId="10" fillId="0" borderId="15" xfId="1" applyFont="1" applyBorder="1" applyAlignment="1">
      <alignment horizontal="left" vertical="center" wrapText="1"/>
    </xf>
    <xf numFmtId="0" fontId="10" fillId="0" borderId="2" xfId="1" applyFont="1" applyBorder="1" applyAlignment="1">
      <alignment horizontal="justify" vertical="center" wrapText="1" shrinkToFit="1"/>
    </xf>
    <xf numFmtId="0" fontId="10" fillId="0" borderId="6" xfId="1" applyFont="1" applyBorder="1" applyAlignment="1">
      <alignment horizontal="justify" vertical="center" wrapText="1" shrinkToFit="1"/>
    </xf>
    <xf numFmtId="0" fontId="11" fillId="0" borderId="11" xfId="1" applyFont="1" applyBorder="1" applyAlignment="1">
      <alignment horizontal="left" vertical="top" wrapText="1" shrinkToFit="1"/>
    </xf>
    <xf numFmtId="0" fontId="15" fillId="0" borderId="5" xfId="1" applyFont="1" applyBorder="1" applyAlignment="1">
      <alignment horizontal="justify" vertical="top" wrapText="1" shrinkToFit="1"/>
    </xf>
    <xf numFmtId="0" fontId="15" fillId="0" borderId="7" xfId="1" applyFont="1" applyBorder="1" applyAlignment="1">
      <alignment horizontal="justify" vertical="top" wrapText="1" shrinkToFit="1"/>
    </xf>
    <xf numFmtId="0" fontId="15" fillId="0" borderId="11" xfId="1" applyFont="1" applyBorder="1" applyAlignment="1">
      <alignment horizontal="justify" vertical="top" wrapText="1" shrinkToFit="1"/>
    </xf>
    <xf numFmtId="0" fontId="10" fillId="0" borderId="9" xfId="1" applyFont="1" applyBorder="1" applyAlignment="1">
      <alignment horizontal="left" vertical="center" wrapText="1" shrinkToFit="1"/>
    </xf>
    <xf numFmtId="0" fontId="10" fillId="0" borderId="8" xfId="1" applyFont="1" applyBorder="1" applyAlignment="1">
      <alignment vertical="center" wrapText="1"/>
    </xf>
    <xf numFmtId="0" fontId="17" fillId="0" borderId="13" xfId="0" applyFont="1" applyBorder="1" applyAlignment="1">
      <alignment vertical="center" wrapText="1"/>
    </xf>
    <xf numFmtId="0" fontId="17" fillId="0" borderId="10" xfId="0" applyFont="1" applyBorder="1" applyAlignment="1">
      <alignment vertical="center" wrapText="1"/>
    </xf>
    <xf numFmtId="0" fontId="17" fillId="0" borderId="14" xfId="0" applyFont="1" applyBorder="1" applyAlignment="1">
      <alignment vertical="center" wrapText="1"/>
    </xf>
    <xf numFmtId="0" fontId="6" fillId="0" borderId="10" xfId="0" applyFont="1" applyBorder="1" applyAlignment="1">
      <alignment vertical="center"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178" fontId="11" fillId="0" borderId="5" xfId="1" applyNumberFormat="1" applyFont="1" applyFill="1" applyBorder="1" applyAlignment="1">
      <alignment horizontal="left" vertical="top" wrapText="1"/>
    </xf>
    <xf numFmtId="178" fontId="11" fillId="0" borderId="11" xfId="1" applyNumberFormat="1" applyFont="1" applyFill="1" applyBorder="1" applyAlignment="1">
      <alignment horizontal="left" vertical="top" wrapText="1"/>
    </xf>
    <xf numFmtId="0" fontId="10" fillId="0" borderId="9" xfId="1" applyFont="1" applyBorder="1" applyAlignment="1">
      <alignment horizontal="left" vertical="center" shrinkToFit="1"/>
    </xf>
    <xf numFmtId="178" fontId="15" fillId="0" borderId="8" xfId="1" applyNumberFormat="1" applyFont="1" applyFill="1" applyBorder="1" applyAlignment="1">
      <alignment horizontal="justify" vertical="center" wrapText="1"/>
    </xf>
    <xf numFmtId="178" fontId="15" fillId="0" borderId="9" xfId="1" applyNumberFormat="1" applyFont="1" applyFill="1" applyBorder="1" applyAlignment="1">
      <alignment horizontal="justify" vertical="center" wrapText="1"/>
    </xf>
    <xf numFmtId="178" fontId="15" fillId="0" borderId="10" xfId="1" applyNumberFormat="1" applyFont="1" applyFill="1" applyBorder="1" applyAlignment="1">
      <alignment horizontal="justify" vertical="center" wrapText="1"/>
    </xf>
    <xf numFmtId="178" fontId="15" fillId="0" borderId="0" xfId="1" applyNumberFormat="1" applyFont="1" applyFill="1" applyBorder="1" applyAlignment="1">
      <alignment horizontal="justify" vertical="center" wrapText="1"/>
    </xf>
    <xf numFmtId="178" fontId="15" fillId="0" borderId="12" xfId="1" applyNumberFormat="1" applyFont="1" applyFill="1" applyBorder="1" applyAlignment="1">
      <alignment horizontal="justify" vertical="center" wrapText="1"/>
    </xf>
    <xf numFmtId="178" fontId="15" fillId="0" borderId="1" xfId="1" applyNumberFormat="1" applyFont="1" applyFill="1" applyBorder="1" applyAlignment="1">
      <alignment horizontal="justify" vertical="center" wrapText="1"/>
    </xf>
    <xf numFmtId="180" fontId="10" fillId="0" borderId="5" xfId="1" applyNumberFormat="1" applyFont="1" applyFill="1" applyBorder="1" applyAlignment="1">
      <alignment horizontal="center" vertical="center" wrapText="1"/>
    </xf>
    <xf numFmtId="180" fontId="10" fillId="0" borderId="7" xfId="1" applyNumberFormat="1" applyFont="1" applyFill="1" applyBorder="1" applyAlignment="1">
      <alignment horizontal="center" vertical="center" wrapText="1"/>
    </xf>
    <xf numFmtId="180" fontId="10" fillId="0" borderId="11" xfId="1" applyNumberFormat="1" applyFont="1" applyFill="1" applyBorder="1" applyAlignment="1">
      <alignment horizontal="center" vertical="center" wrapText="1"/>
    </xf>
    <xf numFmtId="178" fontId="11" fillId="0" borderId="5" xfId="1" applyNumberFormat="1" applyFont="1" applyFill="1" applyBorder="1" applyAlignment="1">
      <alignment horizontal="justify" vertical="top" wrapText="1"/>
    </xf>
    <xf numFmtId="178" fontId="11" fillId="0" borderId="7" xfId="1" applyNumberFormat="1" applyFont="1" applyFill="1" applyBorder="1" applyAlignment="1">
      <alignment horizontal="justify" vertical="top" wrapText="1"/>
    </xf>
    <xf numFmtId="178" fontId="11" fillId="0" borderId="11" xfId="1" applyNumberFormat="1" applyFont="1" applyFill="1" applyBorder="1" applyAlignment="1">
      <alignment horizontal="justify" vertical="top" wrapText="1"/>
    </xf>
    <xf numFmtId="0" fontId="10" fillId="0" borderId="20" xfId="1" applyFont="1" applyBorder="1" applyAlignment="1">
      <alignment horizontal="left" vertical="center" wrapText="1" shrinkToFit="1"/>
    </xf>
    <xf numFmtId="0" fontId="10" fillId="0" borderId="21" xfId="1" applyFont="1" applyBorder="1" applyAlignment="1">
      <alignment horizontal="left" vertical="center" wrapText="1" shrinkToFit="1"/>
    </xf>
    <xf numFmtId="0" fontId="10" fillId="0" borderId="6" xfId="0" applyFont="1" applyFill="1" applyBorder="1" applyAlignment="1">
      <alignment horizontal="justify" vertical="center" wrapText="1"/>
    </xf>
    <xf numFmtId="0" fontId="10" fillId="0" borderId="2" xfId="1" applyFont="1" applyFill="1" applyBorder="1" applyAlignment="1">
      <alignment horizontal="left" vertical="center" shrinkToFit="1"/>
    </xf>
    <xf numFmtId="0" fontId="10" fillId="0" borderId="6" xfId="1" applyFont="1" applyFill="1" applyBorder="1" applyAlignment="1">
      <alignment horizontal="left" vertical="center" shrinkToFit="1"/>
    </xf>
    <xf numFmtId="178" fontId="15" fillId="0" borderId="13" xfId="1" applyNumberFormat="1" applyFont="1" applyFill="1" applyBorder="1" applyAlignment="1">
      <alignment horizontal="justify" vertical="center" wrapText="1"/>
    </xf>
    <xf numFmtId="0" fontId="10" fillId="0" borderId="2" xfId="0" applyFont="1" applyFill="1" applyBorder="1" applyAlignment="1">
      <alignment vertical="center"/>
    </xf>
    <xf numFmtId="0" fontId="6" fillId="0" borderId="2" xfId="0" applyFont="1" applyBorder="1" applyAlignment="1">
      <alignment vertical="center"/>
    </xf>
    <xf numFmtId="0" fontId="6" fillId="0" borderId="6" xfId="0" applyFont="1" applyBorder="1" applyAlignment="1">
      <alignment vertical="center"/>
    </xf>
    <xf numFmtId="0" fontId="16" fillId="0" borderId="11" xfId="0" applyFont="1" applyBorder="1" applyAlignment="1">
      <alignment horizontal="left" vertical="top" wrapText="1"/>
    </xf>
    <xf numFmtId="0" fontId="10" fillId="0" borderId="3" xfId="1" applyFont="1" applyBorder="1" applyAlignment="1">
      <alignment horizontal="left" vertical="top" wrapText="1" shrinkToFit="1"/>
    </xf>
    <xf numFmtId="0" fontId="10" fillId="0" borderId="7" xfId="0" applyFont="1" applyBorder="1" applyAlignment="1">
      <alignment horizontal="justify" vertical="center" wrapText="1"/>
    </xf>
    <xf numFmtId="0" fontId="10" fillId="0" borderId="11" xfId="0" applyFont="1" applyBorder="1" applyAlignment="1">
      <alignment horizontal="justify" vertical="center" wrapText="1"/>
    </xf>
    <xf numFmtId="0" fontId="9" fillId="0" borderId="3" xfId="1" applyFont="1" applyBorder="1" applyAlignment="1">
      <alignment horizontal="center" wrapText="1" shrinkToFit="1"/>
    </xf>
    <xf numFmtId="0" fontId="8" fillId="0" borderId="6" xfId="1" applyFont="1" applyBorder="1" applyAlignment="1">
      <alignment horizontal="center"/>
    </xf>
    <xf numFmtId="0" fontId="8" fillId="0" borderId="3" xfId="1" applyFont="1" applyBorder="1" applyAlignment="1">
      <alignment horizontal="center"/>
    </xf>
    <xf numFmtId="0" fontId="10" fillId="0" borderId="2" xfId="1" applyFont="1" applyBorder="1" applyAlignment="1">
      <alignment vertical="center"/>
    </xf>
    <xf numFmtId="0" fontId="10" fillId="0" borderId="6" xfId="1" applyFont="1" applyBorder="1" applyAlignment="1">
      <alignment vertical="center"/>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2004060</xdr:colOff>
          <xdr:row>2</xdr:row>
          <xdr:rowOff>198120</xdr:rowOff>
        </xdr:from>
        <xdr:to>
          <xdr:col>4</xdr:col>
          <xdr:colOff>60960</xdr:colOff>
          <xdr:row>2</xdr:row>
          <xdr:rowOff>502920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137160</xdr:rowOff>
        </xdr:from>
        <xdr:to>
          <xdr:col>4</xdr:col>
          <xdr:colOff>60960</xdr:colOff>
          <xdr:row>3</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175260</xdr:rowOff>
        </xdr:from>
        <xdr:to>
          <xdr:col>4</xdr:col>
          <xdr:colOff>60960</xdr:colOff>
          <xdr:row>4</xdr:row>
          <xdr:rowOff>441960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22860</xdr:rowOff>
        </xdr:from>
        <xdr:to>
          <xdr:col>4</xdr:col>
          <xdr:colOff>60960</xdr:colOff>
          <xdr:row>5</xdr:row>
          <xdr:rowOff>274320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45720</xdr:rowOff>
        </xdr:from>
        <xdr:to>
          <xdr:col>4</xdr:col>
          <xdr:colOff>60960</xdr:colOff>
          <xdr:row>7</xdr:row>
          <xdr:rowOff>304800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45720</xdr:rowOff>
        </xdr:from>
        <xdr:to>
          <xdr:col>4</xdr:col>
          <xdr:colOff>60960</xdr:colOff>
          <xdr:row>6</xdr:row>
          <xdr:rowOff>312420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106680</xdr:rowOff>
        </xdr:from>
        <xdr:to>
          <xdr:col>4</xdr:col>
          <xdr:colOff>60960</xdr:colOff>
          <xdr:row>13</xdr:row>
          <xdr:rowOff>350520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45720</xdr:rowOff>
        </xdr:from>
        <xdr:to>
          <xdr:col>4</xdr:col>
          <xdr:colOff>60960</xdr:colOff>
          <xdr:row>15</xdr:row>
          <xdr:rowOff>304800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68580</xdr:rowOff>
        </xdr:from>
        <xdr:to>
          <xdr:col>4</xdr:col>
          <xdr:colOff>60960</xdr:colOff>
          <xdr:row>70</xdr:row>
          <xdr:rowOff>312420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72</xdr:row>
          <xdr:rowOff>60960</xdr:rowOff>
        </xdr:from>
        <xdr:to>
          <xdr:col>4</xdr:col>
          <xdr:colOff>76200</xdr:colOff>
          <xdr:row>72</xdr:row>
          <xdr:rowOff>327660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68580</xdr:rowOff>
        </xdr:from>
        <xdr:to>
          <xdr:col>4</xdr:col>
          <xdr:colOff>60960</xdr:colOff>
          <xdr:row>73</xdr:row>
          <xdr:rowOff>327660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68580</xdr:rowOff>
        </xdr:from>
        <xdr:to>
          <xdr:col>4</xdr:col>
          <xdr:colOff>60960</xdr:colOff>
          <xdr:row>74</xdr:row>
          <xdr:rowOff>312420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68580</xdr:rowOff>
        </xdr:from>
        <xdr:to>
          <xdr:col>4</xdr:col>
          <xdr:colOff>60960</xdr:colOff>
          <xdr:row>76</xdr:row>
          <xdr:rowOff>7620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45720</xdr:rowOff>
        </xdr:from>
        <xdr:to>
          <xdr:col>4</xdr:col>
          <xdr:colOff>60960</xdr:colOff>
          <xdr:row>14</xdr:row>
          <xdr:rowOff>304800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60960</xdr:rowOff>
        </xdr:from>
        <xdr:to>
          <xdr:col>4</xdr:col>
          <xdr:colOff>60960</xdr:colOff>
          <xdr:row>71</xdr:row>
          <xdr:rowOff>327660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2004060</xdr:colOff>
          <xdr:row>62</xdr:row>
          <xdr:rowOff>76200</xdr:rowOff>
        </xdr:from>
        <xdr:to>
          <xdr:col>4</xdr:col>
          <xdr:colOff>68580</xdr:colOff>
          <xdr:row>62</xdr:row>
          <xdr:rowOff>342900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2004060</xdr:colOff>
          <xdr:row>63</xdr:row>
          <xdr:rowOff>45720</xdr:rowOff>
        </xdr:from>
        <xdr:to>
          <xdr:col>4</xdr:col>
          <xdr:colOff>68580</xdr:colOff>
          <xdr:row>63</xdr:row>
          <xdr:rowOff>312420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38100</xdr:rowOff>
        </xdr:from>
        <xdr:to>
          <xdr:col>4</xdr:col>
          <xdr:colOff>60960</xdr:colOff>
          <xdr:row>64</xdr:row>
          <xdr:rowOff>297180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106680</xdr:rowOff>
        </xdr:from>
        <xdr:to>
          <xdr:col>4</xdr:col>
          <xdr:colOff>60960</xdr:colOff>
          <xdr:row>31</xdr:row>
          <xdr:rowOff>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99060</xdr:rowOff>
        </xdr:from>
        <xdr:to>
          <xdr:col>4</xdr:col>
          <xdr:colOff>60960</xdr:colOff>
          <xdr:row>31</xdr:row>
          <xdr:rowOff>365760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0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83820</xdr:rowOff>
        </xdr:from>
        <xdr:to>
          <xdr:col>4</xdr:col>
          <xdr:colOff>60960</xdr:colOff>
          <xdr:row>32</xdr:row>
          <xdr:rowOff>342900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304800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60960</xdr:rowOff>
        </xdr:from>
        <xdr:to>
          <xdr:col>4</xdr:col>
          <xdr:colOff>60960</xdr:colOff>
          <xdr:row>45</xdr:row>
          <xdr:rowOff>304800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45720</xdr:rowOff>
        </xdr:from>
        <xdr:to>
          <xdr:col>4</xdr:col>
          <xdr:colOff>60960</xdr:colOff>
          <xdr:row>58</xdr:row>
          <xdr:rowOff>312420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45720</xdr:rowOff>
        </xdr:from>
        <xdr:to>
          <xdr:col>4</xdr:col>
          <xdr:colOff>60960</xdr:colOff>
          <xdr:row>59</xdr:row>
          <xdr:rowOff>312420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45720</xdr:rowOff>
        </xdr:from>
        <xdr:to>
          <xdr:col>4</xdr:col>
          <xdr:colOff>60960</xdr:colOff>
          <xdr:row>60</xdr:row>
          <xdr:rowOff>312420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45720</xdr:rowOff>
        </xdr:from>
        <xdr:to>
          <xdr:col>4</xdr:col>
          <xdr:colOff>60960</xdr:colOff>
          <xdr:row>61</xdr:row>
          <xdr:rowOff>312420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213360</xdr:rowOff>
        </xdr:from>
        <xdr:to>
          <xdr:col>4</xdr:col>
          <xdr:colOff>60960</xdr:colOff>
          <xdr:row>82</xdr:row>
          <xdr:rowOff>175260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0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60960</xdr:colOff>
          <xdr:row>85</xdr:row>
          <xdr:rowOff>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0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22860</xdr:rowOff>
        </xdr:from>
        <xdr:to>
          <xdr:col>4</xdr:col>
          <xdr:colOff>60960</xdr:colOff>
          <xdr:row>86</xdr:row>
          <xdr:rowOff>7620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0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45720</xdr:rowOff>
        </xdr:from>
        <xdr:to>
          <xdr:col>4</xdr:col>
          <xdr:colOff>60960</xdr:colOff>
          <xdr:row>79</xdr:row>
          <xdr:rowOff>312420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0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80</xdr:row>
          <xdr:rowOff>312420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0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289560</xdr:rowOff>
        </xdr:from>
        <xdr:to>
          <xdr:col>4</xdr:col>
          <xdr:colOff>60960</xdr:colOff>
          <xdr:row>87</xdr:row>
          <xdr:rowOff>22860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0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228600</xdr:rowOff>
        </xdr:from>
        <xdr:to>
          <xdr:col>4</xdr:col>
          <xdr:colOff>60960</xdr:colOff>
          <xdr:row>88</xdr:row>
          <xdr:rowOff>7620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0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114300</xdr:rowOff>
        </xdr:from>
        <xdr:to>
          <xdr:col>4</xdr:col>
          <xdr:colOff>60960</xdr:colOff>
          <xdr:row>78</xdr:row>
          <xdr:rowOff>822960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0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312420</xdr:rowOff>
        </xdr:from>
        <xdr:to>
          <xdr:col>4</xdr:col>
          <xdr:colOff>60960</xdr:colOff>
          <xdr:row>77</xdr:row>
          <xdr:rowOff>617220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0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68580</xdr:rowOff>
        </xdr:from>
        <xdr:to>
          <xdr:col>4</xdr:col>
          <xdr:colOff>60960</xdr:colOff>
          <xdr:row>71</xdr:row>
          <xdr:rowOff>312420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0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2004060</xdr:colOff>
          <xdr:row>76</xdr:row>
          <xdr:rowOff>327660</xdr:rowOff>
        </xdr:from>
        <xdr:to>
          <xdr:col>4</xdr:col>
          <xdr:colOff>68580</xdr:colOff>
          <xdr:row>76</xdr:row>
          <xdr:rowOff>617220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0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45720</xdr:rowOff>
        </xdr:from>
        <xdr:to>
          <xdr:col>4</xdr:col>
          <xdr:colOff>60960</xdr:colOff>
          <xdr:row>16</xdr:row>
          <xdr:rowOff>304800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0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106680</xdr:rowOff>
        </xdr:from>
        <xdr:to>
          <xdr:col>4</xdr:col>
          <xdr:colOff>60960</xdr:colOff>
          <xdr:row>13</xdr:row>
          <xdr:rowOff>350520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0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45720</xdr:rowOff>
        </xdr:from>
        <xdr:to>
          <xdr:col>4</xdr:col>
          <xdr:colOff>60960</xdr:colOff>
          <xdr:row>16</xdr:row>
          <xdr:rowOff>304800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0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45720</xdr:rowOff>
        </xdr:from>
        <xdr:to>
          <xdr:col>4</xdr:col>
          <xdr:colOff>60960</xdr:colOff>
          <xdr:row>14</xdr:row>
          <xdr:rowOff>304800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0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45720</xdr:rowOff>
        </xdr:from>
        <xdr:to>
          <xdr:col>4</xdr:col>
          <xdr:colOff>60960</xdr:colOff>
          <xdr:row>15</xdr:row>
          <xdr:rowOff>304800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0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45720</xdr:rowOff>
        </xdr:from>
        <xdr:to>
          <xdr:col>4</xdr:col>
          <xdr:colOff>60960</xdr:colOff>
          <xdr:row>18</xdr:row>
          <xdr:rowOff>304800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0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68580</xdr:rowOff>
        </xdr:from>
        <xdr:to>
          <xdr:col>4</xdr:col>
          <xdr:colOff>60960</xdr:colOff>
          <xdr:row>29</xdr:row>
          <xdr:rowOff>327660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0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45720</xdr:rowOff>
        </xdr:from>
        <xdr:to>
          <xdr:col>4</xdr:col>
          <xdr:colOff>60960</xdr:colOff>
          <xdr:row>17</xdr:row>
          <xdr:rowOff>304800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0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160020</xdr:rowOff>
        </xdr:from>
        <xdr:to>
          <xdr:col>4</xdr:col>
          <xdr:colOff>60960</xdr:colOff>
          <xdr:row>43</xdr:row>
          <xdr:rowOff>426720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0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182880</xdr:rowOff>
        </xdr:from>
        <xdr:to>
          <xdr:col>4</xdr:col>
          <xdr:colOff>60960</xdr:colOff>
          <xdr:row>39</xdr:row>
          <xdr:rowOff>449580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0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152400</xdr:rowOff>
        </xdr:from>
        <xdr:to>
          <xdr:col>4</xdr:col>
          <xdr:colOff>60960</xdr:colOff>
          <xdr:row>40</xdr:row>
          <xdr:rowOff>419100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0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152400</xdr:rowOff>
        </xdr:from>
        <xdr:to>
          <xdr:col>4</xdr:col>
          <xdr:colOff>60960</xdr:colOff>
          <xdr:row>42</xdr:row>
          <xdr:rowOff>419100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0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7620</xdr:rowOff>
        </xdr:from>
        <xdr:to>
          <xdr:col>4</xdr:col>
          <xdr:colOff>60960</xdr:colOff>
          <xdr:row>42</xdr:row>
          <xdr:rowOff>99060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0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137160</xdr:rowOff>
        </xdr:from>
        <xdr:to>
          <xdr:col>4</xdr:col>
          <xdr:colOff>60960</xdr:colOff>
          <xdr:row>3</xdr:row>
          <xdr:rowOff>411480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0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175260</xdr:rowOff>
        </xdr:from>
        <xdr:to>
          <xdr:col>4</xdr:col>
          <xdr:colOff>60960</xdr:colOff>
          <xdr:row>4</xdr:row>
          <xdr:rowOff>441960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0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1"/>
  <sheetViews>
    <sheetView showGridLines="0" tabSelected="1" view="pageBreakPreview" topLeftCell="A58" zoomScaleNormal="100" zoomScaleSheetLayoutView="100" workbookViewId="0">
      <selection activeCell="F67" sqref="F67"/>
    </sheetView>
  </sheetViews>
  <sheetFormatPr defaultColWidth="9" defaultRowHeight="13.2"/>
  <cols>
    <col min="1" max="1" width="3.5" style="2" customWidth="1"/>
    <col min="2" max="2" width="9.8984375" style="2" customWidth="1"/>
    <col min="3" max="3" width="26.3984375" style="2" customWidth="1"/>
    <col min="4" max="4" width="3.5" style="2" customWidth="1"/>
    <col min="5" max="5" width="36.59765625" style="2" customWidth="1"/>
    <col min="6" max="7" width="25.59765625" style="2" customWidth="1"/>
    <col min="8" max="8" width="8.09765625" style="2" customWidth="1"/>
    <col min="9" max="9" width="36.19921875" style="2" customWidth="1"/>
    <col min="10" max="10" width="1" style="2" customWidth="1"/>
    <col min="11" max="11" width="0.69921875" style="2" customWidth="1"/>
    <col min="12" max="12" width="1.8984375" style="2" customWidth="1"/>
    <col min="13" max="16384" width="9" style="2"/>
  </cols>
  <sheetData>
    <row r="1" spans="1:11" ht="30" customHeight="1">
      <c r="A1" s="1" t="s">
        <v>0</v>
      </c>
      <c r="H1" s="3"/>
      <c r="I1" s="4"/>
    </row>
    <row r="2" spans="1:11" ht="30" customHeight="1">
      <c r="A2" s="100" t="s">
        <v>1</v>
      </c>
      <c r="B2" s="100"/>
      <c r="C2" s="5" t="s">
        <v>2</v>
      </c>
      <c r="D2" s="6"/>
      <c r="E2" s="101" t="s">
        <v>3</v>
      </c>
      <c r="F2" s="101"/>
      <c r="G2" s="101"/>
      <c r="H2" s="6" t="s">
        <v>4</v>
      </c>
      <c r="I2" s="7" t="s">
        <v>5</v>
      </c>
      <c r="J2" s="8"/>
      <c r="K2" s="4"/>
    </row>
    <row r="3" spans="1:11" ht="49.5" customHeight="1">
      <c r="A3" s="108" t="s">
        <v>6</v>
      </c>
      <c r="B3" s="109"/>
      <c r="C3" s="104" t="s">
        <v>55</v>
      </c>
      <c r="D3" s="9"/>
      <c r="E3" s="107" t="s">
        <v>64</v>
      </c>
      <c r="F3" s="107"/>
      <c r="G3" s="107"/>
      <c r="H3" s="10">
        <v>2</v>
      </c>
      <c r="I3" s="114" t="s">
        <v>89</v>
      </c>
      <c r="J3" s="11"/>
      <c r="K3" s="4"/>
    </row>
    <row r="4" spans="1:11" ht="49.5" customHeight="1">
      <c r="A4" s="110"/>
      <c r="B4" s="111"/>
      <c r="C4" s="105"/>
      <c r="D4" s="9"/>
      <c r="E4" s="117" t="s">
        <v>74</v>
      </c>
      <c r="F4" s="117"/>
      <c r="G4" s="117"/>
      <c r="H4" s="12">
        <v>0</v>
      </c>
      <c r="I4" s="115"/>
      <c r="J4" s="13"/>
      <c r="K4" s="4"/>
    </row>
    <row r="5" spans="1:11" ht="49.5" customHeight="1">
      <c r="A5" s="112"/>
      <c r="B5" s="113"/>
      <c r="C5" s="106"/>
      <c r="D5" s="14"/>
      <c r="E5" s="107" t="s">
        <v>65</v>
      </c>
      <c r="F5" s="107"/>
      <c r="G5" s="107"/>
      <c r="H5" s="10">
        <v>-2</v>
      </c>
      <c r="I5" s="116"/>
      <c r="J5" s="13"/>
      <c r="K5" s="4"/>
    </row>
    <row r="6" spans="1:11" ht="30" customHeight="1">
      <c r="A6" s="108" t="s">
        <v>8</v>
      </c>
      <c r="B6" s="109"/>
      <c r="C6" s="102" t="s">
        <v>9</v>
      </c>
      <c r="D6" s="9"/>
      <c r="E6" s="103" t="s">
        <v>41</v>
      </c>
      <c r="F6" s="103"/>
      <c r="G6" s="103"/>
      <c r="H6" s="15">
        <v>2</v>
      </c>
      <c r="I6" s="114" t="s">
        <v>79</v>
      </c>
      <c r="J6" s="13"/>
      <c r="K6" s="4"/>
    </row>
    <row r="7" spans="1:11" ht="30" customHeight="1">
      <c r="A7" s="110"/>
      <c r="B7" s="111"/>
      <c r="C7" s="102"/>
      <c r="D7" s="9"/>
      <c r="E7" s="103" t="s">
        <v>42</v>
      </c>
      <c r="F7" s="103"/>
      <c r="G7" s="103"/>
      <c r="H7" s="15">
        <v>1</v>
      </c>
      <c r="I7" s="115"/>
      <c r="J7" s="13"/>
      <c r="K7" s="4"/>
    </row>
    <row r="8" spans="1:11" ht="30" customHeight="1">
      <c r="A8" s="112"/>
      <c r="B8" s="113"/>
      <c r="C8" s="102"/>
      <c r="D8" s="9"/>
      <c r="E8" s="103" t="s">
        <v>10</v>
      </c>
      <c r="F8" s="103"/>
      <c r="G8" s="103"/>
      <c r="H8" s="15">
        <v>0</v>
      </c>
      <c r="I8" s="116"/>
      <c r="J8" s="13"/>
      <c r="K8" s="4"/>
    </row>
    <row r="9" spans="1:11" ht="14.4">
      <c r="A9" s="16" t="s">
        <v>30</v>
      </c>
      <c r="B9" s="17"/>
      <c r="C9" s="18"/>
      <c r="D9" s="18"/>
      <c r="E9" s="118" t="s">
        <v>11</v>
      </c>
      <c r="F9" s="118"/>
      <c r="G9" s="119"/>
      <c r="H9" s="19">
        <f>SUM(H3,H6)</f>
        <v>4</v>
      </c>
      <c r="I9" s="20"/>
      <c r="J9" s="21"/>
      <c r="K9" s="4"/>
    </row>
    <row r="10" spans="1:11">
      <c r="A10" s="22" t="s">
        <v>34</v>
      </c>
      <c r="B10" s="23"/>
      <c r="C10" s="24"/>
      <c r="D10" s="24"/>
      <c r="E10" s="20"/>
      <c r="F10" s="20"/>
      <c r="G10" s="20"/>
      <c r="H10" s="20"/>
      <c r="I10" s="20"/>
      <c r="J10" s="21"/>
      <c r="K10" s="4"/>
    </row>
    <row r="11" spans="1:11">
      <c r="A11" s="25" t="s">
        <v>35</v>
      </c>
      <c r="B11" s="4"/>
      <c r="C11" s="26"/>
      <c r="D11" s="26"/>
      <c r="E11" s="4"/>
      <c r="F11" s="4"/>
      <c r="G11" s="21"/>
      <c r="H11" s="21"/>
      <c r="I11" s="21"/>
      <c r="J11" s="21"/>
      <c r="K11" s="4"/>
    </row>
    <row r="12" spans="1:11" ht="30" customHeight="1">
      <c r="A12" s="27" t="s">
        <v>12</v>
      </c>
      <c r="B12" s="3"/>
      <c r="C12" s="28"/>
      <c r="D12" s="26"/>
      <c r="E12" s="4"/>
      <c r="F12" s="4"/>
      <c r="G12" s="21"/>
      <c r="H12" s="29"/>
      <c r="I12" s="21"/>
      <c r="J12" s="21"/>
      <c r="K12" s="4"/>
    </row>
    <row r="13" spans="1:11" ht="30" customHeight="1">
      <c r="A13" s="100" t="s">
        <v>1</v>
      </c>
      <c r="B13" s="100"/>
      <c r="C13" s="30" t="s">
        <v>2</v>
      </c>
      <c r="D13" s="31"/>
      <c r="E13" s="101" t="s">
        <v>3</v>
      </c>
      <c r="F13" s="101"/>
      <c r="G13" s="101"/>
      <c r="H13" s="5" t="s">
        <v>4</v>
      </c>
      <c r="I13" s="32" t="s">
        <v>5</v>
      </c>
      <c r="J13" s="33"/>
      <c r="K13" s="4"/>
    </row>
    <row r="14" spans="1:11" ht="31.5" customHeight="1">
      <c r="A14" s="141" t="s">
        <v>13</v>
      </c>
      <c r="B14" s="142"/>
      <c r="C14" s="104" t="s">
        <v>90</v>
      </c>
      <c r="D14" s="34"/>
      <c r="E14" s="35" t="s">
        <v>32</v>
      </c>
      <c r="F14" s="135" t="s">
        <v>73</v>
      </c>
      <c r="G14" s="136"/>
      <c r="H14" s="15">
        <v>2</v>
      </c>
      <c r="I14" s="133" t="s">
        <v>58</v>
      </c>
      <c r="J14" s="36"/>
      <c r="K14" s="4"/>
    </row>
    <row r="15" spans="1:11" ht="31.5" customHeight="1">
      <c r="A15" s="143"/>
      <c r="B15" s="144"/>
      <c r="C15" s="105"/>
      <c r="D15" s="37"/>
      <c r="E15" s="35" t="s">
        <v>94</v>
      </c>
      <c r="F15" s="137"/>
      <c r="G15" s="138"/>
      <c r="H15" s="10">
        <v>1</v>
      </c>
      <c r="I15" s="134"/>
      <c r="J15" s="36"/>
      <c r="K15" s="4"/>
    </row>
    <row r="16" spans="1:11" ht="31.5" customHeight="1">
      <c r="A16" s="143"/>
      <c r="B16" s="144"/>
      <c r="C16" s="105"/>
      <c r="D16" s="37"/>
      <c r="E16" s="35" t="s">
        <v>95</v>
      </c>
      <c r="F16" s="137"/>
      <c r="G16" s="138"/>
      <c r="H16" s="10">
        <v>0</v>
      </c>
      <c r="I16" s="134"/>
      <c r="J16" s="36"/>
      <c r="K16" s="4"/>
    </row>
    <row r="17" spans="1:11" ht="31.5" customHeight="1">
      <c r="A17" s="38"/>
      <c r="B17" s="39"/>
      <c r="C17" s="106"/>
      <c r="D17" s="34"/>
      <c r="E17" s="35" t="s">
        <v>50</v>
      </c>
      <c r="F17" s="139"/>
      <c r="G17" s="140"/>
      <c r="H17" s="40">
        <v>-2</v>
      </c>
      <c r="I17" s="41"/>
      <c r="J17" s="36"/>
      <c r="K17" s="4"/>
    </row>
    <row r="18" spans="1:11" ht="30" customHeight="1">
      <c r="A18" s="120" t="s">
        <v>14</v>
      </c>
      <c r="B18" s="120"/>
      <c r="C18" s="104" t="s">
        <v>96</v>
      </c>
      <c r="D18" s="42"/>
      <c r="E18" s="103" t="s">
        <v>97</v>
      </c>
      <c r="F18" s="103"/>
      <c r="G18" s="103"/>
      <c r="H18" s="43">
        <v>2</v>
      </c>
      <c r="I18" s="114" t="s">
        <v>102</v>
      </c>
      <c r="J18" s="36"/>
      <c r="K18" s="4"/>
    </row>
    <row r="19" spans="1:11" ht="30" customHeight="1">
      <c r="A19" s="120"/>
      <c r="B19" s="120"/>
      <c r="C19" s="105"/>
      <c r="D19" s="96"/>
      <c r="E19" s="103" t="s">
        <v>98</v>
      </c>
      <c r="F19" s="103"/>
      <c r="G19" s="121"/>
      <c r="H19" s="45">
        <v>1</v>
      </c>
      <c r="I19" s="115"/>
      <c r="J19" s="36"/>
      <c r="K19" s="4"/>
    </row>
    <row r="20" spans="1:11" ht="27.75" customHeight="1">
      <c r="A20" s="120"/>
      <c r="B20" s="120"/>
      <c r="C20" s="105"/>
      <c r="D20" s="97"/>
      <c r="E20" s="122" t="s">
        <v>26</v>
      </c>
      <c r="F20" s="123"/>
      <c r="G20" s="124"/>
      <c r="H20" s="47"/>
      <c r="I20" s="115"/>
    </row>
    <row r="21" spans="1:11" ht="27.75" customHeight="1">
      <c r="A21" s="120"/>
      <c r="B21" s="120"/>
      <c r="C21" s="105"/>
      <c r="D21" s="46"/>
      <c r="E21" s="125" t="s">
        <v>27</v>
      </c>
      <c r="F21" s="126"/>
      <c r="G21" s="127"/>
      <c r="H21" s="47"/>
      <c r="I21" s="115"/>
    </row>
    <row r="22" spans="1:11" ht="27.75" customHeight="1">
      <c r="A22" s="120"/>
      <c r="B22" s="120"/>
      <c r="C22" s="105"/>
      <c r="D22" s="46"/>
      <c r="E22" s="125" t="s">
        <v>28</v>
      </c>
      <c r="F22" s="126"/>
      <c r="G22" s="127"/>
      <c r="H22" s="47"/>
      <c r="I22" s="115"/>
    </row>
    <row r="23" spans="1:11" ht="27.75" customHeight="1">
      <c r="A23" s="120"/>
      <c r="B23" s="120"/>
      <c r="C23" s="105"/>
      <c r="D23" s="46"/>
      <c r="E23" s="125" t="s">
        <v>56</v>
      </c>
      <c r="F23" s="126"/>
      <c r="G23" s="127"/>
      <c r="H23" s="47"/>
      <c r="I23" s="115"/>
    </row>
    <row r="24" spans="1:11" ht="27.75" customHeight="1">
      <c r="A24" s="120"/>
      <c r="B24" s="120"/>
      <c r="C24" s="105"/>
      <c r="D24" s="46"/>
      <c r="E24" s="128" t="s">
        <v>29</v>
      </c>
      <c r="F24" s="129"/>
      <c r="G24" s="145"/>
      <c r="H24" s="47"/>
      <c r="I24" s="115"/>
    </row>
    <row r="25" spans="1:11" ht="27.75" customHeight="1">
      <c r="A25" s="120"/>
      <c r="B25" s="120"/>
      <c r="C25" s="105"/>
      <c r="D25" s="46"/>
      <c r="E25" s="146" t="s">
        <v>51</v>
      </c>
      <c r="F25" s="147"/>
      <c r="G25" s="147"/>
      <c r="H25" s="48"/>
      <c r="I25" s="115"/>
      <c r="J25" s="36"/>
      <c r="K25" s="4"/>
    </row>
    <row r="26" spans="1:11" ht="30" customHeight="1">
      <c r="A26" s="120"/>
      <c r="B26" s="120"/>
      <c r="C26" s="105"/>
      <c r="D26" s="46"/>
      <c r="E26" s="125" t="s">
        <v>27</v>
      </c>
      <c r="F26" s="126"/>
      <c r="G26" s="126"/>
      <c r="H26" s="48"/>
      <c r="I26" s="115"/>
      <c r="J26" s="36"/>
      <c r="K26" s="4"/>
    </row>
    <row r="27" spans="1:11" ht="30" customHeight="1">
      <c r="A27" s="120"/>
      <c r="B27" s="120"/>
      <c r="C27" s="105"/>
      <c r="D27" s="46"/>
      <c r="E27" s="125" t="s">
        <v>28</v>
      </c>
      <c r="F27" s="126"/>
      <c r="G27" s="126"/>
      <c r="H27" s="48"/>
      <c r="I27" s="115"/>
      <c r="J27" s="36"/>
      <c r="K27" s="4"/>
    </row>
    <row r="28" spans="1:11" ht="30" customHeight="1">
      <c r="A28" s="120"/>
      <c r="B28" s="120"/>
      <c r="C28" s="105"/>
      <c r="D28" s="46"/>
      <c r="E28" s="125" t="s">
        <v>56</v>
      </c>
      <c r="F28" s="126"/>
      <c r="G28" s="127"/>
      <c r="H28" s="48"/>
      <c r="I28" s="115"/>
      <c r="J28" s="36"/>
      <c r="K28" s="4"/>
    </row>
    <row r="29" spans="1:11" ht="27" customHeight="1">
      <c r="A29" s="120"/>
      <c r="B29" s="120"/>
      <c r="C29" s="105"/>
      <c r="D29" s="46"/>
      <c r="E29" s="128" t="s">
        <v>29</v>
      </c>
      <c r="F29" s="129"/>
      <c r="G29" s="129"/>
      <c r="H29" s="48"/>
      <c r="I29" s="115"/>
      <c r="J29" s="49"/>
      <c r="K29" s="4"/>
    </row>
    <row r="30" spans="1:11" ht="30" customHeight="1">
      <c r="A30" s="120"/>
      <c r="B30" s="120"/>
      <c r="C30" s="106"/>
      <c r="D30" s="44"/>
      <c r="E30" s="103" t="s">
        <v>69</v>
      </c>
      <c r="F30" s="103"/>
      <c r="G30" s="121"/>
      <c r="H30" s="15">
        <v>0</v>
      </c>
      <c r="I30" s="116"/>
      <c r="J30" s="50"/>
      <c r="K30" s="4"/>
    </row>
    <row r="31" spans="1:11" ht="30" customHeight="1">
      <c r="A31" s="120" t="s">
        <v>15</v>
      </c>
      <c r="B31" s="120"/>
      <c r="C31" s="102" t="s">
        <v>75</v>
      </c>
      <c r="D31" s="9"/>
      <c r="E31" s="103" t="s">
        <v>16</v>
      </c>
      <c r="F31" s="103"/>
      <c r="G31" s="121"/>
      <c r="H31" s="15">
        <v>1</v>
      </c>
      <c r="I31" s="130"/>
      <c r="J31" s="13"/>
      <c r="K31" s="4"/>
    </row>
    <row r="32" spans="1:11" ht="30" customHeight="1">
      <c r="A32" s="120"/>
      <c r="B32" s="120"/>
      <c r="C32" s="102"/>
      <c r="D32" s="9"/>
      <c r="E32" s="103" t="s">
        <v>66</v>
      </c>
      <c r="F32" s="103"/>
      <c r="G32" s="103"/>
      <c r="H32" s="15">
        <v>0.5</v>
      </c>
      <c r="I32" s="131"/>
      <c r="J32" s="13"/>
      <c r="K32" s="4"/>
    </row>
    <row r="33" spans="1:11" ht="30" customHeight="1">
      <c r="A33" s="120"/>
      <c r="B33" s="120"/>
      <c r="C33" s="102"/>
      <c r="D33" s="9"/>
      <c r="E33" s="103" t="s">
        <v>17</v>
      </c>
      <c r="F33" s="103"/>
      <c r="G33" s="103"/>
      <c r="H33" s="15">
        <v>0</v>
      </c>
      <c r="I33" s="132"/>
      <c r="J33" s="13"/>
      <c r="K33" s="4"/>
    </row>
    <row r="34" spans="1:11" ht="14.4">
      <c r="A34" s="16" t="s">
        <v>30</v>
      </c>
      <c r="B34" s="51"/>
      <c r="C34" s="52"/>
      <c r="E34" s="118" t="s">
        <v>11</v>
      </c>
      <c r="F34" s="118"/>
      <c r="G34" s="119"/>
      <c r="H34" s="19">
        <f>SUM(H14,H18,H31)</f>
        <v>5</v>
      </c>
      <c r="I34" s="20"/>
      <c r="J34" s="13"/>
      <c r="K34" s="4"/>
    </row>
    <row r="35" spans="1:11">
      <c r="A35" s="22" t="s">
        <v>34</v>
      </c>
      <c r="B35" s="53"/>
      <c r="C35" s="54"/>
      <c r="D35" s="54"/>
      <c r="E35" s="20"/>
      <c r="F35" s="20"/>
      <c r="G35" s="20"/>
      <c r="H35" s="55"/>
      <c r="I35" s="20"/>
      <c r="J35" s="56"/>
      <c r="K35" s="4"/>
    </row>
    <row r="36" spans="1:11">
      <c r="A36" s="25" t="s">
        <v>35</v>
      </c>
      <c r="B36" s="53"/>
      <c r="C36" s="54"/>
      <c r="D36" s="54"/>
      <c r="E36" s="20"/>
      <c r="F36" s="20"/>
      <c r="G36" s="57"/>
      <c r="H36" s="57"/>
      <c r="I36" s="57"/>
      <c r="J36" s="56"/>
      <c r="K36" s="4"/>
    </row>
    <row r="37" spans="1:11" ht="30" customHeight="1">
      <c r="A37" s="58" t="s">
        <v>18</v>
      </c>
      <c r="B37" s="4"/>
      <c r="C37" s="26"/>
      <c r="D37" s="26"/>
      <c r="E37" s="4"/>
      <c r="F37" s="4"/>
      <c r="G37" s="50"/>
      <c r="H37" s="50"/>
      <c r="I37" s="50"/>
      <c r="J37" s="56"/>
      <c r="K37" s="4"/>
    </row>
    <row r="38" spans="1:11" ht="30" customHeight="1">
      <c r="A38" s="216" t="s">
        <v>19</v>
      </c>
      <c r="B38" s="216"/>
      <c r="C38" s="216"/>
      <c r="D38" s="59"/>
      <c r="E38" s="217"/>
      <c r="F38" s="218"/>
      <c r="G38" s="60" t="s">
        <v>33</v>
      </c>
      <c r="H38" s="61"/>
      <c r="I38" s="50"/>
      <c r="J38" s="62"/>
      <c r="K38" s="4"/>
    </row>
    <row r="39" spans="1:11" ht="30" customHeight="1">
      <c r="A39" s="100" t="s">
        <v>1</v>
      </c>
      <c r="B39" s="100"/>
      <c r="C39" s="30" t="s">
        <v>2</v>
      </c>
      <c r="D39" s="31"/>
      <c r="E39" s="101" t="s">
        <v>3</v>
      </c>
      <c r="F39" s="101"/>
      <c r="G39" s="101"/>
      <c r="H39" s="6" t="s">
        <v>4</v>
      </c>
      <c r="I39" s="7" t="s">
        <v>5</v>
      </c>
      <c r="J39" s="62"/>
      <c r="K39" s="4"/>
    </row>
    <row r="40" spans="1:11" ht="36.6" customHeight="1">
      <c r="A40" s="143" t="s">
        <v>13</v>
      </c>
      <c r="B40" s="144"/>
      <c r="C40" s="166" t="s">
        <v>88</v>
      </c>
      <c r="D40" s="9"/>
      <c r="E40" s="150" t="s">
        <v>52</v>
      </c>
      <c r="F40" s="150"/>
      <c r="G40" s="151"/>
      <c r="H40" s="63">
        <v>2</v>
      </c>
      <c r="I40" s="114" t="s">
        <v>59</v>
      </c>
      <c r="J40" s="62"/>
      <c r="K40" s="4"/>
    </row>
    <row r="41" spans="1:11" ht="36.6" customHeight="1">
      <c r="A41" s="143"/>
      <c r="B41" s="144"/>
      <c r="C41" s="167"/>
      <c r="D41" s="9"/>
      <c r="E41" s="150" t="s">
        <v>67</v>
      </c>
      <c r="F41" s="150"/>
      <c r="G41" s="151"/>
      <c r="H41" s="63">
        <v>1</v>
      </c>
      <c r="I41" s="115"/>
      <c r="J41" s="21"/>
      <c r="K41" s="4"/>
    </row>
    <row r="42" spans="1:11" ht="36.6" customHeight="1">
      <c r="A42" s="143"/>
      <c r="B42" s="144"/>
      <c r="C42" s="167"/>
      <c r="D42" s="9"/>
      <c r="E42" s="103" t="s">
        <v>68</v>
      </c>
      <c r="F42" s="103"/>
      <c r="G42" s="121"/>
      <c r="H42" s="64">
        <v>0.5</v>
      </c>
      <c r="I42" s="115"/>
      <c r="J42" s="21"/>
      <c r="K42" s="4"/>
    </row>
    <row r="43" spans="1:11" ht="36.6" customHeight="1">
      <c r="A43" s="143"/>
      <c r="B43" s="144"/>
      <c r="C43" s="167"/>
      <c r="D43" s="65"/>
      <c r="E43" s="219" t="s">
        <v>53</v>
      </c>
      <c r="F43" s="219"/>
      <c r="G43" s="220"/>
      <c r="H43" s="45">
        <v>0</v>
      </c>
      <c r="I43" s="115"/>
      <c r="J43" s="21"/>
      <c r="K43" s="4"/>
    </row>
    <row r="44" spans="1:11" ht="36.6" customHeight="1">
      <c r="A44" s="171"/>
      <c r="B44" s="172"/>
      <c r="C44" s="168"/>
      <c r="D44" s="37"/>
      <c r="E44" s="219" t="s">
        <v>54</v>
      </c>
      <c r="F44" s="219"/>
      <c r="G44" s="220"/>
      <c r="H44" s="45">
        <v>-2</v>
      </c>
      <c r="I44" s="116"/>
      <c r="K44" s="4"/>
    </row>
    <row r="45" spans="1:11" ht="30" customHeight="1">
      <c r="A45" s="120" t="s">
        <v>14</v>
      </c>
      <c r="B45" s="120"/>
      <c r="C45" s="104" t="s">
        <v>101</v>
      </c>
      <c r="D45" s="42"/>
      <c r="E45" s="103" t="s">
        <v>99</v>
      </c>
      <c r="F45" s="103"/>
      <c r="G45" s="121"/>
      <c r="H45" s="66">
        <v>1</v>
      </c>
      <c r="I45" s="114" t="s">
        <v>103</v>
      </c>
      <c r="J45" s="33"/>
      <c r="K45" s="4"/>
    </row>
    <row r="46" spans="1:11" ht="30" customHeight="1">
      <c r="A46" s="120"/>
      <c r="B46" s="120"/>
      <c r="C46" s="214"/>
      <c r="D46" s="96"/>
      <c r="E46" s="103" t="s">
        <v>100</v>
      </c>
      <c r="F46" s="103"/>
      <c r="G46" s="121"/>
      <c r="H46" s="63">
        <v>0.5</v>
      </c>
      <c r="I46" s="115"/>
      <c r="J46" s="33"/>
      <c r="K46" s="4"/>
    </row>
    <row r="47" spans="1:11" ht="29.25" customHeight="1">
      <c r="A47" s="120"/>
      <c r="B47" s="120"/>
      <c r="C47" s="214"/>
      <c r="D47" s="98"/>
      <c r="E47" s="122" t="s">
        <v>26</v>
      </c>
      <c r="F47" s="203"/>
      <c r="G47" s="204"/>
      <c r="H47" s="67"/>
      <c r="I47" s="115"/>
      <c r="J47" s="68"/>
      <c r="K47" s="4"/>
    </row>
    <row r="48" spans="1:11" ht="30" customHeight="1">
      <c r="A48" s="120"/>
      <c r="B48" s="120"/>
      <c r="C48" s="214"/>
      <c r="D48" s="69"/>
      <c r="E48" s="125" t="s">
        <v>27</v>
      </c>
      <c r="F48" s="126"/>
      <c r="G48" s="127"/>
      <c r="H48" s="67"/>
      <c r="I48" s="115"/>
      <c r="J48" s="68"/>
      <c r="K48" s="4"/>
    </row>
    <row r="49" spans="1:11" ht="30" customHeight="1">
      <c r="A49" s="120"/>
      <c r="B49" s="120"/>
      <c r="C49" s="214"/>
      <c r="D49" s="69"/>
      <c r="E49" s="125" t="s">
        <v>28</v>
      </c>
      <c r="F49" s="126"/>
      <c r="G49" s="127"/>
      <c r="H49" s="67"/>
      <c r="I49" s="115"/>
      <c r="J49" s="70"/>
      <c r="K49" s="4"/>
    </row>
    <row r="50" spans="1:11" ht="30" customHeight="1">
      <c r="A50" s="120"/>
      <c r="B50" s="120"/>
      <c r="C50" s="214"/>
      <c r="D50" s="69"/>
      <c r="E50" s="125" t="s">
        <v>56</v>
      </c>
      <c r="F50" s="126"/>
      <c r="G50" s="127"/>
      <c r="H50" s="67"/>
      <c r="I50" s="115"/>
      <c r="J50" s="71"/>
      <c r="K50" s="4"/>
    </row>
    <row r="51" spans="1:11" ht="30" customHeight="1">
      <c r="A51" s="120"/>
      <c r="B51" s="120"/>
      <c r="C51" s="214"/>
      <c r="D51" s="69"/>
      <c r="E51" s="169" t="s">
        <v>29</v>
      </c>
      <c r="F51" s="169"/>
      <c r="G51" s="170"/>
      <c r="H51" s="67"/>
      <c r="I51" s="115"/>
      <c r="J51" s="71"/>
      <c r="K51" s="4"/>
    </row>
    <row r="52" spans="1:11" ht="30" customHeight="1">
      <c r="A52" s="120"/>
      <c r="B52" s="120"/>
      <c r="C52" s="214"/>
      <c r="D52" s="69"/>
      <c r="E52" s="129" t="s">
        <v>40</v>
      </c>
      <c r="F52" s="129"/>
      <c r="G52" s="145"/>
      <c r="H52" s="67"/>
      <c r="I52" s="115"/>
      <c r="J52" s="71"/>
      <c r="K52" s="4"/>
    </row>
    <row r="53" spans="1:11" ht="29.25" customHeight="1">
      <c r="A53" s="120"/>
      <c r="B53" s="120"/>
      <c r="C53" s="214"/>
      <c r="D53" s="69"/>
      <c r="E53" s="148" t="s">
        <v>51</v>
      </c>
      <c r="F53" s="147"/>
      <c r="G53" s="149"/>
      <c r="H53" s="99"/>
      <c r="I53" s="115"/>
      <c r="J53" s="73"/>
    </row>
    <row r="54" spans="1:11" ht="30" customHeight="1">
      <c r="A54" s="120"/>
      <c r="B54" s="120"/>
      <c r="C54" s="214"/>
      <c r="D54" s="69"/>
      <c r="E54" s="126" t="s">
        <v>27</v>
      </c>
      <c r="F54" s="126"/>
      <c r="G54" s="127"/>
      <c r="H54" s="67"/>
      <c r="I54" s="115"/>
      <c r="J54" s="73"/>
    </row>
    <row r="55" spans="1:11" ht="30" customHeight="1">
      <c r="A55" s="120"/>
      <c r="B55" s="120"/>
      <c r="C55" s="214"/>
      <c r="D55" s="69"/>
      <c r="E55" s="126" t="s">
        <v>28</v>
      </c>
      <c r="F55" s="126"/>
      <c r="G55" s="127"/>
      <c r="H55" s="67"/>
      <c r="I55" s="115"/>
      <c r="J55" s="73"/>
    </row>
    <row r="56" spans="1:11" ht="30" customHeight="1">
      <c r="A56" s="120"/>
      <c r="B56" s="120"/>
      <c r="C56" s="214"/>
      <c r="D56" s="69"/>
      <c r="E56" s="125" t="s">
        <v>56</v>
      </c>
      <c r="F56" s="126"/>
      <c r="G56" s="127"/>
      <c r="H56" s="67"/>
      <c r="I56" s="115"/>
      <c r="J56" s="73"/>
    </row>
    <row r="57" spans="1:11" ht="30" customHeight="1">
      <c r="A57" s="120"/>
      <c r="B57" s="120"/>
      <c r="C57" s="214"/>
      <c r="D57" s="69"/>
      <c r="E57" s="169" t="s">
        <v>29</v>
      </c>
      <c r="F57" s="169"/>
      <c r="G57" s="170"/>
      <c r="H57" s="67"/>
      <c r="I57" s="115"/>
      <c r="J57" s="73"/>
    </row>
    <row r="58" spans="1:11" ht="30" customHeight="1">
      <c r="A58" s="120"/>
      <c r="B58" s="120"/>
      <c r="C58" s="214"/>
      <c r="D58" s="74"/>
      <c r="E58" s="129" t="s">
        <v>40</v>
      </c>
      <c r="F58" s="129"/>
      <c r="G58" s="145"/>
      <c r="H58" s="72"/>
      <c r="I58" s="115"/>
      <c r="J58" s="73"/>
    </row>
    <row r="59" spans="1:11" ht="33" customHeight="1">
      <c r="A59" s="120"/>
      <c r="B59" s="120"/>
      <c r="C59" s="215"/>
      <c r="D59" s="44"/>
      <c r="E59" s="206" t="s">
        <v>69</v>
      </c>
      <c r="F59" s="206"/>
      <c r="G59" s="207"/>
      <c r="H59" s="15">
        <v>0</v>
      </c>
      <c r="I59" s="116"/>
      <c r="J59" s="75"/>
      <c r="K59" s="4"/>
    </row>
    <row r="60" spans="1:11" ht="31.5" customHeight="1">
      <c r="A60" s="164" t="s">
        <v>43</v>
      </c>
      <c r="B60" s="165"/>
      <c r="C60" s="152" t="s">
        <v>48</v>
      </c>
      <c r="D60" s="44"/>
      <c r="E60" s="103" t="s">
        <v>44</v>
      </c>
      <c r="F60" s="103"/>
      <c r="G60" s="103"/>
      <c r="H60" s="15">
        <v>1</v>
      </c>
      <c r="I60" s="213"/>
      <c r="J60" s="75"/>
      <c r="K60" s="4"/>
    </row>
    <row r="61" spans="1:11" ht="31.5" customHeight="1">
      <c r="A61" s="164"/>
      <c r="B61" s="165"/>
      <c r="C61" s="153"/>
      <c r="D61" s="44"/>
      <c r="E61" s="103" t="s">
        <v>45</v>
      </c>
      <c r="F61" s="103"/>
      <c r="G61" s="103"/>
      <c r="H61" s="15">
        <v>0.5</v>
      </c>
      <c r="I61" s="213"/>
      <c r="J61" s="76"/>
      <c r="K61" s="4"/>
    </row>
    <row r="62" spans="1:11" ht="30" customHeight="1">
      <c r="A62" s="164"/>
      <c r="B62" s="165"/>
      <c r="C62" s="154"/>
      <c r="D62" s="44"/>
      <c r="E62" s="103" t="s">
        <v>7</v>
      </c>
      <c r="F62" s="103"/>
      <c r="G62" s="103"/>
      <c r="H62" s="15">
        <v>0</v>
      </c>
      <c r="I62" s="213"/>
      <c r="J62" s="71"/>
      <c r="K62" s="4"/>
    </row>
    <row r="63" spans="1:11" ht="30" customHeight="1">
      <c r="A63" s="158" t="s">
        <v>36</v>
      </c>
      <c r="B63" s="159"/>
      <c r="C63" s="104" t="s">
        <v>37</v>
      </c>
      <c r="D63" s="37"/>
      <c r="E63" s="150" t="s">
        <v>104</v>
      </c>
      <c r="F63" s="150"/>
      <c r="G63" s="150"/>
      <c r="H63" s="15">
        <v>2</v>
      </c>
      <c r="I63" s="133" t="s">
        <v>85</v>
      </c>
      <c r="J63" s="71"/>
      <c r="K63" s="4"/>
    </row>
    <row r="64" spans="1:11" ht="26.25" customHeight="1">
      <c r="A64" s="160"/>
      <c r="B64" s="161"/>
      <c r="C64" s="105"/>
      <c r="D64" s="37"/>
      <c r="E64" s="150" t="s">
        <v>105</v>
      </c>
      <c r="F64" s="150"/>
      <c r="G64" s="150"/>
      <c r="H64" s="15">
        <v>1</v>
      </c>
      <c r="I64" s="134"/>
      <c r="J64" s="71"/>
      <c r="K64" s="4"/>
    </row>
    <row r="65" spans="1:11" ht="26.25" customHeight="1">
      <c r="A65" s="162"/>
      <c r="B65" s="163"/>
      <c r="C65" s="106"/>
      <c r="D65" s="77"/>
      <c r="E65" s="157" t="s">
        <v>38</v>
      </c>
      <c r="F65" s="157"/>
      <c r="G65" s="157"/>
      <c r="H65" s="65">
        <v>0</v>
      </c>
      <c r="I65" s="175"/>
      <c r="J65" s="71"/>
      <c r="K65" s="4"/>
    </row>
    <row r="66" spans="1:11" ht="14.4">
      <c r="A66" s="16" t="s">
        <v>30</v>
      </c>
      <c r="C66" s="78"/>
      <c r="D66" s="26"/>
      <c r="E66" s="118" t="s">
        <v>11</v>
      </c>
      <c r="F66" s="118"/>
      <c r="G66" s="119"/>
      <c r="H66" s="19">
        <f>SUM(H40,H45,H60,H63)</f>
        <v>6</v>
      </c>
      <c r="I66" s="20"/>
      <c r="J66" s="75"/>
      <c r="K66" s="4"/>
    </row>
    <row r="67" spans="1:11">
      <c r="A67" s="22" t="s">
        <v>34</v>
      </c>
      <c r="C67" s="78"/>
      <c r="D67" s="26"/>
      <c r="E67" s="20"/>
      <c r="F67" s="20"/>
      <c r="G67" s="20"/>
      <c r="H67" s="55"/>
      <c r="I67" s="20"/>
      <c r="J67" s="75"/>
      <c r="K67" s="4"/>
    </row>
    <row r="68" spans="1:11">
      <c r="A68" s="25" t="s">
        <v>35</v>
      </c>
      <c r="C68" s="78"/>
      <c r="D68" s="26"/>
      <c r="H68" s="4"/>
      <c r="I68" s="4"/>
      <c r="J68" s="75"/>
      <c r="K68" s="4"/>
    </row>
    <row r="69" spans="1:11" ht="54" customHeight="1">
      <c r="A69" s="27" t="s">
        <v>20</v>
      </c>
      <c r="B69" s="3"/>
      <c r="C69" s="28"/>
      <c r="D69" s="26"/>
      <c r="E69" s="4"/>
      <c r="F69" s="4"/>
      <c r="G69" s="33"/>
      <c r="H69" s="79"/>
      <c r="I69" s="33"/>
      <c r="J69" s="75"/>
      <c r="K69" s="4"/>
    </row>
    <row r="70" spans="1:11" ht="24.9" customHeight="1">
      <c r="A70" s="155" t="s">
        <v>1</v>
      </c>
      <c r="B70" s="156"/>
      <c r="C70" s="30" t="s">
        <v>2</v>
      </c>
      <c r="D70" s="31"/>
      <c r="E70" s="101" t="s">
        <v>3</v>
      </c>
      <c r="F70" s="101"/>
      <c r="G70" s="101"/>
      <c r="H70" s="6" t="s">
        <v>4</v>
      </c>
      <c r="I70" s="7" t="s">
        <v>5</v>
      </c>
      <c r="J70" s="75"/>
      <c r="K70" s="4"/>
    </row>
    <row r="71" spans="1:11" ht="33" customHeight="1">
      <c r="A71" s="141" t="s">
        <v>21</v>
      </c>
      <c r="B71" s="142"/>
      <c r="C71" s="152" t="s">
        <v>57</v>
      </c>
      <c r="D71" s="37"/>
      <c r="E71" s="150" t="s">
        <v>81</v>
      </c>
      <c r="F71" s="150"/>
      <c r="G71" s="151"/>
      <c r="H71" s="63">
        <v>2</v>
      </c>
      <c r="I71" s="176" t="s">
        <v>80</v>
      </c>
      <c r="J71" s="75"/>
      <c r="K71" s="4"/>
    </row>
    <row r="72" spans="1:11" ht="33" customHeight="1">
      <c r="A72" s="143"/>
      <c r="B72" s="144"/>
      <c r="C72" s="153"/>
      <c r="D72" s="37"/>
      <c r="E72" s="150" t="s">
        <v>82</v>
      </c>
      <c r="F72" s="150"/>
      <c r="G72" s="151"/>
      <c r="H72" s="63">
        <v>1</v>
      </c>
      <c r="I72" s="177"/>
      <c r="J72" s="75"/>
      <c r="K72" s="4"/>
    </row>
    <row r="73" spans="1:11" ht="33" customHeight="1">
      <c r="A73" s="171"/>
      <c r="B73" s="172"/>
      <c r="C73" s="154"/>
      <c r="D73" s="37"/>
      <c r="E73" s="150" t="s">
        <v>83</v>
      </c>
      <c r="F73" s="150"/>
      <c r="G73" s="151"/>
      <c r="H73" s="80">
        <v>0</v>
      </c>
      <c r="I73" s="178"/>
      <c r="J73" s="57"/>
      <c r="K73" s="4"/>
    </row>
    <row r="74" spans="1:11" ht="30" customHeight="1">
      <c r="A74" s="141" t="s">
        <v>22</v>
      </c>
      <c r="B74" s="142"/>
      <c r="C74" s="152" t="s">
        <v>23</v>
      </c>
      <c r="D74" s="37"/>
      <c r="E74" s="173" t="s">
        <v>84</v>
      </c>
      <c r="F74" s="173"/>
      <c r="G74" s="174"/>
      <c r="H74" s="10">
        <v>2</v>
      </c>
      <c r="I74" s="133"/>
      <c r="J74" s="81"/>
      <c r="K74" s="4"/>
    </row>
    <row r="75" spans="1:11" ht="30" customHeight="1">
      <c r="A75" s="143"/>
      <c r="B75" s="144"/>
      <c r="C75" s="153"/>
      <c r="D75" s="37"/>
      <c r="E75" s="103" t="s">
        <v>61</v>
      </c>
      <c r="F75" s="103"/>
      <c r="G75" s="121"/>
      <c r="H75" s="15">
        <v>1</v>
      </c>
      <c r="I75" s="134"/>
      <c r="J75" s="82"/>
      <c r="K75" s="4"/>
    </row>
    <row r="76" spans="1:11" ht="24.75" customHeight="1">
      <c r="A76" s="171"/>
      <c r="B76" s="172"/>
      <c r="C76" s="154"/>
      <c r="D76" s="77"/>
      <c r="E76" s="103" t="s">
        <v>60</v>
      </c>
      <c r="F76" s="103"/>
      <c r="G76" s="121"/>
      <c r="H76" s="15">
        <v>0</v>
      </c>
      <c r="I76" s="175"/>
      <c r="K76" s="4"/>
    </row>
    <row r="77" spans="1:11" ht="73.2" customHeight="1">
      <c r="A77" s="141" t="s">
        <v>24</v>
      </c>
      <c r="B77" s="142"/>
      <c r="C77" s="152" t="s">
        <v>70</v>
      </c>
      <c r="D77" s="34"/>
      <c r="E77" s="179" t="s">
        <v>49</v>
      </c>
      <c r="F77" s="179"/>
      <c r="G77" s="179"/>
      <c r="H77" s="66">
        <v>1.5</v>
      </c>
      <c r="I77" s="114" t="s">
        <v>86</v>
      </c>
      <c r="K77" s="4"/>
    </row>
    <row r="78" spans="1:11" ht="73.2" customHeight="1">
      <c r="A78" s="143"/>
      <c r="B78" s="144"/>
      <c r="C78" s="153"/>
      <c r="D78" s="34"/>
      <c r="E78" s="83" t="s">
        <v>71</v>
      </c>
      <c r="F78" s="83"/>
      <c r="G78" s="83"/>
      <c r="H78" s="40">
        <v>1</v>
      </c>
      <c r="I78" s="115"/>
    </row>
    <row r="79" spans="1:11" ht="73.2" customHeight="1">
      <c r="A79" s="171"/>
      <c r="B79" s="172"/>
      <c r="C79" s="154"/>
      <c r="D79" s="37"/>
      <c r="E79" s="103" t="s">
        <v>72</v>
      </c>
      <c r="F79" s="103"/>
      <c r="G79" s="121"/>
      <c r="H79" s="15">
        <v>0</v>
      </c>
      <c r="I79" s="116"/>
    </row>
    <row r="80" spans="1:11" ht="32.4" customHeight="1">
      <c r="A80" s="141" t="s">
        <v>77</v>
      </c>
      <c r="B80" s="142"/>
      <c r="C80" s="104" t="s">
        <v>76</v>
      </c>
      <c r="D80" s="37"/>
      <c r="E80" s="190" t="s">
        <v>78</v>
      </c>
      <c r="F80" s="190"/>
      <c r="G80" s="109"/>
      <c r="H80" s="10">
        <v>1</v>
      </c>
      <c r="I80" s="188" t="s">
        <v>46</v>
      </c>
    </row>
    <row r="81" spans="1:9" ht="29.25" customHeight="1">
      <c r="A81" s="171"/>
      <c r="B81" s="172"/>
      <c r="C81" s="106"/>
      <c r="D81" s="37"/>
      <c r="E81" s="103" t="s">
        <v>60</v>
      </c>
      <c r="F81" s="103"/>
      <c r="G81" s="121"/>
      <c r="H81" s="15">
        <v>0</v>
      </c>
      <c r="I81" s="212"/>
    </row>
    <row r="82" spans="1:9" ht="24.75" customHeight="1">
      <c r="A82" s="180" t="s">
        <v>39</v>
      </c>
      <c r="B82" s="181"/>
      <c r="C82" s="142" t="s">
        <v>25</v>
      </c>
      <c r="D82" s="34"/>
      <c r="E82" s="205" t="s">
        <v>93</v>
      </c>
      <c r="F82" s="191" t="s">
        <v>91</v>
      </c>
      <c r="G82" s="192"/>
      <c r="H82" s="197">
        <v>1</v>
      </c>
      <c r="I82" s="200" t="s">
        <v>87</v>
      </c>
    </row>
    <row r="83" spans="1:9" ht="14.4">
      <c r="A83" s="182"/>
      <c r="B83" s="183"/>
      <c r="C83" s="144"/>
      <c r="D83" s="38"/>
      <c r="E83" s="205"/>
      <c r="F83" s="193"/>
      <c r="G83" s="194"/>
      <c r="H83" s="198"/>
      <c r="I83" s="201"/>
    </row>
    <row r="84" spans="1:9" ht="14.4">
      <c r="A84" s="182"/>
      <c r="B84" s="183"/>
      <c r="C84" s="144"/>
      <c r="D84" s="77"/>
      <c r="E84" s="205"/>
      <c r="F84" s="195"/>
      <c r="G84" s="196"/>
      <c r="H84" s="199"/>
      <c r="I84" s="201"/>
    </row>
    <row r="85" spans="1:9" ht="56.25" customHeight="1">
      <c r="A85" s="182"/>
      <c r="B85" s="183"/>
      <c r="C85" s="144"/>
      <c r="D85" s="34"/>
      <c r="E85" s="95" t="s">
        <v>93</v>
      </c>
      <c r="F85" s="191" t="s">
        <v>92</v>
      </c>
      <c r="G85" s="208"/>
      <c r="H85" s="84">
        <v>0.5</v>
      </c>
      <c r="I85" s="201"/>
    </row>
    <row r="86" spans="1:9" ht="22.5" customHeight="1">
      <c r="A86" s="182"/>
      <c r="B86" s="183"/>
      <c r="C86" s="172"/>
      <c r="D86" s="37"/>
      <c r="E86" s="209" t="s">
        <v>7</v>
      </c>
      <c r="F86" s="210"/>
      <c r="G86" s="211"/>
      <c r="H86" s="85">
        <v>0</v>
      </c>
      <c r="I86" s="202"/>
    </row>
    <row r="87" spans="1:9" ht="19.5" customHeight="1">
      <c r="A87" s="184"/>
      <c r="B87" s="185"/>
      <c r="C87" s="152" t="s">
        <v>47</v>
      </c>
      <c r="D87" s="37"/>
      <c r="E87" s="103" t="s">
        <v>62</v>
      </c>
      <c r="F87" s="103"/>
      <c r="G87" s="121"/>
      <c r="H87" s="86">
        <v>0.5</v>
      </c>
      <c r="I87" s="188" t="s">
        <v>46</v>
      </c>
    </row>
    <row r="88" spans="1:9" ht="19.5" customHeight="1">
      <c r="A88" s="186"/>
      <c r="B88" s="187"/>
      <c r="C88" s="154"/>
      <c r="D88" s="37"/>
      <c r="E88" s="87" t="s">
        <v>63</v>
      </c>
      <c r="F88" s="87"/>
      <c r="G88" s="88"/>
      <c r="H88" s="86">
        <v>0</v>
      </c>
      <c r="I88" s="189"/>
    </row>
    <row r="89" spans="1:9" ht="14.4">
      <c r="A89" s="22" t="s">
        <v>30</v>
      </c>
      <c r="B89" s="53"/>
      <c r="C89" s="89"/>
      <c r="D89" s="89"/>
      <c r="E89" s="118" t="s">
        <v>11</v>
      </c>
      <c r="F89" s="118"/>
      <c r="G89" s="119"/>
      <c r="H89" s="90">
        <f>SUM(H71,H74,H77,H80,H82,H87)</f>
        <v>8</v>
      </c>
      <c r="I89" s="20"/>
    </row>
    <row r="90" spans="1:9" ht="14.4">
      <c r="A90" s="22" t="s">
        <v>34</v>
      </c>
      <c r="G90" s="91" t="s">
        <v>31</v>
      </c>
      <c r="H90" s="90">
        <f>H9+H34+H66+H89</f>
        <v>23</v>
      </c>
      <c r="I90" s="70"/>
    </row>
    <row r="91" spans="1:9">
      <c r="A91" s="25" t="s">
        <v>35</v>
      </c>
      <c r="E91" s="92"/>
      <c r="F91" s="92"/>
      <c r="G91" s="93"/>
      <c r="H91" s="94"/>
      <c r="I91" s="20"/>
    </row>
  </sheetData>
  <mergeCells count="123">
    <mergeCell ref="C45:C59"/>
    <mergeCell ref="A38:C38"/>
    <mergeCell ref="E38:F38"/>
    <mergeCell ref="A39:B39"/>
    <mergeCell ref="E39:G39"/>
    <mergeCell ref="A40:B44"/>
    <mergeCell ref="E43:G43"/>
    <mergeCell ref="E34:G34"/>
    <mergeCell ref="I40:I44"/>
    <mergeCell ref="E44:G44"/>
    <mergeCell ref="E40:G40"/>
    <mergeCell ref="F82:G84"/>
    <mergeCell ref="H82:H84"/>
    <mergeCell ref="I82:I86"/>
    <mergeCell ref="I45:I59"/>
    <mergeCell ref="E46:G46"/>
    <mergeCell ref="E47:G47"/>
    <mergeCell ref="E48:G48"/>
    <mergeCell ref="E49:G49"/>
    <mergeCell ref="E50:G50"/>
    <mergeCell ref="E51:G51"/>
    <mergeCell ref="E52:G52"/>
    <mergeCell ref="E79:G79"/>
    <mergeCell ref="E61:G61"/>
    <mergeCell ref="E82:E84"/>
    <mergeCell ref="E59:G59"/>
    <mergeCell ref="F85:G85"/>
    <mergeCell ref="E86:G86"/>
    <mergeCell ref="I80:I81"/>
    <mergeCell ref="E81:G81"/>
    <mergeCell ref="I63:I65"/>
    <mergeCell ref="I60:I62"/>
    <mergeCell ref="E89:G89"/>
    <mergeCell ref="E73:G73"/>
    <mergeCell ref="A74:B76"/>
    <mergeCell ref="C74:C76"/>
    <mergeCell ref="E74:G74"/>
    <mergeCell ref="I74:I76"/>
    <mergeCell ref="E75:G75"/>
    <mergeCell ref="E76:G76"/>
    <mergeCell ref="A71:B73"/>
    <mergeCell ref="C71:C73"/>
    <mergeCell ref="I71:I73"/>
    <mergeCell ref="E71:G71"/>
    <mergeCell ref="E72:G72"/>
    <mergeCell ref="A80:B81"/>
    <mergeCell ref="A77:B79"/>
    <mergeCell ref="C77:C79"/>
    <mergeCell ref="C87:C88"/>
    <mergeCell ref="E87:G87"/>
    <mergeCell ref="C82:C86"/>
    <mergeCell ref="E77:G77"/>
    <mergeCell ref="I77:I79"/>
    <mergeCell ref="A82:B88"/>
    <mergeCell ref="I87:I88"/>
    <mergeCell ref="E80:G80"/>
    <mergeCell ref="C80:C81"/>
    <mergeCell ref="E42:G42"/>
    <mergeCell ref="E53:G53"/>
    <mergeCell ref="E41:G41"/>
    <mergeCell ref="C60:C62"/>
    <mergeCell ref="E60:G60"/>
    <mergeCell ref="A70:B70"/>
    <mergeCell ref="E70:G70"/>
    <mergeCell ref="E63:G63"/>
    <mergeCell ref="E64:G64"/>
    <mergeCell ref="E65:G65"/>
    <mergeCell ref="E66:G66"/>
    <mergeCell ref="A63:B65"/>
    <mergeCell ref="C63:C65"/>
    <mergeCell ref="E45:G45"/>
    <mergeCell ref="A60:B62"/>
    <mergeCell ref="C40:C44"/>
    <mergeCell ref="E62:G62"/>
    <mergeCell ref="E58:G58"/>
    <mergeCell ref="E57:G57"/>
    <mergeCell ref="E54:G54"/>
    <mergeCell ref="E55:G55"/>
    <mergeCell ref="E56:G56"/>
    <mergeCell ref="A45:B59"/>
    <mergeCell ref="I31:I33"/>
    <mergeCell ref="E32:G32"/>
    <mergeCell ref="E33:G33"/>
    <mergeCell ref="I14:I16"/>
    <mergeCell ref="F14:G17"/>
    <mergeCell ref="C14:C17"/>
    <mergeCell ref="A13:B13"/>
    <mergeCell ref="E13:G13"/>
    <mergeCell ref="A14:B16"/>
    <mergeCell ref="E22:G22"/>
    <mergeCell ref="E23:G23"/>
    <mergeCell ref="E24:G24"/>
    <mergeCell ref="E25:G25"/>
    <mergeCell ref="E26:G26"/>
    <mergeCell ref="A31:B33"/>
    <mergeCell ref="C31:C33"/>
    <mergeCell ref="E31:G31"/>
    <mergeCell ref="I3:I5"/>
    <mergeCell ref="E4:G4"/>
    <mergeCell ref="E5:G5"/>
    <mergeCell ref="E9:G9"/>
    <mergeCell ref="I6:I8"/>
    <mergeCell ref="A18:B30"/>
    <mergeCell ref="C18:C30"/>
    <mergeCell ref="E18:G18"/>
    <mergeCell ref="I18:I30"/>
    <mergeCell ref="E19:G19"/>
    <mergeCell ref="E20:G20"/>
    <mergeCell ref="E21:G21"/>
    <mergeCell ref="E27:G27"/>
    <mergeCell ref="E28:G28"/>
    <mergeCell ref="E29:G29"/>
    <mergeCell ref="E30:G30"/>
    <mergeCell ref="A2:B2"/>
    <mergeCell ref="E2:G2"/>
    <mergeCell ref="C6:C8"/>
    <mergeCell ref="E6:G6"/>
    <mergeCell ref="E7:G7"/>
    <mergeCell ref="C3:C5"/>
    <mergeCell ref="E3:G3"/>
    <mergeCell ref="E8:G8"/>
    <mergeCell ref="A3:B5"/>
    <mergeCell ref="A6:B8"/>
  </mergeCells>
  <phoneticPr fontId="3"/>
  <printOptions horizontalCentered="1"/>
  <pageMargins left="0.39370078740157483" right="0.39370078740157483" top="0.59055118110236227" bottom="0.19685039370078741" header="0.78740157480314965" footer="0.39370078740157483"/>
  <pageSetup paperSize="9" scale="55" fitToHeight="0" orientation="landscape" r:id="rId1"/>
  <headerFooter>
    <oddFooter xml:space="preserve">&amp;C&amp;26 </oddFooter>
  </headerFooter>
  <rowBreaks count="3" manualBreakCount="3">
    <brk id="11" max="8" man="1"/>
    <brk id="36" max="8" man="1"/>
    <brk id="6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2004060</xdr:colOff>
                    <xdr:row>2</xdr:row>
                    <xdr:rowOff>198120</xdr:rowOff>
                  </from>
                  <to>
                    <xdr:col>4</xdr:col>
                    <xdr:colOff>60960</xdr:colOff>
                    <xdr:row>2</xdr:row>
                    <xdr:rowOff>502920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3</xdr:row>
                    <xdr:rowOff>137160</xdr:rowOff>
                  </from>
                  <to>
                    <xdr:col>4</xdr:col>
                    <xdr:colOff>60960</xdr:colOff>
                    <xdr:row>3</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4</xdr:row>
                    <xdr:rowOff>175260</xdr:rowOff>
                  </from>
                  <to>
                    <xdr:col>4</xdr:col>
                    <xdr:colOff>60960</xdr:colOff>
                    <xdr:row>4</xdr:row>
                    <xdr:rowOff>441960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5</xdr:row>
                    <xdr:rowOff>22860</xdr:rowOff>
                  </from>
                  <to>
                    <xdr:col>4</xdr:col>
                    <xdr:colOff>60960</xdr:colOff>
                    <xdr:row>5</xdr:row>
                    <xdr:rowOff>274320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0</xdr:colOff>
                    <xdr:row>7</xdr:row>
                    <xdr:rowOff>45720</xdr:rowOff>
                  </from>
                  <to>
                    <xdr:col>4</xdr:col>
                    <xdr:colOff>60960</xdr:colOff>
                    <xdr:row>7</xdr:row>
                    <xdr:rowOff>304800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6</xdr:row>
                    <xdr:rowOff>45720</xdr:rowOff>
                  </from>
                  <to>
                    <xdr:col>4</xdr:col>
                    <xdr:colOff>60960</xdr:colOff>
                    <xdr:row>6</xdr:row>
                    <xdr:rowOff>312420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0</xdr:colOff>
                    <xdr:row>13</xdr:row>
                    <xdr:rowOff>106680</xdr:rowOff>
                  </from>
                  <to>
                    <xdr:col>4</xdr:col>
                    <xdr:colOff>60960</xdr:colOff>
                    <xdr:row>13</xdr:row>
                    <xdr:rowOff>350520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0</xdr:colOff>
                    <xdr:row>15</xdr:row>
                    <xdr:rowOff>45720</xdr:rowOff>
                  </from>
                  <to>
                    <xdr:col>4</xdr:col>
                    <xdr:colOff>60960</xdr:colOff>
                    <xdr:row>15</xdr:row>
                    <xdr:rowOff>304800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0</xdr:colOff>
                    <xdr:row>70</xdr:row>
                    <xdr:rowOff>68580</xdr:rowOff>
                  </from>
                  <to>
                    <xdr:col>4</xdr:col>
                    <xdr:colOff>60960</xdr:colOff>
                    <xdr:row>70</xdr:row>
                    <xdr:rowOff>312420</xdr:rowOff>
                  </to>
                </anchor>
              </controlPr>
            </control>
          </mc:Choice>
        </mc:AlternateContent>
        <mc:AlternateContent xmlns:mc="http://schemas.openxmlformats.org/markup-compatibility/2006">
          <mc:Choice Requires="x14">
            <control shapeId="10285" r:id="rId13" name="Check Box 45">
              <controlPr defaultSize="0" autoFill="0" autoLine="0" autoPict="0">
                <anchor moveWithCells="1">
                  <from>
                    <xdr:col>3</xdr:col>
                    <xdr:colOff>7620</xdr:colOff>
                    <xdr:row>72</xdr:row>
                    <xdr:rowOff>60960</xdr:rowOff>
                  </from>
                  <to>
                    <xdr:col>4</xdr:col>
                    <xdr:colOff>76200</xdr:colOff>
                    <xdr:row>72</xdr:row>
                    <xdr:rowOff>327660</xdr:rowOff>
                  </to>
                </anchor>
              </controlPr>
            </control>
          </mc:Choice>
        </mc:AlternateContent>
        <mc:AlternateContent xmlns:mc="http://schemas.openxmlformats.org/markup-compatibility/2006">
          <mc:Choice Requires="x14">
            <control shapeId="10287" r:id="rId14" name="Check Box 47">
              <controlPr defaultSize="0" autoFill="0" autoLine="0" autoPict="0">
                <anchor moveWithCells="1">
                  <from>
                    <xdr:col>3</xdr:col>
                    <xdr:colOff>0</xdr:colOff>
                    <xdr:row>73</xdr:row>
                    <xdr:rowOff>68580</xdr:rowOff>
                  </from>
                  <to>
                    <xdr:col>4</xdr:col>
                    <xdr:colOff>60960</xdr:colOff>
                    <xdr:row>73</xdr:row>
                    <xdr:rowOff>327660</xdr:rowOff>
                  </to>
                </anchor>
              </controlPr>
            </control>
          </mc:Choice>
        </mc:AlternateContent>
        <mc:AlternateContent xmlns:mc="http://schemas.openxmlformats.org/markup-compatibility/2006">
          <mc:Choice Requires="x14">
            <control shapeId="10288" r:id="rId15" name="Check Box 48">
              <controlPr defaultSize="0" autoFill="0" autoLine="0" autoPict="0">
                <anchor moveWithCells="1">
                  <from>
                    <xdr:col>3</xdr:col>
                    <xdr:colOff>0</xdr:colOff>
                    <xdr:row>74</xdr:row>
                    <xdr:rowOff>68580</xdr:rowOff>
                  </from>
                  <to>
                    <xdr:col>4</xdr:col>
                    <xdr:colOff>60960</xdr:colOff>
                    <xdr:row>74</xdr:row>
                    <xdr:rowOff>312420</xdr:rowOff>
                  </to>
                </anchor>
              </controlPr>
            </control>
          </mc:Choice>
        </mc:AlternateContent>
        <mc:AlternateContent xmlns:mc="http://schemas.openxmlformats.org/markup-compatibility/2006">
          <mc:Choice Requires="x14">
            <control shapeId="10289" r:id="rId16" name="Check Box 49">
              <controlPr defaultSize="0" autoFill="0" autoLine="0" autoPict="0">
                <anchor moveWithCells="1">
                  <from>
                    <xdr:col>3</xdr:col>
                    <xdr:colOff>0</xdr:colOff>
                    <xdr:row>75</xdr:row>
                    <xdr:rowOff>68580</xdr:rowOff>
                  </from>
                  <to>
                    <xdr:col>4</xdr:col>
                    <xdr:colOff>60960</xdr:colOff>
                    <xdr:row>76</xdr:row>
                    <xdr:rowOff>7620</xdr:rowOff>
                  </to>
                </anchor>
              </controlPr>
            </control>
          </mc:Choice>
        </mc:AlternateContent>
        <mc:AlternateContent xmlns:mc="http://schemas.openxmlformats.org/markup-compatibility/2006">
          <mc:Choice Requires="x14">
            <control shapeId="10297" r:id="rId17" name="Check Box 57">
              <controlPr defaultSize="0" autoFill="0" autoLine="0" autoPict="0">
                <anchor moveWithCells="1">
                  <from>
                    <xdr:col>3</xdr:col>
                    <xdr:colOff>0</xdr:colOff>
                    <xdr:row>14</xdr:row>
                    <xdr:rowOff>45720</xdr:rowOff>
                  </from>
                  <to>
                    <xdr:col>4</xdr:col>
                    <xdr:colOff>60960</xdr:colOff>
                    <xdr:row>14</xdr:row>
                    <xdr:rowOff>304800</xdr:rowOff>
                  </to>
                </anchor>
              </controlPr>
            </control>
          </mc:Choice>
        </mc:AlternateContent>
        <mc:AlternateContent xmlns:mc="http://schemas.openxmlformats.org/markup-compatibility/2006">
          <mc:Choice Requires="x14">
            <control shapeId="10301" r:id="rId18" name="Check Box 61">
              <controlPr defaultSize="0" autoFill="0" autoLine="0" autoPict="0">
                <anchor moveWithCells="1">
                  <from>
                    <xdr:col>3</xdr:col>
                    <xdr:colOff>0</xdr:colOff>
                    <xdr:row>71</xdr:row>
                    <xdr:rowOff>60960</xdr:rowOff>
                  </from>
                  <to>
                    <xdr:col>4</xdr:col>
                    <xdr:colOff>60960</xdr:colOff>
                    <xdr:row>71</xdr:row>
                    <xdr:rowOff>327660</xdr:rowOff>
                  </to>
                </anchor>
              </controlPr>
            </control>
          </mc:Choice>
        </mc:AlternateContent>
        <mc:AlternateContent xmlns:mc="http://schemas.openxmlformats.org/markup-compatibility/2006">
          <mc:Choice Requires="x14">
            <control shapeId="10317" r:id="rId19" name="Check Box 77">
              <controlPr defaultSize="0" autoFill="0" autoLine="0" autoPict="0">
                <anchor moveWithCells="1">
                  <from>
                    <xdr:col>2</xdr:col>
                    <xdr:colOff>2004060</xdr:colOff>
                    <xdr:row>62</xdr:row>
                    <xdr:rowOff>76200</xdr:rowOff>
                  </from>
                  <to>
                    <xdr:col>4</xdr:col>
                    <xdr:colOff>68580</xdr:colOff>
                    <xdr:row>62</xdr:row>
                    <xdr:rowOff>342900</xdr:rowOff>
                  </to>
                </anchor>
              </controlPr>
            </control>
          </mc:Choice>
        </mc:AlternateContent>
        <mc:AlternateContent xmlns:mc="http://schemas.openxmlformats.org/markup-compatibility/2006">
          <mc:Choice Requires="x14">
            <control shapeId="10321" r:id="rId20" name="Check Box 81">
              <controlPr defaultSize="0" autoFill="0" autoLine="0" autoPict="0">
                <anchor moveWithCells="1">
                  <from>
                    <xdr:col>2</xdr:col>
                    <xdr:colOff>2004060</xdr:colOff>
                    <xdr:row>63</xdr:row>
                    <xdr:rowOff>45720</xdr:rowOff>
                  </from>
                  <to>
                    <xdr:col>4</xdr:col>
                    <xdr:colOff>68580</xdr:colOff>
                    <xdr:row>63</xdr:row>
                    <xdr:rowOff>312420</xdr:rowOff>
                  </to>
                </anchor>
              </controlPr>
            </control>
          </mc:Choice>
        </mc:AlternateContent>
        <mc:AlternateContent xmlns:mc="http://schemas.openxmlformats.org/markup-compatibility/2006">
          <mc:Choice Requires="x14">
            <control shapeId="10322" r:id="rId21" name="Check Box 82">
              <controlPr defaultSize="0" autoFill="0" autoLine="0" autoPict="0">
                <anchor moveWithCells="1">
                  <from>
                    <xdr:col>3</xdr:col>
                    <xdr:colOff>0</xdr:colOff>
                    <xdr:row>64</xdr:row>
                    <xdr:rowOff>38100</xdr:rowOff>
                  </from>
                  <to>
                    <xdr:col>4</xdr:col>
                    <xdr:colOff>60960</xdr:colOff>
                    <xdr:row>64</xdr:row>
                    <xdr:rowOff>297180</xdr:rowOff>
                  </to>
                </anchor>
              </controlPr>
            </control>
          </mc:Choice>
        </mc:AlternateContent>
        <mc:AlternateContent xmlns:mc="http://schemas.openxmlformats.org/markup-compatibility/2006">
          <mc:Choice Requires="x14">
            <control shapeId="10344" r:id="rId22" name="Check Box 104">
              <controlPr defaultSize="0" autoFill="0" autoLine="0" autoPict="0">
                <anchor moveWithCells="1">
                  <from>
                    <xdr:col>3</xdr:col>
                    <xdr:colOff>0</xdr:colOff>
                    <xdr:row>30</xdr:row>
                    <xdr:rowOff>106680</xdr:rowOff>
                  </from>
                  <to>
                    <xdr:col>4</xdr:col>
                    <xdr:colOff>60960</xdr:colOff>
                    <xdr:row>31</xdr:row>
                    <xdr:rowOff>0</xdr:rowOff>
                  </to>
                </anchor>
              </controlPr>
            </control>
          </mc:Choice>
        </mc:AlternateContent>
        <mc:AlternateContent xmlns:mc="http://schemas.openxmlformats.org/markup-compatibility/2006">
          <mc:Choice Requires="x14">
            <control shapeId="10345" r:id="rId23" name="Check Box 105">
              <controlPr defaultSize="0" autoFill="0" autoLine="0" autoPict="0">
                <anchor moveWithCells="1">
                  <from>
                    <xdr:col>3</xdr:col>
                    <xdr:colOff>0</xdr:colOff>
                    <xdr:row>31</xdr:row>
                    <xdr:rowOff>99060</xdr:rowOff>
                  </from>
                  <to>
                    <xdr:col>4</xdr:col>
                    <xdr:colOff>60960</xdr:colOff>
                    <xdr:row>31</xdr:row>
                    <xdr:rowOff>365760</xdr:rowOff>
                  </to>
                </anchor>
              </controlPr>
            </control>
          </mc:Choice>
        </mc:AlternateContent>
        <mc:AlternateContent xmlns:mc="http://schemas.openxmlformats.org/markup-compatibility/2006">
          <mc:Choice Requires="x14">
            <control shapeId="10346" r:id="rId24" name="Check Box 106">
              <controlPr defaultSize="0" autoFill="0" autoLine="0" autoPict="0">
                <anchor moveWithCells="1">
                  <from>
                    <xdr:col>3</xdr:col>
                    <xdr:colOff>0</xdr:colOff>
                    <xdr:row>32</xdr:row>
                    <xdr:rowOff>83820</xdr:rowOff>
                  </from>
                  <to>
                    <xdr:col>4</xdr:col>
                    <xdr:colOff>60960</xdr:colOff>
                    <xdr:row>32</xdr:row>
                    <xdr:rowOff>342900</xdr:rowOff>
                  </to>
                </anchor>
              </controlPr>
            </control>
          </mc:Choice>
        </mc:AlternateContent>
        <mc:AlternateContent xmlns:mc="http://schemas.openxmlformats.org/markup-compatibility/2006">
          <mc:Choice Requires="x14">
            <control shapeId="10358" r:id="rId25" name="Check Box 118">
              <controlPr defaultSize="0" autoFill="0" autoLine="0" autoPict="0">
                <anchor moveWithCells="1">
                  <from>
                    <xdr:col>3</xdr:col>
                    <xdr:colOff>0</xdr:colOff>
                    <xdr:row>44</xdr:row>
                    <xdr:rowOff>45720</xdr:rowOff>
                  </from>
                  <to>
                    <xdr:col>4</xdr:col>
                    <xdr:colOff>60960</xdr:colOff>
                    <xdr:row>44</xdr:row>
                    <xdr:rowOff>304800</xdr:rowOff>
                  </to>
                </anchor>
              </controlPr>
            </control>
          </mc:Choice>
        </mc:AlternateContent>
        <mc:AlternateContent xmlns:mc="http://schemas.openxmlformats.org/markup-compatibility/2006">
          <mc:Choice Requires="x14">
            <control shapeId="10359" r:id="rId26" name="Check Box 119">
              <controlPr defaultSize="0" autoFill="0" autoLine="0" autoPict="0">
                <anchor moveWithCells="1">
                  <from>
                    <xdr:col>3</xdr:col>
                    <xdr:colOff>0</xdr:colOff>
                    <xdr:row>45</xdr:row>
                    <xdr:rowOff>60960</xdr:rowOff>
                  </from>
                  <to>
                    <xdr:col>4</xdr:col>
                    <xdr:colOff>60960</xdr:colOff>
                    <xdr:row>45</xdr:row>
                    <xdr:rowOff>304800</xdr:rowOff>
                  </to>
                </anchor>
              </controlPr>
            </control>
          </mc:Choice>
        </mc:AlternateContent>
        <mc:AlternateContent xmlns:mc="http://schemas.openxmlformats.org/markup-compatibility/2006">
          <mc:Choice Requires="x14">
            <control shapeId="10360" r:id="rId27" name="Check Box 120">
              <controlPr defaultSize="0" autoFill="0" autoLine="0" autoPict="0">
                <anchor moveWithCells="1">
                  <from>
                    <xdr:col>3</xdr:col>
                    <xdr:colOff>0</xdr:colOff>
                    <xdr:row>58</xdr:row>
                    <xdr:rowOff>45720</xdr:rowOff>
                  </from>
                  <to>
                    <xdr:col>4</xdr:col>
                    <xdr:colOff>60960</xdr:colOff>
                    <xdr:row>58</xdr:row>
                    <xdr:rowOff>312420</xdr:rowOff>
                  </to>
                </anchor>
              </controlPr>
            </control>
          </mc:Choice>
        </mc:AlternateContent>
        <mc:AlternateContent xmlns:mc="http://schemas.openxmlformats.org/markup-compatibility/2006">
          <mc:Choice Requires="x14">
            <control shapeId="10366" r:id="rId28" name="Check Box 126">
              <controlPr defaultSize="0" autoFill="0" autoLine="0" autoPict="0">
                <anchor moveWithCells="1">
                  <from>
                    <xdr:col>3</xdr:col>
                    <xdr:colOff>0</xdr:colOff>
                    <xdr:row>59</xdr:row>
                    <xdr:rowOff>45720</xdr:rowOff>
                  </from>
                  <to>
                    <xdr:col>4</xdr:col>
                    <xdr:colOff>60960</xdr:colOff>
                    <xdr:row>59</xdr:row>
                    <xdr:rowOff>312420</xdr:rowOff>
                  </to>
                </anchor>
              </controlPr>
            </control>
          </mc:Choice>
        </mc:AlternateContent>
        <mc:AlternateContent xmlns:mc="http://schemas.openxmlformats.org/markup-compatibility/2006">
          <mc:Choice Requires="x14">
            <control shapeId="10367" r:id="rId29" name="Check Box 127">
              <controlPr defaultSize="0" autoFill="0" autoLine="0" autoPict="0">
                <anchor moveWithCells="1">
                  <from>
                    <xdr:col>3</xdr:col>
                    <xdr:colOff>0</xdr:colOff>
                    <xdr:row>60</xdr:row>
                    <xdr:rowOff>45720</xdr:rowOff>
                  </from>
                  <to>
                    <xdr:col>4</xdr:col>
                    <xdr:colOff>60960</xdr:colOff>
                    <xdr:row>60</xdr:row>
                    <xdr:rowOff>312420</xdr:rowOff>
                  </to>
                </anchor>
              </controlPr>
            </control>
          </mc:Choice>
        </mc:AlternateContent>
        <mc:AlternateContent xmlns:mc="http://schemas.openxmlformats.org/markup-compatibility/2006">
          <mc:Choice Requires="x14">
            <control shapeId="10368" r:id="rId30" name="Check Box 128">
              <controlPr defaultSize="0" autoFill="0" autoLine="0" autoPict="0">
                <anchor moveWithCells="1">
                  <from>
                    <xdr:col>3</xdr:col>
                    <xdr:colOff>0</xdr:colOff>
                    <xdr:row>61</xdr:row>
                    <xdr:rowOff>45720</xdr:rowOff>
                  </from>
                  <to>
                    <xdr:col>4</xdr:col>
                    <xdr:colOff>60960</xdr:colOff>
                    <xdr:row>61</xdr:row>
                    <xdr:rowOff>312420</xdr:rowOff>
                  </to>
                </anchor>
              </controlPr>
            </control>
          </mc:Choice>
        </mc:AlternateContent>
        <mc:AlternateContent xmlns:mc="http://schemas.openxmlformats.org/markup-compatibility/2006">
          <mc:Choice Requires="x14">
            <control shapeId="10373" r:id="rId31" name="Check Box 133">
              <controlPr defaultSize="0" autoFill="0" autoLine="0" autoPict="0">
                <anchor moveWithCells="1">
                  <from>
                    <xdr:col>3</xdr:col>
                    <xdr:colOff>0</xdr:colOff>
                    <xdr:row>81</xdr:row>
                    <xdr:rowOff>213360</xdr:rowOff>
                  </from>
                  <to>
                    <xdr:col>4</xdr:col>
                    <xdr:colOff>60960</xdr:colOff>
                    <xdr:row>82</xdr:row>
                    <xdr:rowOff>175260</xdr:rowOff>
                  </to>
                </anchor>
              </controlPr>
            </control>
          </mc:Choice>
        </mc:AlternateContent>
        <mc:AlternateContent xmlns:mc="http://schemas.openxmlformats.org/markup-compatibility/2006">
          <mc:Choice Requires="x14">
            <control shapeId="10374" r:id="rId32" name="Check Box 134">
              <controlPr defaultSize="0" autoFill="0" autoLine="0" autoPict="0">
                <anchor moveWithCells="1">
                  <from>
                    <xdr:col>3</xdr:col>
                    <xdr:colOff>0</xdr:colOff>
                    <xdr:row>83</xdr:row>
                    <xdr:rowOff>30480</xdr:rowOff>
                  </from>
                  <to>
                    <xdr:col>4</xdr:col>
                    <xdr:colOff>60960</xdr:colOff>
                    <xdr:row>85</xdr:row>
                    <xdr:rowOff>0</xdr:rowOff>
                  </to>
                </anchor>
              </controlPr>
            </control>
          </mc:Choice>
        </mc:AlternateContent>
        <mc:AlternateContent xmlns:mc="http://schemas.openxmlformats.org/markup-compatibility/2006">
          <mc:Choice Requires="x14">
            <control shapeId="10375" r:id="rId33" name="Check Box 135">
              <controlPr defaultSize="0" autoFill="0" autoLine="0" autoPict="0">
                <anchor moveWithCells="1">
                  <from>
                    <xdr:col>3</xdr:col>
                    <xdr:colOff>0</xdr:colOff>
                    <xdr:row>85</xdr:row>
                    <xdr:rowOff>22860</xdr:rowOff>
                  </from>
                  <to>
                    <xdr:col>4</xdr:col>
                    <xdr:colOff>60960</xdr:colOff>
                    <xdr:row>86</xdr:row>
                    <xdr:rowOff>7620</xdr:rowOff>
                  </to>
                </anchor>
              </controlPr>
            </control>
          </mc:Choice>
        </mc:AlternateContent>
        <mc:AlternateContent xmlns:mc="http://schemas.openxmlformats.org/markup-compatibility/2006">
          <mc:Choice Requires="x14">
            <control shapeId="10376" r:id="rId34" name="Check Box 136">
              <controlPr defaultSize="0" autoFill="0" autoLine="0" autoPict="0">
                <anchor moveWithCells="1">
                  <from>
                    <xdr:col>3</xdr:col>
                    <xdr:colOff>0</xdr:colOff>
                    <xdr:row>79</xdr:row>
                    <xdr:rowOff>45720</xdr:rowOff>
                  </from>
                  <to>
                    <xdr:col>4</xdr:col>
                    <xdr:colOff>60960</xdr:colOff>
                    <xdr:row>79</xdr:row>
                    <xdr:rowOff>312420</xdr:rowOff>
                  </to>
                </anchor>
              </controlPr>
            </control>
          </mc:Choice>
        </mc:AlternateContent>
        <mc:AlternateContent xmlns:mc="http://schemas.openxmlformats.org/markup-compatibility/2006">
          <mc:Choice Requires="x14">
            <control shapeId="10377" r:id="rId35" name="Check Box 137">
              <controlPr defaultSize="0" autoFill="0" autoLine="0" autoPict="0">
                <anchor moveWithCells="1">
                  <from>
                    <xdr:col>3</xdr:col>
                    <xdr:colOff>0</xdr:colOff>
                    <xdr:row>80</xdr:row>
                    <xdr:rowOff>45720</xdr:rowOff>
                  </from>
                  <to>
                    <xdr:col>4</xdr:col>
                    <xdr:colOff>60960</xdr:colOff>
                    <xdr:row>80</xdr:row>
                    <xdr:rowOff>312420</xdr:rowOff>
                  </to>
                </anchor>
              </controlPr>
            </control>
          </mc:Choice>
        </mc:AlternateContent>
        <mc:AlternateContent xmlns:mc="http://schemas.openxmlformats.org/markup-compatibility/2006">
          <mc:Choice Requires="x14">
            <control shapeId="10378" r:id="rId36" name="Check Box 138">
              <controlPr defaultSize="0" autoFill="0" autoLine="0" autoPict="0">
                <anchor moveWithCells="1">
                  <from>
                    <xdr:col>3</xdr:col>
                    <xdr:colOff>0</xdr:colOff>
                    <xdr:row>85</xdr:row>
                    <xdr:rowOff>289560</xdr:rowOff>
                  </from>
                  <to>
                    <xdr:col>4</xdr:col>
                    <xdr:colOff>60960</xdr:colOff>
                    <xdr:row>87</xdr:row>
                    <xdr:rowOff>22860</xdr:rowOff>
                  </to>
                </anchor>
              </controlPr>
            </control>
          </mc:Choice>
        </mc:AlternateContent>
        <mc:AlternateContent xmlns:mc="http://schemas.openxmlformats.org/markup-compatibility/2006">
          <mc:Choice Requires="x14">
            <control shapeId="10379" r:id="rId37" name="Check Box 139">
              <controlPr defaultSize="0" autoFill="0" autoLine="0" autoPict="0">
                <anchor moveWithCells="1">
                  <from>
                    <xdr:col>3</xdr:col>
                    <xdr:colOff>0</xdr:colOff>
                    <xdr:row>86</xdr:row>
                    <xdr:rowOff>228600</xdr:rowOff>
                  </from>
                  <to>
                    <xdr:col>4</xdr:col>
                    <xdr:colOff>60960</xdr:colOff>
                    <xdr:row>88</xdr:row>
                    <xdr:rowOff>7620</xdr:rowOff>
                  </to>
                </anchor>
              </controlPr>
            </control>
          </mc:Choice>
        </mc:AlternateContent>
        <mc:AlternateContent xmlns:mc="http://schemas.openxmlformats.org/markup-compatibility/2006">
          <mc:Choice Requires="x14">
            <control shapeId="10380" r:id="rId38" name="Check Box 140">
              <controlPr defaultSize="0" autoFill="0" autoLine="0" autoPict="0">
                <anchor moveWithCells="1">
                  <from>
                    <xdr:col>3</xdr:col>
                    <xdr:colOff>0</xdr:colOff>
                    <xdr:row>78</xdr:row>
                    <xdr:rowOff>114300</xdr:rowOff>
                  </from>
                  <to>
                    <xdr:col>4</xdr:col>
                    <xdr:colOff>60960</xdr:colOff>
                    <xdr:row>78</xdr:row>
                    <xdr:rowOff>822960</xdr:rowOff>
                  </to>
                </anchor>
              </controlPr>
            </control>
          </mc:Choice>
        </mc:AlternateContent>
        <mc:AlternateContent xmlns:mc="http://schemas.openxmlformats.org/markup-compatibility/2006">
          <mc:Choice Requires="x14">
            <control shapeId="10381" r:id="rId39" name="Check Box 141">
              <controlPr defaultSize="0" autoFill="0" autoLine="0" autoPict="0">
                <anchor moveWithCells="1">
                  <from>
                    <xdr:col>3</xdr:col>
                    <xdr:colOff>0</xdr:colOff>
                    <xdr:row>77</xdr:row>
                    <xdr:rowOff>312420</xdr:rowOff>
                  </from>
                  <to>
                    <xdr:col>4</xdr:col>
                    <xdr:colOff>60960</xdr:colOff>
                    <xdr:row>77</xdr:row>
                    <xdr:rowOff>617220</xdr:rowOff>
                  </to>
                </anchor>
              </controlPr>
            </control>
          </mc:Choice>
        </mc:AlternateContent>
        <mc:AlternateContent xmlns:mc="http://schemas.openxmlformats.org/markup-compatibility/2006">
          <mc:Choice Requires="x14">
            <control shapeId="10385" r:id="rId40" name="Check Box 145">
              <controlPr defaultSize="0" autoFill="0" autoLine="0" autoPict="0">
                <anchor moveWithCells="1">
                  <from>
                    <xdr:col>3</xdr:col>
                    <xdr:colOff>0</xdr:colOff>
                    <xdr:row>71</xdr:row>
                    <xdr:rowOff>68580</xdr:rowOff>
                  </from>
                  <to>
                    <xdr:col>4</xdr:col>
                    <xdr:colOff>60960</xdr:colOff>
                    <xdr:row>71</xdr:row>
                    <xdr:rowOff>312420</xdr:rowOff>
                  </to>
                </anchor>
              </controlPr>
            </control>
          </mc:Choice>
        </mc:AlternateContent>
        <mc:AlternateContent xmlns:mc="http://schemas.openxmlformats.org/markup-compatibility/2006">
          <mc:Choice Requires="x14">
            <control shapeId="10388" r:id="rId41" name="Check Box 148">
              <controlPr defaultSize="0" autoFill="0" autoLine="0" autoPict="0">
                <anchor moveWithCells="1">
                  <from>
                    <xdr:col>2</xdr:col>
                    <xdr:colOff>2004060</xdr:colOff>
                    <xdr:row>76</xdr:row>
                    <xdr:rowOff>327660</xdr:rowOff>
                  </from>
                  <to>
                    <xdr:col>4</xdr:col>
                    <xdr:colOff>68580</xdr:colOff>
                    <xdr:row>76</xdr:row>
                    <xdr:rowOff>617220</xdr:rowOff>
                  </to>
                </anchor>
              </controlPr>
            </control>
          </mc:Choice>
        </mc:AlternateContent>
        <mc:AlternateContent xmlns:mc="http://schemas.openxmlformats.org/markup-compatibility/2006">
          <mc:Choice Requires="x14">
            <control shapeId="10389" r:id="rId42" name="Check Box 149">
              <controlPr defaultSize="0" autoFill="0" autoLine="0" autoPict="0">
                <anchor moveWithCells="1">
                  <from>
                    <xdr:col>3</xdr:col>
                    <xdr:colOff>0</xdr:colOff>
                    <xdr:row>16</xdr:row>
                    <xdr:rowOff>45720</xdr:rowOff>
                  </from>
                  <to>
                    <xdr:col>4</xdr:col>
                    <xdr:colOff>60960</xdr:colOff>
                    <xdr:row>16</xdr:row>
                    <xdr:rowOff>304800</xdr:rowOff>
                  </to>
                </anchor>
              </controlPr>
            </control>
          </mc:Choice>
        </mc:AlternateContent>
        <mc:AlternateContent xmlns:mc="http://schemas.openxmlformats.org/markup-compatibility/2006">
          <mc:Choice Requires="x14">
            <control shapeId="10390" r:id="rId43" name="Check Box 150">
              <controlPr defaultSize="0" autoFill="0" autoLine="0" autoPict="0">
                <anchor moveWithCells="1">
                  <from>
                    <xdr:col>3</xdr:col>
                    <xdr:colOff>0</xdr:colOff>
                    <xdr:row>13</xdr:row>
                    <xdr:rowOff>106680</xdr:rowOff>
                  </from>
                  <to>
                    <xdr:col>4</xdr:col>
                    <xdr:colOff>60960</xdr:colOff>
                    <xdr:row>13</xdr:row>
                    <xdr:rowOff>350520</xdr:rowOff>
                  </to>
                </anchor>
              </controlPr>
            </control>
          </mc:Choice>
        </mc:AlternateContent>
        <mc:AlternateContent xmlns:mc="http://schemas.openxmlformats.org/markup-compatibility/2006">
          <mc:Choice Requires="x14">
            <control shapeId="10391" r:id="rId44" name="Check Box 151">
              <controlPr defaultSize="0" autoFill="0" autoLine="0" autoPict="0">
                <anchor moveWithCells="1">
                  <from>
                    <xdr:col>3</xdr:col>
                    <xdr:colOff>0</xdr:colOff>
                    <xdr:row>16</xdr:row>
                    <xdr:rowOff>45720</xdr:rowOff>
                  </from>
                  <to>
                    <xdr:col>4</xdr:col>
                    <xdr:colOff>60960</xdr:colOff>
                    <xdr:row>16</xdr:row>
                    <xdr:rowOff>304800</xdr:rowOff>
                  </to>
                </anchor>
              </controlPr>
            </control>
          </mc:Choice>
        </mc:AlternateContent>
        <mc:AlternateContent xmlns:mc="http://schemas.openxmlformats.org/markup-compatibility/2006">
          <mc:Choice Requires="x14">
            <control shapeId="10392" r:id="rId45" name="Check Box 152">
              <controlPr defaultSize="0" autoFill="0" autoLine="0" autoPict="0">
                <anchor moveWithCells="1">
                  <from>
                    <xdr:col>3</xdr:col>
                    <xdr:colOff>0</xdr:colOff>
                    <xdr:row>14</xdr:row>
                    <xdr:rowOff>45720</xdr:rowOff>
                  </from>
                  <to>
                    <xdr:col>4</xdr:col>
                    <xdr:colOff>60960</xdr:colOff>
                    <xdr:row>14</xdr:row>
                    <xdr:rowOff>304800</xdr:rowOff>
                  </to>
                </anchor>
              </controlPr>
            </control>
          </mc:Choice>
        </mc:AlternateContent>
        <mc:AlternateContent xmlns:mc="http://schemas.openxmlformats.org/markup-compatibility/2006">
          <mc:Choice Requires="x14">
            <control shapeId="10393" r:id="rId46" name="Check Box 153">
              <controlPr defaultSize="0" autoFill="0" autoLine="0" autoPict="0">
                <anchor moveWithCells="1">
                  <from>
                    <xdr:col>3</xdr:col>
                    <xdr:colOff>0</xdr:colOff>
                    <xdr:row>15</xdr:row>
                    <xdr:rowOff>45720</xdr:rowOff>
                  </from>
                  <to>
                    <xdr:col>4</xdr:col>
                    <xdr:colOff>60960</xdr:colOff>
                    <xdr:row>15</xdr:row>
                    <xdr:rowOff>304800</xdr:rowOff>
                  </to>
                </anchor>
              </controlPr>
            </control>
          </mc:Choice>
        </mc:AlternateContent>
        <mc:AlternateContent xmlns:mc="http://schemas.openxmlformats.org/markup-compatibility/2006">
          <mc:Choice Requires="x14">
            <control shapeId="10394" r:id="rId47" name="Check Box 154">
              <controlPr defaultSize="0" autoFill="0" autoLine="0" autoPict="0">
                <anchor moveWithCells="1">
                  <from>
                    <xdr:col>3</xdr:col>
                    <xdr:colOff>0</xdr:colOff>
                    <xdr:row>18</xdr:row>
                    <xdr:rowOff>45720</xdr:rowOff>
                  </from>
                  <to>
                    <xdr:col>4</xdr:col>
                    <xdr:colOff>60960</xdr:colOff>
                    <xdr:row>18</xdr:row>
                    <xdr:rowOff>304800</xdr:rowOff>
                  </to>
                </anchor>
              </controlPr>
            </control>
          </mc:Choice>
        </mc:AlternateContent>
        <mc:AlternateContent xmlns:mc="http://schemas.openxmlformats.org/markup-compatibility/2006">
          <mc:Choice Requires="x14">
            <control shapeId="10395" r:id="rId48" name="Check Box 155">
              <controlPr defaultSize="0" autoFill="0" autoLine="0" autoPict="0">
                <anchor moveWithCells="1">
                  <from>
                    <xdr:col>3</xdr:col>
                    <xdr:colOff>0</xdr:colOff>
                    <xdr:row>29</xdr:row>
                    <xdr:rowOff>68580</xdr:rowOff>
                  </from>
                  <to>
                    <xdr:col>4</xdr:col>
                    <xdr:colOff>60960</xdr:colOff>
                    <xdr:row>29</xdr:row>
                    <xdr:rowOff>327660</xdr:rowOff>
                  </to>
                </anchor>
              </controlPr>
            </control>
          </mc:Choice>
        </mc:AlternateContent>
        <mc:AlternateContent xmlns:mc="http://schemas.openxmlformats.org/markup-compatibility/2006">
          <mc:Choice Requires="x14">
            <control shapeId="10396" r:id="rId49" name="Check Box 156">
              <controlPr defaultSize="0" autoFill="0" autoLine="0" autoPict="0">
                <anchor moveWithCells="1">
                  <from>
                    <xdr:col>3</xdr:col>
                    <xdr:colOff>0</xdr:colOff>
                    <xdr:row>17</xdr:row>
                    <xdr:rowOff>45720</xdr:rowOff>
                  </from>
                  <to>
                    <xdr:col>4</xdr:col>
                    <xdr:colOff>60960</xdr:colOff>
                    <xdr:row>17</xdr:row>
                    <xdr:rowOff>304800</xdr:rowOff>
                  </to>
                </anchor>
              </controlPr>
            </control>
          </mc:Choice>
        </mc:AlternateContent>
        <mc:AlternateContent xmlns:mc="http://schemas.openxmlformats.org/markup-compatibility/2006">
          <mc:Choice Requires="x14">
            <control shapeId="10397" r:id="rId50" name="Check Box 157">
              <controlPr defaultSize="0" autoFill="0" autoLine="0" autoPict="0">
                <anchor moveWithCells="1">
                  <from>
                    <xdr:col>3</xdr:col>
                    <xdr:colOff>0</xdr:colOff>
                    <xdr:row>43</xdr:row>
                    <xdr:rowOff>160020</xdr:rowOff>
                  </from>
                  <to>
                    <xdr:col>4</xdr:col>
                    <xdr:colOff>60960</xdr:colOff>
                    <xdr:row>43</xdr:row>
                    <xdr:rowOff>426720</xdr:rowOff>
                  </to>
                </anchor>
              </controlPr>
            </control>
          </mc:Choice>
        </mc:AlternateContent>
        <mc:AlternateContent xmlns:mc="http://schemas.openxmlformats.org/markup-compatibility/2006">
          <mc:Choice Requires="x14">
            <control shapeId="10399" r:id="rId51" name="Check Box 159">
              <controlPr defaultSize="0" autoFill="0" autoLine="0" autoPict="0">
                <anchor moveWithCells="1">
                  <from>
                    <xdr:col>3</xdr:col>
                    <xdr:colOff>0</xdr:colOff>
                    <xdr:row>40</xdr:row>
                    <xdr:rowOff>152400</xdr:rowOff>
                  </from>
                  <to>
                    <xdr:col>4</xdr:col>
                    <xdr:colOff>60960</xdr:colOff>
                    <xdr:row>40</xdr:row>
                    <xdr:rowOff>419100</xdr:rowOff>
                  </to>
                </anchor>
              </controlPr>
            </control>
          </mc:Choice>
        </mc:AlternateContent>
        <mc:AlternateContent xmlns:mc="http://schemas.openxmlformats.org/markup-compatibility/2006">
          <mc:Choice Requires="x14">
            <control shapeId="10400" r:id="rId52" name="Check Box 160">
              <controlPr defaultSize="0" autoFill="0" autoLine="0" autoPict="0">
                <anchor moveWithCells="1">
                  <from>
                    <xdr:col>3</xdr:col>
                    <xdr:colOff>0</xdr:colOff>
                    <xdr:row>42</xdr:row>
                    <xdr:rowOff>152400</xdr:rowOff>
                  </from>
                  <to>
                    <xdr:col>4</xdr:col>
                    <xdr:colOff>60960</xdr:colOff>
                    <xdr:row>42</xdr:row>
                    <xdr:rowOff>419100</xdr:rowOff>
                  </to>
                </anchor>
              </controlPr>
            </control>
          </mc:Choice>
        </mc:AlternateContent>
        <mc:AlternateContent xmlns:mc="http://schemas.openxmlformats.org/markup-compatibility/2006">
          <mc:Choice Requires="x14">
            <control shapeId="10401" r:id="rId53" name="Check Box 161">
              <controlPr defaultSize="0" autoFill="0" autoLine="0" autoPict="0">
                <anchor moveWithCells="1">
                  <from>
                    <xdr:col>3</xdr:col>
                    <xdr:colOff>22860</xdr:colOff>
                    <xdr:row>41</xdr:row>
                    <xdr:rowOff>7620</xdr:rowOff>
                  </from>
                  <to>
                    <xdr:col>4</xdr:col>
                    <xdr:colOff>60960</xdr:colOff>
                    <xdr:row>42</xdr:row>
                    <xdr:rowOff>99060</xdr:rowOff>
                  </to>
                </anchor>
              </controlPr>
            </control>
          </mc:Choice>
        </mc:AlternateContent>
        <mc:AlternateContent xmlns:mc="http://schemas.openxmlformats.org/markup-compatibility/2006">
          <mc:Choice Requires="x14">
            <control shapeId="10402" r:id="rId54" name="Check Box 162">
              <controlPr defaultSize="0" autoFill="0" autoLine="0" autoPict="0">
                <anchor moveWithCells="1">
                  <from>
                    <xdr:col>3</xdr:col>
                    <xdr:colOff>0</xdr:colOff>
                    <xdr:row>3</xdr:row>
                    <xdr:rowOff>137160</xdr:rowOff>
                  </from>
                  <to>
                    <xdr:col>4</xdr:col>
                    <xdr:colOff>60960</xdr:colOff>
                    <xdr:row>3</xdr:row>
                    <xdr:rowOff>411480</xdr:rowOff>
                  </to>
                </anchor>
              </controlPr>
            </control>
          </mc:Choice>
        </mc:AlternateContent>
        <mc:AlternateContent xmlns:mc="http://schemas.openxmlformats.org/markup-compatibility/2006">
          <mc:Choice Requires="x14">
            <control shapeId="10403" r:id="rId55" name="Check Box 163">
              <controlPr defaultSize="0" autoFill="0" autoLine="0" autoPict="0">
                <anchor moveWithCells="1">
                  <from>
                    <xdr:col>3</xdr:col>
                    <xdr:colOff>0</xdr:colOff>
                    <xdr:row>4</xdr:row>
                    <xdr:rowOff>175260</xdr:rowOff>
                  </from>
                  <to>
                    <xdr:col>4</xdr:col>
                    <xdr:colOff>60960</xdr:colOff>
                    <xdr:row>4</xdr:row>
                    <xdr:rowOff>441960</xdr:rowOff>
                  </to>
                </anchor>
              </controlPr>
            </control>
          </mc:Choice>
        </mc:AlternateContent>
        <mc:AlternateContent xmlns:mc="http://schemas.openxmlformats.org/markup-compatibility/2006">
          <mc:Choice Requires="x14">
            <control shapeId="10398" r:id="rId56" name="Check Box 158">
              <controlPr defaultSize="0" autoFill="0" autoLine="0" autoPict="0">
                <anchor moveWithCells="1">
                  <from>
                    <xdr:col>3</xdr:col>
                    <xdr:colOff>0</xdr:colOff>
                    <xdr:row>39</xdr:row>
                    <xdr:rowOff>182880</xdr:rowOff>
                  </from>
                  <to>
                    <xdr:col>4</xdr:col>
                    <xdr:colOff>60960</xdr:colOff>
                    <xdr:row>39</xdr:row>
                    <xdr:rowOff>449580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2025-05-21T23:31:57Z</cp:lastPrinted>
  <dcterms:created xsi:type="dcterms:W3CDTF">2018-12-06T06:10:46Z</dcterms:created>
  <dcterms:modified xsi:type="dcterms:W3CDTF">2026-01-15T06:28:34Z</dcterms:modified>
</cp:coreProperties>
</file>