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X:\0340030_税制課\03 諸税係\し）宿泊税検討\岐阜市　様式\◆様式確定版\"/>
    </mc:Choice>
  </mc:AlternateContent>
  <xr:revisionPtr revIDLastSave="0" documentId="13_ncr:1_{BD3AC35D-62B9-4365-9EAD-DF38BD6EB431}" xr6:coauthVersionLast="47" xr6:coauthVersionMax="47" xr10:uidLastSave="{00000000-0000-0000-0000-000000000000}"/>
  <bookViews>
    <workbookView xWindow="-98" yWindow="-98" windowWidth="20715" windowHeight="13155" tabRatio="698" activeTab="7" xr2:uid="{473FCAAA-56ED-4FEA-8D70-511E558661A9}"/>
  </bookViews>
  <sheets>
    <sheet name="納入書(1)" sheetId="1" r:id="rId1"/>
    <sheet name="納入書(2)" sheetId="7" r:id="rId2"/>
    <sheet name="納入書(3)" sheetId="8" r:id="rId3"/>
    <sheet name="納入申告書" sheetId="4" r:id="rId4"/>
    <sheet name="月計表(1)" sheetId="3" r:id="rId5"/>
    <sheet name="月計表(2)" sheetId="5" r:id="rId6"/>
    <sheet name="月計表(3)" sheetId="6" r:id="rId7"/>
    <sheet name="入力シート" sheetId="2" r:id="rId8"/>
  </sheets>
  <definedNames>
    <definedName name="_Hlk178163379" localSheetId="3">納入申告書!$A$18</definedName>
    <definedName name="_xlnm.Print_Area" localSheetId="4">'月計表(1)'!$A$1:$J$41</definedName>
    <definedName name="_xlnm.Print_Area" localSheetId="5">'月計表(2)'!$A$1:$J$41</definedName>
    <definedName name="_xlnm.Print_Area" localSheetId="6">'月計表(3)'!$A$1:$J$41</definedName>
    <definedName name="_xlnm.Print_Area" localSheetId="0">'納入書(1)'!$A$1:$BC$32</definedName>
    <definedName name="_xlnm.Print_Area" localSheetId="1">'納入書(2)'!$A$1:$BC$32</definedName>
    <definedName name="_xlnm.Print_Area" localSheetId="2">'納入書(3)'!$A$1:$BC$32</definedName>
    <definedName name="_xlnm.Print_Area" localSheetId="3">納入申告書!$A$1:$I$36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8" l="1"/>
  <c r="F24" i="7"/>
  <c r="F24" i="1"/>
  <c r="Q20" i="8"/>
  <c r="J20" i="7"/>
  <c r="M35" i="2"/>
  <c r="Q20" i="7" s="1"/>
  <c r="L35" i="2"/>
  <c r="P20" i="7" s="1"/>
  <c r="G35" i="2"/>
  <c r="K20" i="7" s="1"/>
  <c r="E35" i="2"/>
  <c r="I20" i="7" s="1"/>
  <c r="B37" i="2"/>
  <c r="M39" i="2" s="1"/>
  <c r="B33" i="2"/>
  <c r="F35" i="2" s="1"/>
  <c r="J18" i="8"/>
  <c r="J18" i="7"/>
  <c r="A16" i="7"/>
  <c r="A16" i="8"/>
  <c r="F18" i="8"/>
  <c r="A18" i="8"/>
  <c r="F18" i="7"/>
  <c r="A18" i="7"/>
  <c r="A2" i="4"/>
  <c r="E33" i="4"/>
  <c r="E31" i="4"/>
  <c r="D3" i="6"/>
  <c r="A32" i="4" s="1"/>
  <c r="B3" i="6"/>
  <c r="A31" i="4" s="1"/>
  <c r="D3" i="5"/>
  <c r="A26" i="4" s="1"/>
  <c r="B3" i="5"/>
  <c r="A25" i="4" s="1"/>
  <c r="K39" i="2" l="1"/>
  <c r="O20" i="8" s="1"/>
  <c r="H35" i="2"/>
  <c r="L20" i="7" s="1"/>
  <c r="G39" i="2"/>
  <c r="K20" i="8" s="1"/>
  <c r="I35" i="2"/>
  <c r="M20" i="7" s="1"/>
  <c r="H39" i="2"/>
  <c r="L20" i="8" s="1"/>
  <c r="J35" i="2"/>
  <c r="N20" i="7" s="1"/>
  <c r="I39" i="2"/>
  <c r="M20" i="8" s="1"/>
  <c r="L39" i="2"/>
  <c r="P20" i="8" s="1"/>
  <c r="F39" i="2"/>
  <c r="J20" i="8" s="1"/>
  <c r="K35" i="2"/>
  <c r="O20" i="7" s="1"/>
  <c r="J39" i="2"/>
  <c r="N20" i="8" s="1"/>
  <c r="E39" i="2"/>
  <c r="I20" i="8" s="1"/>
  <c r="Y24" i="8"/>
  <c r="AC18" i="8"/>
  <c r="Y18" i="8"/>
  <c r="AM18" i="8"/>
  <c r="G16" i="8"/>
  <c r="Z16" i="8" s="1"/>
  <c r="AM16" i="8"/>
  <c r="C14" i="8"/>
  <c r="AO14" i="8" s="1"/>
  <c r="G12" i="8"/>
  <c r="AS12" i="8" s="1"/>
  <c r="G11" i="8"/>
  <c r="AS11" i="8" s="1"/>
  <c r="AR24" i="7"/>
  <c r="AV18" i="7"/>
  <c r="Y18" i="7"/>
  <c r="AM18" i="7"/>
  <c r="G16" i="7"/>
  <c r="Z16" i="7" s="1"/>
  <c r="AM16" i="7"/>
  <c r="C14" i="7"/>
  <c r="AO14" i="7" s="1"/>
  <c r="G12" i="7"/>
  <c r="AS12" i="7" s="1"/>
  <c r="G11" i="7"/>
  <c r="AS11" i="7" s="1"/>
  <c r="AS16" i="8" l="1"/>
  <c r="AR18" i="7"/>
  <c r="Z12" i="8"/>
  <c r="AR18" i="8"/>
  <c r="AV18" i="8"/>
  <c r="AS16" i="7"/>
  <c r="AR24" i="8"/>
  <c r="Z11" i="8"/>
  <c r="T18" i="8"/>
  <c r="V14" i="8"/>
  <c r="T16" i="8"/>
  <c r="Z11" i="7"/>
  <c r="T18" i="7"/>
  <c r="T16" i="7"/>
  <c r="Z12" i="7"/>
  <c r="AC18" i="7"/>
  <c r="V14" i="7"/>
  <c r="Y24" i="7"/>
  <c r="H27" i="4"/>
  <c r="H31" i="4"/>
  <c r="H36" i="4" s="1"/>
  <c r="H25" i="4"/>
  <c r="E27" i="4"/>
  <c r="E25" i="4"/>
  <c r="I41" i="6"/>
  <c r="H41" i="6"/>
  <c r="G41" i="6"/>
  <c r="F41" i="6"/>
  <c r="C41" i="6"/>
  <c r="H40" i="6"/>
  <c r="J40" i="6" s="1"/>
  <c r="H39" i="6"/>
  <c r="J39" i="6" s="1"/>
  <c r="J38" i="6"/>
  <c r="H38" i="6"/>
  <c r="H37" i="6"/>
  <c r="J37" i="6" s="1"/>
  <c r="H36" i="6"/>
  <c r="J36" i="6" s="1"/>
  <c r="H35" i="6"/>
  <c r="J35" i="6" s="1"/>
  <c r="J34" i="6"/>
  <c r="H34" i="6"/>
  <c r="H33" i="6"/>
  <c r="J33" i="6" s="1"/>
  <c r="H32" i="6"/>
  <c r="J32" i="6" s="1"/>
  <c r="H31" i="6"/>
  <c r="J31" i="6" s="1"/>
  <c r="J30" i="6"/>
  <c r="H30" i="6"/>
  <c r="H29" i="6"/>
  <c r="J29" i="6" s="1"/>
  <c r="H28" i="6"/>
  <c r="J28" i="6" s="1"/>
  <c r="H27" i="6"/>
  <c r="J27" i="6" s="1"/>
  <c r="J26" i="6"/>
  <c r="H26" i="6"/>
  <c r="H25" i="6"/>
  <c r="J25" i="6" s="1"/>
  <c r="H24" i="6"/>
  <c r="J24" i="6" s="1"/>
  <c r="H23" i="6"/>
  <c r="J23" i="6" s="1"/>
  <c r="J22" i="6"/>
  <c r="H22" i="6"/>
  <c r="H21" i="6"/>
  <c r="J21" i="6" s="1"/>
  <c r="H20" i="6"/>
  <c r="J20" i="6" s="1"/>
  <c r="H19" i="6"/>
  <c r="J19" i="6" s="1"/>
  <c r="J18" i="6"/>
  <c r="H18" i="6"/>
  <c r="H17" i="6"/>
  <c r="J17" i="6" s="1"/>
  <c r="H16" i="6"/>
  <c r="J16" i="6" s="1"/>
  <c r="H15" i="6"/>
  <c r="J15" i="6" s="1"/>
  <c r="J14" i="6"/>
  <c r="H14" i="6"/>
  <c r="H13" i="6"/>
  <c r="J13" i="6" s="1"/>
  <c r="H12" i="6"/>
  <c r="J12" i="6" s="1"/>
  <c r="H11" i="6"/>
  <c r="J11" i="6" s="1"/>
  <c r="J10" i="6"/>
  <c r="J41" i="6" s="1"/>
  <c r="H10" i="6"/>
  <c r="D4" i="6"/>
  <c r="H3" i="6"/>
  <c r="I41" i="5"/>
  <c r="H41" i="5"/>
  <c r="G41" i="5"/>
  <c r="F41" i="5"/>
  <c r="C41" i="5"/>
  <c r="H40" i="5"/>
  <c r="J40" i="5" s="1"/>
  <c r="H39" i="5"/>
  <c r="J39" i="5" s="1"/>
  <c r="J38" i="5"/>
  <c r="H38" i="5"/>
  <c r="H37" i="5"/>
  <c r="J37" i="5" s="1"/>
  <c r="J36" i="5"/>
  <c r="H36" i="5"/>
  <c r="H35" i="5"/>
  <c r="J35" i="5" s="1"/>
  <c r="J34" i="5"/>
  <c r="H34" i="5"/>
  <c r="H33" i="5"/>
  <c r="J33" i="5" s="1"/>
  <c r="J32" i="5"/>
  <c r="H32" i="5"/>
  <c r="H31" i="5"/>
  <c r="J31" i="5" s="1"/>
  <c r="J30" i="5"/>
  <c r="H30" i="5"/>
  <c r="H29" i="5"/>
  <c r="J29" i="5" s="1"/>
  <c r="J28" i="5"/>
  <c r="H28" i="5"/>
  <c r="H27" i="5"/>
  <c r="J27" i="5" s="1"/>
  <c r="J26" i="5"/>
  <c r="H26" i="5"/>
  <c r="H25" i="5"/>
  <c r="J25" i="5" s="1"/>
  <c r="J24" i="5"/>
  <c r="H24" i="5"/>
  <c r="H23" i="5"/>
  <c r="J23" i="5" s="1"/>
  <c r="J22" i="5"/>
  <c r="H22" i="5"/>
  <c r="H21" i="5"/>
  <c r="J21" i="5" s="1"/>
  <c r="J20" i="5"/>
  <c r="H20" i="5"/>
  <c r="H19" i="5"/>
  <c r="J19" i="5" s="1"/>
  <c r="J18" i="5"/>
  <c r="H18" i="5"/>
  <c r="H17" i="5"/>
  <c r="J17" i="5" s="1"/>
  <c r="J16" i="5"/>
  <c r="H16" i="5"/>
  <c r="H15" i="5"/>
  <c r="J15" i="5" s="1"/>
  <c r="J14" i="5"/>
  <c r="H14" i="5"/>
  <c r="H13" i="5"/>
  <c r="J13" i="5" s="1"/>
  <c r="J12" i="5"/>
  <c r="H12" i="5"/>
  <c r="H11" i="5"/>
  <c r="J11" i="5" s="1"/>
  <c r="J10" i="5"/>
  <c r="H10" i="5"/>
  <c r="D4" i="5"/>
  <c r="H3" i="5"/>
  <c r="I41" i="3"/>
  <c r="J11" i="3"/>
  <c r="J13" i="3"/>
  <c r="J14" i="3"/>
  <c r="J16" i="3"/>
  <c r="J18" i="3"/>
  <c r="J19" i="3"/>
  <c r="J22" i="3"/>
  <c r="J27" i="3"/>
  <c r="J30" i="3"/>
  <c r="J35" i="3"/>
  <c r="J38" i="3"/>
  <c r="D3" i="3"/>
  <c r="A20" i="4" s="1"/>
  <c r="B3" i="3"/>
  <c r="A19" i="4" s="1"/>
  <c r="AR24" i="1"/>
  <c r="F18" i="1"/>
  <c r="AR18" i="1" s="1"/>
  <c r="A18" i="1"/>
  <c r="AM18" i="1" s="1"/>
  <c r="A16" i="1"/>
  <c r="AM16" i="1" s="1"/>
  <c r="J18" i="1"/>
  <c r="AV18" i="1" s="1"/>
  <c r="D4" i="3"/>
  <c r="H3" i="3"/>
  <c r="H11" i="3"/>
  <c r="H12" i="3"/>
  <c r="J12" i="3" s="1"/>
  <c r="H13" i="3"/>
  <c r="H14" i="3"/>
  <c r="H15" i="3"/>
  <c r="J15" i="3" s="1"/>
  <c r="H16" i="3"/>
  <c r="H17" i="3"/>
  <c r="J17" i="3" s="1"/>
  <c r="H18" i="3"/>
  <c r="H19" i="3"/>
  <c r="H20" i="3"/>
  <c r="J20" i="3" s="1"/>
  <c r="H21" i="3"/>
  <c r="J21" i="3" s="1"/>
  <c r="H22" i="3"/>
  <c r="H23" i="3"/>
  <c r="J23" i="3" s="1"/>
  <c r="H24" i="3"/>
  <c r="J24" i="3" s="1"/>
  <c r="H25" i="3"/>
  <c r="J25" i="3" s="1"/>
  <c r="H26" i="3"/>
  <c r="J26" i="3" s="1"/>
  <c r="H27" i="3"/>
  <c r="H28" i="3"/>
  <c r="J28" i="3" s="1"/>
  <c r="H29" i="3"/>
  <c r="J29" i="3" s="1"/>
  <c r="H30" i="3"/>
  <c r="H31" i="3"/>
  <c r="J31" i="3" s="1"/>
  <c r="H32" i="3"/>
  <c r="J32" i="3" s="1"/>
  <c r="H33" i="3"/>
  <c r="J33" i="3" s="1"/>
  <c r="H34" i="3"/>
  <c r="J34" i="3" s="1"/>
  <c r="H35" i="3"/>
  <c r="H36" i="3"/>
  <c r="J36" i="3" s="1"/>
  <c r="H37" i="3"/>
  <c r="J37" i="3" s="1"/>
  <c r="H38" i="3"/>
  <c r="H39" i="3"/>
  <c r="J39" i="3" s="1"/>
  <c r="H40" i="3"/>
  <c r="J40" i="3" s="1"/>
  <c r="H10" i="3"/>
  <c r="J10" i="3" s="1"/>
  <c r="G41" i="3"/>
  <c r="F41" i="3"/>
  <c r="C41" i="3"/>
  <c r="H16" i="4"/>
  <c r="D16" i="4"/>
  <c r="D15" i="4"/>
  <c r="D14" i="4"/>
  <c r="G9" i="4"/>
  <c r="E8" i="4"/>
  <c r="E6" i="4"/>
  <c r="G11" i="1"/>
  <c r="AS11" i="1" s="1"/>
  <c r="C14" i="1"/>
  <c r="AO14" i="1" s="1"/>
  <c r="G12" i="1"/>
  <c r="AS12" i="1" s="1"/>
  <c r="G16" i="1"/>
  <c r="AS16" i="1" s="1"/>
  <c r="H33" i="4" l="1"/>
  <c r="J41" i="5"/>
  <c r="T16" i="1"/>
  <c r="Y24" i="1"/>
  <c r="Y18" i="1"/>
  <c r="T18" i="1"/>
  <c r="AC18" i="1"/>
  <c r="Z11" i="1"/>
  <c r="Z12" i="1"/>
  <c r="Z16" i="1"/>
  <c r="V14" i="1"/>
  <c r="H41" i="3"/>
  <c r="E21" i="4" s="1"/>
  <c r="J41" i="3"/>
  <c r="E19" i="4" s="1"/>
  <c r="H19" i="4" s="1"/>
  <c r="H21" i="4" l="1"/>
  <c r="B29" i="2" s="1"/>
  <c r="H31" i="2" l="1"/>
  <c r="G31" i="2"/>
  <c r="J31" i="2"/>
  <c r="E31" i="2"/>
  <c r="M31" i="2"/>
  <c r="I31" i="2"/>
  <c r="L31" i="2"/>
  <c r="F31" i="2"/>
  <c r="K31" i="2"/>
  <c r="J20" i="1" l="1"/>
  <c r="J23" i="1" s="1"/>
  <c r="O20" i="1"/>
  <c r="AH20" i="1" s="1"/>
  <c r="P20" i="1"/>
  <c r="AI20" i="1" s="1"/>
  <c r="M20" i="1"/>
  <c r="AY20" i="1" s="1"/>
  <c r="Q20" i="1"/>
  <c r="BC20" i="1" s="1"/>
  <c r="I20" i="1"/>
  <c r="I23" i="1" s="1"/>
  <c r="N20" i="1"/>
  <c r="N23" i="1" s="1"/>
  <c r="K20" i="1"/>
  <c r="AD20" i="1" s="1"/>
  <c r="L20" i="1"/>
  <c r="AX20" i="1" s="1"/>
  <c r="BA20" i="1"/>
  <c r="AC20" i="1"/>
  <c r="AV20" i="1"/>
  <c r="M23" i="1"/>
  <c r="AG20" i="1" l="1"/>
  <c r="O23" i="1"/>
  <c r="AZ20" i="1"/>
  <c r="AF20" i="1"/>
  <c r="AJ20" i="1"/>
  <c r="Q23" i="1"/>
  <c r="BC23" i="1" s="1"/>
  <c r="L23" i="1"/>
  <c r="AE23" i="1" s="1"/>
  <c r="AE20" i="1"/>
  <c r="K23" i="7"/>
  <c r="AW20" i="7"/>
  <c r="AD20" i="7"/>
  <c r="Q23" i="7"/>
  <c r="AJ20" i="7"/>
  <c r="BC20" i="7"/>
  <c r="AG20" i="8"/>
  <c r="N23" i="8"/>
  <c r="AZ20" i="8"/>
  <c r="BA20" i="7"/>
  <c r="AH20" i="7"/>
  <c r="O23" i="7"/>
  <c r="AI20" i="7"/>
  <c r="BB20" i="7"/>
  <c r="P23" i="7"/>
  <c r="N23" i="7"/>
  <c r="AG20" i="7"/>
  <c r="AZ20" i="7"/>
  <c r="AF20" i="8"/>
  <c r="M23" i="8"/>
  <c r="AY20" i="8"/>
  <c r="AW20" i="1"/>
  <c r="AX20" i="8"/>
  <c r="AE20" i="8"/>
  <c r="L23" i="8"/>
  <c r="M23" i="7"/>
  <c r="AY20" i="7"/>
  <c r="AF20" i="7"/>
  <c r="J23" i="7"/>
  <c r="AV20" i="7"/>
  <c r="AC20" i="7"/>
  <c r="K23" i="8"/>
  <c r="AW20" i="8"/>
  <c r="AD20" i="8"/>
  <c r="Q23" i="8"/>
  <c r="BC20" i="8"/>
  <c r="AJ20" i="8"/>
  <c r="BB20" i="1"/>
  <c r="AX20" i="7"/>
  <c r="L23" i="7"/>
  <c r="AE20" i="7"/>
  <c r="AB20" i="7"/>
  <c r="I23" i="7"/>
  <c r="AU20" i="7"/>
  <c r="AV20" i="8"/>
  <c r="J23" i="8"/>
  <c r="AC20" i="8"/>
  <c r="O23" i="8"/>
  <c r="BA20" i="8"/>
  <c r="AH20" i="8"/>
  <c r="AU20" i="1"/>
  <c r="AB20" i="1"/>
  <c r="P23" i="1"/>
  <c r="AI23" i="1" s="1"/>
  <c r="K23" i="1"/>
  <c r="AW23" i="1" s="1"/>
  <c r="I23" i="8"/>
  <c r="AU20" i="8"/>
  <c r="AB20" i="8"/>
  <c r="P23" i="8"/>
  <c r="AI20" i="8"/>
  <c r="BB20" i="8"/>
  <c r="AB23" i="1"/>
  <c r="AU23" i="1"/>
  <c r="AY23" i="1"/>
  <c r="AF23" i="1"/>
  <c r="AX23" i="1"/>
  <c r="AJ23" i="1"/>
  <c r="AC23" i="1"/>
  <c r="AV23" i="1"/>
  <c r="AZ23" i="1"/>
  <c r="AG23" i="1"/>
  <c r="BA23" i="1"/>
  <c r="AH23" i="1"/>
  <c r="BB23" i="1" l="1"/>
  <c r="AD23" i="8"/>
  <c r="AW23" i="8"/>
  <c r="AC23" i="7"/>
  <c r="AV23" i="7"/>
  <c r="BB23" i="7"/>
  <c r="AI23" i="7"/>
  <c r="AD23" i="1"/>
  <c r="AY23" i="8"/>
  <c r="AF23" i="8"/>
  <c r="AH23" i="7"/>
  <c r="BA23" i="7"/>
  <c r="BC23" i="7"/>
  <c r="AJ23" i="7"/>
  <c r="BA23" i="8"/>
  <c r="AH23" i="8"/>
  <c r="AG23" i="8"/>
  <c r="AZ23" i="8"/>
  <c r="AU23" i="8"/>
  <c r="AB23" i="8"/>
  <c r="AU23" i="7"/>
  <c r="AB23" i="7"/>
  <c r="BC23" i="8"/>
  <c r="AJ23" i="8"/>
  <c r="BB23" i="8"/>
  <c r="AI23" i="8"/>
  <c r="AF23" i="7"/>
  <c r="AY23" i="7"/>
  <c r="AX23" i="7"/>
  <c r="AE23" i="7"/>
  <c r="AG23" i="7"/>
  <c r="AZ23" i="7"/>
  <c r="AC23" i="8"/>
  <c r="AV23" i="8"/>
  <c r="AX23" i="8"/>
  <c r="AE23" i="8"/>
  <c r="AW23" i="7"/>
  <c r="AD23" i="7"/>
</calcChain>
</file>

<file path=xl/sharedStrings.xml><?xml version="1.0" encoding="utf-8"?>
<sst xmlns="http://schemas.openxmlformats.org/spreadsheetml/2006/main" count="575" uniqueCount="135">
  <si>
    <t>市町村コード</t>
  </si>
  <si>
    <t>岐阜県</t>
  </si>
  <si>
    <t>岐阜市</t>
  </si>
  <si>
    <t>口座番号</t>
  </si>
  <si>
    <t>加入者</t>
  </si>
  <si>
    <t>岐阜市会計管理者</t>
  </si>
  <si>
    <t>　特別徴収義務者</t>
  </si>
  <si>
    <t>　住所(所在地)</t>
  </si>
  <si>
    <t>　宿泊施設名</t>
  </si>
  <si>
    <t>年 度</t>
  </si>
  <si>
    <t>施設番号</t>
    <rPh sb="0" eb="4">
      <t>シセツバンゴウ</t>
    </rPh>
    <phoneticPr fontId="19"/>
  </si>
  <si>
    <t>億</t>
  </si>
  <si>
    <t>千</t>
  </si>
  <si>
    <t>百</t>
  </si>
  <si>
    <t>十</t>
  </si>
  <si>
    <t>万</t>
  </si>
  <si>
    <t>円</t>
  </si>
  <si>
    <t>納期限</t>
  </si>
  <si>
    <t>領収日付印</t>
  </si>
  <si>
    <t>上記の金額を領収しました。</t>
  </si>
  <si>
    <t>年　　</t>
    <phoneticPr fontId="19"/>
  </si>
  <si>
    <t>月宿泊分</t>
    <rPh sb="0" eb="1">
      <t>ガツ</t>
    </rPh>
    <rPh sb="1" eb="3">
      <t>シュクハク</t>
    </rPh>
    <rPh sb="3" eb="4">
      <t>ブン</t>
    </rPh>
    <phoneticPr fontId="19"/>
  </si>
  <si>
    <t>年度</t>
    <rPh sb="0" eb="2">
      <t>ネンド</t>
    </rPh>
    <phoneticPr fontId="19"/>
  </si>
  <si>
    <t>様</t>
    <rPh sb="0" eb="1">
      <t>サマ</t>
    </rPh>
    <phoneticPr fontId="19"/>
  </si>
  <si>
    <t>年</t>
    <rPh sb="0" eb="1">
      <t>ネン</t>
    </rPh>
    <phoneticPr fontId="19"/>
  </si>
  <si>
    <t>円</t>
    <rPh sb="0" eb="1">
      <t>エン</t>
    </rPh>
    <phoneticPr fontId="19"/>
  </si>
  <si>
    <t>←納入通知書反映用</t>
    <rPh sb="1" eb="6">
      <t>ノウニュウツウチショ</t>
    </rPh>
    <rPh sb="6" eb="8">
      <t>ハンエイ</t>
    </rPh>
    <rPh sb="8" eb="9">
      <t>ヨウ</t>
    </rPh>
    <phoneticPr fontId="19"/>
  </si>
  <si>
    <t>申 告 年 月</t>
    <phoneticPr fontId="19"/>
  </si>
  <si>
    <t>申 告 区 分</t>
    <rPh sb="4" eb="5">
      <t>ク</t>
    </rPh>
    <rPh sb="6" eb="7">
      <t>ブン</t>
    </rPh>
    <phoneticPr fontId="19"/>
  </si>
  <si>
    <t>施 設 番 号</t>
    <rPh sb="0" eb="1">
      <t>シ</t>
    </rPh>
    <rPh sb="2" eb="3">
      <t>セツ</t>
    </rPh>
    <rPh sb="4" eb="5">
      <t>バン</t>
    </rPh>
    <rPh sb="6" eb="7">
      <t>ゴウ</t>
    </rPh>
    <phoneticPr fontId="19"/>
  </si>
  <si>
    <t>納 入 税 額</t>
    <phoneticPr fontId="19"/>
  </si>
  <si>
    <t>延　滞　金</t>
    <phoneticPr fontId="19"/>
  </si>
  <si>
    <t>加　算　金</t>
    <phoneticPr fontId="19"/>
  </si>
  <si>
    <t>合　計　額</t>
    <phoneticPr fontId="19"/>
  </si>
  <si>
    <t>上記の金額を納入します。</t>
    <rPh sb="0" eb="2">
      <t>ジョウキ</t>
    </rPh>
    <rPh sb="3" eb="5">
      <t>キンガク</t>
    </rPh>
    <rPh sb="6" eb="8">
      <t>ノウニュウ</t>
    </rPh>
    <phoneticPr fontId="19"/>
  </si>
  <si>
    <t>指定金融機関名</t>
    <rPh sb="0" eb="6">
      <t>シテイキンユウキカン</t>
    </rPh>
    <rPh sb="6" eb="7">
      <t>メイ</t>
    </rPh>
    <phoneticPr fontId="19"/>
  </si>
  <si>
    <t>(取りまとめ店)</t>
    <rPh sb="1" eb="2">
      <t>ト</t>
    </rPh>
    <rPh sb="6" eb="7">
      <t>ミセ</t>
    </rPh>
    <phoneticPr fontId="19"/>
  </si>
  <si>
    <t>　　上記の金額を領収しました
　　ので通知します。</t>
    <rPh sb="2" eb="4">
      <t>ジョウキ</t>
    </rPh>
    <rPh sb="5" eb="7">
      <t>キンガク</t>
    </rPh>
    <rPh sb="8" eb="10">
      <t>リョウシュウ</t>
    </rPh>
    <rPh sb="19" eb="21">
      <t>ツウチ</t>
    </rPh>
    <phoneticPr fontId="19"/>
  </si>
  <si>
    <t>(あて先)岐阜市会計管理者</t>
    <rPh sb="3" eb="4">
      <t>サキ</t>
    </rPh>
    <rPh sb="5" eb="8">
      <t>ギフシ</t>
    </rPh>
    <rPh sb="8" eb="10">
      <t>カイケイ</t>
    </rPh>
    <rPh sb="10" eb="13">
      <t>カンリシャ</t>
    </rPh>
    <phoneticPr fontId="19"/>
  </si>
  <si>
    <t>受付店(局)→取りまとめ店→岐阜市(保管)</t>
    <rPh sb="0" eb="2">
      <t>ウケツケ</t>
    </rPh>
    <rPh sb="2" eb="3">
      <t>ミセ</t>
    </rPh>
    <rPh sb="4" eb="5">
      <t>キョク</t>
    </rPh>
    <rPh sb="7" eb="8">
      <t>ト</t>
    </rPh>
    <rPh sb="12" eb="13">
      <t>ミセ</t>
    </rPh>
    <rPh sb="14" eb="16">
      <t>ギフ</t>
    </rPh>
    <rPh sb="16" eb="17">
      <t>シ</t>
    </rPh>
    <rPh sb="18" eb="20">
      <t>ホカン</t>
    </rPh>
    <phoneticPr fontId="19"/>
  </si>
  <si>
    <t>(金融機関保管)</t>
    <rPh sb="1" eb="5">
      <t>キンユウキカン</t>
    </rPh>
    <rPh sb="5" eb="7">
      <t>ホカン</t>
    </rPh>
    <phoneticPr fontId="19"/>
  </si>
  <si>
    <t>(納入者保管)</t>
    <rPh sb="1" eb="4">
      <t>ノウニュウシャ</t>
    </rPh>
    <rPh sb="4" eb="6">
      <t>ホカン</t>
    </rPh>
    <phoneticPr fontId="19"/>
  </si>
  <si>
    <t xml:space="preserve">　氏名(名称)　　　　　　　　　　　　　　    　　　　　　　　 </t>
  </si>
  <si>
    <t>様納</t>
    <rPh sb="0" eb="1">
      <t>サマ</t>
    </rPh>
    <rPh sb="1" eb="2">
      <t>ナン</t>
    </rPh>
    <phoneticPr fontId="19"/>
  </si>
  <si>
    <t>十六銀行</t>
    <rPh sb="0" eb="4">
      <t>ジュウロクギンコウ</t>
    </rPh>
    <phoneticPr fontId="19"/>
  </si>
  <si>
    <t>　宿泊税領収済通知書</t>
    <rPh sb="6" eb="7">
      <t>スミ</t>
    </rPh>
    <rPh sb="7" eb="9">
      <t>ツウチ</t>
    </rPh>
    <phoneticPr fontId="19"/>
  </si>
  <si>
    <t>　宿泊税納入書</t>
    <rPh sb="4" eb="7">
      <t>ノウニュウショ</t>
    </rPh>
    <phoneticPr fontId="19"/>
  </si>
  <si>
    <t>　宿泊税領収証書</t>
    <phoneticPr fontId="19"/>
  </si>
  <si>
    <t>00870-4-960287</t>
    <phoneticPr fontId="19"/>
  </si>
  <si>
    <t>計</t>
    <rPh sb="0" eb="1">
      <t>ケイ</t>
    </rPh>
    <phoneticPr fontId="35"/>
  </si>
  <si>
    <t>学校行事</t>
    <rPh sb="0" eb="4">
      <t>ガッコウギョウジ</t>
    </rPh>
    <phoneticPr fontId="35"/>
  </si>
  <si>
    <t>12歳以下</t>
    <rPh sb="2" eb="3">
      <t>サイ</t>
    </rPh>
    <rPh sb="3" eb="5">
      <t>イカ</t>
    </rPh>
    <phoneticPr fontId="35"/>
  </si>
  <si>
    <t>課税免除</t>
    <rPh sb="0" eb="2">
      <t>カゼイ</t>
    </rPh>
    <rPh sb="2" eb="4">
      <t>メンジョ</t>
    </rPh>
    <phoneticPr fontId="35"/>
  </si>
  <si>
    <t>宿泊数（泊）</t>
    <rPh sb="0" eb="2">
      <t>シュクハク</t>
    </rPh>
    <rPh sb="2" eb="3">
      <t>スウ</t>
    </rPh>
    <rPh sb="4" eb="5">
      <t>ハク</t>
    </rPh>
    <phoneticPr fontId="35"/>
  </si>
  <si>
    <t>日付</t>
    <rPh sb="0" eb="2">
      <t>ヒヅケ</t>
    </rPh>
    <phoneticPr fontId="35"/>
  </si>
  <si>
    <t>宿泊施設名</t>
    <rPh sb="0" eb="2">
      <t>シュクハク</t>
    </rPh>
    <rPh sb="2" eb="4">
      <t>シセツ</t>
    </rPh>
    <rPh sb="4" eb="5">
      <t>メイ</t>
    </rPh>
    <phoneticPr fontId="35"/>
  </si>
  <si>
    <t>施設番号</t>
    <rPh sb="0" eb="2">
      <t>シセツ</t>
    </rPh>
    <rPh sb="2" eb="4">
      <t>バンゴウ</t>
    </rPh>
    <phoneticPr fontId="35"/>
  </si>
  <si>
    <t>月分</t>
    <rPh sb="0" eb="1">
      <t>ガツ</t>
    </rPh>
    <rPh sb="1" eb="2">
      <t>ブン</t>
    </rPh>
    <phoneticPr fontId="37"/>
  </si>
  <si>
    <t>宿泊税月計表</t>
    <rPh sb="0" eb="2">
      <t>シュクハク</t>
    </rPh>
    <rPh sb="2" eb="3">
      <t>ゼイ</t>
    </rPh>
    <rPh sb="3" eb="5">
      <t>ゲッケイ</t>
    </rPh>
    <rPh sb="5" eb="6">
      <t>ヒョウ</t>
    </rPh>
    <phoneticPr fontId="35"/>
  </si>
  <si>
    <t>総宿泊数</t>
    <rPh sb="0" eb="1">
      <t>ソウ</t>
    </rPh>
    <rPh sb="1" eb="4">
      <t>シュクハクスウ</t>
    </rPh>
    <phoneticPr fontId="35"/>
  </si>
  <si>
    <t>課税対象</t>
    <rPh sb="0" eb="4">
      <t>カゼイタイショウ</t>
    </rPh>
    <phoneticPr fontId="35"/>
  </si>
  <si>
    <t>納入すべき金額　合計</t>
    <rPh sb="0" eb="2">
      <t>ノウニュウ</t>
    </rPh>
    <rPh sb="5" eb="7">
      <t>キンガク</t>
    </rPh>
    <rPh sb="8" eb="10">
      <t>ゴウケイ</t>
    </rPh>
    <phoneticPr fontId="39"/>
  </si>
  <si>
    <t>金　　　額</t>
  </si>
  <si>
    <t>納入すべき</t>
  </si>
  <si>
    <t>課税免除</t>
  </si>
  <si>
    <t>宿泊分</t>
    <rPh sb="0" eb="3">
      <t>シュクハクブン</t>
    </rPh>
    <phoneticPr fontId="39"/>
  </si>
  <si>
    <t>課税対象
（1人1泊）</t>
    <rPh sb="7" eb="8">
      <t>ニン</t>
    </rPh>
    <rPh sb="9" eb="10">
      <t>ハク</t>
    </rPh>
    <phoneticPr fontId="39"/>
  </si>
  <si>
    <t>区　　　分</t>
  </si>
  <si>
    <t>施設番号</t>
  </si>
  <si>
    <t>電話番号</t>
  </si>
  <si>
    <t>宿泊施設</t>
  </si>
  <si>
    <t>宿泊税納入申告書</t>
  </si>
  <si>
    <t>　　　　　　　　　　　　　　　</t>
  </si>
  <si>
    <t>（特別徴収義務者）</t>
  </si>
  <si>
    <t>　（あて先）岐阜市長</t>
    <phoneticPr fontId="39"/>
  </si>
  <si>
    <t>様式第10号（第8条関係）</t>
  </si>
  <si>
    <t>　宿泊税の納入について、岐阜市宿泊税条例第12条第1項の規定により、次のとおり申告します。</t>
    <phoneticPr fontId="39"/>
  </si>
  <si>
    <t>所 在 地</t>
  </si>
  <si>
    <t>名　  称</t>
  </si>
  <si>
    <t>宿泊数 ①</t>
  </si>
  <si>
    <t>税率 ②</t>
  </si>
  <si>
    <t>税額 ①×②</t>
  </si>
  <si>
    <t>200円</t>
  </si>
  <si>
    <t>個人番号（法人番号）</t>
    <phoneticPr fontId="19"/>
  </si>
  <si>
    <t>月</t>
    <rPh sb="0" eb="1">
      <t>ガツ</t>
    </rPh>
    <phoneticPr fontId="19"/>
  </si>
  <si>
    <t>泊</t>
    <rPh sb="0" eb="1">
      <t>ハク</t>
    </rPh>
    <phoneticPr fontId="19"/>
  </si>
  <si>
    <t>円</t>
    <phoneticPr fontId="39"/>
  </si>
  <si>
    <t>円</t>
    <rPh sb="0" eb="1">
      <t>エン</t>
    </rPh>
    <phoneticPr fontId="39"/>
  </si>
  <si>
    <t>住　所（所在地）</t>
    <phoneticPr fontId="19"/>
  </si>
  <si>
    <t>　　　　　　　　　　　　　　　　</t>
    <phoneticPr fontId="19"/>
  </si>
  <si>
    <t>氏　名（名　称）</t>
    <phoneticPr fontId="19"/>
  </si>
  <si>
    <t>個人番号（法人番号）</t>
    <rPh sb="0" eb="4">
      <t>コジンバンゴウ</t>
    </rPh>
    <rPh sb="5" eb="9">
      <t>ホウジンバンゴウ</t>
    </rPh>
    <phoneticPr fontId="19"/>
  </si>
  <si>
    <t>住所（所在地）</t>
    <rPh sb="0" eb="2">
      <t>ジュウショ</t>
    </rPh>
    <rPh sb="3" eb="6">
      <t>ショザイチ</t>
    </rPh>
    <phoneticPr fontId="19"/>
  </si>
  <si>
    <t>氏名（名称）</t>
    <rPh sb="0" eb="2">
      <t>シメイ</t>
    </rPh>
    <rPh sb="3" eb="5">
      <t>メイショウ</t>
    </rPh>
    <phoneticPr fontId="19"/>
  </si>
  <si>
    <t>施設名称</t>
    <rPh sb="0" eb="2">
      <t>シセツ</t>
    </rPh>
    <rPh sb="2" eb="4">
      <t>メイショウ</t>
    </rPh>
    <phoneticPr fontId="19"/>
  </si>
  <si>
    <t>所在地</t>
    <rPh sb="0" eb="3">
      <t>ショザイチ</t>
    </rPh>
    <phoneticPr fontId="19"/>
  </si>
  <si>
    <t>電話番号</t>
    <rPh sb="0" eb="4">
      <t>デンワバンゴウ</t>
    </rPh>
    <phoneticPr fontId="19"/>
  </si>
  <si>
    <t>令和</t>
    <rPh sb="0" eb="2">
      <t>レイワ</t>
    </rPh>
    <phoneticPr fontId="19"/>
  </si>
  <si>
    <t>入力シート</t>
    <rPh sb="0" eb="2">
      <t>ニュウリョク</t>
    </rPh>
    <phoneticPr fontId="19"/>
  </si>
  <si>
    <t>入力いただいた内容が、シート「納入書」「納入申告書」「月計表」へ反映されます。</t>
    <rPh sb="0" eb="2">
      <t>ニュウリョク</t>
    </rPh>
    <rPh sb="7" eb="9">
      <t>ナイヨウ</t>
    </rPh>
    <rPh sb="15" eb="18">
      <t>ノウニュウショ</t>
    </rPh>
    <rPh sb="20" eb="22">
      <t>ノウニュウ</t>
    </rPh>
    <rPh sb="22" eb="25">
      <t>シンコクショ</t>
    </rPh>
    <rPh sb="27" eb="30">
      <t>ゲッケイヒョウ</t>
    </rPh>
    <rPh sb="32" eb="34">
      <t>ハンエイ</t>
    </rPh>
    <phoneticPr fontId="19"/>
  </si>
  <si>
    <t>申告区分</t>
    <rPh sb="0" eb="4">
      <t>シンコククブン</t>
    </rPh>
    <phoneticPr fontId="19"/>
  </si>
  <si>
    <t>特別徴収義務者情報入力欄</t>
    <rPh sb="0" eb="4">
      <t>トクベツチョウシュウ</t>
    </rPh>
    <rPh sb="4" eb="7">
      <t>ギムシャ</t>
    </rPh>
    <rPh sb="7" eb="9">
      <t>ジョウホウ</t>
    </rPh>
    <rPh sb="9" eb="11">
      <t>ニュウリョク</t>
    </rPh>
    <rPh sb="11" eb="12">
      <t>ラン</t>
    </rPh>
    <phoneticPr fontId="19"/>
  </si>
  <si>
    <t>宿泊施設情報入力欄</t>
    <rPh sb="0" eb="4">
      <t>シュクハクシセツ</t>
    </rPh>
    <rPh sb="4" eb="6">
      <t>ジョウホウ</t>
    </rPh>
    <rPh sb="6" eb="9">
      <t>ニュウリョクラン</t>
    </rPh>
    <phoneticPr fontId="19"/>
  </si>
  <si>
    <t>申告年月</t>
    <rPh sb="0" eb="4">
      <t>シンコクネンゲツ</t>
    </rPh>
    <phoneticPr fontId="19"/>
  </si>
  <si>
    <t>日</t>
    <rPh sb="0" eb="1">
      <t>ニチ</t>
    </rPh>
    <phoneticPr fontId="19"/>
  </si>
  <si>
    <t>下記は計算式が入っておりますので、入力不要です。</t>
    <rPh sb="0" eb="2">
      <t>カキ</t>
    </rPh>
    <rPh sb="3" eb="6">
      <t>ケイサンシキ</t>
    </rPh>
    <rPh sb="7" eb="8">
      <t>ハイ</t>
    </rPh>
    <rPh sb="17" eb="19">
      <t>ニュウリョク</t>
    </rPh>
    <rPh sb="19" eb="21">
      <t>フヨウ</t>
    </rPh>
    <phoneticPr fontId="19"/>
  </si>
  <si>
    <t>提出日</t>
    <rPh sb="0" eb="3">
      <t>テイシュツビ</t>
    </rPh>
    <phoneticPr fontId="19"/>
  </si>
  <si>
    <t>下記黄色の塗りつぶし部分について入力してください。</t>
    <rPh sb="0" eb="2">
      <t>カキ</t>
    </rPh>
    <rPh sb="2" eb="4">
      <t>キイロ</t>
    </rPh>
    <rPh sb="5" eb="6">
      <t>ヌ</t>
    </rPh>
    <rPh sb="10" eb="12">
      <t>ブブン</t>
    </rPh>
    <rPh sb="16" eb="18">
      <t>ニュウリョク</t>
    </rPh>
    <phoneticPr fontId="19"/>
  </si>
  <si>
    <t>←基本「申告」としてください</t>
    <rPh sb="1" eb="3">
      <t>キホン</t>
    </rPh>
    <rPh sb="4" eb="6">
      <t>シンコク</t>
    </rPh>
    <phoneticPr fontId="19"/>
  </si>
  <si>
    <t>納期限日</t>
    <rPh sb="0" eb="3">
      <t>ノウキゲン</t>
    </rPh>
    <rPh sb="3" eb="4">
      <t>ビ</t>
    </rPh>
    <phoneticPr fontId="19"/>
  </si>
  <si>
    <t>課税
対象外</t>
    <rPh sb="0" eb="2">
      <t>カゼイ</t>
    </rPh>
    <rPh sb="3" eb="6">
      <t>タイショウガイ</t>
    </rPh>
    <phoneticPr fontId="19"/>
  </si>
  <si>
    <t>年</t>
    <rPh sb="0" eb="1">
      <t>ネン</t>
    </rPh>
    <phoneticPr fontId="37"/>
  </si>
  <si>
    <t>様式第１１号(第８条関係)</t>
    <rPh sb="0" eb="2">
      <t>ヨウシキ</t>
    </rPh>
    <phoneticPr fontId="19"/>
  </si>
  <si>
    <t>　　※金額を訂正したもの、領収日付印のないもの
　　　 は、無効です。
　　※この領収証書は、5年間保存してください。</t>
    <rPh sb="41" eb="44">
      <t>リョウシュウショウ</t>
    </rPh>
    <rPh sb="44" eb="45">
      <t>ショ</t>
    </rPh>
    <rPh sb="48" eb="50">
      <t>ネンカン</t>
    </rPh>
    <rPh sb="50" eb="52">
      <t>ホゾン</t>
    </rPh>
    <phoneticPr fontId="19"/>
  </si>
  <si>
    <t>※月計表の宿泊者数等（黄色の塗りつぶし部分）も入力してください。</t>
    <rPh sb="1" eb="4">
      <t>ゲッケイヒョウ</t>
    </rPh>
    <rPh sb="5" eb="7">
      <t>シュクハク</t>
    </rPh>
    <rPh sb="7" eb="8">
      <t>シャ</t>
    </rPh>
    <rPh sb="8" eb="9">
      <t>スウ</t>
    </rPh>
    <rPh sb="9" eb="10">
      <t>トウ</t>
    </rPh>
    <rPh sb="23" eb="25">
      <t>ニュウリョク</t>
    </rPh>
    <phoneticPr fontId="19"/>
  </si>
  <si>
    <t>申告</t>
  </si>
  <si>
    <t>←月計表(1)の内容が反映されます</t>
    <rPh sb="1" eb="4">
      <t>ゲッケイヒョウ</t>
    </rPh>
    <rPh sb="8" eb="10">
      <t>ナイヨウ</t>
    </rPh>
    <rPh sb="11" eb="13">
      <t>ハンエイ</t>
    </rPh>
    <phoneticPr fontId="19"/>
  </si>
  <si>
    <t>←月計表(2)の内容が反映されます</t>
    <rPh sb="1" eb="4">
      <t>ゲッケイヒョウ</t>
    </rPh>
    <rPh sb="8" eb="10">
      <t>ナイヨウ</t>
    </rPh>
    <rPh sb="11" eb="13">
      <t>ハンエイ</t>
    </rPh>
    <phoneticPr fontId="19"/>
  </si>
  <si>
    <t>←月計表(3)の内容が反映されます</t>
    <rPh sb="1" eb="4">
      <t>ゲッケイヒョウ</t>
    </rPh>
    <rPh sb="8" eb="10">
      <t>ナイヨウ</t>
    </rPh>
    <rPh sb="11" eb="13">
      <t>ハンエイ</t>
    </rPh>
    <phoneticPr fontId="19"/>
  </si>
  <si>
    <t>こちらの月計表は、</t>
    <rPh sb="4" eb="7">
      <t>ゲッケイヒョウ</t>
    </rPh>
    <phoneticPr fontId="19"/>
  </si>
  <si>
    <t>←こちらは「３月分、６月分、９月分、１２月宿泊分」用となります。</t>
    <rPh sb="21" eb="23">
      <t>シュクハク</t>
    </rPh>
    <rPh sb="23" eb="24">
      <t>ブン</t>
    </rPh>
    <phoneticPr fontId="19"/>
  </si>
  <si>
    <t>「３月分、６月分、９月分、１２月宿泊分」用となります。</t>
    <rPh sb="2" eb="4">
      <t>ガツブン</t>
    </rPh>
    <rPh sb="6" eb="8">
      <t>ガツブン</t>
    </rPh>
    <rPh sb="10" eb="12">
      <t>ガツブン</t>
    </rPh>
    <rPh sb="15" eb="16">
      <t>ガツ</t>
    </rPh>
    <rPh sb="16" eb="18">
      <t>シュクハク</t>
    </rPh>
    <rPh sb="18" eb="19">
      <t>ブン</t>
    </rPh>
    <rPh sb="20" eb="21">
      <t>ヨウ</t>
    </rPh>
    <phoneticPr fontId="19"/>
  </si>
  <si>
    <t>「４月分、７月分、１０月分、１月宿泊分」用となります。</t>
    <rPh sb="2" eb="4">
      <t>ガツブン</t>
    </rPh>
    <rPh sb="6" eb="8">
      <t>ガツブン</t>
    </rPh>
    <rPh sb="11" eb="13">
      <t>ガツブン</t>
    </rPh>
    <rPh sb="15" eb="16">
      <t>ガツ</t>
    </rPh>
    <rPh sb="16" eb="18">
      <t>シュクハク</t>
    </rPh>
    <rPh sb="18" eb="19">
      <t>ブン</t>
    </rPh>
    <rPh sb="20" eb="21">
      <t>ヨウ</t>
    </rPh>
    <phoneticPr fontId="19"/>
  </si>
  <si>
    <t>「５月分、８月分、１１月分、２月宿泊分」用となります。</t>
    <rPh sb="2" eb="4">
      <t>ガツブン</t>
    </rPh>
    <rPh sb="6" eb="8">
      <t>ガツブン</t>
    </rPh>
    <rPh sb="11" eb="13">
      <t>ガツブン</t>
    </rPh>
    <rPh sb="15" eb="16">
      <t>ガツ</t>
    </rPh>
    <rPh sb="16" eb="18">
      <t>シュクハク</t>
    </rPh>
    <rPh sb="18" eb="19">
      <t>ブン</t>
    </rPh>
    <rPh sb="20" eb="21">
      <t>ヨウ</t>
    </rPh>
    <phoneticPr fontId="19"/>
  </si>
  <si>
    <t>←こちらは「４月分、７月分、１０月分、１月宿泊分」用となります。</t>
    <phoneticPr fontId="19"/>
  </si>
  <si>
    <t>←こちらは「５月分、８月分、１１月分、２月宿泊分」用となります。</t>
    <phoneticPr fontId="19"/>
  </si>
  <si>
    <r>
      <t>納入書(月計表)　</t>
    </r>
    <r>
      <rPr>
        <b/>
        <sz val="11"/>
        <color rgb="FFFF0000"/>
        <rFont val="ＭＳ Ｐゴシック"/>
        <family val="3"/>
        <charset val="128"/>
      </rPr>
      <t>（3）</t>
    </r>
    <r>
      <rPr>
        <b/>
        <sz val="11"/>
        <color theme="1"/>
        <rFont val="ＭＳ Ｐゴシック"/>
        <family val="3"/>
        <charset val="128"/>
      </rPr>
      <t>　　　関連情報入力欄</t>
    </r>
    <rPh sb="0" eb="3">
      <t>ノウニュウショ</t>
    </rPh>
    <rPh sb="4" eb="7">
      <t>ゲッケイヒョウ</t>
    </rPh>
    <rPh sb="15" eb="17">
      <t>カンレン</t>
    </rPh>
    <rPh sb="17" eb="19">
      <t>ジョウホウ</t>
    </rPh>
    <rPh sb="19" eb="22">
      <t>ニュウリョクラン</t>
    </rPh>
    <phoneticPr fontId="19"/>
  </si>
  <si>
    <r>
      <t>納入書(月計表)　</t>
    </r>
    <r>
      <rPr>
        <b/>
        <sz val="11"/>
        <color rgb="FFFF0000"/>
        <rFont val="ＭＳ Ｐゴシック"/>
        <family val="3"/>
        <charset val="128"/>
      </rPr>
      <t>（2）</t>
    </r>
    <r>
      <rPr>
        <b/>
        <sz val="11"/>
        <color theme="1"/>
        <rFont val="ＭＳ Ｐゴシック"/>
        <family val="3"/>
        <charset val="128"/>
      </rPr>
      <t>　　　関連情報入力欄</t>
    </r>
    <rPh sb="0" eb="3">
      <t>ノウニュウショ</t>
    </rPh>
    <rPh sb="4" eb="7">
      <t>ゲッケイヒョウ</t>
    </rPh>
    <rPh sb="15" eb="17">
      <t>カンレン</t>
    </rPh>
    <rPh sb="17" eb="19">
      <t>ジョウホウ</t>
    </rPh>
    <rPh sb="19" eb="22">
      <t>ニュウリョクラン</t>
    </rPh>
    <phoneticPr fontId="19"/>
  </si>
  <si>
    <r>
      <t>納入書(月計表)　</t>
    </r>
    <r>
      <rPr>
        <b/>
        <sz val="11"/>
        <color rgb="FFFF0000"/>
        <rFont val="ＭＳ Ｐゴシック"/>
        <family val="3"/>
        <charset val="128"/>
      </rPr>
      <t>（1）</t>
    </r>
    <r>
      <rPr>
        <b/>
        <sz val="11"/>
        <color theme="1"/>
        <rFont val="ＭＳ Ｐゴシック"/>
        <family val="3"/>
        <charset val="128"/>
      </rPr>
      <t>　　　関連情報入力欄</t>
    </r>
    <rPh sb="0" eb="3">
      <t>ノウニュウショ</t>
    </rPh>
    <rPh sb="4" eb="7">
      <t>ゲッケイヒョウ</t>
    </rPh>
    <rPh sb="15" eb="17">
      <t>カンレン</t>
    </rPh>
    <rPh sb="17" eb="19">
      <t>ジョウホウ</t>
    </rPh>
    <rPh sb="19" eb="22">
      <t>ニュウリョクラン</t>
    </rPh>
    <phoneticPr fontId="19"/>
  </si>
  <si>
    <t>(1)納入税額</t>
    <rPh sb="3" eb="7">
      <t>ノウニュウゼイガク</t>
    </rPh>
    <phoneticPr fontId="19"/>
  </si>
  <si>
    <t>(2)納入税額</t>
    <rPh sb="3" eb="7">
      <t>ノウニュウゼイガク</t>
    </rPh>
    <phoneticPr fontId="19"/>
  </si>
  <si>
    <t>(3)納入税額</t>
    <rPh sb="3" eb="7">
      <t>ノウニュウゼイガク</t>
    </rPh>
    <phoneticPr fontId="19"/>
  </si>
  <si>
    <t>←こちらの申告年月の翌月の月末を</t>
    <rPh sb="5" eb="9">
      <t>シンコクネンゲツ</t>
    </rPh>
    <rPh sb="10" eb="12">
      <t>ヨクゲツ</t>
    </rPh>
    <rPh sb="13" eb="15">
      <t>ゲツマツ</t>
    </rPh>
    <phoneticPr fontId="19"/>
  </si>
  <si>
    <t>　 納期限日に入力してください。</t>
    <rPh sb="5" eb="6">
      <t>ビ</t>
    </rPh>
    <rPh sb="7" eb="9">
      <t>ニュウリョク</t>
    </rPh>
    <phoneticPr fontId="19"/>
  </si>
  <si>
    <t>　 （翌月の月末が休日・祝日の場合は、次の平日が納期限日となります）</t>
    <rPh sb="3" eb="5">
      <t>ヨクツキ</t>
    </rPh>
    <rPh sb="6" eb="8">
      <t>ゲツマツ</t>
    </rPh>
    <rPh sb="9" eb="11">
      <t>キュウジツ</t>
    </rPh>
    <rPh sb="12" eb="14">
      <t>シュクジツ</t>
    </rPh>
    <rPh sb="15" eb="17">
      <t>バアイ</t>
    </rPh>
    <rPh sb="19" eb="20">
      <t>ツギ</t>
    </rPh>
    <rPh sb="21" eb="23">
      <t>ヘイジツ</t>
    </rPh>
    <rPh sb="24" eb="27">
      <t>ノウキゲン</t>
    </rPh>
    <rPh sb="27" eb="28">
      <t>ビ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</si>
</sst>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DBNum3][$-411]0"/>
    <numFmt numFmtId="177" formatCode="General&quot;月&quot;&quot;分&quot;"/>
    <numFmt numFmtId="178" formatCode="&quot;令&quot;&quot;和&quot;General&quot;年&quot;"/>
  </numFmts>
  <fonts count="55" x14ac:knownFonts="1"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000000"/>
      <name val="Times New Roman"/>
      <family val="1"/>
    </font>
    <font>
      <sz val="8"/>
      <color rgb="FF000000"/>
      <name val="ＭＳ Ｐ明朝"/>
      <family val="1"/>
      <charset val="128"/>
    </font>
    <font>
      <sz val="9"/>
      <color rgb="FF000000"/>
      <name val="ＭＳ Ｐ明朝"/>
      <family val="1"/>
      <charset val="128"/>
    </font>
    <font>
      <sz val="7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7.5"/>
      <color rgb="FF000000"/>
      <name val="ＭＳ Ｐ明朝"/>
      <family val="1"/>
      <charset val="128"/>
    </font>
    <font>
      <sz val="6.5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name val="HGS創英角ｺﾞｼｯｸUB"/>
      <family val="3"/>
      <charset val="128"/>
    </font>
    <font>
      <sz val="6"/>
      <name val="游ゴシック"/>
      <family val="2"/>
      <charset val="128"/>
      <scheme val="minor"/>
    </font>
    <font>
      <sz val="14"/>
      <name val="HGS創英角ｺﾞｼｯｸUB"/>
      <family val="3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HGS創英角ｺﾞｼｯｸUB"/>
      <family val="3"/>
      <charset val="128"/>
    </font>
    <font>
      <sz val="20"/>
      <color theme="1"/>
      <name val="ＭＳ 明朝"/>
      <family val="1"/>
      <charset val="128"/>
    </font>
    <font>
      <sz val="16"/>
      <name val="游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8" fillId="0" borderId="0"/>
    <xf numFmtId="38" fontId="41" fillId="0" borderId="0" applyFont="0" applyFill="0" applyBorder="0" applyAlignment="0" applyProtection="0">
      <alignment vertical="center"/>
    </xf>
  </cellStyleXfs>
  <cellXfs count="266"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22" fillId="0" borderId="11" xfId="0" applyFont="1" applyBorder="1" applyAlignment="1">
      <alignment vertical="center" wrapText="1"/>
    </xf>
    <xf numFmtId="0" fontId="23" fillId="0" borderId="20" xfId="0" applyFont="1" applyBorder="1" applyAlignment="1">
      <alignment vertical="center" wrapText="1"/>
    </xf>
    <xf numFmtId="0" fontId="25" fillId="0" borderId="0" xfId="0" applyFont="1">
      <alignment vertical="center"/>
    </xf>
    <xf numFmtId="0" fontId="25" fillId="0" borderId="28" xfId="0" applyFont="1" applyBorder="1">
      <alignment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horizontal="justify" vertical="center"/>
    </xf>
    <xf numFmtId="0" fontId="29" fillId="0" borderId="0" xfId="0" applyFont="1">
      <alignment vertical="center"/>
    </xf>
    <xf numFmtId="0" fontId="40" fillId="0" borderId="13" xfId="44" applyFont="1" applyBorder="1" applyAlignment="1">
      <alignment horizontal="center" vertical="center" wrapText="1"/>
    </xf>
    <xf numFmtId="0" fontId="40" fillId="0" borderId="39" xfId="44" applyFont="1" applyBorder="1" applyAlignment="1">
      <alignment horizontal="center" vertical="center" wrapText="1"/>
    </xf>
    <xf numFmtId="0" fontId="40" fillId="0" borderId="20" xfId="44" applyFont="1" applyBorder="1" applyAlignment="1">
      <alignment horizontal="center" vertical="center" wrapText="1"/>
    </xf>
    <xf numFmtId="0" fontId="40" fillId="0" borderId="0" xfId="44" applyFont="1" applyAlignment="1">
      <alignment horizontal="justify" vertical="center" wrapText="1"/>
    </xf>
    <xf numFmtId="0" fontId="40" fillId="0" borderId="18" xfId="44" applyFont="1" applyBorder="1" applyAlignment="1">
      <alignment horizontal="center" vertical="center" wrapText="1"/>
    </xf>
    <xf numFmtId="0" fontId="40" fillId="0" borderId="27" xfId="44" applyFont="1" applyBorder="1" applyAlignment="1">
      <alignment horizontal="center" vertical="center" wrapText="1"/>
    </xf>
    <xf numFmtId="0" fontId="40" fillId="0" borderId="15" xfId="44" applyFont="1" applyBorder="1" applyAlignment="1">
      <alignment horizontal="justify" vertical="center" wrapText="1"/>
    </xf>
    <xf numFmtId="0" fontId="40" fillId="0" borderId="25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 wrapText="1"/>
    </xf>
    <xf numFmtId="0" fontId="40" fillId="0" borderId="0" xfId="44" applyFont="1" applyAlignment="1">
      <alignment horizontal="center" vertical="center"/>
    </xf>
    <xf numFmtId="0" fontId="42" fillId="0" borderId="0" xfId="44" applyFont="1"/>
    <xf numFmtId="0" fontId="40" fillId="0" borderId="0" xfId="44" applyFont="1" applyAlignment="1">
      <alignment horizontal="justify" vertical="center"/>
    </xf>
    <xf numFmtId="0" fontId="42" fillId="0" borderId="21" xfId="44" applyFont="1" applyBorder="1" applyAlignment="1">
      <alignment vertical="center" wrapText="1"/>
    </xf>
    <xf numFmtId="0" fontId="43" fillId="0" borderId="0" xfId="44" applyFont="1" applyAlignment="1">
      <alignment vertical="center"/>
    </xf>
    <xf numFmtId="0" fontId="40" fillId="0" borderId="18" xfId="44" applyFont="1" applyBorder="1" applyAlignment="1">
      <alignment vertical="center" wrapText="1"/>
    </xf>
    <xf numFmtId="0" fontId="40" fillId="0" borderId="0" xfId="44" applyFont="1" applyAlignment="1">
      <alignment vertical="center" wrapText="1"/>
    </xf>
    <xf numFmtId="0" fontId="40" fillId="0" borderId="20" xfId="44" applyFont="1" applyBorder="1" applyAlignment="1">
      <alignment vertical="center" wrapText="1"/>
    </xf>
    <xf numFmtId="0" fontId="40" fillId="0" borderId="0" xfId="44" applyFont="1" applyBorder="1" applyAlignment="1">
      <alignment horizontal="center" vertical="center" wrapText="1"/>
    </xf>
    <xf numFmtId="0" fontId="40" fillId="0" borderId="0" xfId="44" applyFont="1" applyBorder="1" applyAlignment="1">
      <alignment vertical="center" wrapText="1"/>
    </xf>
    <xf numFmtId="0" fontId="40" fillId="0" borderId="0" xfId="44" applyFont="1" applyBorder="1" applyAlignment="1">
      <alignment horizontal="justify" vertical="center"/>
    </xf>
    <xf numFmtId="0" fontId="40" fillId="0" borderId="16" xfId="44" applyFont="1" applyBorder="1" applyAlignment="1">
      <alignment horizontal="justify" vertical="center" wrapText="1"/>
    </xf>
    <xf numFmtId="0" fontId="42" fillId="0" borderId="22" xfId="44" applyFont="1" applyBorder="1" applyAlignment="1">
      <alignment vertical="center" wrapText="1"/>
    </xf>
    <xf numFmtId="0" fontId="42" fillId="0" borderId="12" xfId="44" applyFont="1" applyBorder="1" applyAlignment="1">
      <alignment horizontal="center" vertical="center"/>
    </xf>
    <xf numFmtId="0" fontId="42" fillId="0" borderId="0" xfId="44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27" xfId="0" applyFont="1" applyBorder="1">
      <alignment vertical="center"/>
    </xf>
    <xf numFmtId="0" fontId="46" fillId="0" borderId="0" xfId="0" applyFont="1">
      <alignment vertical="center"/>
    </xf>
    <xf numFmtId="38" fontId="34" fillId="33" borderId="32" xfId="43" applyFont="1" applyFill="1" applyBorder="1" applyAlignment="1" applyProtection="1">
      <alignment horizontal="right" vertical="center"/>
      <protection locked="0"/>
    </xf>
    <xf numFmtId="38" fontId="34" fillId="33" borderId="12" xfId="43" applyFont="1" applyFill="1" applyBorder="1" applyAlignment="1" applyProtection="1">
      <alignment horizontal="right" vertical="center"/>
      <protection locked="0"/>
    </xf>
    <xf numFmtId="38" fontId="34" fillId="33" borderId="31" xfId="43" applyFont="1" applyFill="1" applyBorder="1" applyAlignment="1" applyProtection="1">
      <alignment horizontal="right" vertical="center"/>
      <protection locked="0"/>
    </xf>
    <xf numFmtId="38" fontId="34" fillId="33" borderId="30" xfId="43" applyFont="1" applyFill="1" applyBorder="1" applyAlignment="1" applyProtection="1">
      <alignment horizontal="right" vertical="center"/>
      <protection locked="0"/>
    </xf>
    <xf numFmtId="38" fontId="42" fillId="0" borderId="11" xfId="45" applyFont="1" applyBorder="1" applyAlignment="1">
      <alignment horizontal="center" vertical="center"/>
    </xf>
    <xf numFmtId="0" fontId="0" fillId="0" borderId="13" xfId="0" applyFont="1" applyBorder="1">
      <alignment vertical="center"/>
    </xf>
    <xf numFmtId="0" fontId="21" fillId="34" borderId="27" xfId="0" applyFont="1" applyFill="1" applyBorder="1" applyAlignment="1">
      <alignment horizontal="center" vertical="center" wrapText="1"/>
    </xf>
    <xf numFmtId="0" fontId="20" fillId="34" borderId="27" xfId="0" applyFont="1" applyFill="1" applyBorder="1" applyAlignment="1">
      <alignment horizontal="center" vertical="center"/>
    </xf>
    <xf numFmtId="0" fontId="20" fillId="34" borderId="15" xfId="0" applyFont="1" applyFill="1" applyBorder="1">
      <alignment vertical="center"/>
    </xf>
    <xf numFmtId="38" fontId="20" fillId="34" borderId="16" xfId="0" applyNumberFormat="1" applyFont="1" applyFill="1" applyBorder="1">
      <alignment vertical="center"/>
    </xf>
    <xf numFmtId="0" fontId="20" fillId="34" borderId="16" xfId="0" applyFont="1" applyFill="1" applyBorder="1">
      <alignment vertical="center"/>
    </xf>
    <xf numFmtId="0" fontId="20" fillId="34" borderId="24" xfId="0" applyFont="1" applyFill="1" applyBorder="1">
      <alignment vertical="center"/>
    </xf>
    <xf numFmtId="0" fontId="20" fillId="34" borderId="18" xfId="0" applyFont="1" applyFill="1" applyBorder="1">
      <alignment vertical="center"/>
    </xf>
    <xf numFmtId="0" fontId="20" fillId="34" borderId="0" xfId="0" applyFont="1" applyFill="1" applyBorder="1">
      <alignment vertical="center"/>
    </xf>
    <xf numFmtId="0" fontId="20" fillId="34" borderId="21" xfId="0" applyFont="1" applyFill="1" applyBorder="1">
      <alignment vertical="center"/>
    </xf>
    <xf numFmtId="0" fontId="20" fillId="34" borderId="22" xfId="0" applyFont="1" applyFill="1" applyBorder="1">
      <alignment vertical="center"/>
    </xf>
    <xf numFmtId="0" fontId="20" fillId="0" borderId="27" xfId="0" applyFont="1" applyBorder="1">
      <alignment vertical="center"/>
    </xf>
    <xf numFmtId="0" fontId="20" fillId="0" borderId="13" xfId="0" applyFont="1" applyBorder="1">
      <alignment vertical="center"/>
    </xf>
    <xf numFmtId="0" fontId="20" fillId="34" borderId="10" xfId="0" applyFont="1" applyFill="1" applyBorder="1">
      <alignment vertical="center"/>
    </xf>
    <xf numFmtId="0" fontId="20" fillId="34" borderId="11" xfId="0" applyFont="1" applyFill="1" applyBorder="1">
      <alignment vertical="center"/>
    </xf>
    <xf numFmtId="0" fontId="20" fillId="34" borderId="12" xfId="0" applyFont="1" applyFill="1" applyBorder="1">
      <alignment vertical="center"/>
    </xf>
    <xf numFmtId="38" fontId="34" fillId="33" borderId="54" xfId="43" applyFont="1" applyFill="1" applyBorder="1" applyAlignment="1" applyProtection="1">
      <alignment horizontal="right" vertical="center"/>
      <protection locked="0"/>
    </xf>
    <xf numFmtId="38" fontId="34" fillId="33" borderId="43" xfId="43" applyFont="1" applyFill="1" applyBorder="1" applyAlignment="1" applyProtection="1">
      <alignment horizontal="right" vertical="center"/>
      <protection locked="0"/>
    </xf>
    <xf numFmtId="0" fontId="32" fillId="0" borderId="14" xfId="0" applyFont="1" applyBorder="1" applyAlignment="1">
      <alignment horizontal="center" vertical="center"/>
    </xf>
    <xf numFmtId="0" fontId="40" fillId="0" borderId="18" xfId="44" applyFont="1" applyBorder="1" applyAlignment="1">
      <alignment horizontal="center" vertical="center"/>
    </xf>
    <xf numFmtId="38" fontId="40" fillId="0" borderId="18" xfId="44" applyNumberFormat="1" applyFont="1" applyBorder="1" applyAlignment="1">
      <alignment horizontal="center" vertical="center"/>
    </xf>
    <xf numFmtId="0" fontId="33" fillId="0" borderId="0" xfId="42" applyFont="1" applyProtection="1">
      <alignment vertical="center"/>
    </xf>
    <xf numFmtId="0" fontId="36" fillId="0" borderId="0" xfId="42" applyFont="1" applyAlignment="1" applyProtection="1">
      <alignment horizontal="center" vertical="center"/>
    </xf>
    <xf numFmtId="178" fontId="36" fillId="0" borderId="10" xfId="42" applyNumberFormat="1" applyFont="1" applyBorder="1" applyAlignment="1" applyProtection="1">
      <alignment vertical="center"/>
    </xf>
    <xf numFmtId="0" fontId="36" fillId="0" borderId="11" xfId="42" applyNumberFormat="1" applyFont="1" applyFill="1" applyBorder="1" applyAlignment="1" applyProtection="1">
      <alignment horizontal="center" vertical="center"/>
    </xf>
    <xf numFmtId="178" fontId="36" fillId="0" borderId="11" xfId="42" applyNumberFormat="1" applyFont="1" applyBorder="1" applyAlignment="1" applyProtection="1">
      <alignment horizontal="center" vertical="center"/>
    </xf>
    <xf numFmtId="0" fontId="36" fillId="0" borderId="10" xfId="42" applyNumberFormat="1" applyFont="1" applyFill="1" applyBorder="1" applyAlignment="1" applyProtection="1">
      <alignment horizontal="center" vertical="center"/>
    </xf>
    <xf numFmtId="177" fontId="36" fillId="0" borderId="11" xfId="42" applyNumberFormat="1" applyFont="1" applyBorder="1" applyAlignment="1" applyProtection="1">
      <alignment vertical="center"/>
    </xf>
    <xf numFmtId="0" fontId="34" fillId="0" borderId="0" xfId="42" applyFont="1" applyAlignment="1" applyProtection="1">
      <alignment horizontal="center" vertical="center"/>
    </xf>
    <xf numFmtId="0" fontId="34" fillId="0" borderId="0" xfId="42" applyFont="1" applyProtection="1">
      <alignment vertical="center"/>
    </xf>
    <xf numFmtId="0" fontId="34" fillId="0" borderId="29" xfId="42" applyFont="1" applyBorder="1" applyAlignment="1" applyProtection="1">
      <alignment horizontal="center" vertical="center"/>
    </xf>
    <xf numFmtId="0" fontId="34" fillId="0" borderId="14" xfId="42" applyFont="1" applyBorder="1" applyAlignment="1" applyProtection="1">
      <alignment horizontal="center" vertical="center" wrapText="1"/>
    </xf>
    <xf numFmtId="0" fontId="34" fillId="0" borderId="22" xfId="42" applyFont="1" applyBorder="1" applyAlignment="1" applyProtection="1">
      <alignment horizontal="center" vertical="center" wrapText="1"/>
    </xf>
    <xf numFmtId="38" fontId="34" fillId="0" borderId="11" xfId="43" applyFont="1" applyFill="1" applyBorder="1" applyAlignment="1" applyProtection="1">
      <alignment horizontal="right" vertical="center"/>
    </xf>
    <xf numFmtId="38" fontId="34" fillId="0" borderId="32" xfId="43" applyFont="1" applyFill="1" applyBorder="1" applyAlignment="1" applyProtection="1">
      <alignment horizontal="right" vertical="center"/>
    </xf>
    <xf numFmtId="38" fontId="34" fillId="0" borderId="42" xfId="43" applyFont="1" applyFill="1" applyBorder="1" applyAlignment="1" applyProtection="1">
      <alignment horizontal="right" vertical="center"/>
    </xf>
    <xf numFmtId="176" fontId="34" fillId="0" borderId="53" xfId="43" applyNumberFormat="1" applyFont="1" applyBorder="1" applyAlignment="1" applyProtection="1">
      <alignment vertical="center"/>
    </xf>
    <xf numFmtId="176" fontId="34" fillId="0" borderId="51" xfId="43" applyNumberFormat="1" applyFont="1" applyBorder="1" applyAlignment="1" applyProtection="1">
      <alignment vertical="center"/>
    </xf>
    <xf numFmtId="176" fontId="49" fillId="35" borderId="52" xfId="43" applyNumberFormat="1" applyFont="1" applyFill="1" applyBorder="1" applyAlignment="1" applyProtection="1">
      <alignment vertical="center"/>
    </xf>
    <xf numFmtId="176" fontId="34" fillId="0" borderId="55" xfId="43" applyNumberFormat="1" applyFont="1" applyBorder="1" applyAlignment="1" applyProtection="1">
      <alignment vertical="center"/>
    </xf>
    <xf numFmtId="176" fontId="49" fillId="35" borderId="53" xfId="43" applyNumberFormat="1" applyFont="1" applyFill="1" applyBorder="1" applyAlignment="1" applyProtection="1">
      <alignment vertical="center"/>
    </xf>
    <xf numFmtId="0" fontId="33" fillId="0" borderId="0" xfId="42" applyFont="1" applyAlignment="1" applyProtection="1">
      <alignment horizontal="center" vertical="center"/>
    </xf>
    <xf numFmtId="0" fontId="50" fillId="0" borderId="0" xfId="44" applyFont="1"/>
    <xf numFmtId="0" fontId="52" fillId="0" borderId="0" xfId="0" applyFont="1">
      <alignment vertical="center"/>
    </xf>
    <xf numFmtId="0" fontId="0" fillId="33" borderId="20" xfId="0" applyFont="1" applyFill="1" applyBorder="1" applyProtection="1">
      <alignment vertical="center"/>
      <protection locked="0"/>
    </xf>
    <xf numFmtId="0" fontId="20" fillId="33" borderId="13" xfId="0" applyFont="1" applyFill="1" applyBorder="1" applyProtection="1">
      <alignment vertical="center"/>
      <protection locked="0"/>
    </xf>
    <xf numFmtId="0" fontId="20" fillId="33" borderId="27" xfId="0" applyFont="1" applyFill="1" applyBorder="1" applyProtection="1">
      <alignment vertical="center"/>
      <protection locked="0"/>
    </xf>
    <xf numFmtId="0" fontId="54" fillId="0" borderId="0" xfId="0" applyFont="1">
      <alignment vertical="center"/>
    </xf>
    <xf numFmtId="0" fontId="20" fillId="0" borderId="18" xfId="0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20" fillId="0" borderId="0" xfId="0" applyFont="1" applyFill="1" applyBorder="1" applyProtection="1">
      <alignment vertical="center"/>
      <protection locked="0"/>
    </xf>
    <xf numFmtId="49" fontId="0" fillId="33" borderId="13" xfId="0" applyNumberFormat="1" applyFont="1" applyFill="1" applyBorder="1" applyAlignment="1" applyProtection="1">
      <alignment horizontal="left" vertical="center"/>
      <protection locked="0"/>
    </xf>
    <xf numFmtId="49" fontId="0" fillId="33" borderId="27" xfId="0" applyNumberFormat="1" applyFont="1" applyFill="1" applyBorder="1" applyAlignment="1" applyProtection="1">
      <alignment horizontal="left" vertical="center"/>
      <protection locked="0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justify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justify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12" xfId="0" applyFont="1" applyBorder="1" applyAlignment="1">
      <alignment horizontal="center" vertical="top" wrapText="1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9" fillId="0" borderId="0" xfId="0" applyFont="1" applyAlignment="1">
      <alignment vertical="top" wrapText="1"/>
    </xf>
    <xf numFmtId="0" fontId="23" fillId="0" borderId="15" xfId="0" applyFont="1" applyBorder="1" applyAlignment="1">
      <alignment horizontal="justify" vertical="center" textRotation="255" wrapText="1"/>
    </xf>
    <xf numFmtId="0" fontId="23" fillId="0" borderId="16" xfId="0" applyFont="1" applyBorder="1" applyAlignment="1">
      <alignment horizontal="justify" vertical="center" textRotation="255" wrapText="1"/>
    </xf>
    <xf numFmtId="0" fontId="23" fillId="0" borderId="24" xfId="0" applyFont="1" applyBorder="1" applyAlignment="1">
      <alignment horizontal="justify" vertical="center" textRotation="255" wrapText="1"/>
    </xf>
    <xf numFmtId="0" fontId="23" fillId="0" borderId="18" xfId="0" applyFont="1" applyBorder="1" applyAlignment="1">
      <alignment horizontal="justify" vertical="center" textRotation="255" wrapText="1"/>
    </xf>
    <xf numFmtId="0" fontId="23" fillId="0" borderId="0" xfId="0" applyFont="1" applyBorder="1" applyAlignment="1">
      <alignment horizontal="justify" vertical="center" textRotation="255" wrapText="1"/>
    </xf>
    <xf numFmtId="0" fontId="23" fillId="0" borderId="20" xfId="0" applyFont="1" applyBorder="1" applyAlignment="1">
      <alignment horizontal="justify" vertical="center" textRotation="255" wrapText="1"/>
    </xf>
    <xf numFmtId="0" fontId="23" fillId="0" borderId="21" xfId="0" applyFont="1" applyBorder="1" applyAlignment="1">
      <alignment horizontal="justify" vertical="center" textRotation="255" wrapText="1"/>
    </xf>
    <xf numFmtId="0" fontId="23" fillId="0" borderId="22" xfId="0" applyFont="1" applyBorder="1" applyAlignment="1">
      <alignment horizontal="justify" vertical="center" textRotation="255" wrapText="1"/>
    </xf>
    <xf numFmtId="0" fontId="23" fillId="0" borderId="14" xfId="0" applyFont="1" applyBorder="1" applyAlignment="1">
      <alignment horizontal="justify" vertical="center" textRotation="255" wrapText="1"/>
    </xf>
    <xf numFmtId="0" fontId="23" fillId="0" borderId="25" xfId="0" applyFont="1" applyBorder="1" applyAlignment="1">
      <alignment horizontal="center" vertical="center" textRotation="255" wrapText="1"/>
    </xf>
    <xf numFmtId="0" fontId="23" fillId="0" borderId="26" xfId="0" applyFont="1" applyBorder="1" applyAlignment="1">
      <alignment horizontal="center" vertical="center" textRotation="255" wrapText="1"/>
    </xf>
    <xf numFmtId="0" fontId="23" fillId="0" borderId="13" xfId="0" applyFont="1" applyBorder="1" applyAlignment="1">
      <alignment horizontal="center" vertical="center" textRotation="255" wrapText="1"/>
    </xf>
    <xf numFmtId="0" fontId="23" fillId="0" borderId="16" xfId="0" applyFont="1" applyBorder="1" applyAlignment="1">
      <alignment horizontal="center" vertical="top" wrapText="1"/>
    </xf>
    <xf numFmtId="0" fontId="23" fillId="0" borderId="24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center" vertical="top" wrapText="1"/>
    </xf>
    <xf numFmtId="0" fontId="23" fillId="0" borderId="20" xfId="0" applyFont="1" applyBorder="1" applyAlignment="1">
      <alignment horizontal="center" vertical="top" wrapText="1"/>
    </xf>
    <xf numFmtId="0" fontId="23" fillId="0" borderId="27" xfId="0" applyFont="1" applyFill="1" applyBorder="1" applyAlignment="1">
      <alignment horizontal="right" vertical="center"/>
    </xf>
    <xf numFmtId="0" fontId="29" fillId="0" borderId="0" xfId="0" applyFont="1" applyAlignment="1">
      <alignment horizontal="center" vertical="center" wrapText="1"/>
    </xf>
    <xf numFmtId="0" fontId="26" fillId="0" borderId="22" xfId="0" applyFont="1" applyBorder="1" applyAlignment="1">
      <alignment horizontal="justify" vertical="center" wrapText="1"/>
    </xf>
    <xf numFmtId="0" fontId="24" fillId="0" borderId="18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23" fillId="0" borderId="27" xfId="0" applyFont="1" applyBorder="1" applyAlignment="1">
      <alignment horizontal="right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top" wrapText="1"/>
    </xf>
    <xf numFmtId="0" fontId="28" fillId="0" borderId="22" xfId="0" applyFont="1" applyBorder="1" applyAlignment="1">
      <alignment horizontal="center" vertical="top" wrapText="1"/>
    </xf>
    <xf numFmtId="0" fontId="28" fillId="0" borderId="14" xfId="0" applyFont="1" applyBorder="1" applyAlignment="1">
      <alignment horizontal="center" vertical="top" wrapText="1"/>
    </xf>
    <xf numFmtId="0" fontId="23" fillId="0" borderId="27" xfId="0" applyFont="1" applyBorder="1" applyAlignment="1">
      <alignment horizontal="center" vertical="center" wrapText="1"/>
    </xf>
    <xf numFmtId="0" fontId="40" fillId="0" borderId="0" xfId="44" applyFont="1" applyAlignment="1">
      <alignment horizontal="left" vertical="center" wrapText="1"/>
    </xf>
    <xf numFmtId="0" fontId="40" fillId="0" borderId="10" xfId="44" applyFont="1" applyBorder="1" applyAlignment="1">
      <alignment horizontal="center" vertical="center" wrapText="1"/>
    </xf>
    <xf numFmtId="0" fontId="40" fillId="0" borderId="12" xfId="44" applyFont="1" applyBorder="1" applyAlignment="1">
      <alignment horizontal="center" vertical="center" wrapText="1"/>
    </xf>
    <xf numFmtId="38" fontId="40" fillId="0" borderId="15" xfId="45" applyFont="1" applyBorder="1" applyAlignment="1">
      <alignment horizontal="center" vertical="center"/>
    </xf>
    <xf numFmtId="38" fontId="40" fillId="0" borderId="41" xfId="45" applyFont="1" applyBorder="1" applyAlignment="1">
      <alignment horizontal="center" vertical="center"/>
    </xf>
    <xf numFmtId="0" fontId="40" fillId="0" borderId="10" xfId="44" applyFont="1" applyBorder="1" applyAlignment="1">
      <alignment horizontal="center" vertical="center"/>
    </xf>
    <xf numFmtId="0" fontId="40" fillId="0" borderId="12" xfId="44" applyFont="1" applyBorder="1" applyAlignment="1">
      <alignment horizontal="center" vertical="center"/>
    </xf>
    <xf numFmtId="38" fontId="40" fillId="0" borderId="36" xfId="45" applyFont="1" applyBorder="1" applyAlignment="1">
      <alignment horizontal="center" vertical="center"/>
    </xf>
    <xf numFmtId="38" fontId="40" fillId="0" borderId="21" xfId="45" applyFont="1" applyBorder="1" applyAlignment="1">
      <alignment horizontal="center" vertical="center"/>
    </xf>
    <xf numFmtId="0" fontId="44" fillId="0" borderId="0" xfId="44" applyFont="1" applyAlignment="1">
      <alignment horizontal="left" vertical="center" shrinkToFit="1"/>
    </xf>
    <xf numFmtId="0" fontId="44" fillId="0" borderId="20" xfId="44" applyFont="1" applyBorder="1" applyAlignment="1">
      <alignment horizontal="left" vertical="center" shrinkToFit="1"/>
    </xf>
    <xf numFmtId="0" fontId="40" fillId="0" borderId="26" xfId="44" applyFont="1" applyBorder="1" applyAlignment="1">
      <alignment horizontal="center" vertical="center" wrapText="1"/>
    </xf>
    <xf numFmtId="0" fontId="45" fillId="0" borderId="0" xfId="44" applyFont="1" applyAlignment="1">
      <alignment horizontal="center" vertical="center" wrapText="1"/>
    </xf>
    <xf numFmtId="0" fontId="45" fillId="0" borderId="20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/>
    </xf>
    <xf numFmtId="0" fontId="42" fillId="0" borderId="18" xfId="44" applyFont="1" applyBorder="1" applyAlignment="1">
      <alignment horizontal="center" vertical="center" wrapText="1"/>
    </xf>
    <xf numFmtId="0" fontId="42" fillId="0" borderId="20" xfId="44" applyFont="1" applyBorder="1" applyAlignment="1">
      <alignment horizontal="center" vertical="center" wrapText="1"/>
    </xf>
    <xf numFmtId="0" fontId="40" fillId="0" borderId="24" xfId="44" applyFont="1" applyBorder="1" applyAlignment="1">
      <alignment horizontal="center" vertical="center" wrapText="1"/>
    </xf>
    <xf numFmtId="0" fontId="40" fillId="0" borderId="40" xfId="44" applyFont="1" applyBorder="1" applyAlignment="1">
      <alignment horizontal="center" vertical="center" wrapText="1"/>
    </xf>
    <xf numFmtId="0" fontId="40" fillId="0" borderId="38" xfId="44" applyFont="1" applyBorder="1" applyAlignment="1">
      <alignment horizontal="center" vertical="center" wrapText="1"/>
    </xf>
    <xf numFmtId="0" fontId="40" fillId="0" borderId="14" xfId="44" applyFont="1" applyBorder="1" applyAlignment="1">
      <alignment horizontal="center" vertical="center" wrapText="1"/>
    </xf>
    <xf numFmtId="0" fontId="40" fillId="0" borderId="18" xfId="44" applyFont="1" applyBorder="1" applyAlignment="1">
      <alignment horizontal="center" vertical="center" wrapText="1"/>
    </xf>
    <xf numFmtId="0" fontId="40" fillId="0" borderId="20" xfId="44" applyFont="1" applyBorder="1" applyAlignment="1">
      <alignment horizontal="center" vertical="center" wrapText="1"/>
    </xf>
    <xf numFmtId="38" fontId="40" fillId="0" borderId="0" xfId="45" applyFont="1" applyAlignment="1">
      <alignment horizontal="center" vertical="center"/>
    </xf>
    <xf numFmtId="0" fontId="40" fillId="0" borderId="36" xfId="44" applyFont="1" applyBorder="1" applyAlignment="1">
      <alignment horizontal="center" vertical="center" wrapText="1"/>
    </xf>
    <xf numFmtId="0" fontId="40" fillId="0" borderId="21" xfId="44" applyFont="1" applyBorder="1" applyAlignment="1">
      <alignment horizontal="center" vertical="center" wrapText="1"/>
    </xf>
    <xf numFmtId="0" fontId="40" fillId="0" borderId="24" xfId="44" applyFont="1" applyBorder="1" applyAlignment="1">
      <alignment horizontal="center" vertical="center"/>
    </xf>
    <xf numFmtId="0" fontId="40" fillId="0" borderId="20" xfId="44" applyFont="1" applyBorder="1" applyAlignment="1">
      <alignment horizontal="center" vertical="center"/>
    </xf>
    <xf numFmtId="38" fontId="40" fillId="0" borderId="37" xfId="45" applyFont="1" applyBorder="1" applyAlignment="1">
      <alignment horizontal="center" vertical="center"/>
    </xf>
    <xf numFmtId="38" fontId="40" fillId="0" borderId="22" xfId="45" applyFont="1" applyBorder="1" applyAlignment="1">
      <alignment horizontal="center" vertical="center"/>
    </xf>
    <xf numFmtId="0" fontId="40" fillId="0" borderId="15" xfId="44" applyFont="1" applyBorder="1" applyAlignment="1">
      <alignment horizontal="center" vertical="center" wrapText="1"/>
    </xf>
    <xf numFmtId="0" fontId="40" fillId="0" borderId="11" xfId="44" applyFont="1" applyBorder="1" applyAlignment="1">
      <alignment horizontal="center" vertical="center"/>
    </xf>
    <xf numFmtId="0" fontId="42" fillId="0" borderId="10" xfId="44" applyFont="1" applyBorder="1" applyAlignment="1">
      <alignment horizontal="center" vertical="center"/>
    </xf>
    <xf numFmtId="0" fontId="42" fillId="0" borderId="11" xfId="44" applyFont="1" applyBorder="1" applyAlignment="1">
      <alignment horizontal="center" vertical="center"/>
    </xf>
    <xf numFmtId="0" fontId="42" fillId="0" borderId="12" xfId="44" applyFont="1" applyBorder="1" applyAlignment="1">
      <alignment horizontal="center" vertical="center"/>
    </xf>
    <xf numFmtId="0" fontId="40" fillId="0" borderId="0" xfId="44" applyFont="1" applyAlignment="1">
      <alignment horizontal="left" vertical="center"/>
    </xf>
    <xf numFmtId="0" fontId="40" fillId="0" borderId="15" xfId="44" applyFont="1" applyBorder="1" applyAlignment="1">
      <alignment horizontal="right" vertical="center"/>
    </xf>
    <xf numFmtId="0" fontId="40" fillId="0" borderId="16" xfId="44" applyFont="1" applyBorder="1" applyAlignment="1">
      <alignment horizontal="right" vertical="center"/>
    </xf>
    <xf numFmtId="0" fontId="40" fillId="0" borderId="24" xfId="44" applyFont="1" applyBorder="1" applyAlignment="1">
      <alignment horizontal="right" vertical="center"/>
    </xf>
    <xf numFmtId="0" fontId="40" fillId="0" borderId="18" xfId="44" applyFont="1" applyBorder="1" applyAlignment="1">
      <alignment horizontal="justify" vertical="center" wrapText="1"/>
    </xf>
    <xf numFmtId="0" fontId="40" fillId="0" borderId="0" xfId="44" applyFont="1" applyBorder="1" applyAlignment="1">
      <alignment horizontal="justify" vertical="center" wrapText="1"/>
    </xf>
    <xf numFmtId="0" fontId="40" fillId="0" borderId="0" xfId="44" applyFont="1" applyAlignment="1">
      <alignment horizontal="justify" vertical="center" wrapText="1"/>
    </xf>
    <xf numFmtId="0" fontId="40" fillId="0" borderId="20" xfId="44" applyFont="1" applyBorder="1" applyAlignment="1">
      <alignment horizontal="justify" vertical="center" wrapText="1"/>
    </xf>
    <xf numFmtId="0" fontId="40" fillId="0" borderId="0" xfId="44" applyFont="1" applyBorder="1" applyAlignment="1">
      <alignment horizontal="center" vertical="center" wrapText="1"/>
    </xf>
    <xf numFmtId="0" fontId="40" fillId="0" borderId="0" xfId="44" applyFont="1" applyAlignment="1">
      <alignment horizontal="center" vertical="center" wrapText="1"/>
    </xf>
    <xf numFmtId="0" fontId="45" fillId="0" borderId="11" xfId="44" applyFont="1" applyBorder="1" applyAlignment="1">
      <alignment horizontal="left" vertical="center" wrapText="1"/>
    </xf>
    <xf numFmtId="0" fontId="45" fillId="0" borderId="12" xfId="44" applyFont="1" applyBorder="1" applyAlignment="1">
      <alignment horizontal="left" vertical="center" wrapText="1"/>
    </xf>
    <xf numFmtId="0" fontId="45" fillId="0" borderId="10" xfId="44" applyFont="1" applyBorder="1" applyAlignment="1">
      <alignment horizontal="left" vertical="center" wrapText="1"/>
    </xf>
    <xf numFmtId="0" fontId="51" fillId="0" borderId="0" xfId="42" applyFont="1" applyAlignment="1" applyProtection="1">
      <alignment horizontal="left" vertical="top"/>
    </xf>
    <xf numFmtId="0" fontId="34" fillId="0" borderId="42" xfId="42" applyFont="1" applyBorder="1" applyAlignment="1" applyProtection="1">
      <alignment horizontal="center" vertical="center"/>
    </xf>
    <xf numFmtId="0" fontId="34" fillId="0" borderId="30" xfId="42" applyFont="1" applyBorder="1" applyAlignment="1" applyProtection="1">
      <alignment horizontal="center" vertical="center"/>
    </xf>
    <xf numFmtId="0" fontId="34" fillId="0" borderId="50" xfId="42" applyFont="1" applyBorder="1" applyAlignment="1" applyProtection="1">
      <alignment horizontal="center" vertical="center"/>
    </xf>
    <xf numFmtId="0" fontId="34" fillId="0" borderId="51" xfId="42" applyFont="1" applyBorder="1" applyAlignment="1" applyProtection="1">
      <alignment horizontal="center" vertical="center"/>
    </xf>
    <xf numFmtId="0" fontId="34" fillId="0" borderId="10" xfId="42" applyFont="1" applyBorder="1" applyAlignment="1" applyProtection="1">
      <alignment horizontal="center" vertical="center"/>
    </xf>
    <xf numFmtId="0" fontId="34" fillId="0" borderId="12" xfId="42" applyFont="1" applyBorder="1" applyAlignment="1" applyProtection="1">
      <alignment horizontal="center" vertical="center"/>
    </xf>
    <xf numFmtId="38" fontId="34" fillId="33" borderId="10" xfId="43" applyFont="1" applyFill="1" applyBorder="1" applyAlignment="1" applyProtection="1">
      <alignment horizontal="center" vertical="center"/>
      <protection locked="0"/>
    </xf>
    <xf numFmtId="38" fontId="34" fillId="33" borderId="11" xfId="43" applyFont="1" applyFill="1" applyBorder="1" applyAlignment="1" applyProtection="1">
      <alignment horizontal="center" vertical="center"/>
      <protection locked="0"/>
    </xf>
    <xf numFmtId="38" fontId="34" fillId="33" borderId="12" xfId="43" applyFont="1" applyFill="1" applyBorder="1" applyAlignment="1" applyProtection="1">
      <alignment horizontal="center" vertical="center"/>
      <protection locked="0"/>
    </xf>
    <xf numFmtId="0" fontId="36" fillId="0" borderId="0" xfId="42" applyFont="1" applyAlignment="1" applyProtection="1">
      <alignment horizontal="center" vertical="center"/>
    </xf>
    <xf numFmtId="0" fontId="34" fillId="0" borderId="18" xfId="42" applyFont="1" applyBorder="1" applyAlignment="1" applyProtection="1">
      <alignment horizontal="center" vertical="center"/>
    </xf>
    <xf numFmtId="0" fontId="34" fillId="0" borderId="0" xfId="42" applyFont="1" applyBorder="1" applyAlignment="1" applyProtection="1">
      <alignment horizontal="center" vertical="center"/>
    </xf>
    <xf numFmtId="0" fontId="34" fillId="0" borderId="20" xfId="42" applyFont="1" applyBorder="1" applyAlignment="1" applyProtection="1">
      <alignment horizontal="center" vertical="center"/>
    </xf>
    <xf numFmtId="0" fontId="34" fillId="0" borderId="21" xfId="42" applyFont="1" applyBorder="1" applyAlignment="1" applyProtection="1">
      <alignment horizontal="center" vertical="center"/>
    </xf>
    <xf numFmtId="0" fontId="34" fillId="0" borderId="22" xfId="42" applyFont="1" applyBorder="1" applyAlignment="1" applyProtection="1">
      <alignment horizontal="center" vertical="center"/>
    </xf>
    <xf numFmtId="0" fontId="34" fillId="0" borderId="14" xfId="42" applyFont="1" applyBorder="1" applyAlignment="1" applyProtection="1">
      <alignment horizontal="center" vertical="center"/>
    </xf>
    <xf numFmtId="0" fontId="34" fillId="0" borderId="15" xfId="42" applyFont="1" applyBorder="1" applyAlignment="1" applyProtection="1">
      <alignment horizontal="center" vertical="center"/>
    </xf>
    <xf numFmtId="0" fontId="34" fillId="0" borderId="16" xfId="42" applyFont="1" applyBorder="1" applyAlignment="1" applyProtection="1">
      <alignment horizontal="center" vertical="center"/>
    </xf>
    <xf numFmtId="0" fontId="34" fillId="0" borderId="24" xfId="42" applyFont="1" applyBorder="1" applyAlignment="1" applyProtection="1">
      <alignment horizontal="center" vertical="center"/>
    </xf>
    <xf numFmtId="0" fontId="34" fillId="0" borderId="11" xfId="42" applyFont="1" applyBorder="1" applyAlignment="1" applyProtection="1">
      <alignment horizontal="center" vertical="center"/>
    </xf>
    <xf numFmtId="176" fontId="34" fillId="0" borderId="10" xfId="42" applyNumberFormat="1" applyFont="1" applyBorder="1" applyAlignment="1" applyProtection="1">
      <alignment horizontal="center" vertical="center"/>
    </xf>
    <xf numFmtId="176" fontId="34" fillId="0" borderId="11" xfId="42" applyNumberFormat="1" applyFont="1" applyBorder="1" applyAlignment="1" applyProtection="1">
      <alignment horizontal="center" vertical="center"/>
    </xf>
    <xf numFmtId="176" fontId="34" fillId="0" borderId="12" xfId="42" applyNumberFormat="1" applyFont="1" applyBorder="1" applyAlignment="1" applyProtection="1">
      <alignment horizontal="center" vertical="center"/>
    </xf>
    <xf numFmtId="0" fontId="34" fillId="0" borderId="34" xfId="42" applyFont="1" applyBorder="1" applyAlignment="1" applyProtection="1">
      <alignment horizontal="center" vertical="center"/>
    </xf>
    <xf numFmtId="0" fontId="34" fillId="0" borderId="15" xfId="42" applyFont="1" applyBorder="1" applyAlignment="1" applyProtection="1">
      <alignment horizontal="center" vertical="center" wrapText="1"/>
    </xf>
    <xf numFmtId="0" fontId="34" fillId="0" borderId="16" xfId="42" applyFont="1" applyBorder="1" applyAlignment="1" applyProtection="1">
      <alignment horizontal="center" vertical="center" wrapText="1"/>
    </xf>
    <xf numFmtId="0" fontId="34" fillId="0" borderId="35" xfId="42" applyFont="1" applyBorder="1" applyAlignment="1" applyProtection="1">
      <alignment horizontal="center" vertical="center" wrapText="1"/>
    </xf>
    <xf numFmtId="0" fontId="34" fillId="0" borderId="21" xfId="42" applyFont="1" applyBorder="1" applyAlignment="1" applyProtection="1">
      <alignment horizontal="center" vertical="center" wrapText="1"/>
    </xf>
    <xf numFmtId="0" fontId="34" fillId="0" borderId="22" xfId="42" applyFont="1" applyBorder="1" applyAlignment="1" applyProtection="1">
      <alignment horizontal="center" vertical="center" wrapText="1"/>
    </xf>
    <xf numFmtId="0" fontId="34" fillId="0" borderId="33" xfId="42" applyFont="1" applyBorder="1" applyAlignment="1" applyProtection="1">
      <alignment horizontal="center" vertical="center" wrapText="1"/>
    </xf>
    <xf numFmtId="0" fontId="34" fillId="0" borderId="25" xfId="42" applyFont="1" applyBorder="1" applyAlignment="1" applyProtection="1">
      <alignment horizontal="center" vertical="center" wrapText="1"/>
    </xf>
    <xf numFmtId="0" fontId="34" fillId="0" borderId="13" xfId="42" applyFont="1" applyBorder="1" applyAlignment="1" applyProtection="1">
      <alignment horizontal="center" vertical="center" wrapText="1"/>
    </xf>
    <xf numFmtId="176" fontId="34" fillId="0" borderId="50" xfId="43" applyNumberFormat="1" applyFont="1" applyBorder="1" applyAlignment="1" applyProtection="1">
      <alignment horizontal="center" vertical="center"/>
    </xf>
    <xf numFmtId="176" fontId="34" fillId="0" borderId="52" xfId="43" applyNumberFormat="1" applyFont="1" applyBorder="1" applyAlignment="1" applyProtection="1">
      <alignment horizontal="center" vertical="center"/>
    </xf>
    <xf numFmtId="176" fontId="34" fillId="0" borderId="51" xfId="43" applyNumberFormat="1" applyFont="1" applyBorder="1" applyAlignment="1" applyProtection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48" xfId="0" applyFont="1" applyBorder="1" applyAlignment="1">
      <alignment horizontal="center" vertical="center"/>
    </xf>
    <xf numFmtId="0" fontId="48" fillId="0" borderId="49" xfId="0" applyFont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center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5" builtinId="6"/>
    <cellStyle name="桁区切り 2" xfId="43" xr:uid="{AFB5A45A-F481-490D-8FE2-D6EB2AA3E476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417EDAC2-E341-4860-AD26-4F2F745EBA27}"/>
    <cellStyle name="標準 3" xfId="44" xr:uid="{4D099183-FFCA-4E6B-BC79-895A62A372E6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296954</xdr:colOff>
      <xdr:row>18</xdr:row>
      <xdr:rowOff>1</xdr:rowOff>
    </xdr:from>
    <xdr:to>
      <xdr:col>4</xdr:col>
      <xdr:colOff>241430</xdr:colOff>
      <xdr:row>18</xdr:row>
      <xdr:rowOff>240366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F84F3F-B5D9-4244-A860-BC1FD379AE31}"/>
            </a:ext>
          </a:extLst>
        </xdr:cNvPr>
        <xdr:cNvSpPr txBox="1"/>
      </xdr:nvSpPr>
      <xdr:spPr>
        <a:xfrm>
          <a:off x="2297205" y="4303060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291351</xdr:colOff>
      <xdr:row>19</xdr:row>
      <xdr:rowOff>246530</xdr:rowOff>
    </xdr:from>
    <xdr:to>
      <xdr:col>4</xdr:col>
      <xdr:colOff>261937</xdr:colOff>
      <xdr:row>20</xdr:row>
      <xdr:rowOff>218516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E7BC881-2F23-4FA2-B827-1186D02DA7E5}"/>
            </a:ext>
          </a:extLst>
        </xdr:cNvPr>
        <xdr:cNvSpPr txBox="1"/>
      </xdr:nvSpPr>
      <xdr:spPr>
        <a:xfrm>
          <a:off x="2291602" y="4807324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296954</xdr:colOff>
      <xdr:row>24</xdr:row>
      <xdr:rowOff>1</xdr:rowOff>
    </xdr:from>
    <xdr:to>
      <xdr:col>4</xdr:col>
      <xdr:colOff>241430</xdr:colOff>
      <xdr:row>24</xdr:row>
      <xdr:rowOff>240366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6DC44E6-063B-44D3-B3B5-0A9502AE9686}"/>
            </a:ext>
          </a:extLst>
        </xdr:cNvPr>
        <xdr:cNvSpPr txBox="1"/>
      </xdr:nvSpPr>
      <xdr:spPr>
        <a:xfrm>
          <a:off x="2297205" y="4303060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291351</xdr:colOff>
      <xdr:row>25</xdr:row>
      <xdr:rowOff>246530</xdr:rowOff>
    </xdr:from>
    <xdr:to>
      <xdr:col>4</xdr:col>
      <xdr:colOff>261937</xdr:colOff>
      <xdr:row>26</xdr:row>
      <xdr:rowOff>218516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F821D1C-0364-42E1-858E-0599F714B95E}"/>
            </a:ext>
          </a:extLst>
        </xdr:cNvPr>
        <xdr:cNvSpPr txBox="1"/>
      </xdr:nvSpPr>
      <xdr:spPr>
        <a:xfrm>
          <a:off x="2291602" y="4807324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296954</xdr:colOff>
      <xdr:row>30</xdr:row>
      <xdr:rowOff>1</xdr:rowOff>
    </xdr:from>
    <xdr:to>
      <xdr:col>4</xdr:col>
      <xdr:colOff>241430</xdr:colOff>
      <xdr:row>30</xdr:row>
      <xdr:rowOff>240366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2C4978-1206-41D3-BCF3-1F2DE7A7DD1E}"/>
            </a:ext>
          </a:extLst>
        </xdr:cNvPr>
        <xdr:cNvSpPr txBox="1"/>
      </xdr:nvSpPr>
      <xdr:spPr>
        <a:xfrm>
          <a:off x="2297205" y="4303060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291351</xdr:colOff>
      <xdr:row>31</xdr:row>
      <xdr:rowOff>246530</xdr:rowOff>
    </xdr:from>
    <xdr:to>
      <xdr:col>4</xdr:col>
      <xdr:colOff>261937</xdr:colOff>
      <xdr:row>32</xdr:row>
      <xdr:rowOff>218516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8332261-76BE-44D4-B9DE-8BFBAD5D2960}"/>
            </a:ext>
          </a:extLst>
        </xdr:cNvPr>
        <xdr:cNvSpPr txBox="1"/>
      </xdr:nvSpPr>
      <xdr:spPr>
        <a:xfrm>
          <a:off x="2291602" y="4807324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296954</xdr:colOff>
      <xdr:row>30</xdr:row>
      <xdr:rowOff>1</xdr:rowOff>
    </xdr:from>
    <xdr:to>
      <xdr:col>4</xdr:col>
      <xdr:colOff>241430</xdr:colOff>
      <xdr:row>30</xdr:row>
      <xdr:rowOff>240366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1B0015-F2FA-4C39-B520-EAD33A2F1095}"/>
            </a:ext>
          </a:extLst>
        </xdr:cNvPr>
        <xdr:cNvSpPr txBox="1"/>
      </xdr:nvSpPr>
      <xdr:spPr>
        <a:xfrm>
          <a:off x="2297205" y="5799046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3</xdr:col>
      <xdr:colOff>291351</xdr:colOff>
      <xdr:row>31</xdr:row>
      <xdr:rowOff>246530</xdr:rowOff>
    </xdr:from>
    <xdr:to>
      <xdr:col>4</xdr:col>
      <xdr:colOff>261937</xdr:colOff>
      <xdr:row>32</xdr:row>
      <xdr:rowOff>218516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96F750C-83FC-42FF-A61E-A58C6A40C888}"/>
            </a:ext>
          </a:extLst>
        </xdr:cNvPr>
        <xdr:cNvSpPr txBox="1"/>
      </xdr:nvSpPr>
      <xdr:spPr>
        <a:xfrm>
          <a:off x="2291602" y="6303310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623382</xdr:colOff>
      <xdr:row>39</xdr:row>
      <xdr:rowOff>229441</xdr:rowOff>
    </xdr:from>
    <xdr:to>
      <xdr:col>9</xdr:col>
      <xdr:colOff>231682</xdr:colOff>
      <xdr:row>41</xdr:row>
      <xdr:rowOff>10365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DD7188-D010-4A94-8F9A-77983393D231}"/>
            </a:ext>
          </a:extLst>
        </xdr:cNvPr>
        <xdr:cNvSpPr txBox="1"/>
      </xdr:nvSpPr>
      <xdr:spPr>
        <a:xfrm>
          <a:off x="4909633" y="8981235"/>
          <a:ext cx="252637" cy="240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6</xdr:col>
      <xdr:colOff>710172</xdr:colOff>
      <xdr:row>39</xdr:row>
      <xdr:rowOff>219074</xdr:rowOff>
    </xdr:from>
    <xdr:to>
      <xdr:col>7</xdr:col>
      <xdr:colOff>210110</xdr:colOff>
      <xdr:row>40</xdr:row>
      <xdr:rowOff>219074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B2CF447-EFBE-4F47-B14A-A3865746E6A4}"/>
            </a:ext>
          </a:extLst>
        </xdr:cNvPr>
        <xdr:cNvSpPr txBox="1"/>
      </xdr:nvSpPr>
      <xdr:spPr>
        <a:xfrm>
          <a:off x="3578878" y="8970868"/>
          <a:ext cx="278747" cy="2297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623382</xdr:colOff>
      <xdr:row>39</xdr:row>
      <xdr:rowOff>229441</xdr:rowOff>
    </xdr:from>
    <xdr:to>
      <xdr:col>9</xdr:col>
      <xdr:colOff>231682</xdr:colOff>
      <xdr:row>41</xdr:row>
      <xdr:rowOff>10365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641ABC-6D9F-40C5-855D-9EF9FEC63AFA}"/>
            </a:ext>
          </a:extLst>
        </xdr:cNvPr>
        <xdr:cNvSpPr txBox="1"/>
      </xdr:nvSpPr>
      <xdr:spPr>
        <a:xfrm>
          <a:off x="4909632" y="8968629"/>
          <a:ext cx="251238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6</xdr:col>
      <xdr:colOff>710172</xdr:colOff>
      <xdr:row>39</xdr:row>
      <xdr:rowOff>219074</xdr:rowOff>
    </xdr:from>
    <xdr:to>
      <xdr:col>7</xdr:col>
      <xdr:colOff>210110</xdr:colOff>
      <xdr:row>40</xdr:row>
      <xdr:rowOff>219074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5CBBF3-BB17-436F-B787-7AA1D786E459}"/>
            </a:ext>
          </a:extLst>
        </xdr:cNvPr>
        <xdr:cNvSpPr txBox="1"/>
      </xdr:nvSpPr>
      <xdr:spPr>
        <a:xfrm>
          <a:off x="3581960" y="8958262"/>
          <a:ext cx="2762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623382</xdr:colOff>
      <xdr:row>39</xdr:row>
      <xdr:rowOff>229441</xdr:rowOff>
    </xdr:from>
    <xdr:to>
      <xdr:col>9</xdr:col>
      <xdr:colOff>231682</xdr:colOff>
      <xdr:row>41</xdr:row>
      <xdr:rowOff>10365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1572C1-CA22-4831-B923-7FAE9248D633}"/>
            </a:ext>
          </a:extLst>
        </xdr:cNvPr>
        <xdr:cNvSpPr txBox="1"/>
      </xdr:nvSpPr>
      <xdr:spPr>
        <a:xfrm>
          <a:off x="4909632" y="8968629"/>
          <a:ext cx="251238" cy="238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6</xdr:col>
      <xdr:colOff>710172</xdr:colOff>
      <xdr:row>39</xdr:row>
      <xdr:rowOff>219074</xdr:rowOff>
    </xdr:from>
    <xdr:to>
      <xdr:col>7</xdr:col>
      <xdr:colOff>210110</xdr:colOff>
      <xdr:row>40</xdr:row>
      <xdr:rowOff>219074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4665D-F966-471D-A81C-17641F865B82}"/>
            </a:ext>
          </a:extLst>
        </xdr:cNvPr>
        <xdr:cNvSpPr txBox="1"/>
      </xdr:nvSpPr>
      <xdr:spPr>
        <a:xfrm>
          <a:off x="3581960" y="8958262"/>
          <a:ext cx="2762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BC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1C12-E3D3-470B-877B-BD7E4F364033}">
  <sheetPr codeName="Sheet1"/>
  <dimension ref="A1:BE34"/>
  <sheetViews>
    <sheetView showGridLines="0" view="pageBreakPreview" zoomScale="70" zoomScaleNormal="85" zoomScaleSheetLayoutView="70" workbookViewId="0">
      <selection activeCell="BI13" sqref="BI13"/>
    </sheetView>
  </sheetViews>
  <sheetFormatPr defaultColWidth="9.1328125" defaultRowHeight="12.75" x14ac:dyDescent="0.25"/>
  <cols>
    <col min="1" max="6" width="1.86328125" style="4" customWidth="1"/>
    <col min="7" max="8" width="3.33203125" style="4" customWidth="1"/>
    <col min="9" max="17" width="3.19921875" style="4" customWidth="1"/>
    <col min="18" max="19" width="3.46484375" style="4" customWidth="1"/>
    <col min="20" max="25" width="1.86328125" style="4" customWidth="1"/>
    <col min="26" max="27" width="3.33203125" style="4" customWidth="1"/>
    <col min="28" max="36" width="3.19921875" style="4" customWidth="1"/>
    <col min="37" max="38" width="3.46484375" style="4" customWidth="1"/>
    <col min="39" max="44" width="1.86328125" style="4" customWidth="1"/>
    <col min="45" max="46" width="3.33203125" style="4" customWidth="1"/>
    <col min="47" max="55" width="3.19921875" style="4" customWidth="1"/>
    <col min="56" max="56" width="4.6640625" style="4" customWidth="1"/>
    <col min="57" max="16384" width="9.1328125" style="4"/>
  </cols>
  <sheetData>
    <row r="1" spans="1:57" x14ac:dyDescent="0.25">
      <c r="S1" s="5"/>
      <c r="AL1" s="5"/>
    </row>
    <row r="2" spans="1:57" x14ac:dyDescent="0.25">
      <c r="A2" s="114" t="s">
        <v>112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S2" s="5"/>
      <c r="AL2" s="5"/>
    </row>
    <row r="3" spans="1:57" x14ac:dyDescent="0.25">
      <c r="S3" s="5"/>
      <c r="T3" s="160"/>
      <c r="U3" s="160"/>
      <c r="V3" s="160"/>
      <c r="W3" s="160"/>
      <c r="X3" s="160"/>
      <c r="Y3" s="160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L3" s="5"/>
      <c r="AM3" s="160"/>
      <c r="AN3" s="160"/>
      <c r="AO3" s="160"/>
      <c r="AP3" s="160"/>
      <c r="AQ3" s="160"/>
      <c r="AR3" s="160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</row>
    <row r="4" spans="1:57" ht="12.75" customHeight="1" x14ac:dyDescent="0.25">
      <c r="A4" s="115" t="s">
        <v>0</v>
      </c>
      <c r="B4" s="116"/>
      <c r="C4" s="116"/>
      <c r="D4" s="116"/>
      <c r="E4" s="116"/>
      <c r="F4" s="117"/>
      <c r="G4" s="121" t="s">
        <v>113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S4" s="5"/>
      <c r="T4" s="115" t="s">
        <v>0</v>
      </c>
      <c r="U4" s="116"/>
      <c r="V4" s="116"/>
      <c r="W4" s="116"/>
      <c r="X4" s="116"/>
      <c r="Y4" s="117"/>
      <c r="Z4" s="161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L4" s="5"/>
      <c r="AM4" s="115" t="s">
        <v>0</v>
      </c>
      <c r="AN4" s="116"/>
      <c r="AO4" s="116"/>
      <c r="AP4" s="116"/>
      <c r="AQ4" s="116"/>
      <c r="AR4" s="117"/>
      <c r="AS4" s="161"/>
      <c r="AT4" s="162"/>
      <c r="AU4" s="162"/>
      <c r="AV4" s="162"/>
      <c r="AW4" s="162"/>
      <c r="AX4" s="162"/>
      <c r="AY4" s="162"/>
      <c r="AZ4" s="162"/>
      <c r="BA4" s="162"/>
      <c r="BB4" s="162"/>
      <c r="BC4" s="162"/>
    </row>
    <row r="5" spans="1:57" ht="13.05" customHeight="1" x14ac:dyDescent="0.25">
      <c r="A5" s="6">
        <v>2</v>
      </c>
      <c r="B5" s="7">
        <v>1</v>
      </c>
      <c r="C5" s="7">
        <v>2</v>
      </c>
      <c r="D5" s="7">
        <v>0</v>
      </c>
      <c r="E5" s="7">
        <v>1</v>
      </c>
      <c r="F5" s="7">
        <v>6</v>
      </c>
      <c r="G5" s="121"/>
      <c r="H5" s="122"/>
      <c r="I5" s="122"/>
      <c r="J5" s="122"/>
      <c r="K5" s="122"/>
      <c r="L5" s="122"/>
      <c r="M5" s="122"/>
      <c r="N5" s="122"/>
      <c r="O5" s="122"/>
      <c r="P5" s="122"/>
      <c r="Q5" s="122"/>
      <c r="S5" s="5"/>
      <c r="T5" s="6">
        <v>2</v>
      </c>
      <c r="U5" s="7">
        <v>1</v>
      </c>
      <c r="V5" s="7">
        <v>2</v>
      </c>
      <c r="W5" s="7">
        <v>0</v>
      </c>
      <c r="X5" s="7">
        <v>1</v>
      </c>
      <c r="Y5" s="7">
        <v>6</v>
      </c>
      <c r="Z5" s="161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L5" s="5"/>
      <c r="AM5" s="6">
        <v>2</v>
      </c>
      <c r="AN5" s="7">
        <v>1</v>
      </c>
      <c r="AO5" s="7">
        <v>2</v>
      </c>
      <c r="AP5" s="7">
        <v>0</v>
      </c>
      <c r="AQ5" s="7">
        <v>1</v>
      </c>
      <c r="AR5" s="7">
        <v>6</v>
      </c>
      <c r="AS5" s="161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7" ht="16.7" customHeight="1" x14ac:dyDescent="0.25">
      <c r="A6" s="111" t="s">
        <v>1</v>
      </c>
      <c r="B6" s="112"/>
      <c r="C6" s="112"/>
      <c r="D6" s="112"/>
      <c r="E6" s="112"/>
      <c r="F6" s="113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S6" s="5"/>
      <c r="T6" s="111" t="s">
        <v>1</v>
      </c>
      <c r="U6" s="112"/>
      <c r="V6" s="112"/>
      <c r="W6" s="112"/>
      <c r="X6" s="112"/>
      <c r="Y6" s="113"/>
      <c r="Z6" s="161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5"/>
      <c r="AM6" s="111" t="s">
        <v>1</v>
      </c>
      <c r="AN6" s="112"/>
      <c r="AO6" s="112"/>
      <c r="AP6" s="112"/>
      <c r="AQ6" s="112"/>
      <c r="AR6" s="113"/>
      <c r="AS6" s="161"/>
      <c r="AT6" s="162"/>
      <c r="AU6" s="162"/>
      <c r="AV6" s="162"/>
      <c r="AW6" s="162"/>
      <c r="AX6" s="162"/>
      <c r="AY6" s="162"/>
      <c r="AZ6" s="162"/>
      <c r="BA6" s="162"/>
      <c r="BB6" s="162"/>
      <c r="BC6" s="162"/>
    </row>
    <row r="7" spans="1:57" ht="18" customHeight="1" x14ac:dyDescent="0.4">
      <c r="A7" s="111" t="s">
        <v>2</v>
      </c>
      <c r="B7" s="112"/>
      <c r="C7" s="112"/>
      <c r="D7" s="112"/>
      <c r="E7" s="112"/>
      <c r="F7" s="113"/>
      <c r="G7" s="123" t="s">
        <v>47</v>
      </c>
      <c r="H7" s="124"/>
      <c r="I7" s="124"/>
      <c r="J7" s="124"/>
      <c r="K7" s="124"/>
      <c r="L7" s="124"/>
      <c r="M7" s="124"/>
      <c r="N7" s="124"/>
      <c r="O7" s="125"/>
      <c r="P7" s="125"/>
      <c r="Q7" s="125"/>
      <c r="S7" s="5"/>
      <c r="T7" s="111" t="s">
        <v>2</v>
      </c>
      <c r="U7" s="112"/>
      <c r="V7" s="112"/>
      <c r="W7" s="112"/>
      <c r="X7" s="112"/>
      <c r="Y7" s="113"/>
      <c r="Z7" s="123" t="s">
        <v>46</v>
      </c>
      <c r="AA7" s="124"/>
      <c r="AB7" s="124"/>
      <c r="AC7" s="124"/>
      <c r="AD7" s="124"/>
      <c r="AE7" s="124"/>
      <c r="AF7" s="124"/>
      <c r="AG7" s="124"/>
      <c r="AH7" s="125"/>
      <c r="AI7" s="125"/>
      <c r="AJ7" s="125"/>
      <c r="AL7" s="5"/>
      <c r="AM7" s="111" t="s">
        <v>2</v>
      </c>
      <c r="AN7" s="112"/>
      <c r="AO7" s="112"/>
      <c r="AP7" s="112"/>
      <c r="AQ7" s="112"/>
      <c r="AR7" s="113"/>
      <c r="AS7" s="123" t="s">
        <v>45</v>
      </c>
      <c r="AT7" s="124"/>
      <c r="AU7" s="124"/>
      <c r="AV7" s="124"/>
      <c r="AW7" s="124"/>
      <c r="AX7" s="124"/>
      <c r="AY7" s="124"/>
      <c r="AZ7" s="124"/>
      <c r="BA7" s="125"/>
      <c r="BB7" s="125"/>
      <c r="BC7" s="125"/>
      <c r="BE7" s="89" t="s">
        <v>116</v>
      </c>
    </row>
    <row r="8" spans="1:57" ht="12.75" customHeight="1" x14ac:dyDescent="0.25">
      <c r="A8" s="115" t="s">
        <v>3</v>
      </c>
      <c r="B8" s="116"/>
      <c r="C8" s="116"/>
      <c r="D8" s="116"/>
      <c r="E8" s="116"/>
      <c r="F8" s="116"/>
      <c r="G8" s="116"/>
      <c r="H8" s="117"/>
      <c r="I8" s="115" t="s">
        <v>4</v>
      </c>
      <c r="J8" s="116"/>
      <c r="K8" s="116"/>
      <c r="L8" s="116"/>
      <c r="M8" s="116"/>
      <c r="N8" s="116"/>
      <c r="O8" s="116"/>
      <c r="P8" s="116"/>
      <c r="Q8" s="117"/>
      <c r="S8" s="5"/>
      <c r="T8" s="115" t="s">
        <v>3</v>
      </c>
      <c r="U8" s="116"/>
      <c r="V8" s="116"/>
      <c r="W8" s="116"/>
      <c r="X8" s="116"/>
      <c r="Y8" s="116"/>
      <c r="Z8" s="116"/>
      <c r="AA8" s="117"/>
      <c r="AB8" s="115" t="s">
        <v>4</v>
      </c>
      <c r="AC8" s="116"/>
      <c r="AD8" s="116"/>
      <c r="AE8" s="116"/>
      <c r="AF8" s="116"/>
      <c r="AG8" s="116"/>
      <c r="AH8" s="116"/>
      <c r="AI8" s="116"/>
      <c r="AJ8" s="117"/>
      <c r="AL8" s="5"/>
      <c r="AM8" s="115" t="s">
        <v>3</v>
      </c>
      <c r="AN8" s="116"/>
      <c r="AO8" s="116"/>
      <c r="AP8" s="116"/>
      <c r="AQ8" s="116"/>
      <c r="AR8" s="116"/>
      <c r="AS8" s="116"/>
      <c r="AT8" s="117"/>
      <c r="AU8" s="115" t="s">
        <v>4</v>
      </c>
      <c r="AV8" s="116"/>
      <c r="AW8" s="116"/>
      <c r="AX8" s="116"/>
      <c r="AY8" s="116"/>
      <c r="AZ8" s="116"/>
      <c r="BA8" s="116"/>
      <c r="BB8" s="116"/>
      <c r="BC8" s="117"/>
    </row>
    <row r="9" spans="1:57" ht="15.2" customHeight="1" x14ac:dyDescent="0.25">
      <c r="A9" s="118" t="s">
        <v>48</v>
      </c>
      <c r="B9" s="119"/>
      <c r="C9" s="119"/>
      <c r="D9" s="119"/>
      <c r="E9" s="119"/>
      <c r="F9" s="119"/>
      <c r="G9" s="119"/>
      <c r="H9" s="120"/>
      <c r="I9" s="111" t="s">
        <v>5</v>
      </c>
      <c r="J9" s="112"/>
      <c r="K9" s="112"/>
      <c r="L9" s="112"/>
      <c r="M9" s="112"/>
      <c r="N9" s="112"/>
      <c r="O9" s="112"/>
      <c r="P9" s="112"/>
      <c r="Q9" s="113"/>
      <c r="S9" s="5"/>
      <c r="T9" s="118" t="s">
        <v>48</v>
      </c>
      <c r="U9" s="119"/>
      <c r="V9" s="119"/>
      <c r="W9" s="119"/>
      <c r="X9" s="119"/>
      <c r="Y9" s="119"/>
      <c r="Z9" s="119"/>
      <c r="AA9" s="120"/>
      <c r="AB9" s="111" t="s">
        <v>5</v>
      </c>
      <c r="AC9" s="112"/>
      <c r="AD9" s="112"/>
      <c r="AE9" s="112"/>
      <c r="AF9" s="112"/>
      <c r="AG9" s="112"/>
      <c r="AH9" s="112"/>
      <c r="AI9" s="112"/>
      <c r="AJ9" s="113"/>
      <c r="AL9" s="5"/>
      <c r="AM9" s="118" t="s">
        <v>48</v>
      </c>
      <c r="AN9" s="119"/>
      <c r="AO9" s="119"/>
      <c r="AP9" s="119"/>
      <c r="AQ9" s="119"/>
      <c r="AR9" s="119"/>
      <c r="AS9" s="119"/>
      <c r="AT9" s="120"/>
      <c r="AU9" s="111" t="s">
        <v>5</v>
      </c>
      <c r="AV9" s="112"/>
      <c r="AW9" s="112"/>
      <c r="AX9" s="112"/>
      <c r="AY9" s="112"/>
      <c r="AZ9" s="112"/>
      <c r="BA9" s="112"/>
      <c r="BB9" s="112"/>
      <c r="BC9" s="113"/>
    </row>
    <row r="10" spans="1:57" ht="17.45" customHeight="1" x14ac:dyDescent="0.25">
      <c r="A10" s="103" t="s">
        <v>6</v>
      </c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S10" s="5"/>
      <c r="T10" s="103" t="s">
        <v>6</v>
      </c>
      <c r="U10" s="104"/>
      <c r="V10" s="104"/>
      <c r="W10" s="104"/>
      <c r="X10" s="104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L10" s="5"/>
      <c r="AM10" s="103" t="s">
        <v>6</v>
      </c>
      <c r="AN10" s="104"/>
      <c r="AO10" s="104"/>
      <c r="AP10" s="104"/>
      <c r="AQ10" s="104"/>
      <c r="AR10" s="104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6"/>
    </row>
    <row r="11" spans="1:57" ht="17.45" customHeight="1" x14ac:dyDescent="0.25">
      <c r="A11" s="107" t="s">
        <v>7</v>
      </c>
      <c r="B11" s="108"/>
      <c r="C11" s="108"/>
      <c r="D11" s="108"/>
      <c r="E11" s="108"/>
      <c r="F11" s="108"/>
      <c r="G11" s="109">
        <f>入力シート!B8</f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10"/>
      <c r="S11" s="5"/>
      <c r="T11" s="107" t="s">
        <v>7</v>
      </c>
      <c r="U11" s="108"/>
      <c r="V11" s="108"/>
      <c r="W11" s="108"/>
      <c r="X11" s="108"/>
      <c r="Y11" s="108"/>
      <c r="Z11" s="109">
        <f>G11</f>
        <v>0</v>
      </c>
      <c r="AA11" s="109"/>
      <c r="AB11" s="109"/>
      <c r="AC11" s="109"/>
      <c r="AD11" s="109"/>
      <c r="AE11" s="109"/>
      <c r="AF11" s="109"/>
      <c r="AG11" s="109"/>
      <c r="AH11" s="109"/>
      <c r="AI11" s="109"/>
      <c r="AJ11" s="110"/>
      <c r="AL11" s="5"/>
      <c r="AM11" s="107" t="s">
        <v>7</v>
      </c>
      <c r="AN11" s="108"/>
      <c r="AO11" s="108"/>
      <c r="AP11" s="108"/>
      <c r="AQ11" s="108"/>
      <c r="AR11" s="108"/>
      <c r="AS11" s="109">
        <f>G11</f>
        <v>0</v>
      </c>
      <c r="AT11" s="109"/>
      <c r="AU11" s="109"/>
      <c r="AV11" s="109"/>
      <c r="AW11" s="109"/>
      <c r="AX11" s="109"/>
      <c r="AY11" s="109"/>
      <c r="AZ11" s="109"/>
      <c r="BA11" s="109"/>
      <c r="BB11" s="109"/>
      <c r="BC11" s="110"/>
    </row>
    <row r="12" spans="1:57" ht="17.45" customHeight="1" x14ac:dyDescent="0.25">
      <c r="A12" s="107" t="s">
        <v>42</v>
      </c>
      <c r="B12" s="108"/>
      <c r="C12" s="108"/>
      <c r="D12" s="108"/>
      <c r="E12" s="108"/>
      <c r="F12" s="108"/>
      <c r="G12" s="109">
        <f>入力シート!B9</f>
        <v>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3" t="s">
        <v>23</v>
      </c>
      <c r="S12" s="5"/>
      <c r="T12" s="107" t="s">
        <v>42</v>
      </c>
      <c r="U12" s="108"/>
      <c r="V12" s="108"/>
      <c r="W12" s="108"/>
      <c r="X12" s="108"/>
      <c r="Y12" s="108"/>
      <c r="Z12" s="109">
        <f>G12</f>
        <v>0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3" t="s">
        <v>23</v>
      </c>
      <c r="AL12" s="5"/>
      <c r="AM12" s="107" t="s">
        <v>42</v>
      </c>
      <c r="AN12" s="108"/>
      <c r="AO12" s="108"/>
      <c r="AP12" s="108"/>
      <c r="AQ12" s="108"/>
      <c r="AR12" s="108"/>
      <c r="AS12" s="109">
        <f>G12</f>
        <v>0</v>
      </c>
      <c r="AT12" s="109"/>
      <c r="AU12" s="109"/>
      <c r="AV12" s="109"/>
      <c r="AW12" s="109"/>
      <c r="AX12" s="109"/>
      <c r="AY12" s="109"/>
      <c r="AZ12" s="109"/>
      <c r="BA12" s="109"/>
      <c r="BB12" s="108" t="s">
        <v>43</v>
      </c>
      <c r="BC12" s="127"/>
    </row>
    <row r="13" spans="1:57" ht="17.45" customHeight="1" x14ac:dyDescent="0.25">
      <c r="A13" s="107" t="s">
        <v>8</v>
      </c>
      <c r="B13" s="108"/>
      <c r="C13" s="108"/>
      <c r="D13" s="108"/>
      <c r="E13" s="108"/>
      <c r="F13" s="108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  <c r="S13" s="5"/>
      <c r="T13" s="107" t="s">
        <v>8</v>
      </c>
      <c r="U13" s="108"/>
      <c r="V13" s="108"/>
      <c r="W13" s="108"/>
      <c r="X13" s="108"/>
      <c r="Y13" s="108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  <c r="AL13" s="5"/>
      <c r="AM13" s="107" t="s">
        <v>8</v>
      </c>
      <c r="AN13" s="108"/>
      <c r="AO13" s="108"/>
      <c r="AP13" s="108"/>
      <c r="AQ13" s="108"/>
      <c r="AR13" s="108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7"/>
    </row>
    <row r="14" spans="1:57" ht="17.45" customHeight="1" x14ac:dyDescent="0.25">
      <c r="A14" s="8"/>
      <c r="B14" s="9"/>
      <c r="C14" s="128">
        <f>入力シート!B14</f>
        <v>0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S14" s="5"/>
      <c r="T14" s="8"/>
      <c r="U14" s="9"/>
      <c r="V14" s="128">
        <f>C14</f>
        <v>0</v>
      </c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  <c r="AL14" s="5"/>
      <c r="AM14" s="8"/>
      <c r="AN14" s="9"/>
      <c r="AO14" s="128">
        <f>C14</f>
        <v>0</v>
      </c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9"/>
    </row>
    <row r="15" spans="1:57" ht="12.95" customHeight="1" x14ac:dyDescent="0.25">
      <c r="A15" s="133" t="s">
        <v>9</v>
      </c>
      <c r="B15" s="134"/>
      <c r="C15" s="134"/>
      <c r="D15" s="134"/>
      <c r="E15" s="134"/>
      <c r="F15" s="135"/>
      <c r="G15" s="133" t="s">
        <v>29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5"/>
      <c r="S15" s="5"/>
      <c r="T15" s="133" t="s">
        <v>9</v>
      </c>
      <c r="U15" s="134"/>
      <c r="V15" s="134"/>
      <c r="W15" s="134"/>
      <c r="X15" s="134"/>
      <c r="Y15" s="135"/>
      <c r="Z15" s="133" t="s">
        <v>29</v>
      </c>
      <c r="AA15" s="134"/>
      <c r="AB15" s="134"/>
      <c r="AC15" s="134"/>
      <c r="AD15" s="134"/>
      <c r="AE15" s="134"/>
      <c r="AF15" s="134"/>
      <c r="AG15" s="134"/>
      <c r="AH15" s="134"/>
      <c r="AI15" s="134"/>
      <c r="AJ15" s="135"/>
      <c r="AL15" s="5"/>
      <c r="AM15" s="133" t="s">
        <v>9</v>
      </c>
      <c r="AN15" s="134"/>
      <c r="AO15" s="134"/>
      <c r="AP15" s="134"/>
      <c r="AQ15" s="134"/>
      <c r="AR15" s="135"/>
      <c r="AS15" s="133" t="s">
        <v>29</v>
      </c>
      <c r="AT15" s="134"/>
      <c r="AU15" s="134"/>
      <c r="AV15" s="134"/>
      <c r="AW15" s="134"/>
      <c r="AX15" s="134"/>
      <c r="AY15" s="134"/>
      <c r="AZ15" s="134"/>
      <c r="BA15" s="134"/>
      <c r="BB15" s="134"/>
      <c r="BC15" s="135"/>
    </row>
    <row r="16" spans="1:57" ht="24" customHeight="1" x14ac:dyDescent="0.25">
      <c r="A16" s="140" t="str">
        <f>"令和"&amp;入力シート!F9</f>
        <v>令和</v>
      </c>
      <c r="B16" s="139"/>
      <c r="C16" s="139"/>
      <c r="D16" s="139"/>
      <c r="E16" s="116" t="s">
        <v>22</v>
      </c>
      <c r="F16" s="117"/>
      <c r="G16" s="136">
        <f>入力シート!B16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8"/>
      <c r="S16" s="5"/>
      <c r="T16" s="140" t="str">
        <f>A16</f>
        <v>令和</v>
      </c>
      <c r="U16" s="139"/>
      <c r="V16" s="139"/>
      <c r="W16" s="139"/>
      <c r="X16" s="116" t="s">
        <v>22</v>
      </c>
      <c r="Y16" s="117"/>
      <c r="Z16" s="136">
        <f>G16</f>
        <v>0</v>
      </c>
      <c r="AA16" s="137"/>
      <c r="AB16" s="137"/>
      <c r="AC16" s="137"/>
      <c r="AD16" s="137"/>
      <c r="AE16" s="137"/>
      <c r="AF16" s="137"/>
      <c r="AG16" s="137"/>
      <c r="AH16" s="137"/>
      <c r="AI16" s="137"/>
      <c r="AJ16" s="138"/>
      <c r="AL16" s="5"/>
      <c r="AM16" s="140" t="str">
        <f>A16</f>
        <v>令和</v>
      </c>
      <c r="AN16" s="139"/>
      <c r="AO16" s="139"/>
      <c r="AP16" s="139"/>
      <c r="AQ16" s="116" t="s">
        <v>22</v>
      </c>
      <c r="AR16" s="117"/>
      <c r="AS16" s="136">
        <f>G16</f>
        <v>0</v>
      </c>
      <c r="AT16" s="137"/>
      <c r="AU16" s="137"/>
      <c r="AV16" s="137"/>
      <c r="AW16" s="137"/>
      <c r="AX16" s="137"/>
      <c r="AY16" s="137"/>
      <c r="AZ16" s="137"/>
      <c r="BA16" s="137"/>
      <c r="BB16" s="137"/>
      <c r="BC16" s="138"/>
    </row>
    <row r="17" spans="1:55" x14ac:dyDescent="0.25">
      <c r="A17" s="115" t="s">
        <v>27</v>
      </c>
      <c r="B17" s="116"/>
      <c r="C17" s="116"/>
      <c r="D17" s="116"/>
      <c r="E17" s="116"/>
      <c r="F17" s="116"/>
      <c r="G17" s="116"/>
      <c r="H17" s="116"/>
      <c r="I17" s="117"/>
      <c r="J17" s="115" t="s">
        <v>28</v>
      </c>
      <c r="K17" s="116"/>
      <c r="L17" s="116"/>
      <c r="M17" s="116"/>
      <c r="N17" s="116"/>
      <c r="O17" s="116"/>
      <c r="P17" s="116"/>
      <c r="Q17" s="117"/>
      <c r="S17" s="5"/>
      <c r="T17" s="115" t="s">
        <v>27</v>
      </c>
      <c r="U17" s="116"/>
      <c r="V17" s="116"/>
      <c r="W17" s="116"/>
      <c r="X17" s="116"/>
      <c r="Y17" s="116"/>
      <c r="Z17" s="116"/>
      <c r="AA17" s="116"/>
      <c r="AB17" s="117"/>
      <c r="AC17" s="115" t="s">
        <v>28</v>
      </c>
      <c r="AD17" s="116"/>
      <c r="AE17" s="116"/>
      <c r="AF17" s="116"/>
      <c r="AG17" s="116"/>
      <c r="AH17" s="116"/>
      <c r="AI17" s="116"/>
      <c r="AJ17" s="117"/>
      <c r="AL17" s="5"/>
      <c r="AM17" s="115" t="s">
        <v>27</v>
      </c>
      <c r="AN17" s="116"/>
      <c r="AO17" s="116"/>
      <c r="AP17" s="116"/>
      <c r="AQ17" s="116"/>
      <c r="AR17" s="116"/>
      <c r="AS17" s="116"/>
      <c r="AT17" s="116"/>
      <c r="AU17" s="117"/>
      <c r="AV17" s="115" t="s">
        <v>28</v>
      </c>
      <c r="AW17" s="116"/>
      <c r="AX17" s="116"/>
      <c r="AY17" s="116"/>
      <c r="AZ17" s="116"/>
      <c r="BA17" s="116"/>
      <c r="BB17" s="116"/>
      <c r="BC17" s="117"/>
    </row>
    <row r="18" spans="1:55" ht="20.45" customHeight="1" x14ac:dyDescent="0.25">
      <c r="A18" s="140" t="str">
        <f>"令和"&amp;入力シート!F10</f>
        <v>令和</v>
      </c>
      <c r="B18" s="139"/>
      <c r="C18" s="139"/>
      <c r="D18" s="139"/>
      <c r="E18" s="2" t="s">
        <v>20</v>
      </c>
      <c r="F18" s="139">
        <f>入力シート!H10</f>
        <v>0</v>
      </c>
      <c r="G18" s="139"/>
      <c r="H18" s="116" t="s">
        <v>21</v>
      </c>
      <c r="I18" s="117"/>
      <c r="J18" s="130" t="str">
        <f>入力シート!E8</f>
        <v>申告</v>
      </c>
      <c r="K18" s="131"/>
      <c r="L18" s="131"/>
      <c r="M18" s="131"/>
      <c r="N18" s="131"/>
      <c r="O18" s="131"/>
      <c r="P18" s="131"/>
      <c r="Q18" s="132"/>
      <c r="S18" s="5"/>
      <c r="T18" s="140" t="str">
        <f>A18</f>
        <v>令和</v>
      </c>
      <c r="U18" s="139"/>
      <c r="V18" s="139"/>
      <c r="W18" s="139"/>
      <c r="X18" s="2" t="s">
        <v>20</v>
      </c>
      <c r="Y18" s="139">
        <f>F18</f>
        <v>0</v>
      </c>
      <c r="Z18" s="139"/>
      <c r="AA18" s="116" t="s">
        <v>21</v>
      </c>
      <c r="AB18" s="117"/>
      <c r="AC18" s="130" t="str">
        <f>J18</f>
        <v>申告</v>
      </c>
      <c r="AD18" s="131"/>
      <c r="AE18" s="131"/>
      <c r="AF18" s="131"/>
      <c r="AG18" s="131"/>
      <c r="AH18" s="131"/>
      <c r="AI18" s="131"/>
      <c r="AJ18" s="132"/>
      <c r="AL18" s="5"/>
      <c r="AM18" s="140" t="str">
        <f>A18</f>
        <v>令和</v>
      </c>
      <c r="AN18" s="139"/>
      <c r="AO18" s="139"/>
      <c r="AP18" s="139"/>
      <c r="AQ18" s="2" t="s">
        <v>20</v>
      </c>
      <c r="AR18" s="139">
        <f>F18</f>
        <v>0</v>
      </c>
      <c r="AS18" s="139"/>
      <c r="AT18" s="116" t="s">
        <v>21</v>
      </c>
      <c r="AU18" s="117"/>
      <c r="AV18" s="130" t="str">
        <f>J18</f>
        <v>申告</v>
      </c>
      <c r="AW18" s="131"/>
      <c r="AX18" s="131"/>
      <c r="AY18" s="131"/>
      <c r="AZ18" s="131"/>
      <c r="BA18" s="131"/>
      <c r="BB18" s="131"/>
      <c r="BC18" s="132"/>
    </row>
    <row r="19" spans="1:55" ht="13.7" customHeight="1" x14ac:dyDescent="0.25">
      <c r="A19" s="111"/>
      <c r="B19" s="112"/>
      <c r="C19" s="112"/>
      <c r="D19" s="112"/>
      <c r="E19" s="112"/>
      <c r="F19" s="112"/>
      <c r="G19" s="112"/>
      <c r="H19" s="113"/>
      <c r="I19" s="10" t="s">
        <v>11</v>
      </c>
      <c r="J19" s="10" t="s">
        <v>12</v>
      </c>
      <c r="K19" s="10" t="s">
        <v>13</v>
      </c>
      <c r="L19" s="10" t="s">
        <v>14</v>
      </c>
      <c r="M19" s="10" t="s">
        <v>15</v>
      </c>
      <c r="N19" s="10" t="s">
        <v>12</v>
      </c>
      <c r="O19" s="10" t="s">
        <v>13</v>
      </c>
      <c r="P19" s="10" t="s">
        <v>14</v>
      </c>
      <c r="Q19" s="10" t="s">
        <v>16</v>
      </c>
      <c r="S19" s="5"/>
      <c r="T19" s="111"/>
      <c r="U19" s="112"/>
      <c r="V19" s="112"/>
      <c r="W19" s="112"/>
      <c r="X19" s="112"/>
      <c r="Y19" s="112"/>
      <c r="Z19" s="112"/>
      <c r="AA19" s="113"/>
      <c r="AB19" s="10" t="s">
        <v>11</v>
      </c>
      <c r="AC19" s="10" t="s">
        <v>12</v>
      </c>
      <c r="AD19" s="10" t="s">
        <v>13</v>
      </c>
      <c r="AE19" s="10" t="s">
        <v>14</v>
      </c>
      <c r="AF19" s="10" t="s">
        <v>15</v>
      </c>
      <c r="AG19" s="10" t="s">
        <v>12</v>
      </c>
      <c r="AH19" s="10" t="s">
        <v>13</v>
      </c>
      <c r="AI19" s="10" t="s">
        <v>14</v>
      </c>
      <c r="AJ19" s="10" t="s">
        <v>16</v>
      </c>
      <c r="AL19" s="5"/>
      <c r="AM19" s="111"/>
      <c r="AN19" s="112"/>
      <c r="AO19" s="112"/>
      <c r="AP19" s="112"/>
      <c r="AQ19" s="112"/>
      <c r="AR19" s="112"/>
      <c r="AS19" s="112"/>
      <c r="AT19" s="113"/>
      <c r="AU19" s="10" t="s">
        <v>11</v>
      </c>
      <c r="AV19" s="10" t="s">
        <v>12</v>
      </c>
      <c r="AW19" s="10" t="s">
        <v>13</v>
      </c>
      <c r="AX19" s="10" t="s">
        <v>14</v>
      </c>
      <c r="AY19" s="10" t="s">
        <v>15</v>
      </c>
      <c r="AZ19" s="10" t="s">
        <v>12</v>
      </c>
      <c r="BA19" s="10" t="s">
        <v>13</v>
      </c>
      <c r="BB19" s="10" t="s">
        <v>14</v>
      </c>
      <c r="BC19" s="10" t="s">
        <v>16</v>
      </c>
    </row>
    <row r="20" spans="1:55" ht="22.7" customHeight="1" x14ac:dyDescent="0.25">
      <c r="A20" s="111" t="s">
        <v>30</v>
      </c>
      <c r="B20" s="112"/>
      <c r="C20" s="112"/>
      <c r="D20" s="112"/>
      <c r="E20" s="112"/>
      <c r="F20" s="112"/>
      <c r="G20" s="112"/>
      <c r="H20" s="113"/>
      <c r="I20" s="65" t="str">
        <f>入力シート!E31</f>
        <v/>
      </c>
      <c r="J20" s="65" t="str">
        <f>入力シート!F31</f>
        <v/>
      </c>
      <c r="K20" s="65" t="str">
        <f>入力シート!G31</f>
        <v/>
      </c>
      <c r="L20" s="65" t="str">
        <f>入力シート!H31</f>
        <v/>
      </c>
      <c r="M20" s="65" t="str">
        <f>入力シート!I31</f>
        <v/>
      </c>
      <c r="N20" s="65" t="str">
        <f>入力シート!J31</f>
        <v/>
      </c>
      <c r="O20" s="65" t="str">
        <f>入力シート!K31</f>
        <v/>
      </c>
      <c r="P20" s="65" t="str">
        <f>入力シート!L31</f>
        <v/>
      </c>
      <c r="Q20" s="65" t="str">
        <f>入力シート!M31</f>
        <v>0</v>
      </c>
      <c r="S20" s="5"/>
      <c r="T20" s="111" t="s">
        <v>30</v>
      </c>
      <c r="U20" s="112"/>
      <c r="V20" s="112"/>
      <c r="W20" s="112"/>
      <c r="X20" s="112"/>
      <c r="Y20" s="112"/>
      <c r="Z20" s="112"/>
      <c r="AA20" s="113"/>
      <c r="AB20" s="65" t="str">
        <f t="shared" ref="AB20:AJ20" si="0">I20</f>
        <v/>
      </c>
      <c r="AC20" s="65" t="str">
        <f t="shared" si="0"/>
        <v/>
      </c>
      <c r="AD20" s="65" t="str">
        <f t="shared" si="0"/>
        <v/>
      </c>
      <c r="AE20" s="65" t="str">
        <f t="shared" si="0"/>
        <v/>
      </c>
      <c r="AF20" s="65" t="str">
        <f t="shared" si="0"/>
        <v/>
      </c>
      <c r="AG20" s="65" t="str">
        <f t="shared" si="0"/>
        <v/>
      </c>
      <c r="AH20" s="65" t="str">
        <f t="shared" si="0"/>
        <v/>
      </c>
      <c r="AI20" s="65" t="str">
        <f t="shared" si="0"/>
        <v/>
      </c>
      <c r="AJ20" s="65" t="str">
        <f t="shared" si="0"/>
        <v>0</v>
      </c>
      <c r="AL20" s="5"/>
      <c r="AM20" s="111" t="s">
        <v>30</v>
      </c>
      <c r="AN20" s="112"/>
      <c r="AO20" s="112"/>
      <c r="AP20" s="112"/>
      <c r="AQ20" s="112"/>
      <c r="AR20" s="112"/>
      <c r="AS20" s="112"/>
      <c r="AT20" s="113"/>
      <c r="AU20" s="65" t="str">
        <f t="shared" ref="AU20:BC20" si="1">I20</f>
        <v/>
      </c>
      <c r="AV20" s="65" t="str">
        <f t="shared" si="1"/>
        <v/>
      </c>
      <c r="AW20" s="65" t="str">
        <f t="shared" si="1"/>
        <v/>
      </c>
      <c r="AX20" s="65" t="str">
        <f t="shared" si="1"/>
        <v/>
      </c>
      <c r="AY20" s="65" t="str">
        <f t="shared" si="1"/>
        <v/>
      </c>
      <c r="AZ20" s="65" t="str">
        <f t="shared" si="1"/>
        <v/>
      </c>
      <c r="BA20" s="65" t="str">
        <f t="shared" si="1"/>
        <v/>
      </c>
      <c r="BB20" s="65" t="str">
        <f t="shared" si="1"/>
        <v/>
      </c>
      <c r="BC20" s="65" t="str">
        <f t="shared" si="1"/>
        <v>0</v>
      </c>
    </row>
    <row r="21" spans="1:55" ht="22.7" customHeight="1" x14ac:dyDescent="0.25">
      <c r="A21" s="111" t="s">
        <v>31</v>
      </c>
      <c r="B21" s="112"/>
      <c r="C21" s="112"/>
      <c r="D21" s="112"/>
      <c r="E21" s="112"/>
      <c r="F21" s="112"/>
      <c r="G21" s="112"/>
      <c r="H21" s="113"/>
      <c r="I21" s="65"/>
      <c r="J21" s="65"/>
      <c r="K21" s="65"/>
      <c r="L21" s="65"/>
      <c r="M21" s="65"/>
      <c r="N21" s="65"/>
      <c r="O21" s="65"/>
      <c r="P21" s="65"/>
      <c r="Q21" s="65"/>
      <c r="S21" s="5"/>
      <c r="T21" s="111" t="s">
        <v>31</v>
      </c>
      <c r="U21" s="112"/>
      <c r="V21" s="112"/>
      <c r="W21" s="112"/>
      <c r="X21" s="112"/>
      <c r="Y21" s="112"/>
      <c r="Z21" s="112"/>
      <c r="AA21" s="113"/>
      <c r="AB21" s="65"/>
      <c r="AC21" s="65"/>
      <c r="AD21" s="65"/>
      <c r="AE21" s="65"/>
      <c r="AF21" s="65"/>
      <c r="AG21" s="65"/>
      <c r="AH21" s="65"/>
      <c r="AI21" s="65"/>
      <c r="AJ21" s="65"/>
      <c r="AL21" s="5"/>
      <c r="AM21" s="111" t="s">
        <v>31</v>
      </c>
      <c r="AN21" s="112"/>
      <c r="AO21" s="112"/>
      <c r="AP21" s="112"/>
      <c r="AQ21" s="112"/>
      <c r="AR21" s="112"/>
      <c r="AS21" s="112"/>
      <c r="AT21" s="113"/>
      <c r="AU21" s="65"/>
      <c r="AV21" s="65"/>
      <c r="AW21" s="65"/>
      <c r="AX21" s="65"/>
      <c r="AY21" s="65"/>
      <c r="AZ21" s="65"/>
      <c r="BA21" s="65"/>
      <c r="BB21" s="65"/>
      <c r="BC21" s="65"/>
    </row>
    <row r="22" spans="1:55" ht="22.7" customHeight="1" x14ac:dyDescent="0.25">
      <c r="A22" s="111" t="s">
        <v>32</v>
      </c>
      <c r="B22" s="112"/>
      <c r="C22" s="112"/>
      <c r="D22" s="112"/>
      <c r="E22" s="112"/>
      <c r="F22" s="112"/>
      <c r="G22" s="112"/>
      <c r="H22" s="113"/>
      <c r="I22" s="65"/>
      <c r="J22" s="65"/>
      <c r="K22" s="65"/>
      <c r="L22" s="65"/>
      <c r="M22" s="65"/>
      <c r="N22" s="65"/>
      <c r="O22" s="65"/>
      <c r="P22" s="65"/>
      <c r="Q22" s="65"/>
      <c r="S22" s="5"/>
      <c r="T22" s="111" t="s">
        <v>32</v>
      </c>
      <c r="U22" s="112"/>
      <c r="V22" s="112"/>
      <c r="W22" s="112"/>
      <c r="X22" s="112"/>
      <c r="Y22" s="112"/>
      <c r="Z22" s="112"/>
      <c r="AA22" s="113"/>
      <c r="AB22" s="65"/>
      <c r="AC22" s="65"/>
      <c r="AD22" s="65"/>
      <c r="AE22" s="65"/>
      <c r="AF22" s="65"/>
      <c r="AG22" s="65"/>
      <c r="AH22" s="65"/>
      <c r="AI22" s="65"/>
      <c r="AJ22" s="65"/>
      <c r="AL22" s="5"/>
      <c r="AM22" s="111" t="s">
        <v>32</v>
      </c>
      <c r="AN22" s="112"/>
      <c r="AO22" s="112"/>
      <c r="AP22" s="112"/>
      <c r="AQ22" s="112"/>
      <c r="AR22" s="112"/>
      <c r="AS22" s="112"/>
      <c r="AT22" s="113"/>
      <c r="AU22" s="65"/>
      <c r="AV22" s="65"/>
      <c r="AW22" s="65"/>
      <c r="AX22" s="65"/>
      <c r="AY22" s="65"/>
      <c r="AZ22" s="65"/>
      <c r="BA22" s="65"/>
      <c r="BB22" s="65"/>
      <c r="BC22" s="65"/>
    </row>
    <row r="23" spans="1:55" ht="22.7" customHeight="1" x14ac:dyDescent="0.25">
      <c r="A23" s="111" t="s">
        <v>33</v>
      </c>
      <c r="B23" s="112"/>
      <c r="C23" s="112"/>
      <c r="D23" s="112"/>
      <c r="E23" s="112"/>
      <c r="F23" s="112"/>
      <c r="G23" s="112"/>
      <c r="H23" s="113"/>
      <c r="I23" s="65" t="str">
        <f t="shared" ref="I23:Q23" si="2">I20</f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>0</v>
      </c>
      <c r="S23" s="5"/>
      <c r="T23" s="111" t="s">
        <v>33</v>
      </c>
      <c r="U23" s="112"/>
      <c r="V23" s="112"/>
      <c r="W23" s="112"/>
      <c r="X23" s="112"/>
      <c r="Y23" s="112"/>
      <c r="Z23" s="112"/>
      <c r="AA23" s="113"/>
      <c r="AB23" s="65" t="str">
        <f t="shared" ref="AB23" si="3">I23</f>
        <v/>
      </c>
      <c r="AC23" s="65" t="str">
        <f t="shared" ref="AC23" si="4">J23</f>
        <v/>
      </c>
      <c r="AD23" s="65" t="str">
        <f t="shared" ref="AD23" si="5">K23</f>
        <v/>
      </c>
      <c r="AE23" s="65" t="str">
        <f t="shared" ref="AE23" si="6">L23</f>
        <v/>
      </c>
      <c r="AF23" s="65" t="str">
        <f t="shared" ref="AF23" si="7">M23</f>
        <v/>
      </c>
      <c r="AG23" s="65" t="str">
        <f t="shared" ref="AG23" si="8">N23</f>
        <v/>
      </c>
      <c r="AH23" s="65" t="str">
        <f t="shared" ref="AH23" si="9">O23</f>
        <v/>
      </c>
      <c r="AI23" s="65" t="str">
        <f t="shared" ref="AI23" si="10">P23</f>
        <v/>
      </c>
      <c r="AJ23" s="65" t="str">
        <f t="shared" ref="AJ23" si="11">Q23</f>
        <v>0</v>
      </c>
      <c r="AL23" s="5"/>
      <c r="AM23" s="111" t="s">
        <v>33</v>
      </c>
      <c r="AN23" s="112"/>
      <c r="AO23" s="112"/>
      <c r="AP23" s="112"/>
      <c r="AQ23" s="112"/>
      <c r="AR23" s="112"/>
      <c r="AS23" s="112"/>
      <c r="AT23" s="113"/>
      <c r="AU23" s="65" t="str">
        <f t="shared" ref="AU23:BC23" si="12">I23</f>
        <v/>
      </c>
      <c r="AV23" s="65" t="str">
        <f t="shared" si="12"/>
        <v/>
      </c>
      <c r="AW23" s="65" t="str">
        <f t="shared" si="12"/>
        <v/>
      </c>
      <c r="AX23" s="65" t="str">
        <f t="shared" si="12"/>
        <v/>
      </c>
      <c r="AY23" s="65" t="str">
        <f t="shared" si="12"/>
        <v/>
      </c>
      <c r="AZ23" s="65" t="str">
        <f t="shared" si="12"/>
        <v/>
      </c>
      <c r="BA23" s="65" t="str">
        <f t="shared" si="12"/>
        <v/>
      </c>
      <c r="BB23" s="65" t="str">
        <f t="shared" si="12"/>
        <v/>
      </c>
      <c r="BC23" s="65" t="str">
        <f t="shared" si="12"/>
        <v>0</v>
      </c>
    </row>
    <row r="24" spans="1:55" ht="23.25" customHeight="1" x14ac:dyDescent="0.25">
      <c r="A24" s="111" t="s">
        <v>17</v>
      </c>
      <c r="B24" s="112"/>
      <c r="C24" s="112"/>
      <c r="D24" s="112"/>
      <c r="E24" s="112"/>
      <c r="F24" s="158" t="str">
        <f>"令和"&amp;入力シート!F23&amp;"年"&amp;入力シート!H23&amp;"月"&amp;入力シート!J23&amp;"日"</f>
        <v>令和年月日</v>
      </c>
      <c r="G24" s="158"/>
      <c r="H24" s="158"/>
      <c r="I24" s="158"/>
      <c r="J24" s="158"/>
      <c r="K24" s="151" t="s">
        <v>18</v>
      </c>
      <c r="L24" s="142"/>
      <c r="M24" s="143"/>
      <c r="N24" s="143"/>
      <c r="O24" s="143"/>
      <c r="P24" s="143"/>
      <c r="Q24" s="144"/>
      <c r="S24" s="5"/>
      <c r="T24" s="111" t="s">
        <v>17</v>
      </c>
      <c r="U24" s="112"/>
      <c r="V24" s="112"/>
      <c r="W24" s="112"/>
      <c r="X24" s="112"/>
      <c r="Y24" s="167" t="str">
        <f>F24</f>
        <v>令和年月日</v>
      </c>
      <c r="Z24" s="167"/>
      <c r="AA24" s="167"/>
      <c r="AB24" s="167"/>
      <c r="AC24" s="167"/>
      <c r="AD24" s="151" t="s">
        <v>18</v>
      </c>
      <c r="AE24" s="142"/>
      <c r="AF24" s="143"/>
      <c r="AG24" s="143"/>
      <c r="AH24" s="143"/>
      <c r="AI24" s="143"/>
      <c r="AJ24" s="144"/>
      <c r="AL24" s="5"/>
      <c r="AM24" s="111" t="s">
        <v>17</v>
      </c>
      <c r="AN24" s="112"/>
      <c r="AO24" s="112"/>
      <c r="AP24" s="112"/>
      <c r="AQ24" s="112"/>
      <c r="AR24" s="167" t="str">
        <f>F24</f>
        <v>令和年月日</v>
      </c>
      <c r="AS24" s="167"/>
      <c r="AT24" s="167"/>
      <c r="AU24" s="167"/>
      <c r="AV24" s="167"/>
      <c r="AW24" s="151" t="s">
        <v>18</v>
      </c>
      <c r="AX24" s="142"/>
      <c r="AY24" s="143"/>
      <c r="AZ24" s="143"/>
      <c r="BA24" s="143"/>
      <c r="BB24" s="143"/>
      <c r="BC24" s="144"/>
    </row>
    <row r="25" spans="1:55" ht="16.25" customHeight="1" x14ac:dyDescent="0.25">
      <c r="A25" s="154" t="s">
        <v>19</v>
      </c>
      <c r="B25" s="154"/>
      <c r="C25" s="154"/>
      <c r="D25" s="154"/>
      <c r="E25" s="154"/>
      <c r="F25" s="154"/>
      <c r="G25" s="154"/>
      <c r="H25" s="154"/>
      <c r="I25" s="154"/>
      <c r="J25" s="155"/>
      <c r="K25" s="152"/>
      <c r="L25" s="145"/>
      <c r="M25" s="146"/>
      <c r="N25" s="146"/>
      <c r="O25" s="146"/>
      <c r="P25" s="146"/>
      <c r="Q25" s="147"/>
      <c r="S25" s="5"/>
      <c r="T25" s="154" t="s">
        <v>34</v>
      </c>
      <c r="U25" s="154"/>
      <c r="V25" s="154"/>
      <c r="W25" s="154"/>
      <c r="X25" s="154"/>
      <c r="Y25" s="154"/>
      <c r="Z25" s="154"/>
      <c r="AA25" s="154"/>
      <c r="AB25" s="154"/>
      <c r="AC25" s="155"/>
      <c r="AD25" s="152"/>
      <c r="AE25" s="145"/>
      <c r="AF25" s="146"/>
      <c r="AG25" s="146"/>
      <c r="AH25" s="146"/>
      <c r="AI25" s="146"/>
      <c r="AJ25" s="147"/>
      <c r="AL25" s="5"/>
      <c r="AM25" s="168" t="s">
        <v>35</v>
      </c>
      <c r="AN25" s="169"/>
      <c r="AO25" s="169"/>
      <c r="AP25" s="169"/>
      <c r="AQ25" s="170"/>
      <c r="AR25" s="174" t="s">
        <v>44</v>
      </c>
      <c r="AS25" s="174"/>
      <c r="AT25" s="174"/>
      <c r="AU25" s="174"/>
      <c r="AV25" s="174"/>
      <c r="AW25" s="152"/>
      <c r="AX25" s="145"/>
      <c r="AY25" s="146"/>
      <c r="AZ25" s="146"/>
      <c r="BA25" s="146"/>
      <c r="BB25" s="146"/>
      <c r="BC25" s="147"/>
    </row>
    <row r="26" spans="1:55" ht="16.25" customHeight="1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7"/>
      <c r="K26" s="152"/>
      <c r="L26" s="145"/>
      <c r="M26" s="146"/>
      <c r="N26" s="146"/>
      <c r="O26" s="146"/>
      <c r="P26" s="146"/>
      <c r="Q26" s="147"/>
      <c r="S26" s="5"/>
      <c r="T26" s="156"/>
      <c r="U26" s="156"/>
      <c r="V26" s="156"/>
      <c r="W26" s="156"/>
      <c r="X26" s="156"/>
      <c r="Y26" s="156"/>
      <c r="Z26" s="156"/>
      <c r="AA26" s="156"/>
      <c r="AB26" s="156"/>
      <c r="AC26" s="157"/>
      <c r="AD26" s="152"/>
      <c r="AE26" s="145"/>
      <c r="AF26" s="146"/>
      <c r="AG26" s="146"/>
      <c r="AH26" s="146"/>
      <c r="AI26" s="146"/>
      <c r="AJ26" s="147"/>
      <c r="AL26" s="5"/>
      <c r="AM26" s="171" t="s">
        <v>36</v>
      </c>
      <c r="AN26" s="172"/>
      <c r="AO26" s="172"/>
      <c r="AP26" s="172"/>
      <c r="AQ26" s="173"/>
      <c r="AR26" s="174"/>
      <c r="AS26" s="174"/>
      <c r="AT26" s="174"/>
      <c r="AU26" s="174"/>
      <c r="AV26" s="174"/>
      <c r="AW26" s="152"/>
      <c r="AX26" s="145"/>
      <c r="AY26" s="146"/>
      <c r="AZ26" s="146"/>
      <c r="BA26" s="146"/>
      <c r="BB26" s="146"/>
      <c r="BC26" s="147"/>
    </row>
    <row r="27" spans="1:55" ht="19.25" customHeight="1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7"/>
      <c r="K27" s="152"/>
      <c r="L27" s="145"/>
      <c r="M27" s="146"/>
      <c r="N27" s="146"/>
      <c r="O27" s="146"/>
      <c r="P27" s="146"/>
      <c r="Q27" s="147"/>
      <c r="S27" s="5"/>
      <c r="T27" s="156"/>
      <c r="U27" s="156"/>
      <c r="V27" s="156"/>
      <c r="W27" s="156"/>
      <c r="X27" s="156"/>
      <c r="Y27" s="156"/>
      <c r="Z27" s="156"/>
      <c r="AA27" s="156"/>
      <c r="AB27" s="156"/>
      <c r="AC27" s="157"/>
      <c r="AD27" s="152"/>
      <c r="AE27" s="145"/>
      <c r="AF27" s="146"/>
      <c r="AG27" s="146"/>
      <c r="AH27" s="146"/>
      <c r="AI27" s="146"/>
      <c r="AJ27" s="147"/>
      <c r="AL27" s="5"/>
      <c r="AM27" s="163" t="s">
        <v>37</v>
      </c>
      <c r="AN27" s="163"/>
      <c r="AO27" s="163"/>
      <c r="AP27" s="163"/>
      <c r="AQ27" s="163"/>
      <c r="AR27" s="163"/>
      <c r="AS27" s="163"/>
      <c r="AT27" s="163"/>
      <c r="AU27" s="163"/>
      <c r="AV27" s="164"/>
      <c r="AW27" s="152"/>
      <c r="AX27" s="145"/>
      <c r="AY27" s="146"/>
      <c r="AZ27" s="146"/>
      <c r="BA27" s="146"/>
      <c r="BB27" s="146"/>
      <c r="BC27" s="147"/>
    </row>
    <row r="28" spans="1:55" ht="28.25" customHeight="1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7"/>
      <c r="K28" s="153"/>
      <c r="L28" s="148"/>
      <c r="M28" s="149"/>
      <c r="N28" s="149"/>
      <c r="O28" s="149"/>
      <c r="P28" s="149"/>
      <c r="Q28" s="150"/>
      <c r="S28" s="5"/>
      <c r="T28" s="156"/>
      <c r="U28" s="156"/>
      <c r="V28" s="156"/>
      <c r="W28" s="156"/>
      <c r="X28" s="156"/>
      <c r="Y28" s="156"/>
      <c r="Z28" s="156"/>
      <c r="AA28" s="156"/>
      <c r="AB28" s="156"/>
      <c r="AC28" s="157"/>
      <c r="AD28" s="153"/>
      <c r="AE28" s="148"/>
      <c r="AF28" s="149"/>
      <c r="AG28" s="149"/>
      <c r="AH28" s="149"/>
      <c r="AI28" s="149"/>
      <c r="AJ28" s="150"/>
      <c r="AL28" s="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6"/>
      <c r="AW28" s="153"/>
      <c r="AX28" s="148"/>
      <c r="AY28" s="149"/>
      <c r="AZ28" s="149"/>
      <c r="BA28" s="149"/>
      <c r="BB28" s="149"/>
      <c r="BC28" s="150"/>
    </row>
    <row r="29" spans="1:55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S29" s="5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L29" s="5"/>
      <c r="AM29" s="11"/>
      <c r="AN29" s="108" t="s">
        <v>38</v>
      </c>
      <c r="AO29" s="108"/>
      <c r="AP29" s="108"/>
      <c r="AQ29" s="108"/>
      <c r="AR29" s="108"/>
      <c r="AS29" s="108"/>
      <c r="AT29" s="108"/>
      <c r="AU29" s="108"/>
      <c r="AV29" s="108"/>
      <c r="AW29" s="11"/>
      <c r="AX29" s="11"/>
      <c r="AY29" s="11"/>
      <c r="AZ29" s="11"/>
      <c r="BA29" s="11"/>
      <c r="BB29" s="11"/>
      <c r="BC29" s="11"/>
    </row>
    <row r="30" spans="1:55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2.75" customHeight="1" x14ac:dyDescent="0.25">
      <c r="A31" s="11"/>
      <c r="B31" s="11"/>
      <c r="C31" s="11"/>
      <c r="D31" s="11"/>
      <c r="E31" s="11"/>
      <c r="F31" s="11"/>
      <c r="G31" s="11"/>
      <c r="H31" s="159" t="s">
        <v>41</v>
      </c>
      <c r="I31" s="159"/>
      <c r="J31" s="159"/>
      <c r="K31" s="159"/>
      <c r="L31" s="159"/>
      <c r="M31" s="11"/>
      <c r="N31" s="11"/>
      <c r="O31" s="11"/>
      <c r="P31" s="11"/>
      <c r="Q31" s="11"/>
      <c r="S31" s="5"/>
      <c r="T31" s="11"/>
      <c r="U31" s="11"/>
      <c r="V31" s="11"/>
      <c r="W31" s="11"/>
      <c r="X31" s="11"/>
      <c r="Y31" s="11"/>
      <c r="Z31" s="11"/>
      <c r="AA31" s="159" t="s">
        <v>40</v>
      </c>
      <c r="AB31" s="159"/>
      <c r="AC31" s="159"/>
      <c r="AD31" s="159"/>
      <c r="AE31" s="159"/>
      <c r="AF31" s="11"/>
      <c r="AG31" s="11"/>
      <c r="AH31" s="11"/>
      <c r="AI31" s="11"/>
      <c r="AJ31" s="11"/>
      <c r="AL31" s="5"/>
      <c r="AM31" s="11"/>
      <c r="AN31" s="11"/>
      <c r="AO31" s="11"/>
      <c r="AP31" s="11"/>
      <c r="AQ31" s="126" t="s">
        <v>39</v>
      </c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1"/>
      <c r="BC31" s="11"/>
    </row>
    <row r="32" spans="1:55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S32" s="5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L32" s="5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</row>
    <row r="33" spans="1:55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</row>
    <row r="34" spans="1:5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M34" s="12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</sheetData>
  <sheetProtection sheet="1" objects="1" scenarios="1"/>
  <mergeCells count="137">
    <mergeCell ref="AW24:AW28"/>
    <mergeCell ref="AX24:BC28"/>
    <mergeCell ref="AM24:AQ24"/>
    <mergeCell ref="AR24:AV24"/>
    <mergeCell ref="AM25:AQ25"/>
    <mergeCell ref="AM26:AQ26"/>
    <mergeCell ref="AR25:AV26"/>
    <mergeCell ref="T32:AJ32"/>
    <mergeCell ref="AQ31:BA31"/>
    <mergeCell ref="AD24:AD28"/>
    <mergeCell ref="AE24:AJ28"/>
    <mergeCell ref="T24:X24"/>
    <mergeCell ref="Y24:AC24"/>
    <mergeCell ref="AN29:AV29"/>
    <mergeCell ref="AS4:BC6"/>
    <mergeCell ref="AM6:AR6"/>
    <mergeCell ref="AM7:AR7"/>
    <mergeCell ref="AS7:AZ7"/>
    <mergeCell ref="BA7:BC7"/>
    <mergeCell ref="H31:L31"/>
    <mergeCell ref="BB12:BC12"/>
    <mergeCell ref="AS12:BA12"/>
    <mergeCell ref="AM32:BC32"/>
    <mergeCell ref="AO14:BC14"/>
    <mergeCell ref="AM15:AR15"/>
    <mergeCell ref="Y18:Z18"/>
    <mergeCell ref="AA18:AB18"/>
    <mergeCell ref="AC18:AJ18"/>
    <mergeCell ref="AM17:AU17"/>
    <mergeCell ref="AV17:BC17"/>
    <mergeCell ref="AR18:AS18"/>
    <mergeCell ref="AT18:AU18"/>
    <mergeCell ref="AV18:BC18"/>
    <mergeCell ref="T18:W18"/>
    <mergeCell ref="AM18:AP18"/>
    <mergeCell ref="AM27:AV28"/>
    <mergeCell ref="T25:AC28"/>
    <mergeCell ref="AH7:AJ7"/>
    <mergeCell ref="T3:AJ3"/>
    <mergeCell ref="T4:Y4"/>
    <mergeCell ref="Z4:AJ6"/>
    <mergeCell ref="AS15:BC15"/>
    <mergeCell ref="AQ16:AR16"/>
    <mergeCell ref="AS16:BC16"/>
    <mergeCell ref="AS11:BC11"/>
    <mergeCell ref="AM12:AR12"/>
    <mergeCell ref="AM13:AR13"/>
    <mergeCell ref="AS13:BC13"/>
    <mergeCell ref="T16:W16"/>
    <mergeCell ref="AM16:AP16"/>
    <mergeCell ref="AM9:AT9"/>
    <mergeCell ref="AU9:BC9"/>
    <mergeCell ref="AM10:AR10"/>
    <mergeCell ref="AS10:BC10"/>
    <mergeCell ref="AM11:AR11"/>
    <mergeCell ref="AM3:BC3"/>
    <mergeCell ref="AM4:AR4"/>
    <mergeCell ref="AM8:AT8"/>
    <mergeCell ref="AU8:BC8"/>
    <mergeCell ref="T6:Y6"/>
    <mergeCell ref="T7:Y7"/>
    <mergeCell ref="Z7:AG7"/>
    <mergeCell ref="AM19:AT19"/>
    <mergeCell ref="AM20:AT20"/>
    <mergeCell ref="AM21:AT21"/>
    <mergeCell ref="AM22:AT22"/>
    <mergeCell ref="AM23:AT23"/>
    <mergeCell ref="A32:Q32"/>
    <mergeCell ref="A33:Q33"/>
    <mergeCell ref="L24:Q28"/>
    <mergeCell ref="K24:K28"/>
    <mergeCell ref="A25:J28"/>
    <mergeCell ref="A24:E24"/>
    <mergeCell ref="F24:J24"/>
    <mergeCell ref="T20:AA20"/>
    <mergeCell ref="T21:AA21"/>
    <mergeCell ref="T22:AA22"/>
    <mergeCell ref="T23:AA23"/>
    <mergeCell ref="T33:AJ33"/>
    <mergeCell ref="AA31:AE31"/>
    <mergeCell ref="A21:H21"/>
    <mergeCell ref="A22:H22"/>
    <mergeCell ref="A23:H23"/>
    <mergeCell ref="A19:H19"/>
    <mergeCell ref="A20:H20"/>
    <mergeCell ref="AM33:BC33"/>
    <mergeCell ref="T8:AA8"/>
    <mergeCell ref="AB8:AJ8"/>
    <mergeCell ref="T9:AA9"/>
    <mergeCell ref="AB9:AJ9"/>
    <mergeCell ref="T10:Y10"/>
    <mergeCell ref="Z10:AJ10"/>
    <mergeCell ref="X16:Y16"/>
    <mergeCell ref="Z16:AJ16"/>
    <mergeCell ref="T19:AA19"/>
    <mergeCell ref="T17:AB17"/>
    <mergeCell ref="AC17:AJ17"/>
    <mergeCell ref="V14:AJ14"/>
    <mergeCell ref="T15:Y15"/>
    <mergeCell ref="Z15:AJ15"/>
    <mergeCell ref="T11:Y11"/>
    <mergeCell ref="Z11:AJ11"/>
    <mergeCell ref="T12:Y12"/>
    <mergeCell ref="Z12:AI12"/>
    <mergeCell ref="T13:Y13"/>
    <mergeCell ref="Z13:AJ13"/>
    <mergeCell ref="E16:F16"/>
    <mergeCell ref="G13:Q13"/>
    <mergeCell ref="C14:Q14"/>
    <mergeCell ref="A17:I17"/>
    <mergeCell ref="J17:Q17"/>
    <mergeCell ref="J18:Q18"/>
    <mergeCell ref="A13:F13"/>
    <mergeCell ref="A15:F15"/>
    <mergeCell ref="G15:Q15"/>
    <mergeCell ref="G16:Q16"/>
    <mergeCell ref="H18:I18"/>
    <mergeCell ref="F18:G18"/>
    <mergeCell ref="A16:D16"/>
    <mergeCell ref="A18:D18"/>
    <mergeCell ref="A10:F10"/>
    <mergeCell ref="G10:Q10"/>
    <mergeCell ref="A11:F11"/>
    <mergeCell ref="G11:Q11"/>
    <mergeCell ref="A12:F12"/>
    <mergeCell ref="G12:P12"/>
    <mergeCell ref="I9:Q9"/>
    <mergeCell ref="A2:Q2"/>
    <mergeCell ref="A4:F4"/>
    <mergeCell ref="A6:F6"/>
    <mergeCell ref="A8:H8"/>
    <mergeCell ref="A9:H9"/>
    <mergeCell ref="G4:Q6"/>
    <mergeCell ref="A7:F7"/>
    <mergeCell ref="G7:N7"/>
    <mergeCell ref="O7:Q7"/>
    <mergeCell ref="I8:Q8"/>
  </mergeCells>
  <phoneticPr fontId="19"/>
  <pageMargins left="0.25" right="0.25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A147C-C238-45BA-A9BC-2F219FC2FA81}">
  <sheetPr codeName="Sheet2"/>
  <dimension ref="A1:BE34"/>
  <sheetViews>
    <sheetView showGridLines="0" view="pageBreakPreview" zoomScale="70" zoomScaleNormal="85" zoomScaleSheetLayoutView="70" workbookViewId="0">
      <selection activeCell="F24" sqref="F24:J24"/>
    </sheetView>
  </sheetViews>
  <sheetFormatPr defaultColWidth="9.1328125" defaultRowHeight="12.75" x14ac:dyDescent="0.25"/>
  <cols>
    <col min="1" max="6" width="1.86328125" style="4" customWidth="1"/>
    <col min="7" max="8" width="3.33203125" style="4" customWidth="1"/>
    <col min="9" max="17" width="3.19921875" style="4" customWidth="1"/>
    <col min="18" max="19" width="3.46484375" style="4" customWidth="1"/>
    <col min="20" max="25" width="1.86328125" style="4" customWidth="1"/>
    <col min="26" max="27" width="3.33203125" style="4" customWidth="1"/>
    <col min="28" max="36" width="3.19921875" style="4" customWidth="1"/>
    <col min="37" max="38" width="3.46484375" style="4" customWidth="1"/>
    <col min="39" max="44" width="1.86328125" style="4" customWidth="1"/>
    <col min="45" max="46" width="3.33203125" style="4" customWidth="1"/>
    <col min="47" max="55" width="3.19921875" style="4" customWidth="1"/>
    <col min="56" max="56" width="4.19921875" style="4" customWidth="1"/>
    <col min="57" max="16384" width="9.1328125" style="4"/>
  </cols>
  <sheetData>
    <row r="1" spans="1:57" x14ac:dyDescent="0.25">
      <c r="S1" s="5"/>
      <c r="AL1" s="5"/>
    </row>
    <row r="2" spans="1:57" x14ac:dyDescent="0.25">
      <c r="A2" s="114" t="s">
        <v>112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S2" s="5"/>
      <c r="AL2" s="5"/>
    </row>
    <row r="3" spans="1:57" x14ac:dyDescent="0.25">
      <c r="S3" s="5"/>
      <c r="T3" s="160"/>
      <c r="U3" s="160"/>
      <c r="V3" s="160"/>
      <c r="W3" s="160"/>
      <c r="X3" s="160"/>
      <c r="Y3" s="160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L3" s="5"/>
      <c r="AM3" s="160"/>
      <c r="AN3" s="160"/>
      <c r="AO3" s="160"/>
      <c r="AP3" s="160"/>
      <c r="AQ3" s="160"/>
      <c r="AR3" s="160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</row>
    <row r="4" spans="1:57" ht="12.75" customHeight="1" x14ac:dyDescent="0.25">
      <c r="A4" s="115" t="s">
        <v>0</v>
      </c>
      <c r="B4" s="116"/>
      <c r="C4" s="116"/>
      <c r="D4" s="116"/>
      <c r="E4" s="116"/>
      <c r="F4" s="117"/>
      <c r="G4" s="121" t="s">
        <v>113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S4" s="5"/>
      <c r="T4" s="115" t="s">
        <v>0</v>
      </c>
      <c r="U4" s="116"/>
      <c r="V4" s="116"/>
      <c r="W4" s="116"/>
      <c r="X4" s="116"/>
      <c r="Y4" s="117"/>
      <c r="Z4" s="161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L4" s="5"/>
      <c r="AM4" s="115" t="s">
        <v>0</v>
      </c>
      <c r="AN4" s="116"/>
      <c r="AO4" s="116"/>
      <c r="AP4" s="116"/>
      <c r="AQ4" s="116"/>
      <c r="AR4" s="117"/>
      <c r="AS4" s="161"/>
      <c r="AT4" s="162"/>
      <c r="AU4" s="162"/>
      <c r="AV4" s="162"/>
      <c r="AW4" s="162"/>
      <c r="AX4" s="162"/>
      <c r="AY4" s="162"/>
      <c r="AZ4" s="162"/>
      <c r="BA4" s="162"/>
      <c r="BB4" s="162"/>
      <c r="BC4" s="162"/>
    </row>
    <row r="5" spans="1:57" ht="13.05" customHeight="1" x14ac:dyDescent="0.25">
      <c r="A5" s="6">
        <v>2</v>
      </c>
      <c r="B5" s="7">
        <v>1</v>
      </c>
      <c r="C5" s="7">
        <v>2</v>
      </c>
      <c r="D5" s="7">
        <v>0</v>
      </c>
      <c r="E5" s="7">
        <v>1</v>
      </c>
      <c r="F5" s="7">
        <v>6</v>
      </c>
      <c r="G5" s="121"/>
      <c r="H5" s="122"/>
      <c r="I5" s="122"/>
      <c r="J5" s="122"/>
      <c r="K5" s="122"/>
      <c r="L5" s="122"/>
      <c r="M5" s="122"/>
      <c r="N5" s="122"/>
      <c r="O5" s="122"/>
      <c r="P5" s="122"/>
      <c r="Q5" s="122"/>
      <c r="S5" s="5"/>
      <c r="T5" s="6">
        <v>2</v>
      </c>
      <c r="U5" s="7">
        <v>1</v>
      </c>
      <c r="V5" s="7">
        <v>2</v>
      </c>
      <c r="W5" s="7">
        <v>0</v>
      </c>
      <c r="X5" s="7">
        <v>1</v>
      </c>
      <c r="Y5" s="7">
        <v>6</v>
      </c>
      <c r="Z5" s="161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L5" s="5"/>
      <c r="AM5" s="6">
        <v>2</v>
      </c>
      <c r="AN5" s="7">
        <v>1</v>
      </c>
      <c r="AO5" s="7">
        <v>2</v>
      </c>
      <c r="AP5" s="7">
        <v>0</v>
      </c>
      <c r="AQ5" s="7">
        <v>1</v>
      </c>
      <c r="AR5" s="7">
        <v>6</v>
      </c>
      <c r="AS5" s="161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7" ht="16.7" customHeight="1" x14ac:dyDescent="0.25">
      <c r="A6" s="111" t="s">
        <v>1</v>
      </c>
      <c r="B6" s="112"/>
      <c r="C6" s="112"/>
      <c r="D6" s="112"/>
      <c r="E6" s="112"/>
      <c r="F6" s="113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S6" s="5"/>
      <c r="T6" s="111" t="s">
        <v>1</v>
      </c>
      <c r="U6" s="112"/>
      <c r="V6" s="112"/>
      <c r="W6" s="112"/>
      <c r="X6" s="112"/>
      <c r="Y6" s="113"/>
      <c r="Z6" s="161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5"/>
      <c r="AM6" s="111" t="s">
        <v>1</v>
      </c>
      <c r="AN6" s="112"/>
      <c r="AO6" s="112"/>
      <c r="AP6" s="112"/>
      <c r="AQ6" s="112"/>
      <c r="AR6" s="113"/>
      <c r="AS6" s="161"/>
      <c r="AT6" s="162"/>
      <c r="AU6" s="162"/>
      <c r="AV6" s="162"/>
      <c r="AW6" s="162"/>
      <c r="AX6" s="162"/>
      <c r="AY6" s="162"/>
      <c r="AZ6" s="162"/>
      <c r="BA6" s="162"/>
      <c r="BB6" s="162"/>
      <c r="BC6" s="162"/>
    </row>
    <row r="7" spans="1:57" ht="18" customHeight="1" x14ac:dyDescent="0.4">
      <c r="A7" s="111" t="s">
        <v>2</v>
      </c>
      <c r="B7" s="112"/>
      <c r="C7" s="112"/>
      <c r="D7" s="112"/>
      <c r="E7" s="112"/>
      <c r="F7" s="113"/>
      <c r="G7" s="123" t="s">
        <v>47</v>
      </c>
      <c r="H7" s="124"/>
      <c r="I7" s="124"/>
      <c r="J7" s="124"/>
      <c r="K7" s="124"/>
      <c r="L7" s="124"/>
      <c r="M7" s="124"/>
      <c r="N7" s="124"/>
      <c r="O7" s="125"/>
      <c r="P7" s="125"/>
      <c r="Q7" s="125"/>
      <c r="S7" s="5"/>
      <c r="T7" s="111" t="s">
        <v>2</v>
      </c>
      <c r="U7" s="112"/>
      <c r="V7" s="112"/>
      <c r="W7" s="112"/>
      <c r="X7" s="112"/>
      <c r="Y7" s="113"/>
      <c r="Z7" s="123" t="s">
        <v>46</v>
      </c>
      <c r="AA7" s="124"/>
      <c r="AB7" s="124"/>
      <c r="AC7" s="124"/>
      <c r="AD7" s="124"/>
      <c r="AE7" s="124"/>
      <c r="AF7" s="124"/>
      <c r="AG7" s="124"/>
      <c r="AH7" s="125"/>
      <c r="AI7" s="125"/>
      <c r="AJ7" s="125"/>
      <c r="AL7" s="5"/>
      <c r="AM7" s="111" t="s">
        <v>2</v>
      </c>
      <c r="AN7" s="112"/>
      <c r="AO7" s="112"/>
      <c r="AP7" s="112"/>
      <c r="AQ7" s="112"/>
      <c r="AR7" s="113"/>
      <c r="AS7" s="123" t="s">
        <v>45</v>
      </c>
      <c r="AT7" s="124"/>
      <c r="AU7" s="124"/>
      <c r="AV7" s="124"/>
      <c r="AW7" s="124"/>
      <c r="AX7" s="124"/>
      <c r="AY7" s="124"/>
      <c r="AZ7" s="124"/>
      <c r="BA7" s="125"/>
      <c r="BB7" s="125"/>
      <c r="BC7" s="125"/>
      <c r="BE7" s="89" t="s">
        <v>117</v>
      </c>
    </row>
    <row r="8" spans="1:57" ht="12.75" customHeight="1" x14ac:dyDescent="0.25">
      <c r="A8" s="115" t="s">
        <v>3</v>
      </c>
      <c r="B8" s="116"/>
      <c r="C8" s="116"/>
      <c r="D8" s="116"/>
      <c r="E8" s="116"/>
      <c r="F8" s="116"/>
      <c r="G8" s="116"/>
      <c r="H8" s="117"/>
      <c r="I8" s="115" t="s">
        <v>4</v>
      </c>
      <c r="J8" s="116"/>
      <c r="K8" s="116"/>
      <c r="L8" s="116"/>
      <c r="M8" s="116"/>
      <c r="N8" s="116"/>
      <c r="O8" s="116"/>
      <c r="P8" s="116"/>
      <c r="Q8" s="117"/>
      <c r="S8" s="5"/>
      <c r="T8" s="115" t="s">
        <v>3</v>
      </c>
      <c r="U8" s="116"/>
      <c r="V8" s="116"/>
      <c r="W8" s="116"/>
      <c r="X8" s="116"/>
      <c r="Y8" s="116"/>
      <c r="Z8" s="116"/>
      <c r="AA8" s="117"/>
      <c r="AB8" s="115" t="s">
        <v>4</v>
      </c>
      <c r="AC8" s="116"/>
      <c r="AD8" s="116"/>
      <c r="AE8" s="116"/>
      <c r="AF8" s="116"/>
      <c r="AG8" s="116"/>
      <c r="AH8" s="116"/>
      <c r="AI8" s="116"/>
      <c r="AJ8" s="117"/>
      <c r="AL8" s="5"/>
      <c r="AM8" s="115" t="s">
        <v>3</v>
      </c>
      <c r="AN8" s="116"/>
      <c r="AO8" s="116"/>
      <c r="AP8" s="116"/>
      <c r="AQ8" s="116"/>
      <c r="AR8" s="116"/>
      <c r="AS8" s="116"/>
      <c r="AT8" s="117"/>
      <c r="AU8" s="115" t="s">
        <v>4</v>
      </c>
      <c r="AV8" s="116"/>
      <c r="AW8" s="116"/>
      <c r="AX8" s="116"/>
      <c r="AY8" s="116"/>
      <c r="AZ8" s="116"/>
      <c r="BA8" s="116"/>
      <c r="BB8" s="116"/>
      <c r="BC8" s="117"/>
    </row>
    <row r="9" spans="1:57" ht="15.2" customHeight="1" x14ac:dyDescent="0.25">
      <c r="A9" s="118" t="s">
        <v>48</v>
      </c>
      <c r="B9" s="119"/>
      <c r="C9" s="119"/>
      <c r="D9" s="119"/>
      <c r="E9" s="119"/>
      <c r="F9" s="119"/>
      <c r="G9" s="119"/>
      <c r="H9" s="120"/>
      <c r="I9" s="111" t="s">
        <v>5</v>
      </c>
      <c r="J9" s="112"/>
      <c r="K9" s="112"/>
      <c r="L9" s="112"/>
      <c r="M9" s="112"/>
      <c r="N9" s="112"/>
      <c r="O9" s="112"/>
      <c r="P9" s="112"/>
      <c r="Q9" s="113"/>
      <c r="S9" s="5"/>
      <c r="T9" s="118" t="s">
        <v>48</v>
      </c>
      <c r="U9" s="119"/>
      <c r="V9" s="119"/>
      <c r="W9" s="119"/>
      <c r="X9" s="119"/>
      <c r="Y9" s="119"/>
      <c r="Z9" s="119"/>
      <c r="AA9" s="120"/>
      <c r="AB9" s="111" t="s">
        <v>5</v>
      </c>
      <c r="AC9" s="112"/>
      <c r="AD9" s="112"/>
      <c r="AE9" s="112"/>
      <c r="AF9" s="112"/>
      <c r="AG9" s="112"/>
      <c r="AH9" s="112"/>
      <c r="AI9" s="112"/>
      <c r="AJ9" s="113"/>
      <c r="AL9" s="5"/>
      <c r="AM9" s="118" t="s">
        <v>48</v>
      </c>
      <c r="AN9" s="119"/>
      <c r="AO9" s="119"/>
      <c r="AP9" s="119"/>
      <c r="AQ9" s="119"/>
      <c r="AR9" s="119"/>
      <c r="AS9" s="119"/>
      <c r="AT9" s="120"/>
      <c r="AU9" s="111" t="s">
        <v>5</v>
      </c>
      <c r="AV9" s="112"/>
      <c r="AW9" s="112"/>
      <c r="AX9" s="112"/>
      <c r="AY9" s="112"/>
      <c r="AZ9" s="112"/>
      <c r="BA9" s="112"/>
      <c r="BB9" s="112"/>
      <c r="BC9" s="113"/>
    </row>
    <row r="10" spans="1:57" ht="17.45" customHeight="1" x14ac:dyDescent="0.25">
      <c r="A10" s="103" t="s">
        <v>6</v>
      </c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S10" s="5"/>
      <c r="T10" s="103" t="s">
        <v>6</v>
      </c>
      <c r="U10" s="104"/>
      <c r="V10" s="104"/>
      <c r="W10" s="104"/>
      <c r="X10" s="104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L10" s="5"/>
      <c r="AM10" s="103" t="s">
        <v>6</v>
      </c>
      <c r="AN10" s="104"/>
      <c r="AO10" s="104"/>
      <c r="AP10" s="104"/>
      <c r="AQ10" s="104"/>
      <c r="AR10" s="104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6"/>
    </row>
    <row r="11" spans="1:57" ht="17.45" customHeight="1" x14ac:dyDescent="0.25">
      <c r="A11" s="107" t="s">
        <v>7</v>
      </c>
      <c r="B11" s="108"/>
      <c r="C11" s="108"/>
      <c r="D11" s="108"/>
      <c r="E11" s="108"/>
      <c r="F11" s="108"/>
      <c r="G11" s="109">
        <f>入力シート!B8</f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10"/>
      <c r="S11" s="5"/>
      <c r="T11" s="107" t="s">
        <v>7</v>
      </c>
      <c r="U11" s="108"/>
      <c r="V11" s="108"/>
      <c r="W11" s="108"/>
      <c r="X11" s="108"/>
      <c r="Y11" s="108"/>
      <c r="Z11" s="109">
        <f>G11</f>
        <v>0</v>
      </c>
      <c r="AA11" s="109"/>
      <c r="AB11" s="109"/>
      <c r="AC11" s="109"/>
      <c r="AD11" s="109"/>
      <c r="AE11" s="109"/>
      <c r="AF11" s="109"/>
      <c r="AG11" s="109"/>
      <c r="AH11" s="109"/>
      <c r="AI11" s="109"/>
      <c r="AJ11" s="110"/>
      <c r="AL11" s="5"/>
      <c r="AM11" s="107" t="s">
        <v>7</v>
      </c>
      <c r="AN11" s="108"/>
      <c r="AO11" s="108"/>
      <c r="AP11" s="108"/>
      <c r="AQ11" s="108"/>
      <c r="AR11" s="108"/>
      <c r="AS11" s="109">
        <f>G11</f>
        <v>0</v>
      </c>
      <c r="AT11" s="109"/>
      <c r="AU11" s="109"/>
      <c r="AV11" s="109"/>
      <c r="AW11" s="109"/>
      <c r="AX11" s="109"/>
      <c r="AY11" s="109"/>
      <c r="AZ11" s="109"/>
      <c r="BA11" s="109"/>
      <c r="BB11" s="109"/>
      <c r="BC11" s="110"/>
    </row>
    <row r="12" spans="1:57" ht="17.45" customHeight="1" x14ac:dyDescent="0.25">
      <c r="A12" s="107" t="s">
        <v>42</v>
      </c>
      <c r="B12" s="108"/>
      <c r="C12" s="108"/>
      <c r="D12" s="108"/>
      <c r="E12" s="108"/>
      <c r="F12" s="108"/>
      <c r="G12" s="109">
        <f>入力シート!B9</f>
        <v>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3" t="s">
        <v>23</v>
      </c>
      <c r="S12" s="5"/>
      <c r="T12" s="107" t="s">
        <v>42</v>
      </c>
      <c r="U12" s="108"/>
      <c r="V12" s="108"/>
      <c r="W12" s="108"/>
      <c r="X12" s="108"/>
      <c r="Y12" s="108"/>
      <c r="Z12" s="109">
        <f>G12</f>
        <v>0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3" t="s">
        <v>23</v>
      </c>
      <c r="AL12" s="5"/>
      <c r="AM12" s="107" t="s">
        <v>42</v>
      </c>
      <c r="AN12" s="108"/>
      <c r="AO12" s="108"/>
      <c r="AP12" s="108"/>
      <c r="AQ12" s="108"/>
      <c r="AR12" s="108"/>
      <c r="AS12" s="109">
        <f>G12</f>
        <v>0</v>
      </c>
      <c r="AT12" s="109"/>
      <c r="AU12" s="109"/>
      <c r="AV12" s="109"/>
      <c r="AW12" s="109"/>
      <c r="AX12" s="109"/>
      <c r="AY12" s="109"/>
      <c r="AZ12" s="109"/>
      <c r="BA12" s="109"/>
      <c r="BB12" s="108" t="s">
        <v>43</v>
      </c>
      <c r="BC12" s="127"/>
    </row>
    <row r="13" spans="1:57" ht="17.45" customHeight="1" x14ac:dyDescent="0.25">
      <c r="A13" s="107" t="s">
        <v>8</v>
      </c>
      <c r="B13" s="108"/>
      <c r="C13" s="108"/>
      <c r="D13" s="108"/>
      <c r="E13" s="108"/>
      <c r="F13" s="108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  <c r="S13" s="5"/>
      <c r="T13" s="107" t="s">
        <v>8</v>
      </c>
      <c r="U13" s="108"/>
      <c r="V13" s="108"/>
      <c r="W13" s="108"/>
      <c r="X13" s="108"/>
      <c r="Y13" s="108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  <c r="AL13" s="5"/>
      <c r="AM13" s="107" t="s">
        <v>8</v>
      </c>
      <c r="AN13" s="108"/>
      <c r="AO13" s="108"/>
      <c r="AP13" s="108"/>
      <c r="AQ13" s="108"/>
      <c r="AR13" s="108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7"/>
    </row>
    <row r="14" spans="1:57" ht="17.45" customHeight="1" x14ac:dyDescent="0.25">
      <c r="A14" s="8"/>
      <c r="B14" s="9"/>
      <c r="C14" s="128">
        <f>入力シート!B14</f>
        <v>0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S14" s="5"/>
      <c r="T14" s="8"/>
      <c r="U14" s="9"/>
      <c r="V14" s="128">
        <f>C14</f>
        <v>0</v>
      </c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  <c r="AL14" s="5"/>
      <c r="AM14" s="8"/>
      <c r="AN14" s="9"/>
      <c r="AO14" s="128">
        <f>C14</f>
        <v>0</v>
      </c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9"/>
    </row>
    <row r="15" spans="1:57" ht="12.95" customHeight="1" x14ac:dyDescent="0.25">
      <c r="A15" s="133" t="s">
        <v>9</v>
      </c>
      <c r="B15" s="134"/>
      <c r="C15" s="134"/>
      <c r="D15" s="134"/>
      <c r="E15" s="134"/>
      <c r="F15" s="135"/>
      <c r="G15" s="133" t="s">
        <v>29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5"/>
      <c r="S15" s="5"/>
      <c r="T15" s="133" t="s">
        <v>9</v>
      </c>
      <c r="U15" s="134"/>
      <c r="V15" s="134"/>
      <c r="W15" s="134"/>
      <c r="X15" s="134"/>
      <c r="Y15" s="135"/>
      <c r="Z15" s="133" t="s">
        <v>29</v>
      </c>
      <c r="AA15" s="134"/>
      <c r="AB15" s="134"/>
      <c r="AC15" s="134"/>
      <c r="AD15" s="134"/>
      <c r="AE15" s="134"/>
      <c r="AF15" s="134"/>
      <c r="AG15" s="134"/>
      <c r="AH15" s="134"/>
      <c r="AI15" s="134"/>
      <c r="AJ15" s="135"/>
      <c r="AL15" s="5"/>
      <c r="AM15" s="133" t="s">
        <v>9</v>
      </c>
      <c r="AN15" s="134"/>
      <c r="AO15" s="134"/>
      <c r="AP15" s="134"/>
      <c r="AQ15" s="134"/>
      <c r="AR15" s="135"/>
      <c r="AS15" s="133" t="s">
        <v>29</v>
      </c>
      <c r="AT15" s="134"/>
      <c r="AU15" s="134"/>
      <c r="AV15" s="134"/>
      <c r="AW15" s="134"/>
      <c r="AX15" s="134"/>
      <c r="AY15" s="134"/>
      <c r="AZ15" s="134"/>
      <c r="BA15" s="134"/>
      <c r="BB15" s="134"/>
      <c r="BC15" s="135"/>
    </row>
    <row r="16" spans="1:57" ht="24" customHeight="1" x14ac:dyDescent="0.25">
      <c r="A16" s="140" t="str">
        <f>"令和"&amp;入力シート!F15</f>
        <v>令和</v>
      </c>
      <c r="B16" s="139"/>
      <c r="C16" s="139"/>
      <c r="D16" s="139"/>
      <c r="E16" s="116" t="s">
        <v>22</v>
      </c>
      <c r="F16" s="117"/>
      <c r="G16" s="136">
        <f>入力シート!B16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8"/>
      <c r="S16" s="5"/>
      <c r="T16" s="140" t="str">
        <f>A16</f>
        <v>令和</v>
      </c>
      <c r="U16" s="139"/>
      <c r="V16" s="139"/>
      <c r="W16" s="139"/>
      <c r="X16" s="116" t="s">
        <v>22</v>
      </c>
      <c r="Y16" s="117"/>
      <c r="Z16" s="136">
        <f>G16</f>
        <v>0</v>
      </c>
      <c r="AA16" s="137"/>
      <c r="AB16" s="137"/>
      <c r="AC16" s="137"/>
      <c r="AD16" s="137"/>
      <c r="AE16" s="137"/>
      <c r="AF16" s="137"/>
      <c r="AG16" s="137"/>
      <c r="AH16" s="137"/>
      <c r="AI16" s="137"/>
      <c r="AJ16" s="138"/>
      <c r="AL16" s="5"/>
      <c r="AM16" s="140" t="str">
        <f>A16</f>
        <v>令和</v>
      </c>
      <c r="AN16" s="139"/>
      <c r="AO16" s="139"/>
      <c r="AP16" s="139"/>
      <c r="AQ16" s="116" t="s">
        <v>22</v>
      </c>
      <c r="AR16" s="117"/>
      <c r="AS16" s="136">
        <f>G16</f>
        <v>0</v>
      </c>
      <c r="AT16" s="137"/>
      <c r="AU16" s="137"/>
      <c r="AV16" s="137"/>
      <c r="AW16" s="137"/>
      <c r="AX16" s="137"/>
      <c r="AY16" s="137"/>
      <c r="AZ16" s="137"/>
      <c r="BA16" s="137"/>
      <c r="BB16" s="137"/>
      <c r="BC16" s="138"/>
    </row>
    <row r="17" spans="1:55" x14ac:dyDescent="0.25">
      <c r="A17" s="115" t="s">
        <v>27</v>
      </c>
      <c r="B17" s="116"/>
      <c r="C17" s="116"/>
      <c r="D17" s="116"/>
      <c r="E17" s="116"/>
      <c r="F17" s="116"/>
      <c r="G17" s="116"/>
      <c r="H17" s="116"/>
      <c r="I17" s="117"/>
      <c r="J17" s="115" t="s">
        <v>28</v>
      </c>
      <c r="K17" s="116"/>
      <c r="L17" s="116"/>
      <c r="M17" s="116"/>
      <c r="N17" s="116"/>
      <c r="O17" s="116"/>
      <c r="P17" s="116"/>
      <c r="Q17" s="117"/>
      <c r="S17" s="5"/>
      <c r="T17" s="115" t="s">
        <v>27</v>
      </c>
      <c r="U17" s="116"/>
      <c r="V17" s="116"/>
      <c r="W17" s="116"/>
      <c r="X17" s="116"/>
      <c r="Y17" s="116"/>
      <c r="Z17" s="116"/>
      <c r="AA17" s="116"/>
      <c r="AB17" s="117"/>
      <c r="AC17" s="115" t="s">
        <v>28</v>
      </c>
      <c r="AD17" s="116"/>
      <c r="AE17" s="116"/>
      <c r="AF17" s="116"/>
      <c r="AG17" s="116"/>
      <c r="AH17" s="116"/>
      <c r="AI17" s="116"/>
      <c r="AJ17" s="117"/>
      <c r="AL17" s="5"/>
      <c r="AM17" s="115" t="s">
        <v>27</v>
      </c>
      <c r="AN17" s="116"/>
      <c r="AO17" s="116"/>
      <c r="AP17" s="116"/>
      <c r="AQ17" s="116"/>
      <c r="AR17" s="116"/>
      <c r="AS17" s="116"/>
      <c r="AT17" s="116"/>
      <c r="AU17" s="117"/>
      <c r="AV17" s="115" t="s">
        <v>28</v>
      </c>
      <c r="AW17" s="116"/>
      <c r="AX17" s="116"/>
      <c r="AY17" s="116"/>
      <c r="AZ17" s="116"/>
      <c r="BA17" s="116"/>
      <c r="BB17" s="116"/>
      <c r="BC17" s="117"/>
    </row>
    <row r="18" spans="1:55" ht="20.45" customHeight="1" x14ac:dyDescent="0.25">
      <c r="A18" s="140" t="str">
        <f>"令和"&amp;入力シート!F16</f>
        <v>令和</v>
      </c>
      <c r="B18" s="139"/>
      <c r="C18" s="139"/>
      <c r="D18" s="139"/>
      <c r="E18" s="2" t="s">
        <v>20</v>
      </c>
      <c r="F18" s="139">
        <f>入力シート!H16</f>
        <v>0</v>
      </c>
      <c r="G18" s="139"/>
      <c r="H18" s="116" t="s">
        <v>21</v>
      </c>
      <c r="I18" s="117"/>
      <c r="J18" s="130" t="str">
        <f>入力シート!E14</f>
        <v>申告</v>
      </c>
      <c r="K18" s="131"/>
      <c r="L18" s="131"/>
      <c r="M18" s="131"/>
      <c r="N18" s="131"/>
      <c r="O18" s="131"/>
      <c r="P18" s="131"/>
      <c r="Q18" s="132"/>
      <c r="S18" s="5"/>
      <c r="T18" s="140" t="str">
        <f>A18</f>
        <v>令和</v>
      </c>
      <c r="U18" s="139"/>
      <c r="V18" s="139"/>
      <c r="W18" s="139"/>
      <c r="X18" s="2" t="s">
        <v>20</v>
      </c>
      <c r="Y18" s="139">
        <f>F18</f>
        <v>0</v>
      </c>
      <c r="Z18" s="139"/>
      <c r="AA18" s="116" t="s">
        <v>21</v>
      </c>
      <c r="AB18" s="117"/>
      <c r="AC18" s="130" t="str">
        <f>J18</f>
        <v>申告</v>
      </c>
      <c r="AD18" s="131"/>
      <c r="AE18" s="131"/>
      <c r="AF18" s="131"/>
      <c r="AG18" s="131"/>
      <c r="AH18" s="131"/>
      <c r="AI18" s="131"/>
      <c r="AJ18" s="132"/>
      <c r="AL18" s="5"/>
      <c r="AM18" s="140" t="str">
        <f>A18</f>
        <v>令和</v>
      </c>
      <c r="AN18" s="139"/>
      <c r="AO18" s="139"/>
      <c r="AP18" s="139"/>
      <c r="AQ18" s="2" t="s">
        <v>20</v>
      </c>
      <c r="AR18" s="139">
        <f>F18</f>
        <v>0</v>
      </c>
      <c r="AS18" s="139"/>
      <c r="AT18" s="116" t="s">
        <v>21</v>
      </c>
      <c r="AU18" s="117"/>
      <c r="AV18" s="130" t="str">
        <f>J18</f>
        <v>申告</v>
      </c>
      <c r="AW18" s="131"/>
      <c r="AX18" s="131"/>
      <c r="AY18" s="131"/>
      <c r="AZ18" s="131"/>
      <c r="BA18" s="131"/>
      <c r="BB18" s="131"/>
      <c r="BC18" s="132"/>
    </row>
    <row r="19" spans="1:55" ht="13.7" customHeight="1" x14ac:dyDescent="0.25">
      <c r="A19" s="111"/>
      <c r="B19" s="112"/>
      <c r="C19" s="112"/>
      <c r="D19" s="112"/>
      <c r="E19" s="112"/>
      <c r="F19" s="112"/>
      <c r="G19" s="112"/>
      <c r="H19" s="113"/>
      <c r="I19" s="10" t="s">
        <v>11</v>
      </c>
      <c r="J19" s="10" t="s">
        <v>12</v>
      </c>
      <c r="K19" s="10" t="s">
        <v>13</v>
      </c>
      <c r="L19" s="10" t="s">
        <v>14</v>
      </c>
      <c r="M19" s="10" t="s">
        <v>15</v>
      </c>
      <c r="N19" s="10" t="s">
        <v>12</v>
      </c>
      <c r="O19" s="10" t="s">
        <v>13</v>
      </c>
      <c r="P19" s="10" t="s">
        <v>14</v>
      </c>
      <c r="Q19" s="10" t="s">
        <v>16</v>
      </c>
      <c r="S19" s="5"/>
      <c r="T19" s="111"/>
      <c r="U19" s="112"/>
      <c r="V19" s="112"/>
      <c r="W19" s="112"/>
      <c r="X19" s="112"/>
      <c r="Y19" s="112"/>
      <c r="Z19" s="112"/>
      <c r="AA19" s="113"/>
      <c r="AB19" s="10" t="s">
        <v>11</v>
      </c>
      <c r="AC19" s="10" t="s">
        <v>12</v>
      </c>
      <c r="AD19" s="10" t="s">
        <v>13</v>
      </c>
      <c r="AE19" s="10" t="s">
        <v>14</v>
      </c>
      <c r="AF19" s="10" t="s">
        <v>15</v>
      </c>
      <c r="AG19" s="10" t="s">
        <v>12</v>
      </c>
      <c r="AH19" s="10" t="s">
        <v>13</v>
      </c>
      <c r="AI19" s="10" t="s">
        <v>14</v>
      </c>
      <c r="AJ19" s="10" t="s">
        <v>16</v>
      </c>
      <c r="AL19" s="5"/>
      <c r="AM19" s="111"/>
      <c r="AN19" s="112"/>
      <c r="AO19" s="112"/>
      <c r="AP19" s="112"/>
      <c r="AQ19" s="112"/>
      <c r="AR19" s="112"/>
      <c r="AS19" s="112"/>
      <c r="AT19" s="113"/>
      <c r="AU19" s="10" t="s">
        <v>11</v>
      </c>
      <c r="AV19" s="10" t="s">
        <v>12</v>
      </c>
      <c r="AW19" s="10" t="s">
        <v>13</v>
      </c>
      <c r="AX19" s="10" t="s">
        <v>14</v>
      </c>
      <c r="AY19" s="10" t="s">
        <v>15</v>
      </c>
      <c r="AZ19" s="10" t="s">
        <v>12</v>
      </c>
      <c r="BA19" s="10" t="s">
        <v>13</v>
      </c>
      <c r="BB19" s="10" t="s">
        <v>14</v>
      </c>
      <c r="BC19" s="10" t="s">
        <v>16</v>
      </c>
    </row>
    <row r="20" spans="1:55" ht="22.7" customHeight="1" x14ac:dyDescent="0.25">
      <c r="A20" s="111" t="s">
        <v>30</v>
      </c>
      <c r="B20" s="112"/>
      <c r="C20" s="112"/>
      <c r="D20" s="112"/>
      <c r="E20" s="112"/>
      <c r="F20" s="112"/>
      <c r="G20" s="112"/>
      <c r="H20" s="113"/>
      <c r="I20" s="65" t="str">
        <f>入力シート!E35</f>
        <v/>
      </c>
      <c r="J20" s="65" t="str">
        <f>入力シート!F35</f>
        <v/>
      </c>
      <c r="K20" s="65" t="str">
        <f>入力シート!G35</f>
        <v/>
      </c>
      <c r="L20" s="65" t="str">
        <f>入力シート!H35</f>
        <v/>
      </c>
      <c r="M20" s="65" t="str">
        <f>入力シート!I35</f>
        <v/>
      </c>
      <c r="N20" s="65" t="str">
        <f>入力シート!J35</f>
        <v/>
      </c>
      <c r="O20" s="65" t="str">
        <f>入力シート!K35</f>
        <v/>
      </c>
      <c r="P20" s="65" t="str">
        <f>入力シート!L35</f>
        <v/>
      </c>
      <c r="Q20" s="65" t="str">
        <f>入力シート!M35</f>
        <v>0</v>
      </c>
      <c r="S20" s="5"/>
      <c r="T20" s="111" t="s">
        <v>30</v>
      </c>
      <c r="U20" s="112"/>
      <c r="V20" s="112"/>
      <c r="W20" s="112"/>
      <c r="X20" s="112"/>
      <c r="Y20" s="112"/>
      <c r="Z20" s="112"/>
      <c r="AA20" s="113"/>
      <c r="AB20" s="65" t="str">
        <f t="shared" ref="AB20:AJ20" si="0">I20</f>
        <v/>
      </c>
      <c r="AC20" s="65" t="str">
        <f t="shared" si="0"/>
        <v/>
      </c>
      <c r="AD20" s="65" t="str">
        <f t="shared" si="0"/>
        <v/>
      </c>
      <c r="AE20" s="65" t="str">
        <f t="shared" si="0"/>
        <v/>
      </c>
      <c r="AF20" s="65" t="str">
        <f t="shared" si="0"/>
        <v/>
      </c>
      <c r="AG20" s="65" t="str">
        <f t="shared" si="0"/>
        <v/>
      </c>
      <c r="AH20" s="65" t="str">
        <f t="shared" si="0"/>
        <v/>
      </c>
      <c r="AI20" s="65" t="str">
        <f t="shared" si="0"/>
        <v/>
      </c>
      <c r="AJ20" s="65" t="str">
        <f t="shared" si="0"/>
        <v>0</v>
      </c>
      <c r="AL20" s="5"/>
      <c r="AM20" s="111" t="s">
        <v>30</v>
      </c>
      <c r="AN20" s="112"/>
      <c r="AO20" s="112"/>
      <c r="AP20" s="112"/>
      <c r="AQ20" s="112"/>
      <c r="AR20" s="112"/>
      <c r="AS20" s="112"/>
      <c r="AT20" s="113"/>
      <c r="AU20" s="65" t="str">
        <f t="shared" ref="AU20:BC20" si="1">I20</f>
        <v/>
      </c>
      <c r="AV20" s="65" t="str">
        <f t="shared" si="1"/>
        <v/>
      </c>
      <c r="AW20" s="65" t="str">
        <f t="shared" si="1"/>
        <v/>
      </c>
      <c r="AX20" s="65" t="str">
        <f t="shared" si="1"/>
        <v/>
      </c>
      <c r="AY20" s="65" t="str">
        <f t="shared" si="1"/>
        <v/>
      </c>
      <c r="AZ20" s="65" t="str">
        <f t="shared" si="1"/>
        <v/>
      </c>
      <c r="BA20" s="65" t="str">
        <f t="shared" si="1"/>
        <v/>
      </c>
      <c r="BB20" s="65" t="str">
        <f t="shared" si="1"/>
        <v/>
      </c>
      <c r="BC20" s="65" t="str">
        <f t="shared" si="1"/>
        <v>0</v>
      </c>
    </row>
    <row r="21" spans="1:55" ht="22.7" customHeight="1" x14ac:dyDescent="0.25">
      <c r="A21" s="111" t="s">
        <v>31</v>
      </c>
      <c r="B21" s="112"/>
      <c r="C21" s="112"/>
      <c r="D21" s="112"/>
      <c r="E21" s="112"/>
      <c r="F21" s="112"/>
      <c r="G21" s="112"/>
      <c r="H21" s="113"/>
      <c r="I21" s="65"/>
      <c r="J21" s="65"/>
      <c r="K21" s="65"/>
      <c r="L21" s="65"/>
      <c r="M21" s="65"/>
      <c r="N21" s="65"/>
      <c r="O21" s="65"/>
      <c r="P21" s="65"/>
      <c r="Q21" s="65"/>
      <c r="S21" s="5"/>
      <c r="T21" s="111" t="s">
        <v>31</v>
      </c>
      <c r="U21" s="112"/>
      <c r="V21" s="112"/>
      <c r="W21" s="112"/>
      <c r="X21" s="112"/>
      <c r="Y21" s="112"/>
      <c r="Z21" s="112"/>
      <c r="AA21" s="113"/>
      <c r="AB21" s="65"/>
      <c r="AC21" s="65"/>
      <c r="AD21" s="65"/>
      <c r="AE21" s="65"/>
      <c r="AF21" s="65"/>
      <c r="AG21" s="65"/>
      <c r="AH21" s="65"/>
      <c r="AI21" s="65"/>
      <c r="AJ21" s="65"/>
      <c r="AL21" s="5"/>
      <c r="AM21" s="111" t="s">
        <v>31</v>
      </c>
      <c r="AN21" s="112"/>
      <c r="AO21" s="112"/>
      <c r="AP21" s="112"/>
      <c r="AQ21" s="112"/>
      <c r="AR21" s="112"/>
      <c r="AS21" s="112"/>
      <c r="AT21" s="113"/>
      <c r="AU21" s="65"/>
      <c r="AV21" s="65"/>
      <c r="AW21" s="65"/>
      <c r="AX21" s="65"/>
      <c r="AY21" s="65"/>
      <c r="AZ21" s="65"/>
      <c r="BA21" s="65"/>
      <c r="BB21" s="65"/>
      <c r="BC21" s="65"/>
    </row>
    <row r="22" spans="1:55" ht="22.7" customHeight="1" x14ac:dyDescent="0.25">
      <c r="A22" s="111" t="s">
        <v>32</v>
      </c>
      <c r="B22" s="112"/>
      <c r="C22" s="112"/>
      <c r="D22" s="112"/>
      <c r="E22" s="112"/>
      <c r="F22" s="112"/>
      <c r="G22" s="112"/>
      <c r="H22" s="113"/>
      <c r="I22" s="65"/>
      <c r="J22" s="65"/>
      <c r="K22" s="65"/>
      <c r="L22" s="65"/>
      <c r="M22" s="65"/>
      <c r="N22" s="65"/>
      <c r="O22" s="65"/>
      <c r="P22" s="65"/>
      <c r="Q22" s="65"/>
      <c r="S22" s="5"/>
      <c r="T22" s="111" t="s">
        <v>32</v>
      </c>
      <c r="U22" s="112"/>
      <c r="V22" s="112"/>
      <c r="W22" s="112"/>
      <c r="X22" s="112"/>
      <c r="Y22" s="112"/>
      <c r="Z22" s="112"/>
      <c r="AA22" s="113"/>
      <c r="AB22" s="65"/>
      <c r="AC22" s="65"/>
      <c r="AD22" s="65"/>
      <c r="AE22" s="65"/>
      <c r="AF22" s="65"/>
      <c r="AG22" s="65"/>
      <c r="AH22" s="65"/>
      <c r="AI22" s="65"/>
      <c r="AJ22" s="65"/>
      <c r="AL22" s="5"/>
      <c r="AM22" s="111" t="s">
        <v>32</v>
      </c>
      <c r="AN22" s="112"/>
      <c r="AO22" s="112"/>
      <c r="AP22" s="112"/>
      <c r="AQ22" s="112"/>
      <c r="AR22" s="112"/>
      <c r="AS22" s="112"/>
      <c r="AT22" s="113"/>
      <c r="AU22" s="65"/>
      <c r="AV22" s="65"/>
      <c r="AW22" s="65"/>
      <c r="AX22" s="65"/>
      <c r="AY22" s="65"/>
      <c r="AZ22" s="65"/>
      <c r="BA22" s="65"/>
      <c r="BB22" s="65"/>
      <c r="BC22" s="65"/>
    </row>
    <row r="23" spans="1:55" ht="22.7" customHeight="1" x14ac:dyDescent="0.25">
      <c r="A23" s="111" t="s">
        <v>33</v>
      </c>
      <c r="B23" s="112"/>
      <c r="C23" s="112"/>
      <c r="D23" s="112"/>
      <c r="E23" s="112"/>
      <c r="F23" s="112"/>
      <c r="G23" s="112"/>
      <c r="H23" s="113"/>
      <c r="I23" s="65" t="str">
        <f t="shared" ref="I23:Q23" si="2">I20</f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>0</v>
      </c>
      <c r="S23" s="5"/>
      <c r="T23" s="111" t="s">
        <v>33</v>
      </c>
      <c r="U23" s="112"/>
      <c r="V23" s="112"/>
      <c r="W23" s="112"/>
      <c r="X23" s="112"/>
      <c r="Y23" s="112"/>
      <c r="Z23" s="112"/>
      <c r="AA23" s="113"/>
      <c r="AB23" s="65" t="str">
        <f t="shared" ref="AB23:AJ23" si="3">I23</f>
        <v/>
      </c>
      <c r="AC23" s="65" t="str">
        <f t="shared" si="3"/>
        <v/>
      </c>
      <c r="AD23" s="65" t="str">
        <f t="shared" si="3"/>
        <v/>
      </c>
      <c r="AE23" s="65" t="str">
        <f t="shared" si="3"/>
        <v/>
      </c>
      <c r="AF23" s="65" t="str">
        <f t="shared" si="3"/>
        <v/>
      </c>
      <c r="AG23" s="65" t="str">
        <f t="shared" si="3"/>
        <v/>
      </c>
      <c r="AH23" s="65" t="str">
        <f t="shared" si="3"/>
        <v/>
      </c>
      <c r="AI23" s="65" t="str">
        <f t="shared" si="3"/>
        <v/>
      </c>
      <c r="AJ23" s="65" t="str">
        <f t="shared" si="3"/>
        <v>0</v>
      </c>
      <c r="AL23" s="5"/>
      <c r="AM23" s="111" t="s">
        <v>33</v>
      </c>
      <c r="AN23" s="112"/>
      <c r="AO23" s="112"/>
      <c r="AP23" s="112"/>
      <c r="AQ23" s="112"/>
      <c r="AR23" s="112"/>
      <c r="AS23" s="112"/>
      <c r="AT23" s="113"/>
      <c r="AU23" s="65" t="str">
        <f t="shared" ref="AU23:BC23" si="4">I23</f>
        <v/>
      </c>
      <c r="AV23" s="65" t="str">
        <f t="shared" si="4"/>
        <v/>
      </c>
      <c r="AW23" s="65" t="str">
        <f t="shared" si="4"/>
        <v/>
      </c>
      <c r="AX23" s="65" t="str">
        <f t="shared" si="4"/>
        <v/>
      </c>
      <c r="AY23" s="65" t="str">
        <f t="shared" si="4"/>
        <v/>
      </c>
      <c r="AZ23" s="65" t="str">
        <f t="shared" si="4"/>
        <v/>
      </c>
      <c r="BA23" s="65" t="str">
        <f t="shared" si="4"/>
        <v/>
      </c>
      <c r="BB23" s="65" t="str">
        <f t="shared" si="4"/>
        <v/>
      </c>
      <c r="BC23" s="65" t="str">
        <f t="shared" si="4"/>
        <v>0</v>
      </c>
    </row>
    <row r="24" spans="1:55" ht="23.25" customHeight="1" x14ac:dyDescent="0.25">
      <c r="A24" s="111" t="s">
        <v>17</v>
      </c>
      <c r="B24" s="112"/>
      <c r="C24" s="112"/>
      <c r="D24" s="112"/>
      <c r="E24" s="112"/>
      <c r="F24" s="158" t="str">
        <f>"令和"&amp;入力シート!F23&amp;"年"&amp;入力シート!H23&amp;"月"&amp;入力シート!J23&amp;"日"</f>
        <v>令和年月日</v>
      </c>
      <c r="G24" s="158"/>
      <c r="H24" s="158"/>
      <c r="I24" s="158"/>
      <c r="J24" s="158"/>
      <c r="K24" s="151" t="s">
        <v>18</v>
      </c>
      <c r="L24" s="142"/>
      <c r="M24" s="143"/>
      <c r="N24" s="143"/>
      <c r="O24" s="143"/>
      <c r="P24" s="143"/>
      <c r="Q24" s="144"/>
      <c r="S24" s="5"/>
      <c r="T24" s="111" t="s">
        <v>17</v>
      </c>
      <c r="U24" s="112"/>
      <c r="V24" s="112"/>
      <c r="W24" s="112"/>
      <c r="X24" s="112"/>
      <c r="Y24" s="167" t="str">
        <f>F24</f>
        <v>令和年月日</v>
      </c>
      <c r="Z24" s="167"/>
      <c r="AA24" s="167"/>
      <c r="AB24" s="167"/>
      <c r="AC24" s="167"/>
      <c r="AD24" s="151" t="s">
        <v>18</v>
      </c>
      <c r="AE24" s="142"/>
      <c r="AF24" s="143"/>
      <c r="AG24" s="143"/>
      <c r="AH24" s="143"/>
      <c r="AI24" s="143"/>
      <c r="AJ24" s="144"/>
      <c r="AL24" s="5"/>
      <c r="AM24" s="111" t="s">
        <v>17</v>
      </c>
      <c r="AN24" s="112"/>
      <c r="AO24" s="112"/>
      <c r="AP24" s="112"/>
      <c r="AQ24" s="112"/>
      <c r="AR24" s="167" t="str">
        <f>F24</f>
        <v>令和年月日</v>
      </c>
      <c r="AS24" s="167"/>
      <c r="AT24" s="167"/>
      <c r="AU24" s="167"/>
      <c r="AV24" s="167"/>
      <c r="AW24" s="151" t="s">
        <v>18</v>
      </c>
      <c r="AX24" s="142"/>
      <c r="AY24" s="143"/>
      <c r="AZ24" s="143"/>
      <c r="BA24" s="143"/>
      <c r="BB24" s="143"/>
      <c r="BC24" s="144"/>
    </row>
    <row r="25" spans="1:55" ht="16.25" customHeight="1" x14ac:dyDescent="0.25">
      <c r="A25" s="154" t="s">
        <v>19</v>
      </c>
      <c r="B25" s="154"/>
      <c r="C25" s="154"/>
      <c r="D25" s="154"/>
      <c r="E25" s="154"/>
      <c r="F25" s="154"/>
      <c r="G25" s="154"/>
      <c r="H25" s="154"/>
      <c r="I25" s="154"/>
      <c r="J25" s="155"/>
      <c r="K25" s="152"/>
      <c r="L25" s="145"/>
      <c r="M25" s="146"/>
      <c r="N25" s="146"/>
      <c r="O25" s="146"/>
      <c r="P25" s="146"/>
      <c r="Q25" s="147"/>
      <c r="S25" s="5"/>
      <c r="T25" s="154" t="s">
        <v>34</v>
      </c>
      <c r="U25" s="154"/>
      <c r="V25" s="154"/>
      <c r="W25" s="154"/>
      <c r="X25" s="154"/>
      <c r="Y25" s="154"/>
      <c r="Z25" s="154"/>
      <c r="AA25" s="154"/>
      <c r="AB25" s="154"/>
      <c r="AC25" s="155"/>
      <c r="AD25" s="152"/>
      <c r="AE25" s="145"/>
      <c r="AF25" s="146"/>
      <c r="AG25" s="146"/>
      <c r="AH25" s="146"/>
      <c r="AI25" s="146"/>
      <c r="AJ25" s="147"/>
      <c r="AL25" s="5"/>
      <c r="AM25" s="168" t="s">
        <v>35</v>
      </c>
      <c r="AN25" s="169"/>
      <c r="AO25" s="169"/>
      <c r="AP25" s="169"/>
      <c r="AQ25" s="170"/>
      <c r="AR25" s="174" t="s">
        <v>44</v>
      </c>
      <c r="AS25" s="174"/>
      <c r="AT25" s="174"/>
      <c r="AU25" s="174"/>
      <c r="AV25" s="174"/>
      <c r="AW25" s="152"/>
      <c r="AX25" s="145"/>
      <c r="AY25" s="146"/>
      <c r="AZ25" s="146"/>
      <c r="BA25" s="146"/>
      <c r="BB25" s="146"/>
      <c r="BC25" s="147"/>
    </row>
    <row r="26" spans="1:55" ht="16.25" customHeight="1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7"/>
      <c r="K26" s="152"/>
      <c r="L26" s="145"/>
      <c r="M26" s="146"/>
      <c r="N26" s="146"/>
      <c r="O26" s="146"/>
      <c r="P26" s="146"/>
      <c r="Q26" s="147"/>
      <c r="S26" s="5"/>
      <c r="T26" s="156"/>
      <c r="U26" s="156"/>
      <c r="V26" s="156"/>
      <c r="W26" s="156"/>
      <c r="X26" s="156"/>
      <c r="Y26" s="156"/>
      <c r="Z26" s="156"/>
      <c r="AA26" s="156"/>
      <c r="AB26" s="156"/>
      <c r="AC26" s="157"/>
      <c r="AD26" s="152"/>
      <c r="AE26" s="145"/>
      <c r="AF26" s="146"/>
      <c r="AG26" s="146"/>
      <c r="AH26" s="146"/>
      <c r="AI26" s="146"/>
      <c r="AJ26" s="147"/>
      <c r="AL26" s="5"/>
      <c r="AM26" s="171" t="s">
        <v>36</v>
      </c>
      <c r="AN26" s="172"/>
      <c r="AO26" s="172"/>
      <c r="AP26" s="172"/>
      <c r="AQ26" s="173"/>
      <c r="AR26" s="174"/>
      <c r="AS26" s="174"/>
      <c r="AT26" s="174"/>
      <c r="AU26" s="174"/>
      <c r="AV26" s="174"/>
      <c r="AW26" s="152"/>
      <c r="AX26" s="145"/>
      <c r="AY26" s="146"/>
      <c r="AZ26" s="146"/>
      <c r="BA26" s="146"/>
      <c r="BB26" s="146"/>
      <c r="BC26" s="147"/>
    </row>
    <row r="27" spans="1:55" ht="19.25" customHeight="1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7"/>
      <c r="K27" s="152"/>
      <c r="L27" s="145"/>
      <c r="M27" s="146"/>
      <c r="N27" s="146"/>
      <c r="O27" s="146"/>
      <c r="P27" s="146"/>
      <c r="Q27" s="147"/>
      <c r="S27" s="5"/>
      <c r="T27" s="156"/>
      <c r="U27" s="156"/>
      <c r="V27" s="156"/>
      <c r="W27" s="156"/>
      <c r="X27" s="156"/>
      <c r="Y27" s="156"/>
      <c r="Z27" s="156"/>
      <c r="AA27" s="156"/>
      <c r="AB27" s="156"/>
      <c r="AC27" s="157"/>
      <c r="AD27" s="152"/>
      <c r="AE27" s="145"/>
      <c r="AF27" s="146"/>
      <c r="AG27" s="146"/>
      <c r="AH27" s="146"/>
      <c r="AI27" s="146"/>
      <c r="AJ27" s="147"/>
      <c r="AL27" s="5"/>
      <c r="AM27" s="163" t="s">
        <v>37</v>
      </c>
      <c r="AN27" s="163"/>
      <c r="AO27" s="163"/>
      <c r="AP27" s="163"/>
      <c r="AQ27" s="163"/>
      <c r="AR27" s="163"/>
      <c r="AS27" s="163"/>
      <c r="AT27" s="163"/>
      <c r="AU27" s="163"/>
      <c r="AV27" s="164"/>
      <c r="AW27" s="152"/>
      <c r="AX27" s="145"/>
      <c r="AY27" s="146"/>
      <c r="AZ27" s="146"/>
      <c r="BA27" s="146"/>
      <c r="BB27" s="146"/>
      <c r="BC27" s="147"/>
    </row>
    <row r="28" spans="1:55" ht="28.25" customHeight="1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7"/>
      <c r="K28" s="153"/>
      <c r="L28" s="148"/>
      <c r="M28" s="149"/>
      <c r="N28" s="149"/>
      <c r="O28" s="149"/>
      <c r="P28" s="149"/>
      <c r="Q28" s="150"/>
      <c r="S28" s="5"/>
      <c r="T28" s="156"/>
      <c r="U28" s="156"/>
      <c r="V28" s="156"/>
      <c r="W28" s="156"/>
      <c r="X28" s="156"/>
      <c r="Y28" s="156"/>
      <c r="Z28" s="156"/>
      <c r="AA28" s="156"/>
      <c r="AB28" s="156"/>
      <c r="AC28" s="157"/>
      <c r="AD28" s="153"/>
      <c r="AE28" s="148"/>
      <c r="AF28" s="149"/>
      <c r="AG28" s="149"/>
      <c r="AH28" s="149"/>
      <c r="AI28" s="149"/>
      <c r="AJ28" s="150"/>
      <c r="AL28" s="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6"/>
      <c r="AW28" s="153"/>
      <c r="AX28" s="148"/>
      <c r="AY28" s="149"/>
      <c r="AZ28" s="149"/>
      <c r="BA28" s="149"/>
      <c r="BB28" s="149"/>
      <c r="BC28" s="150"/>
    </row>
    <row r="29" spans="1:55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S29" s="5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L29" s="5"/>
      <c r="AM29" s="11"/>
      <c r="AN29" s="108" t="s">
        <v>38</v>
      </c>
      <c r="AO29" s="108"/>
      <c r="AP29" s="108"/>
      <c r="AQ29" s="108"/>
      <c r="AR29" s="108"/>
      <c r="AS29" s="108"/>
      <c r="AT29" s="108"/>
      <c r="AU29" s="108"/>
      <c r="AV29" s="108"/>
      <c r="AW29" s="11"/>
      <c r="AX29" s="11"/>
      <c r="AY29" s="11"/>
      <c r="AZ29" s="11"/>
      <c r="BA29" s="11"/>
      <c r="BB29" s="11"/>
      <c r="BC29" s="11"/>
    </row>
    <row r="30" spans="1:55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2.75" customHeight="1" x14ac:dyDescent="0.25">
      <c r="A31" s="11"/>
      <c r="B31" s="11"/>
      <c r="C31" s="11"/>
      <c r="D31" s="11"/>
      <c r="E31" s="11"/>
      <c r="F31" s="11"/>
      <c r="G31" s="11"/>
      <c r="H31" s="159" t="s">
        <v>41</v>
      </c>
      <c r="I31" s="159"/>
      <c r="J31" s="159"/>
      <c r="K31" s="159"/>
      <c r="L31" s="159"/>
      <c r="M31" s="11"/>
      <c r="N31" s="11"/>
      <c r="O31" s="11"/>
      <c r="P31" s="11"/>
      <c r="Q31" s="11"/>
      <c r="S31" s="5"/>
      <c r="T31" s="11"/>
      <c r="U31" s="11"/>
      <c r="V31" s="11"/>
      <c r="W31" s="11"/>
      <c r="X31" s="11"/>
      <c r="Y31" s="11"/>
      <c r="Z31" s="11"/>
      <c r="AA31" s="159" t="s">
        <v>40</v>
      </c>
      <c r="AB31" s="159"/>
      <c r="AC31" s="159"/>
      <c r="AD31" s="159"/>
      <c r="AE31" s="159"/>
      <c r="AF31" s="11"/>
      <c r="AG31" s="11"/>
      <c r="AH31" s="11"/>
      <c r="AI31" s="11"/>
      <c r="AJ31" s="11"/>
      <c r="AL31" s="5"/>
      <c r="AM31" s="11"/>
      <c r="AN31" s="11"/>
      <c r="AO31" s="11"/>
      <c r="AP31" s="11"/>
      <c r="AQ31" s="126" t="s">
        <v>39</v>
      </c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1"/>
      <c r="BC31" s="11"/>
    </row>
    <row r="32" spans="1:55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S32" s="5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L32" s="5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</row>
    <row r="33" spans="1:55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</row>
    <row r="34" spans="1:5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M34" s="12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</sheetData>
  <sheetProtection sheet="1" objects="1" scenarios="1"/>
  <mergeCells count="137">
    <mergeCell ref="A33:Q33"/>
    <mergeCell ref="T33:AJ33"/>
    <mergeCell ref="AM33:BC33"/>
    <mergeCell ref="AM27:AV28"/>
    <mergeCell ref="AN29:AV29"/>
    <mergeCell ref="H31:L31"/>
    <mergeCell ref="AA31:AE31"/>
    <mergeCell ref="AQ31:BA31"/>
    <mergeCell ref="A32:Q32"/>
    <mergeCell ref="T32:AJ32"/>
    <mergeCell ref="AM32:BC32"/>
    <mergeCell ref="AE24:AJ28"/>
    <mergeCell ref="AM24:AQ24"/>
    <mergeCell ref="AR24:AV24"/>
    <mergeCell ref="AW24:AW28"/>
    <mergeCell ref="AX24:BC28"/>
    <mergeCell ref="A25:J28"/>
    <mergeCell ref="T25:AC28"/>
    <mergeCell ref="AM25:AQ25"/>
    <mergeCell ref="AR25:AV26"/>
    <mergeCell ref="AM26:AQ26"/>
    <mergeCell ref="A23:H23"/>
    <mergeCell ref="T23:AA23"/>
    <mergeCell ref="AM23:AT23"/>
    <mergeCell ref="A24:E24"/>
    <mergeCell ref="F24:J24"/>
    <mergeCell ref="K24:K28"/>
    <mergeCell ref="L24:Q28"/>
    <mergeCell ref="T24:X24"/>
    <mergeCell ref="Y24:AC24"/>
    <mergeCell ref="AD24:AD28"/>
    <mergeCell ref="A21:H21"/>
    <mergeCell ref="T21:AA21"/>
    <mergeCell ref="AM21:AT21"/>
    <mergeCell ref="A22:H22"/>
    <mergeCell ref="T22:AA22"/>
    <mergeCell ref="AM22:AT22"/>
    <mergeCell ref="A19:H19"/>
    <mergeCell ref="T19:AA19"/>
    <mergeCell ref="AM19:AT19"/>
    <mergeCell ref="A20:H20"/>
    <mergeCell ref="T20:AA20"/>
    <mergeCell ref="AM20:AT20"/>
    <mergeCell ref="AA18:AB18"/>
    <mergeCell ref="AC18:AJ18"/>
    <mergeCell ref="AM18:AP18"/>
    <mergeCell ref="AR18:AS18"/>
    <mergeCell ref="AT18:AU18"/>
    <mergeCell ref="AV18:BC18"/>
    <mergeCell ref="A18:D18"/>
    <mergeCell ref="F18:G18"/>
    <mergeCell ref="H18:I18"/>
    <mergeCell ref="J18:Q18"/>
    <mergeCell ref="T18:W18"/>
    <mergeCell ref="Y18:Z18"/>
    <mergeCell ref="AM16:AP16"/>
    <mergeCell ref="AQ16:AR16"/>
    <mergeCell ref="AS16:BC16"/>
    <mergeCell ref="A17:I17"/>
    <mergeCell ref="J17:Q17"/>
    <mergeCell ref="T17:AB17"/>
    <mergeCell ref="AC17:AJ17"/>
    <mergeCell ref="AM17:AU17"/>
    <mergeCell ref="AV17:BC17"/>
    <mergeCell ref="A16:D16"/>
    <mergeCell ref="E16:F16"/>
    <mergeCell ref="G16:Q16"/>
    <mergeCell ref="T16:W16"/>
    <mergeCell ref="X16:Y16"/>
    <mergeCell ref="Z16:AJ16"/>
    <mergeCell ref="C14:Q14"/>
    <mergeCell ref="V14:AJ14"/>
    <mergeCell ref="AO14:BC14"/>
    <mergeCell ref="A15:F15"/>
    <mergeCell ref="G15:Q15"/>
    <mergeCell ref="T15:Y15"/>
    <mergeCell ref="Z15:AJ15"/>
    <mergeCell ref="AM15:AR15"/>
    <mergeCell ref="AS15:BC15"/>
    <mergeCell ref="BB12:BC12"/>
    <mergeCell ref="A13:F13"/>
    <mergeCell ref="G13:Q13"/>
    <mergeCell ref="T13:Y13"/>
    <mergeCell ref="Z13:AJ13"/>
    <mergeCell ref="AM13:AR13"/>
    <mergeCell ref="AS13:BC13"/>
    <mergeCell ref="A12:F12"/>
    <mergeCell ref="G12:P12"/>
    <mergeCell ref="T12:Y12"/>
    <mergeCell ref="Z12:AI12"/>
    <mergeCell ref="AM12:AR12"/>
    <mergeCell ref="AS12:BA12"/>
    <mergeCell ref="A11:F11"/>
    <mergeCell ref="G11:Q11"/>
    <mergeCell ref="T11:Y11"/>
    <mergeCell ref="Z11:AJ11"/>
    <mergeCell ref="AM11:AR11"/>
    <mergeCell ref="AS11:BC11"/>
    <mergeCell ref="A10:F10"/>
    <mergeCell ref="G10:Q10"/>
    <mergeCell ref="T10:Y10"/>
    <mergeCell ref="Z10:AJ10"/>
    <mergeCell ref="AM10:AR10"/>
    <mergeCell ref="AS10:BC10"/>
    <mergeCell ref="AU9:BC9"/>
    <mergeCell ref="AS7:AZ7"/>
    <mergeCell ref="BA7:BC7"/>
    <mergeCell ref="A8:H8"/>
    <mergeCell ref="I8:Q8"/>
    <mergeCell ref="T8:AA8"/>
    <mergeCell ref="AB8:AJ8"/>
    <mergeCell ref="AM8:AT8"/>
    <mergeCell ref="AU8:BC8"/>
    <mergeCell ref="A7:F7"/>
    <mergeCell ref="G7:N7"/>
    <mergeCell ref="O7:Q7"/>
    <mergeCell ref="T7:Y7"/>
    <mergeCell ref="Z7:AG7"/>
    <mergeCell ref="AH7:AJ7"/>
    <mergeCell ref="AM7:AR7"/>
    <mergeCell ref="A9:H9"/>
    <mergeCell ref="I9:Q9"/>
    <mergeCell ref="T9:AA9"/>
    <mergeCell ref="AB9:AJ9"/>
    <mergeCell ref="AM9:AT9"/>
    <mergeCell ref="A2:Q2"/>
    <mergeCell ref="T3:AJ3"/>
    <mergeCell ref="AM3:BC3"/>
    <mergeCell ref="A4:F4"/>
    <mergeCell ref="G4:Q6"/>
    <mergeCell ref="T4:Y4"/>
    <mergeCell ref="Z4:AJ6"/>
    <mergeCell ref="AM4:AR4"/>
    <mergeCell ref="AS4:BC6"/>
    <mergeCell ref="A6:F6"/>
    <mergeCell ref="T6:Y6"/>
    <mergeCell ref="AM6:AR6"/>
  </mergeCells>
  <phoneticPr fontId="19"/>
  <pageMargins left="0.25" right="0.25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AF51-0BA9-4294-9ED8-A553F79DF910}">
  <sheetPr codeName="Sheet3"/>
  <dimension ref="A1:BE34"/>
  <sheetViews>
    <sheetView showGridLines="0" view="pageBreakPreview" zoomScale="70" zoomScaleNormal="85" zoomScaleSheetLayoutView="70" workbookViewId="0">
      <selection activeCell="T16" sqref="T16:W16"/>
    </sheetView>
  </sheetViews>
  <sheetFormatPr defaultColWidth="9.1328125" defaultRowHeight="12.75" x14ac:dyDescent="0.25"/>
  <cols>
    <col min="1" max="6" width="1.86328125" style="4" customWidth="1"/>
    <col min="7" max="8" width="3.33203125" style="4" customWidth="1"/>
    <col min="9" max="17" width="3.19921875" style="4" customWidth="1"/>
    <col min="18" max="19" width="3.46484375" style="4" customWidth="1"/>
    <col min="20" max="25" width="1.86328125" style="4" customWidth="1"/>
    <col min="26" max="27" width="3.33203125" style="4" customWidth="1"/>
    <col min="28" max="36" width="3.19921875" style="4" customWidth="1"/>
    <col min="37" max="38" width="3.46484375" style="4" customWidth="1"/>
    <col min="39" max="44" width="1.86328125" style="4" customWidth="1"/>
    <col min="45" max="46" width="3.33203125" style="4" customWidth="1"/>
    <col min="47" max="55" width="3.19921875" style="4" customWidth="1"/>
    <col min="56" max="56" width="4.19921875" style="4" customWidth="1"/>
    <col min="57" max="16384" width="9.1328125" style="4"/>
  </cols>
  <sheetData>
    <row r="1" spans="1:57" x14ac:dyDescent="0.25">
      <c r="S1" s="5"/>
      <c r="AL1" s="5"/>
    </row>
    <row r="2" spans="1:57" x14ac:dyDescent="0.25">
      <c r="A2" s="114" t="s">
        <v>112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S2" s="5"/>
      <c r="AL2" s="5"/>
    </row>
    <row r="3" spans="1:57" x14ac:dyDescent="0.25">
      <c r="S3" s="5"/>
      <c r="T3" s="160"/>
      <c r="U3" s="160"/>
      <c r="V3" s="160"/>
      <c r="W3" s="160"/>
      <c r="X3" s="160"/>
      <c r="Y3" s="160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L3" s="5"/>
      <c r="AM3" s="160"/>
      <c r="AN3" s="160"/>
      <c r="AO3" s="160"/>
      <c r="AP3" s="160"/>
      <c r="AQ3" s="160"/>
      <c r="AR3" s="160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</row>
    <row r="4" spans="1:57" ht="12.75" customHeight="1" x14ac:dyDescent="0.25">
      <c r="A4" s="115" t="s">
        <v>0</v>
      </c>
      <c r="B4" s="116"/>
      <c r="C4" s="116"/>
      <c r="D4" s="116"/>
      <c r="E4" s="116"/>
      <c r="F4" s="117"/>
      <c r="G4" s="121" t="s">
        <v>113</v>
      </c>
      <c r="H4" s="122"/>
      <c r="I4" s="122"/>
      <c r="J4" s="122"/>
      <c r="K4" s="122"/>
      <c r="L4" s="122"/>
      <c r="M4" s="122"/>
      <c r="N4" s="122"/>
      <c r="O4" s="122"/>
      <c r="P4" s="122"/>
      <c r="Q4" s="122"/>
      <c r="S4" s="5"/>
      <c r="T4" s="115" t="s">
        <v>0</v>
      </c>
      <c r="U4" s="116"/>
      <c r="V4" s="116"/>
      <c r="W4" s="116"/>
      <c r="X4" s="116"/>
      <c r="Y4" s="117"/>
      <c r="Z4" s="161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L4" s="5"/>
      <c r="AM4" s="115" t="s">
        <v>0</v>
      </c>
      <c r="AN4" s="116"/>
      <c r="AO4" s="116"/>
      <c r="AP4" s="116"/>
      <c r="AQ4" s="116"/>
      <c r="AR4" s="117"/>
      <c r="AS4" s="161"/>
      <c r="AT4" s="162"/>
      <c r="AU4" s="162"/>
      <c r="AV4" s="162"/>
      <c r="AW4" s="162"/>
      <c r="AX4" s="162"/>
      <c r="AY4" s="162"/>
      <c r="AZ4" s="162"/>
      <c r="BA4" s="162"/>
      <c r="BB4" s="162"/>
      <c r="BC4" s="162"/>
    </row>
    <row r="5" spans="1:57" ht="13.05" customHeight="1" x14ac:dyDescent="0.25">
      <c r="A5" s="6">
        <v>2</v>
      </c>
      <c r="B5" s="7">
        <v>1</v>
      </c>
      <c r="C5" s="7">
        <v>2</v>
      </c>
      <c r="D5" s="7">
        <v>0</v>
      </c>
      <c r="E5" s="7">
        <v>1</v>
      </c>
      <c r="F5" s="7">
        <v>6</v>
      </c>
      <c r="G5" s="121"/>
      <c r="H5" s="122"/>
      <c r="I5" s="122"/>
      <c r="J5" s="122"/>
      <c r="K5" s="122"/>
      <c r="L5" s="122"/>
      <c r="M5" s="122"/>
      <c r="N5" s="122"/>
      <c r="O5" s="122"/>
      <c r="P5" s="122"/>
      <c r="Q5" s="122"/>
      <c r="S5" s="5"/>
      <c r="T5" s="6">
        <v>2</v>
      </c>
      <c r="U5" s="7">
        <v>1</v>
      </c>
      <c r="V5" s="7">
        <v>2</v>
      </c>
      <c r="W5" s="7">
        <v>0</v>
      </c>
      <c r="X5" s="7">
        <v>1</v>
      </c>
      <c r="Y5" s="7">
        <v>6</v>
      </c>
      <c r="Z5" s="161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L5" s="5"/>
      <c r="AM5" s="6">
        <v>2</v>
      </c>
      <c r="AN5" s="7">
        <v>1</v>
      </c>
      <c r="AO5" s="7">
        <v>2</v>
      </c>
      <c r="AP5" s="7">
        <v>0</v>
      </c>
      <c r="AQ5" s="7">
        <v>1</v>
      </c>
      <c r="AR5" s="7">
        <v>6</v>
      </c>
      <c r="AS5" s="161"/>
      <c r="AT5" s="162"/>
      <c r="AU5" s="162"/>
      <c r="AV5" s="162"/>
      <c r="AW5" s="162"/>
      <c r="AX5" s="162"/>
      <c r="AY5" s="162"/>
      <c r="AZ5" s="162"/>
      <c r="BA5" s="162"/>
      <c r="BB5" s="162"/>
      <c r="BC5" s="162"/>
    </row>
    <row r="6" spans="1:57" ht="16.7" customHeight="1" x14ac:dyDescent="0.25">
      <c r="A6" s="111" t="s">
        <v>1</v>
      </c>
      <c r="B6" s="112"/>
      <c r="C6" s="112"/>
      <c r="D6" s="112"/>
      <c r="E6" s="112"/>
      <c r="F6" s="113"/>
      <c r="G6" s="121"/>
      <c r="H6" s="122"/>
      <c r="I6" s="122"/>
      <c r="J6" s="122"/>
      <c r="K6" s="122"/>
      <c r="L6" s="122"/>
      <c r="M6" s="122"/>
      <c r="N6" s="122"/>
      <c r="O6" s="122"/>
      <c r="P6" s="122"/>
      <c r="Q6" s="122"/>
      <c r="S6" s="5"/>
      <c r="T6" s="111" t="s">
        <v>1</v>
      </c>
      <c r="U6" s="112"/>
      <c r="V6" s="112"/>
      <c r="W6" s="112"/>
      <c r="X6" s="112"/>
      <c r="Y6" s="113"/>
      <c r="Z6" s="161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L6" s="5"/>
      <c r="AM6" s="111" t="s">
        <v>1</v>
      </c>
      <c r="AN6" s="112"/>
      <c r="AO6" s="112"/>
      <c r="AP6" s="112"/>
      <c r="AQ6" s="112"/>
      <c r="AR6" s="113"/>
      <c r="AS6" s="161"/>
      <c r="AT6" s="162"/>
      <c r="AU6" s="162"/>
      <c r="AV6" s="162"/>
      <c r="AW6" s="162"/>
      <c r="AX6" s="162"/>
      <c r="AY6" s="162"/>
      <c r="AZ6" s="162"/>
      <c r="BA6" s="162"/>
      <c r="BB6" s="162"/>
      <c r="BC6" s="162"/>
    </row>
    <row r="7" spans="1:57" ht="18" customHeight="1" x14ac:dyDescent="0.4">
      <c r="A7" s="111" t="s">
        <v>2</v>
      </c>
      <c r="B7" s="112"/>
      <c r="C7" s="112"/>
      <c r="D7" s="112"/>
      <c r="E7" s="112"/>
      <c r="F7" s="113"/>
      <c r="G7" s="123" t="s">
        <v>47</v>
      </c>
      <c r="H7" s="124"/>
      <c r="I7" s="124"/>
      <c r="J7" s="124"/>
      <c r="K7" s="124"/>
      <c r="L7" s="124"/>
      <c r="M7" s="124"/>
      <c r="N7" s="124"/>
      <c r="O7" s="125"/>
      <c r="P7" s="125"/>
      <c r="Q7" s="125"/>
      <c r="S7" s="5"/>
      <c r="T7" s="111" t="s">
        <v>2</v>
      </c>
      <c r="U7" s="112"/>
      <c r="V7" s="112"/>
      <c r="W7" s="112"/>
      <c r="X7" s="112"/>
      <c r="Y7" s="113"/>
      <c r="Z7" s="123" t="s">
        <v>46</v>
      </c>
      <c r="AA7" s="124"/>
      <c r="AB7" s="124"/>
      <c r="AC7" s="124"/>
      <c r="AD7" s="124"/>
      <c r="AE7" s="124"/>
      <c r="AF7" s="124"/>
      <c r="AG7" s="124"/>
      <c r="AH7" s="125"/>
      <c r="AI7" s="125"/>
      <c r="AJ7" s="125"/>
      <c r="AL7" s="5"/>
      <c r="AM7" s="111" t="s">
        <v>2</v>
      </c>
      <c r="AN7" s="112"/>
      <c r="AO7" s="112"/>
      <c r="AP7" s="112"/>
      <c r="AQ7" s="112"/>
      <c r="AR7" s="113"/>
      <c r="AS7" s="123" t="s">
        <v>45</v>
      </c>
      <c r="AT7" s="124"/>
      <c r="AU7" s="124"/>
      <c r="AV7" s="124"/>
      <c r="AW7" s="124"/>
      <c r="AX7" s="124"/>
      <c r="AY7" s="124"/>
      <c r="AZ7" s="124"/>
      <c r="BA7" s="125"/>
      <c r="BB7" s="125"/>
      <c r="BC7" s="125"/>
      <c r="BE7" s="89" t="s">
        <v>118</v>
      </c>
    </row>
    <row r="8" spans="1:57" ht="12.75" customHeight="1" x14ac:dyDescent="0.25">
      <c r="A8" s="115" t="s">
        <v>3</v>
      </c>
      <c r="B8" s="116"/>
      <c r="C8" s="116"/>
      <c r="D8" s="116"/>
      <c r="E8" s="116"/>
      <c r="F8" s="116"/>
      <c r="G8" s="116"/>
      <c r="H8" s="117"/>
      <c r="I8" s="115" t="s">
        <v>4</v>
      </c>
      <c r="J8" s="116"/>
      <c r="K8" s="116"/>
      <c r="L8" s="116"/>
      <c r="M8" s="116"/>
      <c r="N8" s="116"/>
      <c r="O8" s="116"/>
      <c r="P8" s="116"/>
      <c r="Q8" s="117"/>
      <c r="S8" s="5"/>
      <c r="T8" s="115" t="s">
        <v>3</v>
      </c>
      <c r="U8" s="116"/>
      <c r="V8" s="116"/>
      <c r="W8" s="116"/>
      <c r="X8" s="116"/>
      <c r="Y8" s="116"/>
      <c r="Z8" s="116"/>
      <c r="AA8" s="117"/>
      <c r="AB8" s="115" t="s">
        <v>4</v>
      </c>
      <c r="AC8" s="116"/>
      <c r="AD8" s="116"/>
      <c r="AE8" s="116"/>
      <c r="AF8" s="116"/>
      <c r="AG8" s="116"/>
      <c r="AH8" s="116"/>
      <c r="AI8" s="116"/>
      <c r="AJ8" s="117"/>
      <c r="AL8" s="5"/>
      <c r="AM8" s="115" t="s">
        <v>3</v>
      </c>
      <c r="AN8" s="116"/>
      <c r="AO8" s="116"/>
      <c r="AP8" s="116"/>
      <c r="AQ8" s="116"/>
      <c r="AR8" s="116"/>
      <c r="AS8" s="116"/>
      <c r="AT8" s="117"/>
      <c r="AU8" s="115" t="s">
        <v>4</v>
      </c>
      <c r="AV8" s="116"/>
      <c r="AW8" s="116"/>
      <c r="AX8" s="116"/>
      <c r="AY8" s="116"/>
      <c r="AZ8" s="116"/>
      <c r="BA8" s="116"/>
      <c r="BB8" s="116"/>
      <c r="BC8" s="117"/>
    </row>
    <row r="9" spans="1:57" ht="15.2" customHeight="1" x14ac:dyDescent="0.25">
      <c r="A9" s="118" t="s">
        <v>48</v>
      </c>
      <c r="B9" s="119"/>
      <c r="C9" s="119"/>
      <c r="D9" s="119"/>
      <c r="E9" s="119"/>
      <c r="F9" s="119"/>
      <c r="G9" s="119"/>
      <c r="H9" s="120"/>
      <c r="I9" s="111" t="s">
        <v>5</v>
      </c>
      <c r="J9" s="112"/>
      <c r="K9" s="112"/>
      <c r="L9" s="112"/>
      <c r="M9" s="112"/>
      <c r="N9" s="112"/>
      <c r="O9" s="112"/>
      <c r="P9" s="112"/>
      <c r="Q9" s="113"/>
      <c r="S9" s="5"/>
      <c r="T9" s="118" t="s">
        <v>48</v>
      </c>
      <c r="U9" s="119"/>
      <c r="V9" s="119"/>
      <c r="W9" s="119"/>
      <c r="X9" s="119"/>
      <c r="Y9" s="119"/>
      <c r="Z9" s="119"/>
      <c r="AA9" s="120"/>
      <c r="AB9" s="111" t="s">
        <v>5</v>
      </c>
      <c r="AC9" s="112"/>
      <c r="AD9" s="112"/>
      <c r="AE9" s="112"/>
      <c r="AF9" s="112"/>
      <c r="AG9" s="112"/>
      <c r="AH9" s="112"/>
      <c r="AI9" s="112"/>
      <c r="AJ9" s="113"/>
      <c r="AL9" s="5"/>
      <c r="AM9" s="118" t="s">
        <v>48</v>
      </c>
      <c r="AN9" s="119"/>
      <c r="AO9" s="119"/>
      <c r="AP9" s="119"/>
      <c r="AQ9" s="119"/>
      <c r="AR9" s="119"/>
      <c r="AS9" s="119"/>
      <c r="AT9" s="120"/>
      <c r="AU9" s="111" t="s">
        <v>5</v>
      </c>
      <c r="AV9" s="112"/>
      <c r="AW9" s="112"/>
      <c r="AX9" s="112"/>
      <c r="AY9" s="112"/>
      <c r="AZ9" s="112"/>
      <c r="BA9" s="112"/>
      <c r="BB9" s="112"/>
      <c r="BC9" s="113"/>
    </row>
    <row r="10" spans="1:57" ht="17.45" customHeight="1" x14ac:dyDescent="0.25">
      <c r="A10" s="103" t="s">
        <v>6</v>
      </c>
      <c r="B10" s="104"/>
      <c r="C10" s="104"/>
      <c r="D10" s="104"/>
      <c r="E10" s="104"/>
      <c r="F10" s="104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6"/>
      <c r="S10" s="5"/>
      <c r="T10" s="103" t="s">
        <v>6</v>
      </c>
      <c r="U10" s="104"/>
      <c r="V10" s="104"/>
      <c r="W10" s="104"/>
      <c r="X10" s="104"/>
      <c r="Y10" s="104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6"/>
      <c r="AL10" s="5"/>
      <c r="AM10" s="103" t="s">
        <v>6</v>
      </c>
      <c r="AN10" s="104"/>
      <c r="AO10" s="104"/>
      <c r="AP10" s="104"/>
      <c r="AQ10" s="104"/>
      <c r="AR10" s="104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6"/>
    </row>
    <row r="11" spans="1:57" ht="17.45" customHeight="1" x14ac:dyDescent="0.25">
      <c r="A11" s="107" t="s">
        <v>7</v>
      </c>
      <c r="B11" s="108"/>
      <c r="C11" s="108"/>
      <c r="D11" s="108"/>
      <c r="E11" s="108"/>
      <c r="F11" s="108"/>
      <c r="G11" s="109">
        <f>入力シート!B8</f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10"/>
      <c r="S11" s="5"/>
      <c r="T11" s="107" t="s">
        <v>7</v>
      </c>
      <c r="U11" s="108"/>
      <c r="V11" s="108"/>
      <c r="W11" s="108"/>
      <c r="X11" s="108"/>
      <c r="Y11" s="108"/>
      <c r="Z11" s="109">
        <f>G11</f>
        <v>0</v>
      </c>
      <c r="AA11" s="109"/>
      <c r="AB11" s="109"/>
      <c r="AC11" s="109"/>
      <c r="AD11" s="109"/>
      <c r="AE11" s="109"/>
      <c r="AF11" s="109"/>
      <c r="AG11" s="109"/>
      <c r="AH11" s="109"/>
      <c r="AI11" s="109"/>
      <c r="AJ11" s="110"/>
      <c r="AL11" s="5"/>
      <c r="AM11" s="107" t="s">
        <v>7</v>
      </c>
      <c r="AN11" s="108"/>
      <c r="AO11" s="108"/>
      <c r="AP11" s="108"/>
      <c r="AQ11" s="108"/>
      <c r="AR11" s="108"/>
      <c r="AS11" s="109">
        <f>G11</f>
        <v>0</v>
      </c>
      <c r="AT11" s="109"/>
      <c r="AU11" s="109"/>
      <c r="AV11" s="109"/>
      <c r="AW11" s="109"/>
      <c r="AX11" s="109"/>
      <c r="AY11" s="109"/>
      <c r="AZ11" s="109"/>
      <c r="BA11" s="109"/>
      <c r="BB11" s="109"/>
      <c r="BC11" s="110"/>
    </row>
    <row r="12" spans="1:57" ht="17.45" customHeight="1" x14ac:dyDescent="0.25">
      <c r="A12" s="107" t="s">
        <v>42</v>
      </c>
      <c r="B12" s="108"/>
      <c r="C12" s="108"/>
      <c r="D12" s="108"/>
      <c r="E12" s="108"/>
      <c r="F12" s="108"/>
      <c r="G12" s="109">
        <f>入力シート!B9</f>
        <v>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3" t="s">
        <v>23</v>
      </c>
      <c r="S12" s="5"/>
      <c r="T12" s="107" t="s">
        <v>42</v>
      </c>
      <c r="U12" s="108"/>
      <c r="V12" s="108"/>
      <c r="W12" s="108"/>
      <c r="X12" s="108"/>
      <c r="Y12" s="108"/>
      <c r="Z12" s="109">
        <f>G12</f>
        <v>0</v>
      </c>
      <c r="AA12" s="109"/>
      <c r="AB12" s="109"/>
      <c r="AC12" s="109"/>
      <c r="AD12" s="109"/>
      <c r="AE12" s="109"/>
      <c r="AF12" s="109"/>
      <c r="AG12" s="109"/>
      <c r="AH12" s="109"/>
      <c r="AI12" s="109"/>
      <c r="AJ12" s="3" t="s">
        <v>23</v>
      </c>
      <c r="AL12" s="5"/>
      <c r="AM12" s="107" t="s">
        <v>42</v>
      </c>
      <c r="AN12" s="108"/>
      <c r="AO12" s="108"/>
      <c r="AP12" s="108"/>
      <c r="AQ12" s="108"/>
      <c r="AR12" s="108"/>
      <c r="AS12" s="109">
        <f>G12</f>
        <v>0</v>
      </c>
      <c r="AT12" s="109"/>
      <c r="AU12" s="109"/>
      <c r="AV12" s="109"/>
      <c r="AW12" s="109"/>
      <c r="AX12" s="109"/>
      <c r="AY12" s="109"/>
      <c r="AZ12" s="109"/>
      <c r="BA12" s="109"/>
      <c r="BB12" s="108" t="s">
        <v>43</v>
      </c>
      <c r="BC12" s="127"/>
    </row>
    <row r="13" spans="1:57" ht="17.45" customHeight="1" x14ac:dyDescent="0.25">
      <c r="A13" s="107" t="s">
        <v>8</v>
      </c>
      <c r="B13" s="108"/>
      <c r="C13" s="108"/>
      <c r="D13" s="108"/>
      <c r="E13" s="108"/>
      <c r="F13" s="108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7"/>
      <c r="S13" s="5"/>
      <c r="T13" s="107" t="s">
        <v>8</v>
      </c>
      <c r="U13" s="108"/>
      <c r="V13" s="108"/>
      <c r="W13" s="108"/>
      <c r="X13" s="108"/>
      <c r="Y13" s="108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7"/>
      <c r="AL13" s="5"/>
      <c r="AM13" s="107" t="s">
        <v>8</v>
      </c>
      <c r="AN13" s="108"/>
      <c r="AO13" s="108"/>
      <c r="AP13" s="108"/>
      <c r="AQ13" s="108"/>
      <c r="AR13" s="108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7"/>
    </row>
    <row r="14" spans="1:57" ht="17.45" customHeight="1" x14ac:dyDescent="0.25">
      <c r="A14" s="8"/>
      <c r="B14" s="9"/>
      <c r="C14" s="128">
        <f>入力シート!B14</f>
        <v>0</v>
      </c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9"/>
      <c r="S14" s="5"/>
      <c r="T14" s="8"/>
      <c r="U14" s="9"/>
      <c r="V14" s="128">
        <f>C14</f>
        <v>0</v>
      </c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9"/>
      <c r="AL14" s="5"/>
      <c r="AM14" s="8"/>
      <c r="AN14" s="9"/>
      <c r="AO14" s="128">
        <f>C14</f>
        <v>0</v>
      </c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9"/>
    </row>
    <row r="15" spans="1:57" ht="12.95" customHeight="1" x14ac:dyDescent="0.25">
      <c r="A15" s="133" t="s">
        <v>9</v>
      </c>
      <c r="B15" s="134"/>
      <c r="C15" s="134"/>
      <c r="D15" s="134"/>
      <c r="E15" s="134"/>
      <c r="F15" s="135"/>
      <c r="G15" s="133" t="s">
        <v>29</v>
      </c>
      <c r="H15" s="134"/>
      <c r="I15" s="134"/>
      <c r="J15" s="134"/>
      <c r="K15" s="134"/>
      <c r="L15" s="134"/>
      <c r="M15" s="134"/>
      <c r="N15" s="134"/>
      <c r="O15" s="134"/>
      <c r="P15" s="134"/>
      <c r="Q15" s="135"/>
      <c r="S15" s="5"/>
      <c r="T15" s="133" t="s">
        <v>9</v>
      </c>
      <c r="U15" s="134"/>
      <c r="V15" s="134"/>
      <c r="W15" s="134"/>
      <c r="X15" s="134"/>
      <c r="Y15" s="135"/>
      <c r="Z15" s="133" t="s">
        <v>29</v>
      </c>
      <c r="AA15" s="134"/>
      <c r="AB15" s="134"/>
      <c r="AC15" s="134"/>
      <c r="AD15" s="134"/>
      <c r="AE15" s="134"/>
      <c r="AF15" s="134"/>
      <c r="AG15" s="134"/>
      <c r="AH15" s="134"/>
      <c r="AI15" s="134"/>
      <c r="AJ15" s="135"/>
      <c r="AL15" s="5"/>
      <c r="AM15" s="133" t="s">
        <v>9</v>
      </c>
      <c r="AN15" s="134"/>
      <c r="AO15" s="134"/>
      <c r="AP15" s="134"/>
      <c r="AQ15" s="134"/>
      <c r="AR15" s="135"/>
      <c r="AS15" s="133" t="s">
        <v>29</v>
      </c>
      <c r="AT15" s="134"/>
      <c r="AU15" s="134"/>
      <c r="AV15" s="134"/>
      <c r="AW15" s="134"/>
      <c r="AX15" s="134"/>
      <c r="AY15" s="134"/>
      <c r="AZ15" s="134"/>
      <c r="BA15" s="134"/>
      <c r="BB15" s="134"/>
      <c r="BC15" s="135"/>
    </row>
    <row r="16" spans="1:57" ht="24" customHeight="1" x14ac:dyDescent="0.25">
      <c r="A16" s="140" t="str">
        <f>"令和"&amp;入力シート!F21</f>
        <v>令和</v>
      </c>
      <c r="B16" s="139"/>
      <c r="C16" s="139"/>
      <c r="D16" s="139"/>
      <c r="E16" s="116" t="s">
        <v>22</v>
      </c>
      <c r="F16" s="117"/>
      <c r="G16" s="136">
        <f>入力シート!B16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8"/>
      <c r="S16" s="5"/>
      <c r="T16" s="140" t="str">
        <f>A16</f>
        <v>令和</v>
      </c>
      <c r="U16" s="139"/>
      <c r="V16" s="139"/>
      <c r="W16" s="139"/>
      <c r="X16" s="116" t="s">
        <v>22</v>
      </c>
      <c r="Y16" s="117"/>
      <c r="Z16" s="136">
        <f>G16</f>
        <v>0</v>
      </c>
      <c r="AA16" s="137"/>
      <c r="AB16" s="137"/>
      <c r="AC16" s="137"/>
      <c r="AD16" s="137"/>
      <c r="AE16" s="137"/>
      <c r="AF16" s="137"/>
      <c r="AG16" s="137"/>
      <c r="AH16" s="137"/>
      <c r="AI16" s="137"/>
      <c r="AJ16" s="138"/>
      <c r="AL16" s="5"/>
      <c r="AM16" s="140" t="str">
        <f>A16</f>
        <v>令和</v>
      </c>
      <c r="AN16" s="139"/>
      <c r="AO16" s="139"/>
      <c r="AP16" s="139"/>
      <c r="AQ16" s="116" t="s">
        <v>22</v>
      </c>
      <c r="AR16" s="117"/>
      <c r="AS16" s="136">
        <f>G16</f>
        <v>0</v>
      </c>
      <c r="AT16" s="137"/>
      <c r="AU16" s="137"/>
      <c r="AV16" s="137"/>
      <c r="AW16" s="137"/>
      <c r="AX16" s="137"/>
      <c r="AY16" s="137"/>
      <c r="AZ16" s="137"/>
      <c r="BA16" s="137"/>
      <c r="BB16" s="137"/>
      <c r="BC16" s="138"/>
    </row>
    <row r="17" spans="1:55" x14ac:dyDescent="0.25">
      <c r="A17" s="115" t="s">
        <v>27</v>
      </c>
      <c r="B17" s="116"/>
      <c r="C17" s="116"/>
      <c r="D17" s="116"/>
      <c r="E17" s="116"/>
      <c r="F17" s="116"/>
      <c r="G17" s="116"/>
      <c r="H17" s="116"/>
      <c r="I17" s="117"/>
      <c r="J17" s="115" t="s">
        <v>28</v>
      </c>
      <c r="K17" s="116"/>
      <c r="L17" s="116"/>
      <c r="M17" s="116"/>
      <c r="N17" s="116"/>
      <c r="O17" s="116"/>
      <c r="P17" s="116"/>
      <c r="Q17" s="117"/>
      <c r="S17" s="5"/>
      <c r="T17" s="115" t="s">
        <v>27</v>
      </c>
      <c r="U17" s="116"/>
      <c r="V17" s="116"/>
      <c r="W17" s="116"/>
      <c r="X17" s="116"/>
      <c r="Y17" s="116"/>
      <c r="Z17" s="116"/>
      <c r="AA17" s="116"/>
      <c r="AB17" s="117"/>
      <c r="AC17" s="115" t="s">
        <v>28</v>
      </c>
      <c r="AD17" s="116"/>
      <c r="AE17" s="116"/>
      <c r="AF17" s="116"/>
      <c r="AG17" s="116"/>
      <c r="AH17" s="116"/>
      <c r="AI17" s="116"/>
      <c r="AJ17" s="117"/>
      <c r="AL17" s="5"/>
      <c r="AM17" s="115" t="s">
        <v>27</v>
      </c>
      <c r="AN17" s="116"/>
      <c r="AO17" s="116"/>
      <c r="AP17" s="116"/>
      <c r="AQ17" s="116"/>
      <c r="AR17" s="116"/>
      <c r="AS17" s="116"/>
      <c r="AT17" s="116"/>
      <c r="AU17" s="117"/>
      <c r="AV17" s="115" t="s">
        <v>28</v>
      </c>
      <c r="AW17" s="116"/>
      <c r="AX17" s="116"/>
      <c r="AY17" s="116"/>
      <c r="AZ17" s="116"/>
      <c r="BA17" s="116"/>
      <c r="BB17" s="116"/>
      <c r="BC17" s="117"/>
    </row>
    <row r="18" spans="1:55" ht="20.45" customHeight="1" x14ac:dyDescent="0.25">
      <c r="A18" s="140" t="str">
        <f>"令和"&amp;入力シート!F22</f>
        <v>令和</v>
      </c>
      <c r="B18" s="139"/>
      <c r="C18" s="139"/>
      <c r="D18" s="139"/>
      <c r="E18" s="2" t="s">
        <v>20</v>
      </c>
      <c r="F18" s="139">
        <f>入力シート!H22</f>
        <v>0</v>
      </c>
      <c r="G18" s="139"/>
      <c r="H18" s="116" t="s">
        <v>21</v>
      </c>
      <c r="I18" s="117"/>
      <c r="J18" s="130" t="str">
        <f>入力シート!E20</f>
        <v>申告</v>
      </c>
      <c r="K18" s="131"/>
      <c r="L18" s="131"/>
      <c r="M18" s="131"/>
      <c r="N18" s="131"/>
      <c r="O18" s="131"/>
      <c r="P18" s="131"/>
      <c r="Q18" s="132"/>
      <c r="S18" s="5"/>
      <c r="T18" s="140" t="str">
        <f>A18</f>
        <v>令和</v>
      </c>
      <c r="U18" s="139"/>
      <c r="V18" s="139"/>
      <c r="W18" s="139"/>
      <c r="X18" s="2" t="s">
        <v>20</v>
      </c>
      <c r="Y18" s="139">
        <f>F18</f>
        <v>0</v>
      </c>
      <c r="Z18" s="139"/>
      <c r="AA18" s="116" t="s">
        <v>21</v>
      </c>
      <c r="AB18" s="117"/>
      <c r="AC18" s="130" t="str">
        <f>J18</f>
        <v>申告</v>
      </c>
      <c r="AD18" s="131"/>
      <c r="AE18" s="131"/>
      <c r="AF18" s="131"/>
      <c r="AG18" s="131"/>
      <c r="AH18" s="131"/>
      <c r="AI18" s="131"/>
      <c r="AJ18" s="132"/>
      <c r="AL18" s="5"/>
      <c r="AM18" s="140" t="str">
        <f>A18</f>
        <v>令和</v>
      </c>
      <c r="AN18" s="139"/>
      <c r="AO18" s="139"/>
      <c r="AP18" s="139"/>
      <c r="AQ18" s="2" t="s">
        <v>20</v>
      </c>
      <c r="AR18" s="139">
        <f>F18</f>
        <v>0</v>
      </c>
      <c r="AS18" s="139"/>
      <c r="AT18" s="116" t="s">
        <v>21</v>
      </c>
      <c r="AU18" s="117"/>
      <c r="AV18" s="130" t="str">
        <f>J18</f>
        <v>申告</v>
      </c>
      <c r="AW18" s="131"/>
      <c r="AX18" s="131"/>
      <c r="AY18" s="131"/>
      <c r="AZ18" s="131"/>
      <c r="BA18" s="131"/>
      <c r="BB18" s="131"/>
      <c r="BC18" s="132"/>
    </row>
    <row r="19" spans="1:55" ht="13.7" customHeight="1" x14ac:dyDescent="0.25">
      <c r="A19" s="111"/>
      <c r="B19" s="112"/>
      <c r="C19" s="112"/>
      <c r="D19" s="112"/>
      <c r="E19" s="112"/>
      <c r="F19" s="112"/>
      <c r="G19" s="112"/>
      <c r="H19" s="113"/>
      <c r="I19" s="10" t="s">
        <v>11</v>
      </c>
      <c r="J19" s="10" t="s">
        <v>12</v>
      </c>
      <c r="K19" s="10" t="s">
        <v>13</v>
      </c>
      <c r="L19" s="10" t="s">
        <v>14</v>
      </c>
      <c r="M19" s="10" t="s">
        <v>15</v>
      </c>
      <c r="N19" s="10" t="s">
        <v>12</v>
      </c>
      <c r="O19" s="10" t="s">
        <v>13</v>
      </c>
      <c r="P19" s="10" t="s">
        <v>14</v>
      </c>
      <c r="Q19" s="10" t="s">
        <v>16</v>
      </c>
      <c r="S19" s="5"/>
      <c r="T19" s="111"/>
      <c r="U19" s="112"/>
      <c r="V19" s="112"/>
      <c r="W19" s="112"/>
      <c r="X19" s="112"/>
      <c r="Y19" s="112"/>
      <c r="Z19" s="112"/>
      <c r="AA19" s="113"/>
      <c r="AB19" s="10" t="s">
        <v>11</v>
      </c>
      <c r="AC19" s="10" t="s">
        <v>12</v>
      </c>
      <c r="AD19" s="10" t="s">
        <v>13</v>
      </c>
      <c r="AE19" s="10" t="s">
        <v>14</v>
      </c>
      <c r="AF19" s="10" t="s">
        <v>15</v>
      </c>
      <c r="AG19" s="10" t="s">
        <v>12</v>
      </c>
      <c r="AH19" s="10" t="s">
        <v>13</v>
      </c>
      <c r="AI19" s="10" t="s">
        <v>14</v>
      </c>
      <c r="AJ19" s="10" t="s">
        <v>16</v>
      </c>
      <c r="AL19" s="5"/>
      <c r="AM19" s="111"/>
      <c r="AN19" s="112"/>
      <c r="AO19" s="112"/>
      <c r="AP19" s="112"/>
      <c r="AQ19" s="112"/>
      <c r="AR19" s="112"/>
      <c r="AS19" s="112"/>
      <c r="AT19" s="113"/>
      <c r="AU19" s="10" t="s">
        <v>11</v>
      </c>
      <c r="AV19" s="10" t="s">
        <v>12</v>
      </c>
      <c r="AW19" s="10" t="s">
        <v>13</v>
      </c>
      <c r="AX19" s="10" t="s">
        <v>14</v>
      </c>
      <c r="AY19" s="10" t="s">
        <v>15</v>
      </c>
      <c r="AZ19" s="10" t="s">
        <v>12</v>
      </c>
      <c r="BA19" s="10" t="s">
        <v>13</v>
      </c>
      <c r="BB19" s="10" t="s">
        <v>14</v>
      </c>
      <c r="BC19" s="10" t="s">
        <v>16</v>
      </c>
    </row>
    <row r="20" spans="1:55" ht="22.7" customHeight="1" x14ac:dyDescent="0.25">
      <c r="A20" s="111" t="s">
        <v>30</v>
      </c>
      <c r="B20" s="112"/>
      <c r="C20" s="112"/>
      <c r="D20" s="112"/>
      <c r="E20" s="112"/>
      <c r="F20" s="112"/>
      <c r="G20" s="112"/>
      <c r="H20" s="113"/>
      <c r="I20" s="65" t="str">
        <f>入力シート!E39</f>
        <v/>
      </c>
      <c r="J20" s="65" t="str">
        <f>入力シート!F39</f>
        <v/>
      </c>
      <c r="K20" s="65" t="str">
        <f>入力シート!G39</f>
        <v/>
      </c>
      <c r="L20" s="65" t="str">
        <f>入力シート!H39</f>
        <v/>
      </c>
      <c r="M20" s="65" t="str">
        <f>入力シート!I39</f>
        <v/>
      </c>
      <c r="N20" s="65" t="str">
        <f>入力シート!J39</f>
        <v/>
      </c>
      <c r="O20" s="65" t="str">
        <f>入力シート!K39</f>
        <v/>
      </c>
      <c r="P20" s="65" t="str">
        <f>入力シート!L39</f>
        <v/>
      </c>
      <c r="Q20" s="65" t="str">
        <f>入力シート!M39</f>
        <v>0</v>
      </c>
      <c r="S20" s="5"/>
      <c r="T20" s="111" t="s">
        <v>30</v>
      </c>
      <c r="U20" s="112"/>
      <c r="V20" s="112"/>
      <c r="W20" s="112"/>
      <c r="X20" s="112"/>
      <c r="Y20" s="112"/>
      <c r="Z20" s="112"/>
      <c r="AA20" s="113"/>
      <c r="AB20" s="65" t="str">
        <f t="shared" ref="AB20:AJ20" si="0">I20</f>
        <v/>
      </c>
      <c r="AC20" s="65" t="str">
        <f t="shared" si="0"/>
        <v/>
      </c>
      <c r="AD20" s="65" t="str">
        <f t="shared" si="0"/>
        <v/>
      </c>
      <c r="AE20" s="65" t="str">
        <f t="shared" si="0"/>
        <v/>
      </c>
      <c r="AF20" s="65" t="str">
        <f t="shared" si="0"/>
        <v/>
      </c>
      <c r="AG20" s="65" t="str">
        <f t="shared" si="0"/>
        <v/>
      </c>
      <c r="AH20" s="65" t="str">
        <f t="shared" si="0"/>
        <v/>
      </c>
      <c r="AI20" s="65" t="str">
        <f t="shared" si="0"/>
        <v/>
      </c>
      <c r="AJ20" s="65" t="str">
        <f t="shared" si="0"/>
        <v>0</v>
      </c>
      <c r="AL20" s="5"/>
      <c r="AM20" s="111" t="s">
        <v>30</v>
      </c>
      <c r="AN20" s="112"/>
      <c r="AO20" s="112"/>
      <c r="AP20" s="112"/>
      <c r="AQ20" s="112"/>
      <c r="AR20" s="112"/>
      <c r="AS20" s="112"/>
      <c r="AT20" s="113"/>
      <c r="AU20" s="65" t="str">
        <f t="shared" ref="AU20:BC20" si="1">I20</f>
        <v/>
      </c>
      <c r="AV20" s="65" t="str">
        <f t="shared" si="1"/>
        <v/>
      </c>
      <c r="AW20" s="65" t="str">
        <f t="shared" si="1"/>
        <v/>
      </c>
      <c r="AX20" s="65" t="str">
        <f t="shared" si="1"/>
        <v/>
      </c>
      <c r="AY20" s="65" t="str">
        <f t="shared" si="1"/>
        <v/>
      </c>
      <c r="AZ20" s="65" t="str">
        <f t="shared" si="1"/>
        <v/>
      </c>
      <c r="BA20" s="65" t="str">
        <f t="shared" si="1"/>
        <v/>
      </c>
      <c r="BB20" s="65" t="str">
        <f t="shared" si="1"/>
        <v/>
      </c>
      <c r="BC20" s="65" t="str">
        <f t="shared" si="1"/>
        <v>0</v>
      </c>
    </row>
    <row r="21" spans="1:55" ht="22.7" customHeight="1" x14ac:dyDescent="0.25">
      <c r="A21" s="111" t="s">
        <v>31</v>
      </c>
      <c r="B21" s="112"/>
      <c r="C21" s="112"/>
      <c r="D21" s="112"/>
      <c r="E21" s="112"/>
      <c r="F21" s="112"/>
      <c r="G21" s="112"/>
      <c r="H21" s="113"/>
      <c r="I21" s="65"/>
      <c r="J21" s="65"/>
      <c r="K21" s="65"/>
      <c r="L21" s="65"/>
      <c r="M21" s="65"/>
      <c r="N21" s="65"/>
      <c r="O21" s="65"/>
      <c r="P21" s="65"/>
      <c r="Q21" s="65"/>
      <c r="S21" s="5"/>
      <c r="T21" s="111" t="s">
        <v>31</v>
      </c>
      <c r="U21" s="112"/>
      <c r="V21" s="112"/>
      <c r="W21" s="112"/>
      <c r="X21" s="112"/>
      <c r="Y21" s="112"/>
      <c r="Z21" s="112"/>
      <c r="AA21" s="113"/>
      <c r="AB21" s="65"/>
      <c r="AC21" s="65"/>
      <c r="AD21" s="65"/>
      <c r="AE21" s="65"/>
      <c r="AF21" s="65"/>
      <c r="AG21" s="65"/>
      <c r="AH21" s="65"/>
      <c r="AI21" s="65"/>
      <c r="AJ21" s="65"/>
      <c r="AL21" s="5"/>
      <c r="AM21" s="111" t="s">
        <v>31</v>
      </c>
      <c r="AN21" s="112"/>
      <c r="AO21" s="112"/>
      <c r="AP21" s="112"/>
      <c r="AQ21" s="112"/>
      <c r="AR21" s="112"/>
      <c r="AS21" s="112"/>
      <c r="AT21" s="113"/>
      <c r="AU21" s="65"/>
      <c r="AV21" s="65"/>
      <c r="AW21" s="65"/>
      <c r="AX21" s="65"/>
      <c r="AY21" s="65"/>
      <c r="AZ21" s="65"/>
      <c r="BA21" s="65"/>
      <c r="BB21" s="65"/>
      <c r="BC21" s="65"/>
    </row>
    <row r="22" spans="1:55" ht="22.7" customHeight="1" x14ac:dyDescent="0.25">
      <c r="A22" s="111" t="s">
        <v>32</v>
      </c>
      <c r="B22" s="112"/>
      <c r="C22" s="112"/>
      <c r="D22" s="112"/>
      <c r="E22" s="112"/>
      <c r="F22" s="112"/>
      <c r="G22" s="112"/>
      <c r="H22" s="113"/>
      <c r="I22" s="65"/>
      <c r="J22" s="65"/>
      <c r="K22" s="65"/>
      <c r="L22" s="65"/>
      <c r="M22" s="65"/>
      <c r="N22" s="65"/>
      <c r="O22" s="65"/>
      <c r="P22" s="65"/>
      <c r="Q22" s="65"/>
      <c r="S22" s="5"/>
      <c r="T22" s="111" t="s">
        <v>32</v>
      </c>
      <c r="U22" s="112"/>
      <c r="V22" s="112"/>
      <c r="W22" s="112"/>
      <c r="X22" s="112"/>
      <c r="Y22" s="112"/>
      <c r="Z22" s="112"/>
      <c r="AA22" s="113"/>
      <c r="AB22" s="65"/>
      <c r="AC22" s="65"/>
      <c r="AD22" s="65"/>
      <c r="AE22" s="65"/>
      <c r="AF22" s="65"/>
      <c r="AG22" s="65"/>
      <c r="AH22" s="65"/>
      <c r="AI22" s="65"/>
      <c r="AJ22" s="65"/>
      <c r="AL22" s="5"/>
      <c r="AM22" s="111" t="s">
        <v>32</v>
      </c>
      <c r="AN22" s="112"/>
      <c r="AO22" s="112"/>
      <c r="AP22" s="112"/>
      <c r="AQ22" s="112"/>
      <c r="AR22" s="112"/>
      <c r="AS22" s="112"/>
      <c r="AT22" s="113"/>
      <c r="AU22" s="65"/>
      <c r="AV22" s="65"/>
      <c r="AW22" s="65"/>
      <c r="AX22" s="65"/>
      <c r="AY22" s="65"/>
      <c r="AZ22" s="65"/>
      <c r="BA22" s="65"/>
      <c r="BB22" s="65"/>
      <c r="BC22" s="65"/>
    </row>
    <row r="23" spans="1:55" ht="22.7" customHeight="1" x14ac:dyDescent="0.25">
      <c r="A23" s="111" t="s">
        <v>33</v>
      </c>
      <c r="B23" s="112"/>
      <c r="C23" s="112"/>
      <c r="D23" s="112"/>
      <c r="E23" s="112"/>
      <c r="F23" s="112"/>
      <c r="G23" s="112"/>
      <c r="H23" s="113"/>
      <c r="I23" s="65" t="str">
        <f t="shared" ref="I23:Q23" si="2">I20</f>
        <v/>
      </c>
      <c r="J23" s="65" t="str">
        <f t="shared" si="2"/>
        <v/>
      </c>
      <c r="K23" s="65" t="str">
        <f t="shared" si="2"/>
        <v/>
      </c>
      <c r="L23" s="65" t="str">
        <f t="shared" si="2"/>
        <v/>
      </c>
      <c r="M23" s="65" t="str">
        <f t="shared" si="2"/>
        <v/>
      </c>
      <c r="N23" s="65" t="str">
        <f t="shared" si="2"/>
        <v/>
      </c>
      <c r="O23" s="65" t="str">
        <f t="shared" si="2"/>
        <v/>
      </c>
      <c r="P23" s="65" t="str">
        <f t="shared" si="2"/>
        <v/>
      </c>
      <c r="Q23" s="65" t="str">
        <f t="shared" si="2"/>
        <v>0</v>
      </c>
      <c r="S23" s="5"/>
      <c r="T23" s="111" t="s">
        <v>33</v>
      </c>
      <c r="U23" s="112"/>
      <c r="V23" s="112"/>
      <c r="W23" s="112"/>
      <c r="X23" s="112"/>
      <c r="Y23" s="112"/>
      <c r="Z23" s="112"/>
      <c r="AA23" s="113"/>
      <c r="AB23" s="65" t="str">
        <f t="shared" ref="AB23:AJ23" si="3">I23</f>
        <v/>
      </c>
      <c r="AC23" s="65" t="str">
        <f t="shared" si="3"/>
        <v/>
      </c>
      <c r="AD23" s="65" t="str">
        <f t="shared" si="3"/>
        <v/>
      </c>
      <c r="AE23" s="65" t="str">
        <f t="shared" si="3"/>
        <v/>
      </c>
      <c r="AF23" s="65" t="str">
        <f t="shared" si="3"/>
        <v/>
      </c>
      <c r="AG23" s="65" t="str">
        <f t="shared" si="3"/>
        <v/>
      </c>
      <c r="AH23" s="65" t="str">
        <f t="shared" si="3"/>
        <v/>
      </c>
      <c r="AI23" s="65" t="str">
        <f t="shared" si="3"/>
        <v/>
      </c>
      <c r="AJ23" s="65" t="str">
        <f t="shared" si="3"/>
        <v>0</v>
      </c>
      <c r="AL23" s="5"/>
      <c r="AM23" s="111" t="s">
        <v>33</v>
      </c>
      <c r="AN23" s="112"/>
      <c r="AO23" s="112"/>
      <c r="AP23" s="112"/>
      <c r="AQ23" s="112"/>
      <c r="AR23" s="112"/>
      <c r="AS23" s="112"/>
      <c r="AT23" s="113"/>
      <c r="AU23" s="65" t="str">
        <f t="shared" ref="AU23:BC23" si="4">I23</f>
        <v/>
      </c>
      <c r="AV23" s="65" t="str">
        <f t="shared" si="4"/>
        <v/>
      </c>
      <c r="AW23" s="65" t="str">
        <f t="shared" si="4"/>
        <v/>
      </c>
      <c r="AX23" s="65" t="str">
        <f t="shared" si="4"/>
        <v/>
      </c>
      <c r="AY23" s="65" t="str">
        <f t="shared" si="4"/>
        <v/>
      </c>
      <c r="AZ23" s="65" t="str">
        <f t="shared" si="4"/>
        <v/>
      </c>
      <c r="BA23" s="65" t="str">
        <f t="shared" si="4"/>
        <v/>
      </c>
      <c r="BB23" s="65" t="str">
        <f t="shared" si="4"/>
        <v/>
      </c>
      <c r="BC23" s="65" t="str">
        <f t="shared" si="4"/>
        <v>0</v>
      </c>
    </row>
    <row r="24" spans="1:55" ht="23.25" customHeight="1" x14ac:dyDescent="0.25">
      <c r="A24" s="111" t="s">
        <v>17</v>
      </c>
      <c r="B24" s="112"/>
      <c r="C24" s="112"/>
      <c r="D24" s="112"/>
      <c r="E24" s="112"/>
      <c r="F24" s="158" t="str">
        <f>"令和"&amp;入力シート!F23&amp;"年"&amp;入力シート!H23&amp;"月"&amp;入力シート!J23&amp;"日"</f>
        <v>令和年月日</v>
      </c>
      <c r="G24" s="158"/>
      <c r="H24" s="158"/>
      <c r="I24" s="158"/>
      <c r="J24" s="158"/>
      <c r="K24" s="151" t="s">
        <v>18</v>
      </c>
      <c r="L24" s="142"/>
      <c r="M24" s="143"/>
      <c r="N24" s="143"/>
      <c r="O24" s="143"/>
      <c r="P24" s="143"/>
      <c r="Q24" s="144"/>
      <c r="S24" s="5"/>
      <c r="T24" s="111" t="s">
        <v>17</v>
      </c>
      <c r="U24" s="112"/>
      <c r="V24" s="112"/>
      <c r="W24" s="112"/>
      <c r="X24" s="112"/>
      <c r="Y24" s="167" t="str">
        <f>F24</f>
        <v>令和年月日</v>
      </c>
      <c r="Z24" s="167"/>
      <c r="AA24" s="167"/>
      <c r="AB24" s="167"/>
      <c r="AC24" s="167"/>
      <c r="AD24" s="151" t="s">
        <v>18</v>
      </c>
      <c r="AE24" s="142"/>
      <c r="AF24" s="143"/>
      <c r="AG24" s="143"/>
      <c r="AH24" s="143"/>
      <c r="AI24" s="143"/>
      <c r="AJ24" s="144"/>
      <c r="AL24" s="5"/>
      <c r="AM24" s="111" t="s">
        <v>17</v>
      </c>
      <c r="AN24" s="112"/>
      <c r="AO24" s="112"/>
      <c r="AP24" s="112"/>
      <c r="AQ24" s="112"/>
      <c r="AR24" s="167" t="str">
        <f>F24</f>
        <v>令和年月日</v>
      </c>
      <c r="AS24" s="167"/>
      <c r="AT24" s="167"/>
      <c r="AU24" s="167"/>
      <c r="AV24" s="167"/>
      <c r="AW24" s="151" t="s">
        <v>18</v>
      </c>
      <c r="AX24" s="142"/>
      <c r="AY24" s="143"/>
      <c r="AZ24" s="143"/>
      <c r="BA24" s="143"/>
      <c r="BB24" s="143"/>
      <c r="BC24" s="144"/>
    </row>
    <row r="25" spans="1:55" ht="16.25" customHeight="1" x14ac:dyDescent="0.25">
      <c r="A25" s="154" t="s">
        <v>19</v>
      </c>
      <c r="B25" s="154"/>
      <c r="C25" s="154"/>
      <c r="D25" s="154"/>
      <c r="E25" s="154"/>
      <c r="F25" s="154"/>
      <c r="G25" s="154"/>
      <c r="H25" s="154"/>
      <c r="I25" s="154"/>
      <c r="J25" s="155"/>
      <c r="K25" s="152"/>
      <c r="L25" s="145"/>
      <c r="M25" s="146"/>
      <c r="N25" s="146"/>
      <c r="O25" s="146"/>
      <c r="P25" s="146"/>
      <c r="Q25" s="147"/>
      <c r="S25" s="5"/>
      <c r="T25" s="154" t="s">
        <v>34</v>
      </c>
      <c r="U25" s="154"/>
      <c r="V25" s="154"/>
      <c r="W25" s="154"/>
      <c r="X25" s="154"/>
      <c r="Y25" s="154"/>
      <c r="Z25" s="154"/>
      <c r="AA25" s="154"/>
      <c r="AB25" s="154"/>
      <c r="AC25" s="155"/>
      <c r="AD25" s="152"/>
      <c r="AE25" s="145"/>
      <c r="AF25" s="146"/>
      <c r="AG25" s="146"/>
      <c r="AH25" s="146"/>
      <c r="AI25" s="146"/>
      <c r="AJ25" s="147"/>
      <c r="AL25" s="5"/>
      <c r="AM25" s="168" t="s">
        <v>35</v>
      </c>
      <c r="AN25" s="169"/>
      <c r="AO25" s="169"/>
      <c r="AP25" s="169"/>
      <c r="AQ25" s="170"/>
      <c r="AR25" s="174" t="s">
        <v>44</v>
      </c>
      <c r="AS25" s="174"/>
      <c r="AT25" s="174"/>
      <c r="AU25" s="174"/>
      <c r="AV25" s="174"/>
      <c r="AW25" s="152"/>
      <c r="AX25" s="145"/>
      <c r="AY25" s="146"/>
      <c r="AZ25" s="146"/>
      <c r="BA25" s="146"/>
      <c r="BB25" s="146"/>
      <c r="BC25" s="147"/>
    </row>
    <row r="26" spans="1:55" ht="16.25" customHeight="1" x14ac:dyDescent="0.25">
      <c r="A26" s="156"/>
      <c r="B26" s="156"/>
      <c r="C26" s="156"/>
      <c r="D26" s="156"/>
      <c r="E26" s="156"/>
      <c r="F26" s="156"/>
      <c r="G26" s="156"/>
      <c r="H26" s="156"/>
      <c r="I26" s="156"/>
      <c r="J26" s="157"/>
      <c r="K26" s="152"/>
      <c r="L26" s="145"/>
      <c r="M26" s="146"/>
      <c r="N26" s="146"/>
      <c r="O26" s="146"/>
      <c r="P26" s="146"/>
      <c r="Q26" s="147"/>
      <c r="S26" s="5"/>
      <c r="T26" s="156"/>
      <c r="U26" s="156"/>
      <c r="V26" s="156"/>
      <c r="W26" s="156"/>
      <c r="X26" s="156"/>
      <c r="Y26" s="156"/>
      <c r="Z26" s="156"/>
      <c r="AA26" s="156"/>
      <c r="AB26" s="156"/>
      <c r="AC26" s="157"/>
      <c r="AD26" s="152"/>
      <c r="AE26" s="145"/>
      <c r="AF26" s="146"/>
      <c r="AG26" s="146"/>
      <c r="AH26" s="146"/>
      <c r="AI26" s="146"/>
      <c r="AJ26" s="147"/>
      <c r="AL26" s="5"/>
      <c r="AM26" s="171" t="s">
        <v>36</v>
      </c>
      <c r="AN26" s="172"/>
      <c r="AO26" s="172"/>
      <c r="AP26" s="172"/>
      <c r="AQ26" s="173"/>
      <c r="AR26" s="174"/>
      <c r="AS26" s="174"/>
      <c r="AT26" s="174"/>
      <c r="AU26" s="174"/>
      <c r="AV26" s="174"/>
      <c r="AW26" s="152"/>
      <c r="AX26" s="145"/>
      <c r="AY26" s="146"/>
      <c r="AZ26" s="146"/>
      <c r="BA26" s="146"/>
      <c r="BB26" s="146"/>
      <c r="BC26" s="147"/>
    </row>
    <row r="27" spans="1:55" ht="19.25" customHeight="1" x14ac:dyDescent="0.25">
      <c r="A27" s="156"/>
      <c r="B27" s="156"/>
      <c r="C27" s="156"/>
      <c r="D27" s="156"/>
      <c r="E27" s="156"/>
      <c r="F27" s="156"/>
      <c r="G27" s="156"/>
      <c r="H27" s="156"/>
      <c r="I27" s="156"/>
      <c r="J27" s="157"/>
      <c r="K27" s="152"/>
      <c r="L27" s="145"/>
      <c r="M27" s="146"/>
      <c r="N27" s="146"/>
      <c r="O27" s="146"/>
      <c r="P27" s="146"/>
      <c r="Q27" s="147"/>
      <c r="S27" s="5"/>
      <c r="T27" s="156"/>
      <c r="U27" s="156"/>
      <c r="V27" s="156"/>
      <c r="W27" s="156"/>
      <c r="X27" s="156"/>
      <c r="Y27" s="156"/>
      <c r="Z27" s="156"/>
      <c r="AA27" s="156"/>
      <c r="AB27" s="156"/>
      <c r="AC27" s="157"/>
      <c r="AD27" s="152"/>
      <c r="AE27" s="145"/>
      <c r="AF27" s="146"/>
      <c r="AG27" s="146"/>
      <c r="AH27" s="146"/>
      <c r="AI27" s="146"/>
      <c r="AJ27" s="147"/>
      <c r="AL27" s="5"/>
      <c r="AM27" s="163" t="s">
        <v>37</v>
      </c>
      <c r="AN27" s="163"/>
      <c r="AO27" s="163"/>
      <c r="AP27" s="163"/>
      <c r="AQ27" s="163"/>
      <c r="AR27" s="163"/>
      <c r="AS27" s="163"/>
      <c r="AT27" s="163"/>
      <c r="AU27" s="163"/>
      <c r="AV27" s="164"/>
      <c r="AW27" s="152"/>
      <c r="AX27" s="145"/>
      <c r="AY27" s="146"/>
      <c r="AZ27" s="146"/>
      <c r="BA27" s="146"/>
      <c r="BB27" s="146"/>
      <c r="BC27" s="147"/>
    </row>
    <row r="28" spans="1:55" ht="28.25" customHeight="1" x14ac:dyDescent="0.25">
      <c r="A28" s="156"/>
      <c r="B28" s="156"/>
      <c r="C28" s="156"/>
      <c r="D28" s="156"/>
      <c r="E28" s="156"/>
      <c r="F28" s="156"/>
      <c r="G28" s="156"/>
      <c r="H28" s="156"/>
      <c r="I28" s="156"/>
      <c r="J28" s="157"/>
      <c r="K28" s="153"/>
      <c r="L28" s="148"/>
      <c r="M28" s="149"/>
      <c r="N28" s="149"/>
      <c r="O28" s="149"/>
      <c r="P28" s="149"/>
      <c r="Q28" s="150"/>
      <c r="S28" s="5"/>
      <c r="T28" s="156"/>
      <c r="U28" s="156"/>
      <c r="V28" s="156"/>
      <c r="W28" s="156"/>
      <c r="X28" s="156"/>
      <c r="Y28" s="156"/>
      <c r="Z28" s="156"/>
      <c r="AA28" s="156"/>
      <c r="AB28" s="156"/>
      <c r="AC28" s="157"/>
      <c r="AD28" s="153"/>
      <c r="AE28" s="148"/>
      <c r="AF28" s="149"/>
      <c r="AG28" s="149"/>
      <c r="AH28" s="149"/>
      <c r="AI28" s="149"/>
      <c r="AJ28" s="150"/>
      <c r="AL28" s="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6"/>
      <c r="AW28" s="153"/>
      <c r="AX28" s="148"/>
      <c r="AY28" s="149"/>
      <c r="AZ28" s="149"/>
      <c r="BA28" s="149"/>
      <c r="BB28" s="149"/>
      <c r="BC28" s="150"/>
    </row>
    <row r="29" spans="1:55" ht="12.75" customHeight="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S29" s="5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L29" s="5"/>
      <c r="AM29" s="11"/>
      <c r="AN29" s="108" t="s">
        <v>38</v>
      </c>
      <c r="AO29" s="108"/>
      <c r="AP29" s="108"/>
      <c r="AQ29" s="108"/>
      <c r="AR29" s="108"/>
      <c r="AS29" s="108"/>
      <c r="AT29" s="108"/>
      <c r="AU29" s="108"/>
      <c r="AV29" s="108"/>
      <c r="AW29" s="11"/>
      <c r="AX29" s="11"/>
      <c r="AY29" s="11"/>
      <c r="AZ29" s="11"/>
      <c r="BA29" s="11"/>
      <c r="BB29" s="11"/>
      <c r="BC29" s="11"/>
    </row>
    <row r="30" spans="1:55" ht="12.75" customHeight="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S30" s="5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L30" s="5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</row>
    <row r="31" spans="1:55" ht="12.75" customHeight="1" x14ac:dyDescent="0.25">
      <c r="A31" s="11"/>
      <c r="B31" s="11"/>
      <c r="C31" s="11"/>
      <c r="D31" s="11"/>
      <c r="E31" s="11"/>
      <c r="F31" s="11"/>
      <c r="G31" s="11"/>
      <c r="H31" s="159" t="s">
        <v>41</v>
      </c>
      <c r="I31" s="159"/>
      <c r="J31" s="159"/>
      <c r="K31" s="159"/>
      <c r="L31" s="159"/>
      <c r="M31" s="11"/>
      <c r="N31" s="11"/>
      <c r="O31" s="11"/>
      <c r="P31" s="11"/>
      <c r="Q31" s="11"/>
      <c r="S31" s="5"/>
      <c r="T31" s="11"/>
      <c r="U31" s="11"/>
      <c r="V31" s="11"/>
      <c r="W31" s="11"/>
      <c r="X31" s="11"/>
      <c r="Y31" s="11"/>
      <c r="Z31" s="11"/>
      <c r="AA31" s="159" t="s">
        <v>40</v>
      </c>
      <c r="AB31" s="159"/>
      <c r="AC31" s="159"/>
      <c r="AD31" s="159"/>
      <c r="AE31" s="159"/>
      <c r="AF31" s="11"/>
      <c r="AG31" s="11"/>
      <c r="AH31" s="11"/>
      <c r="AI31" s="11"/>
      <c r="AJ31" s="11"/>
      <c r="AL31" s="5"/>
      <c r="AM31" s="11"/>
      <c r="AN31" s="11"/>
      <c r="AO31" s="11"/>
      <c r="AP31" s="11"/>
      <c r="AQ31" s="126" t="s">
        <v>39</v>
      </c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1"/>
      <c r="BC31" s="11"/>
    </row>
    <row r="32" spans="1:55" x14ac:dyDescent="0.25">
      <c r="A32" s="141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S32" s="5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L32" s="5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141"/>
    </row>
    <row r="33" spans="1:55" x14ac:dyDescent="0.25">
      <c r="A33" s="141"/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</row>
    <row r="34" spans="1:55" x14ac:dyDescent="0.25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T34" s="12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M34" s="12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</row>
  </sheetData>
  <sheetProtection sheet="1" objects="1" scenarios="1"/>
  <mergeCells count="137">
    <mergeCell ref="A33:Q33"/>
    <mergeCell ref="T33:AJ33"/>
    <mergeCell ref="AM33:BC33"/>
    <mergeCell ref="AM27:AV28"/>
    <mergeCell ref="AN29:AV29"/>
    <mergeCell ref="H31:L31"/>
    <mergeCell ref="AA31:AE31"/>
    <mergeCell ref="AQ31:BA31"/>
    <mergeCell ref="A32:Q32"/>
    <mergeCell ref="T32:AJ32"/>
    <mergeCell ref="AM32:BC32"/>
    <mergeCell ref="AE24:AJ28"/>
    <mergeCell ref="AM24:AQ24"/>
    <mergeCell ref="AR24:AV24"/>
    <mergeCell ref="AW24:AW28"/>
    <mergeCell ref="AX24:BC28"/>
    <mergeCell ref="A25:J28"/>
    <mergeCell ref="T25:AC28"/>
    <mergeCell ref="AM25:AQ25"/>
    <mergeCell ref="AR25:AV26"/>
    <mergeCell ref="AM26:AQ26"/>
    <mergeCell ref="A23:H23"/>
    <mergeCell ref="T23:AA23"/>
    <mergeCell ref="AM23:AT23"/>
    <mergeCell ref="A24:E24"/>
    <mergeCell ref="F24:J24"/>
    <mergeCell ref="K24:K28"/>
    <mergeCell ref="L24:Q28"/>
    <mergeCell ref="T24:X24"/>
    <mergeCell ref="Y24:AC24"/>
    <mergeCell ref="AD24:AD28"/>
    <mergeCell ref="A21:H21"/>
    <mergeCell ref="T21:AA21"/>
    <mergeCell ref="AM21:AT21"/>
    <mergeCell ref="A22:H22"/>
    <mergeCell ref="T22:AA22"/>
    <mergeCell ref="AM22:AT22"/>
    <mergeCell ref="A19:H19"/>
    <mergeCell ref="T19:AA19"/>
    <mergeCell ref="AM19:AT19"/>
    <mergeCell ref="A20:H20"/>
    <mergeCell ref="T20:AA20"/>
    <mergeCell ref="AM20:AT20"/>
    <mergeCell ref="AA18:AB18"/>
    <mergeCell ref="AC18:AJ18"/>
    <mergeCell ref="AM18:AP18"/>
    <mergeCell ref="AR18:AS18"/>
    <mergeCell ref="AT18:AU18"/>
    <mergeCell ref="AV18:BC18"/>
    <mergeCell ref="A18:D18"/>
    <mergeCell ref="F18:G18"/>
    <mergeCell ref="H18:I18"/>
    <mergeCell ref="J18:Q18"/>
    <mergeCell ref="T18:W18"/>
    <mergeCell ref="Y18:Z18"/>
    <mergeCell ref="AM16:AP16"/>
    <mergeCell ref="AQ16:AR16"/>
    <mergeCell ref="AS16:BC16"/>
    <mergeCell ref="A17:I17"/>
    <mergeCell ref="J17:Q17"/>
    <mergeCell ref="T17:AB17"/>
    <mergeCell ref="AC17:AJ17"/>
    <mergeCell ref="AM17:AU17"/>
    <mergeCell ref="AV17:BC17"/>
    <mergeCell ref="A16:D16"/>
    <mergeCell ref="E16:F16"/>
    <mergeCell ref="G16:Q16"/>
    <mergeCell ref="T16:W16"/>
    <mergeCell ref="X16:Y16"/>
    <mergeCell ref="Z16:AJ16"/>
    <mergeCell ref="C14:Q14"/>
    <mergeCell ref="V14:AJ14"/>
    <mergeCell ref="AO14:BC14"/>
    <mergeCell ref="A15:F15"/>
    <mergeCell ref="G15:Q15"/>
    <mergeCell ref="T15:Y15"/>
    <mergeCell ref="Z15:AJ15"/>
    <mergeCell ref="AM15:AR15"/>
    <mergeCell ref="AS15:BC15"/>
    <mergeCell ref="BB12:BC12"/>
    <mergeCell ref="A13:F13"/>
    <mergeCell ref="G13:Q13"/>
    <mergeCell ref="T13:Y13"/>
    <mergeCell ref="Z13:AJ13"/>
    <mergeCell ref="AM13:AR13"/>
    <mergeCell ref="AS13:BC13"/>
    <mergeCell ref="A12:F12"/>
    <mergeCell ref="G12:P12"/>
    <mergeCell ref="T12:Y12"/>
    <mergeCell ref="Z12:AI12"/>
    <mergeCell ref="AM12:AR12"/>
    <mergeCell ref="AS12:BA12"/>
    <mergeCell ref="A11:F11"/>
    <mergeCell ref="G11:Q11"/>
    <mergeCell ref="T11:Y11"/>
    <mergeCell ref="Z11:AJ11"/>
    <mergeCell ref="AM11:AR11"/>
    <mergeCell ref="AS11:BC11"/>
    <mergeCell ref="A10:F10"/>
    <mergeCell ref="G10:Q10"/>
    <mergeCell ref="T10:Y10"/>
    <mergeCell ref="Z10:AJ10"/>
    <mergeCell ref="AM10:AR10"/>
    <mergeCell ref="AS10:BC10"/>
    <mergeCell ref="AU9:BC9"/>
    <mergeCell ref="AS7:AZ7"/>
    <mergeCell ref="BA7:BC7"/>
    <mergeCell ref="A8:H8"/>
    <mergeCell ref="I8:Q8"/>
    <mergeCell ref="T8:AA8"/>
    <mergeCell ref="AB8:AJ8"/>
    <mergeCell ref="AM8:AT8"/>
    <mergeCell ref="AU8:BC8"/>
    <mergeCell ref="A7:F7"/>
    <mergeCell ref="G7:N7"/>
    <mergeCell ref="O7:Q7"/>
    <mergeCell ref="T7:Y7"/>
    <mergeCell ref="Z7:AG7"/>
    <mergeCell ref="AH7:AJ7"/>
    <mergeCell ref="AM7:AR7"/>
    <mergeCell ref="A9:H9"/>
    <mergeCell ref="I9:Q9"/>
    <mergeCell ref="T9:AA9"/>
    <mergeCell ref="AB9:AJ9"/>
    <mergeCell ref="AM9:AT9"/>
    <mergeCell ref="A2:Q2"/>
    <mergeCell ref="T3:AJ3"/>
    <mergeCell ref="AM3:BC3"/>
    <mergeCell ref="A4:F4"/>
    <mergeCell ref="G4:Q6"/>
    <mergeCell ref="T4:Y4"/>
    <mergeCell ref="Z4:AJ6"/>
    <mergeCell ref="AM4:AR4"/>
    <mergeCell ref="AS4:BC6"/>
    <mergeCell ref="A6:F6"/>
    <mergeCell ref="T6:Y6"/>
    <mergeCell ref="AM6:AR6"/>
  </mergeCells>
  <phoneticPr fontId="19"/>
  <pageMargins left="0.25" right="0.25" top="0.75" bottom="0.75" header="0.3" footer="0.3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85CBB-430E-48BF-A03C-C75DE196E069}">
  <sheetPr codeName="Sheet4"/>
  <dimension ref="A1:L39"/>
  <sheetViews>
    <sheetView view="pageBreakPreview" zoomScale="60" zoomScaleNormal="70" workbookViewId="0">
      <selection activeCell="L14" sqref="L14"/>
    </sheetView>
  </sheetViews>
  <sheetFormatPr defaultColWidth="9.1328125" defaultRowHeight="12.75" x14ac:dyDescent="0.25"/>
  <cols>
    <col min="1" max="1" width="9.1328125" style="24" customWidth="1"/>
    <col min="2" max="2" width="3.796875" style="24" customWidth="1"/>
    <col min="3" max="3" width="15.1328125" style="24" customWidth="1"/>
    <col min="4" max="4" width="4.33203125" style="24" customWidth="1"/>
    <col min="5" max="5" width="15.86328125" style="24" customWidth="1"/>
    <col min="6" max="6" width="4.19921875" style="24" customWidth="1"/>
    <col min="7" max="7" width="16.6640625" style="24" customWidth="1"/>
    <col min="8" max="8" width="17.19921875" style="24" customWidth="1"/>
    <col min="9" max="9" width="4.19921875" style="24" customWidth="1"/>
    <col min="10" max="10" width="4.1328125" style="24" customWidth="1"/>
    <col min="11" max="16384" width="9.1328125" style="24"/>
  </cols>
  <sheetData>
    <row r="1" spans="1:12" x14ac:dyDescent="0.25">
      <c r="A1" s="210" t="s">
        <v>75</v>
      </c>
      <c r="B1" s="210"/>
      <c r="C1" s="210"/>
      <c r="D1" s="23"/>
    </row>
    <row r="2" spans="1:12" ht="18.75" customHeight="1" x14ac:dyDescent="0.25">
      <c r="A2" s="211" t="str">
        <f>"令和"&amp;入力シート!F24&amp;"年"&amp;入力シート!H24&amp;"月"&amp;入力シート!J24&amp;"日"</f>
        <v>令和年月日</v>
      </c>
      <c r="B2" s="212"/>
      <c r="C2" s="212"/>
      <c r="D2" s="212"/>
      <c r="E2" s="212"/>
      <c r="F2" s="212"/>
      <c r="G2" s="212"/>
      <c r="H2" s="212"/>
      <c r="I2" s="213"/>
    </row>
    <row r="3" spans="1:12" x14ac:dyDescent="0.25">
      <c r="A3" s="214" t="s">
        <v>74</v>
      </c>
      <c r="B3" s="215"/>
      <c r="C3" s="216"/>
      <c r="D3" s="216"/>
      <c r="E3" s="216"/>
      <c r="F3" s="216"/>
      <c r="G3" s="216"/>
      <c r="H3" s="216"/>
      <c r="I3" s="217"/>
    </row>
    <row r="4" spans="1:12" x14ac:dyDescent="0.25">
      <c r="A4" s="196" t="s">
        <v>73</v>
      </c>
      <c r="B4" s="218"/>
      <c r="C4" s="219"/>
      <c r="D4" s="219"/>
      <c r="E4" s="219"/>
      <c r="F4" s="219"/>
      <c r="G4" s="219"/>
      <c r="H4" s="219"/>
      <c r="I4" s="197"/>
    </row>
    <row r="5" spans="1:12" ht="12.75" customHeight="1" x14ac:dyDescent="0.25">
      <c r="A5" s="28"/>
      <c r="B5" s="32"/>
      <c r="C5" s="29"/>
      <c r="D5" s="29"/>
      <c r="E5" s="175" t="s">
        <v>88</v>
      </c>
      <c r="F5" s="175"/>
      <c r="G5" s="29"/>
      <c r="H5" s="29"/>
      <c r="I5" s="30"/>
    </row>
    <row r="6" spans="1:12" ht="22.25" customHeight="1" x14ac:dyDescent="0.25">
      <c r="A6" s="18"/>
      <c r="B6" s="31"/>
      <c r="C6" s="22"/>
      <c r="D6" s="22"/>
      <c r="E6" s="184">
        <f>入力シート!B8</f>
        <v>0</v>
      </c>
      <c r="F6" s="184"/>
      <c r="G6" s="184"/>
      <c r="H6" s="184"/>
      <c r="I6" s="185"/>
    </row>
    <row r="7" spans="1:12" ht="18" customHeight="1" x14ac:dyDescent="0.25">
      <c r="A7" s="28" t="s">
        <v>89</v>
      </c>
      <c r="B7" s="32"/>
      <c r="C7" s="29"/>
      <c r="D7" s="29"/>
      <c r="E7" s="175" t="s">
        <v>90</v>
      </c>
      <c r="F7" s="175"/>
      <c r="G7" s="29"/>
      <c r="H7" s="29"/>
      <c r="I7" s="30"/>
    </row>
    <row r="8" spans="1:12" ht="22.25" customHeight="1" x14ac:dyDescent="0.25">
      <c r="A8" s="18"/>
      <c r="B8" s="31"/>
      <c r="C8" s="22"/>
      <c r="D8" s="22"/>
      <c r="E8" s="184">
        <f>入力シート!B9</f>
        <v>0</v>
      </c>
      <c r="F8" s="184"/>
      <c r="G8" s="184"/>
      <c r="H8" s="184"/>
      <c r="I8" s="185"/>
    </row>
    <row r="9" spans="1:12" ht="20" customHeight="1" x14ac:dyDescent="0.25">
      <c r="A9" s="28"/>
      <c r="B9" s="32"/>
      <c r="C9" s="29"/>
      <c r="D9" s="29"/>
      <c r="E9" s="189" t="s">
        <v>83</v>
      </c>
      <c r="F9" s="189"/>
      <c r="G9" s="187">
        <f>入力シート!B10</f>
        <v>0</v>
      </c>
      <c r="H9" s="187"/>
      <c r="I9" s="188"/>
    </row>
    <row r="10" spans="1:12" ht="23.25" customHeight="1" x14ac:dyDescent="0.25">
      <c r="A10" s="214" t="s">
        <v>72</v>
      </c>
      <c r="B10" s="215"/>
      <c r="C10" s="216"/>
      <c r="D10" s="216"/>
      <c r="E10" s="216"/>
      <c r="F10" s="216"/>
      <c r="G10" s="216"/>
      <c r="H10" s="216"/>
      <c r="I10" s="217"/>
    </row>
    <row r="11" spans="1:12" ht="21" customHeight="1" x14ac:dyDescent="0.25">
      <c r="A11" s="196" t="s">
        <v>71</v>
      </c>
      <c r="B11" s="218"/>
      <c r="C11" s="219"/>
      <c r="D11" s="219"/>
      <c r="E11" s="219"/>
      <c r="F11" s="219"/>
      <c r="G11" s="219"/>
      <c r="H11" s="219"/>
      <c r="I11" s="197"/>
    </row>
    <row r="12" spans="1:12" ht="8.75" customHeight="1" x14ac:dyDescent="0.25">
      <c r="A12" s="18"/>
      <c r="B12" s="31"/>
      <c r="C12" s="22"/>
      <c r="D12" s="22"/>
      <c r="E12" s="22"/>
      <c r="F12" s="22"/>
      <c r="G12" s="22"/>
      <c r="H12" s="22"/>
      <c r="I12" s="16"/>
    </row>
    <row r="13" spans="1:12" ht="26" customHeight="1" x14ac:dyDescent="0.25">
      <c r="A13" s="214" t="s">
        <v>76</v>
      </c>
      <c r="B13" s="215"/>
      <c r="C13" s="216"/>
      <c r="D13" s="216"/>
      <c r="E13" s="216"/>
      <c r="F13" s="216"/>
      <c r="G13" s="216"/>
      <c r="H13" s="216"/>
      <c r="I13" s="217"/>
      <c r="L13" s="37"/>
    </row>
    <row r="14" spans="1:12" ht="26.75" customHeight="1" x14ac:dyDescent="0.25">
      <c r="A14" s="205" t="s">
        <v>70</v>
      </c>
      <c r="B14" s="192"/>
      <c r="C14" s="21" t="s">
        <v>77</v>
      </c>
      <c r="D14" s="222">
        <f>入力シート!B13</f>
        <v>0</v>
      </c>
      <c r="E14" s="220"/>
      <c r="F14" s="220"/>
      <c r="G14" s="220"/>
      <c r="H14" s="220"/>
      <c r="I14" s="221"/>
    </row>
    <row r="15" spans="1:12" ht="26.75" customHeight="1" x14ac:dyDescent="0.25">
      <c r="A15" s="196"/>
      <c r="B15" s="197"/>
      <c r="C15" s="19" t="s">
        <v>78</v>
      </c>
      <c r="D15" s="220">
        <f>入力シート!B14</f>
        <v>0</v>
      </c>
      <c r="E15" s="220"/>
      <c r="F15" s="220"/>
      <c r="G15" s="220"/>
      <c r="H15" s="220"/>
      <c r="I15" s="221"/>
    </row>
    <row r="16" spans="1:12" ht="21" customHeight="1" x14ac:dyDescent="0.25">
      <c r="A16" s="200"/>
      <c r="B16" s="195"/>
      <c r="C16" s="14" t="s">
        <v>69</v>
      </c>
      <c r="D16" s="180">
        <f>入力シート!B15</f>
        <v>0</v>
      </c>
      <c r="E16" s="206"/>
      <c r="F16" s="181"/>
      <c r="G16" s="19" t="s">
        <v>68</v>
      </c>
      <c r="H16" s="180">
        <f>入力シート!B16</f>
        <v>0</v>
      </c>
      <c r="I16" s="181"/>
    </row>
    <row r="17" spans="1:11" x14ac:dyDescent="0.25">
      <c r="A17" s="25"/>
      <c r="B17" s="33"/>
    </row>
    <row r="18" spans="1:11" ht="20.45" customHeight="1" x14ac:dyDescent="0.25">
      <c r="A18" s="20"/>
      <c r="B18" s="34"/>
      <c r="C18" s="176" t="s">
        <v>67</v>
      </c>
      <c r="D18" s="177"/>
      <c r="E18" s="176" t="s">
        <v>79</v>
      </c>
      <c r="F18" s="177"/>
      <c r="G18" s="19" t="s">
        <v>80</v>
      </c>
      <c r="H18" s="176" t="s">
        <v>81</v>
      </c>
      <c r="I18" s="177"/>
    </row>
    <row r="19" spans="1:11" ht="20.45" customHeight="1" x14ac:dyDescent="0.25">
      <c r="A19" s="66" t="str">
        <f>"令和"&amp;'月計表(1)'!B3</f>
        <v>令和0</v>
      </c>
      <c r="B19" s="31" t="s">
        <v>24</v>
      </c>
      <c r="C19" s="196" t="s">
        <v>66</v>
      </c>
      <c r="D19" s="197"/>
      <c r="E19" s="198">
        <f>'月計表(1)'!J41</f>
        <v>0</v>
      </c>
      <c r="F19" s="192" t="s">
        <v>85</v>
      </c>
      <c r="G19" s="186" t="s">
        <v>82</v>
      </c>
      <c r="H19" s="178">
        <f>E19*200</f>
        <v>0</v>
      </c>
      <c r="I19" s="201" t="s">
        <v>86</v>
      </c>
    </row>
    <row r="20" spans="1:11" ht="20.45" customHeight="1" thickBot="1" x14ac:dyDescent="0.45">
      <c r="A20" s="66">
        <f>'月計表(1)'!D3</f>
        <v>0</v>
      </c>
      <c r="B20" s="31" t="s">
        <v>84</v>
      </c>
      <c r="C20" s="196"/>
      <c r="D20" s="197"/>
      <c r="E20" s="198"/>
      <c r="F20" s="193"/>
      <c r="G20" s="186"/>
      <c r="H20" s="179"/>
      <c r="I20" s="202"/>
      <c r="K20" s="89" t="s">
        <v>116</v>
      </c>
    </row>
    <row r="21" spans="1:11" ht="24.5" customHeight="1" thickTop="1" x14ac:dyDescent="0.25">
      <c r="A21" s="190" t="s">
        <v>65</v>
      </c>
      <c r="B21" s="191"/>
      <c r="C21" s="199" t="s">
        <v>64</v>
      </c>
      <c r="D21" s="194"/>
      <c r="E21" s="203">
        <f>'月計表(1)'!H41</f>
        <v>0</v>
      </c>
      <c r="F21" s="194" t="s">
        <v>85</v>
      </c>
      <c r="G21" s="15" t="s">
        <v>63</v>
      </c>
      <c r="H21" s="182">
        <f>H19</f>
        <v>0</v>
      </c>
      <c r="I21" s="194" t="s">
        <v>86</v>
      </c>
    </row>
    <row r="22" spans="1:11" ht="20" customHeight="1" x14ac:dyDescent="0.25">
      <c r="A22" s="26"/>
      <c r="B22" s="35"/>
      <c r="C22" s="200"/>
      <c r="D22" s="195"/>
      <c r="E22" s="204"/>
      <c r="F22" s="195"/>
      <c r="G22" s="14" t="s">
        <v>62</v>
      </c>
      <c r="H22" s="183"/>
      <c r="I22" s="195"/>
    </row>
    <row r="23" spans="1:11" x14ac:dyDescent="0.25">
      <c r="A23" s="25"/>
      <c r="B23" s="33"/>
    </row>
    <row r="24" spans="1:11" ht="20.45" customHeight="1" x14ac:dyDescent="0.25">
      <c r="A24" s="20"/>
      <c r="B24" s="34"/>
      <c r="C24" s="176" t="s">
        <v>67</v>
      </c>
      <c r="D24" s="177"/>
      <c r="E24" s="176" t="s">
        <v>79</v>
      </c>
      <c r="F24" s="177"/>
      <c r="G24" s="19" t="s">
        <v>80</v>
      </c>
      <c r="H24" s="176" t="s">
        <v>81</v>
      </c>
      <c r="I24" s="177"/>
    </row>
    <row r="25" spans="1:11" ht="20.45" customHeight="1" x14ac:dyDescent="0.25">
      <c r="A25" s="66" t="str">
        <f>"令和"&amp;'月計表(2)'!B3</f>
        <v>令和0</v>
      </c>
      <c r="B25" s="31" t="s">
        <v>24</v>
      </c>
      <c r="C25" s="196" t="s">
        <v>66</v>
      </c>
      <c r="D25" s="197"/>
      <c r="E25" s="198">
        <f>'月計表(2)'!J41</f>
        <v>0</v>
      </c>
      <c r="F25" s="192" t="s">
        <v>85</v>
      </c>
      <c r="G25" s="186" t="s">
        <v>82</v>
      </c>
      <c r="H25" s="178">
        <f>E25*200</f>
        <v>0</v>
      </c>
      <c r="I25" s="201" t="s">
        <v>86</v>
      </c>
    </row>
    <row r="26" spans="1:11" ht="20.45" customHeight="1" thickBot="1" x14ac:dyDescent="0.45">
      <c r="A26" s="66">
        <f>'月計表(2)'!D3</f>
        <v>0</v>
      </c>
      <c r="B26" s="31" t="s">
        <v>84</v>
      </c>
      <c r="C26" s="196"/>
      <c r="D26" s="197"/>
      <c r="E26" s="198"/>
      <c r="F26" s="193"/>
      <c r="G26" s="186"/>
      <c r="H26" s="179"/>
      <c r="I26" s="202"/>
      <c r="K26" s="89" t="s">
        <v>117</v>
      </c>
    </row>
    <row r="27" spans="1:11" ht="24.5" customHeight="1" thickTop="1" x14ac:dyDescent="0.25">
      <c r="A27" s="190" t="s">
        <v>65</v>
      </c>
      <c r="B27" s="191"/>
      <c r="C27" s="199" t="s">
        <v>64</v>
      </c>
      <c r="D27" s="194"/>
      <c r="E27" s="203">
        <f>'月計表(2)'!H41</f>
        <v>0</v>
      </c>
      <c r="F27" s="194" t="s">
        <v>85</v>
      </c>
      <c r="G27" s="15" t="s">
        <v>63</v>
      </c>
      <c r="H27" s="182">
        <f>H25</f>
        <v>0</v>
      </c>
      <c r="I27" s="194" t="s">
        <v>86</v>
      </c>
    </row>
    <row r="28" spans="1:11" ht="26" customHeight="1" x14ac:dyDescent="0.25">
      <c r="A28" s="26"/>
      <c r="B28" s="35"/>
      <c r="C28" s="200"/>
      <c r="D28" s="195"/>
      <c r="E28" s="204"/>
      <c r="F28" s="195"/>
      <c r="G28" s="14" t="s">
        <v>62</v>
      </c>
      <c r="H28" s="183"/>
      <c r="I28" s="195"/>
    </row>
    <row r="29" spans="1:11" x14ac:dyDescent="0.25">
      <c r="A29" s="25"/>
      <c r="B29" s="33"/>
    </row>
    <row r="30" spans="1:11" ht="20.45" customHeight="1" x14ac:dyDescent="0.25">
      <c r="A30" s="20"/>
      <c r="B30" s="34"/>
      <c r="C30" s="176" t="s">
        <v>67</v>
      </c>
      <c r="D30" s="177"/>
      <c r="E30" s="176" t="s">
        <v>79</v>
      </c>
      <c r="F30" s="177"/>
      <c r="G30" s="19" t="s">
        <v>80</v>
      </c>
      <c r="H30" s="176" t="s">
        <v>81</v>
      </c>
      <c r="I30" s="177"/>
    </row>
    <row r="31" spans="1:11" ht="20.45" customHeight="1" x14ac:dyDescent="0.25">
      <c r="A31" s="66" t="str">
        <f>"令和"&amp;'月計表(3)'!B3</f>
        <v>令和0</v>
      </c>
      <c r="B31" s="31" t="s">
        <v>24</v>
      </c>
      <c r="C31" s="196" t="s">
        <v>66</v>
      </c>
      <c r="D31" s="197"/>
      <c r="E31" s="198">
        <f>'月計表(3)'!J41</f>
        <v>0</v>
      </c>
      <c r="F31" s="192" t="s">
        <v>85</v>
      </c>
      <c r="G31" s="186" t="s">
        <v>82</v>
      </c>
      <c r="H31" s="178">
        <f>E31*200</f>
        <v>0</v>
      </c>
      <c r="I31" s="201" t="s">
        <v>86</v>
      </c>
    </row>
    <row r="32" spans="1:11" ht="20.45" customHeight="1" thickBot="1" x14ac:dyDescent="0.45">
      <c r="A32" s="67">
        <f>'月計表(3)'!D3</f>
        <v>0</v>
      </c>
      <c r="B32" s="31" t="s">
        <v>84</v>
      </c>
      <c r="C32" s="196"/>
      <c r="D32" s="197"/>
      <c r="E32" s="198"/>
      <c r="F32" s="193"/>
      <c r="G32" s="186"/>
      <c r="H32" s="179"/>
      <c r="I32" s="202"/>
      <c r="K32" s="89" t="s">
        <v>118</v>
      </c>
    </row>
    <row r="33" spans="1:9" ht="24.5" customHeight="1" thickTop="1" x14ac:dyDescent="0.25">
      <c r="A33" s="190" t="s">
        <v>65</v>
      </c>
      <c r="B33" s="191"/>
      <c r="C33" s="199" t="s">
        <v>64</v>
      </c>
      <c r="D33" s="194"/>
      <c r="E33" s="203">
        <f>'月計表(3)'!H41</f>
        <v>0</v>
      </c>
      <c r="F33" s="194" t="s">
        <v>85</v>
      </c>
      <c r="G33" s="15" t="s">
        <v>63</v>
      </c>
      <c r="H33" s="182">
        <f>H31</f>
        <v>0</v>
      </c>
      <c r="I33" s="194" t="s">
        <v>86</v>
      </c>
    </row>
    <row r="34" spans="1:9" ht="26" customHeight="1" x14ac:dyDescent="0.25">
      <c r="A34" s="26"/>
      <c r="B34" s="35"/>
      <c r="C34" s="200"/>
      <c r="D34" s="195"/>
      <c r="E34" s="204"/>
      <c r="F34" s="195"/>
      <c r="G34" s="14" t="s">
        <v>62</v>
      </c>
      <c r="H34" s="183"/>
      <c r="I34" s="195"/>
    </row>
    <row r="35" spans="1:9" x14ac:dyDescent="0.25">
      <c r="A35" s="25"/>
      <c r="B35" s="25"/>
    </row>
    <row r="36" spans="1:9" ht="24.5" customHeight="1" x14ac:dyDescent="0.25">
      <c r="A36" s="25"/>
      <c r="B36" s="25"/>
      <c r="D36" s="17"/>
      <c r="E36" s="207" t="s">
        <v>61</v>
      </c>
      <c r="F36" s="208"/>
      <c r="G36" s="209"/>
      <c r="H36" s="46">
        <f>H19+H25+H31</f>
        <v>0</v>
      </c>
      <c r="I36" s="36" t="s">
        <v>87</v>
      </c>
    </row>
    <row r="37" spans="1:9" x14ac:dyDescent="0.25">
      <c r="A37" s="25"/>
      <c r="B37" s="25"/>
    </row>
    <row r="38" spans="1:9" x14ac:dyDescent="0.25">
      <c r="A38" s="25"/>
      <c r="B38" s="25"/>
    </row>
    <row r="39" spans="1:9" x14ac:dyDescent="0.25">
      <c r="A39" s="27"/>
      <c r="B39" s="27"/>
    </row>
  </sheetData>
  <sheetProtection sheet="1" objects="1" scenarios="1"/>
  <mergeCells count="64">
    <mergeCell ref="A1:C1"/>
    <mergeCell ref="C18:D18"/>
    <mergeCell ref="C19:D20"/>
    <mergeCell ref="C21:D22"/>
    <mergeCell ref="A2:I2"/>
    <mergeCell ref="A3:I3"/>
    <mergeCell ref="A4:I4"/>
    <mergeCell ref="E21:E22"/>
    <mergeCell ref="I21:I22"/>
    <mergeCell ref="D15:I15"/>
    <mergeCell ref="D14:I14"/>
    <mergeCell ref="I19:I20"/>
    <mergeCell ref="A10:I10"/>
    <mergeCell ref="A11:I11"/>
    <mergeCell ref="A13:I13"/>
    <mergeCell ref="E19:E20"/>
    <mergeCell ref="E36:G36"/>
    <mergeCell ref="H27:H28"/>
    <mergeCell ref="H30:I30"/>
    <mergeCell ref="H31:H32"/>
    <mergeCell ref="H33:H34"/>
    <mergeCell ref="I27:I28"/>
    <mergeCell ref="E31:E32"/>
    <mergeCell ref="G31:G32"/>
    <mergeCell ref="I31:I32"/>
    <mergeCell ref="E33:E34"/>
    <mergeCell ref="I33:I34"/>
    <mergeCell ref="I25:I26"/>
    <mergeCell ref="E27:E28"/>
    <mergeCell ref="A14:B16"/>
    <mergeCell ref="E18:F18"/>
    <mergeCell ref="H18:I18"/>
    <mergeCell ref="D16:F16"/>
    <mergeCell ref="C27:D28"/>
    <mergeCell ref="H25:H26"/>
    <mergeCell ref="A27:B27"/>
    <mergeCell ref="G25:G26"/>
    <mergeCell ref="A33:B33"/>
    <mergeCell ref="F19:F20"/>
    <mergeCell ref="F21:F22"/>
    <mergeCell ref="F25:F26"/>
    <mergeCell ref="F27:F28"/>
    <mergeCell ref="F31:F32"/>
    <mergeCell ref="F33:F34"/>
    <mergeCell ref="E30:F30"/>
    <mergeCell ref="E24:F24"/>
    <mergeCell ref="A21:B21"/>
    <mergeCell ref="C24:D24"/>
    <mergeCell ref="C25:D26"/>
    <mergeCell ref="E25:E26"/>
    <mergeCell ref="C33:D34"/>
    <mergeCell ref="C31:D32"/>
    <mergeCell ref="C30:D30"/>
    <mergeCell ref="E5:F5"/>
    <mergeCell ref="E7:F7"/>
    <mergeCell ref="H24:I24"/>
    <mergeCell ref="H19:H20"/>
    <mergeCell ref="H16:I16"/>
    <mergeCell ref="H21:H22"/>
    <mergeCell ref="E8:I8"/>
    <mergeCell ref="E6:I6"/>
    <mergeCell ref="G19:G20"/>
    <mergeCell ref="G9:I9"/>
    <mergeCell ref="E9:F9"/>
  </mergeCells>
  <phoneticPr fontId="19"/>
  <pageMargins left="0.7" right="0.7" top="0.75" bottom="0.75" header="0.3" footer="0.3"/>
  <pageSetup paperSize="9" scale="9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A8DF5-F9B8-4CBB-8DFA-6B754C19F1D2}">
  <sheetPr codeName="Sheet5"/>
  <dimension ref="A1:T41"/>
  <sheetViews>
    <sheetView view="pageBreakPreview" zoomScale="60" zoomScaleNormal="70" workbookViewId="0">
      <selection activeCell="B3" sqref="B3"/>
    </sheetView>
  </sheetViews>
  <sheetFormatPr defaultColWidth="8.796875" defaultRowHeight="17.649999999999999" x14ac:dyDescent="0.25"/>
  <cols>
    <col min="1" max="1" width="6.1328125" style="88" customWidth="1"/>
    <col min="2" max="2" width="5.19921875" style="88" customWidth="1"/>
    <col min="3" max="3" width="4.86328125" style="88" customWidth="1"/>
    <col min="4" max="5" width="6.53125" style="68" customWidth="1"/>
    <col min="6" max="7" width="10.86328125" style="68" customWidth="1"/>
    <col min="8" max="8" width="8.86328125" style="68" customWidth="1"/>
    <col min="9" max="9" width="9" style="68" customWidth="1"/>
    <col min="10" max="10" width="18.796875" style="68" customWidth="1"/>
    <col min="11" max="11" width="4" style="68" customWidth="1"/>
    <col min="12" max="16384" width="8.796875" style="68"/>
  </cols>
  <sheetData>
    <row r="1" spans="1:20" ht="17.75" customHeight="1" x14ac:dyDescent="0.25">
      <c r="A1" s="233" t="s">
        <v>58</v>
      </c>
      <c r="B1" s="233"/>
      <c r="C1" s="233"/>
      <c r="D1" s="233"/>
      <c r="E1" s="233"/>
      <c r="F1" s="233"/>
      <c r="G1" s="233"/>
      <c r="H1" s="233"/>
      <c r="I1" s="233"/>
      <c r="J1" s="233"/>
      <c r="L1" s="223" t="s">
        <v>119</v>
      </c>
      <c r="M1" s="223"/>
      <c r="N1" s="223"/>
      <c r="O1" s="223"/>
      <c r="P1" s="223"/>
    </row>
    <row r="2" spans="1:20" ht="17.7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L2" s="223"/>
      <c r="M2" s="223"/>
      <c r="N2" s="223"/>
      <c r="O2" s="223"/>
      <c r="P2" s="223"/>
    </row>
    <row r="3" spans="1:20" ht="17.75" customHeight="1" x14ac:dyDescent="0.25">
      <c r="A3" s="70" t="s">
        <v>97</v>
      </c>
      <c r="B3" s="71">
        <f>入力シート!F10</f>
        <v>0</v>
      </c>
      <c r="C3" s="72" t="s">
        <v>111</v>
      </c>
      <c r="D3" s="73">
        <f>入力シート!H10</f>
        <v>0</v>
      </c>
      <c r="E3" s="74" t="s">
        <v>57</v>
      </c>
      <c r="F3" s="228" t="s">
        <v>56</v>
      </c>
      <c r="G3" s="229"/>
      <c r="H3" s="244">
        <f>入力シート!B16</f>
        <v>0</v>
      </c>
      <c r="I3" s="245"/>
      <c r="J3" s="246"/>
      <c r="L3" s="223" t="s">
        <v>121</v>
      </c>
      <c r="M3" s="223"/>
      <c r="N3" s="223"/>
      <c r="O3" s="223"/>
      <c r="P3" s="223"/>
      <c r="Q3" s="223"/>
      <c r="R3" s="223"/>
      <c r="S3" s="223"/>
      <c r="T3" s="223"/>
    </row>
    <row r="4" spans="1:20" ht="17.75" customHeight="1" x14ac:dyDescent="0.25">
      <c r="A4" s="234" t="s">
        <v>55</v>
      </c>
      <c r="B4" s="235"/>
      <c r="C4" s="236"/>
      <c r="D4" s="240">
        <f>入力シート!B14</f>
        <v>0</v>
      </c>
      <c r="E4" s="241"/>
      <c r="F4" s="241"/>
      <c r="G4" s="241"/>
      <c r="H4" s="241"/>
      <c r="I4" s="241"/>
      <c r="J4" s="242"/>
      <c r="L4" s="223"/>
      <c r="M4" s="223"/>
      <c r="N4" s="223"/>
      <c r="O4" s="223"/>
      <c r="P4" s="223"/>
      <c r="Q4" s="223"/>
      <c r="R4" s="223"/>
      <c r="S4" s="223"/>
      <c r="T4" s="223"/>
    </row>
    <row r="5" spans="1:20" x14ac:dyDescent="0.25">
      <c r="A5" s="237"/>
      <c r="B5" s="238"/>
      <c r="C5" s="239"/>
      <c r="D5" s="237"/>
      <c r="E5" s="238"/>
      <c r="F5" s="238"/>
      <c r="G5" s="238"/>
      <c r="H5" s="238"/>
      <c r="I5" s="238"/>
      <c r="J5" s="239"/>
    </row>
    <row r="6" spans="1:20" x14ac:dyDescent="0.25">
      <c r="A6" s="75"/>
      <c r="B6" s="75"/>
      <c r="C6" s="75"/>
      <c r="D6" s="76"/>
      <c r="E6" s="76"/>
      <c r="F6" s="76"/>
      <c r="G6" s="76"/>
      <c r="H6" s="76"/>
      <c r="I6" s="76"/>
      <c r="J6" s="76"/>
    </row>
    <row r="7" spans="1:20" x14ac:dyDescent="0.25">
      <c r="A7" s="240" t="s">
        <v>54</v>
      </c>
      <c r="B7" s="242"/>
      <c r="C7" s="228" t="s">
        <v>53</v>
      </c>
      <c r="D7" s="243"/>
      <c r="E7" s="243"/>
      <c r="F7" s="243"/>
      <c r="G7" s="243"/>
      <c r="H7" s="243"/>
      <c r="I7" s="243"/>
      <c r="J7" s="229"/>
    </row>
    <row r="8" spans="1:20" ht="18" customHeight="1" x14ac:dyDescent="0.25">
      <c r="A8" s="234"/>
      <c r="B8" s="236"/>
      <c r="C8" s="248" t="s">
        <v>59</v>
      </c>
      <c r="D8" s="249"/>
      <c r="E8" s="250"/>
      <c r="F8" s="247" t="s">
        <v>52</v>
      </c>
      <c r="G8" s="243"/>
      <c r="H8" s="243"/>
      <c r="I8" s="254" t="s">
        <v>110</v>
      </c>
      <c r="J8" s="242" t="s">
        <v>60</v>
      </c>
    </row>
    <row r="9" spans="1:20" ht="18" customHeight="1" x14ac:dyDescent="0.25">
      <c r="A9" s="237"/>
      <c r="B9" s="239"/>
      <c r="C9" s="251"/>
      <c r="D9" s="252"/>
      <c r="E9" s="253"/>
      <c r="F9" s="77" t="s">
        <v>51</v>
      </c>
      <c r="G9" s="78" t="s">
        <v>50</v>
      </c>
      <c r="H9" s="79" t="s">
        <v>49</v>
      </c>
      <c r="I9" s="255"/>
      <c r="J9" s="239"/>
    </row>
    <row r="10" spans="1:20" x14ac:dyDescent="0.25">
      <c r="A10" s="228">
        <v>1</v>
      </c>
      <c r="B10" s="229"/>
      <c r="C10" s="230"/>
      <c r="D10" s="231"/>
      <c r="E10" s="232"/>
      <c r="F10" s="42"/>
      <c r="G10" s="43"/>
      <c r="H10" s="80">
        <f>F10+G10</f>
        <v>0</v>
      </c>
      <c r="I10" s="63"/>
      <c r="J10" s="81">
        <f>C10-H10-I10</f>
        <v>0</v>
      </c>
    </row>
    <row r="11" spans="1:20" x14ac:dyDescent="0.25">
      <c r="A11" s="228">
        <v>2</v>
      </c>
      <c r="B11" s="229"/>
      <c r="C11" s="230"/>
      <c r="D11" s="231"/>
      <c r="E11" s="232"/>
      <c r="F11" s="42"/>
      <c r="G11" s="43"/>
      <c r="H11" s="80">
        <f t="shared" ref="H11:H40" si="0">F11+G11</f>
        <v>0</v>
      </c>
      <c r="I11" s="63"/>
      <c r="J11" s="81">
        <f t="shared" ref="J11:J40" si="1">C11-H11-I11</f>
        <v>0</v>
      </c>
    </row>
    <row r="12" spans="1:20" x14ac:dyDescent="0.25">
      <c r="A12" s="228">
        <v>3</v>
      </c>
      <c r="B12" s="229"/>
      <c r="C12" s="230"/>
      <c r="D12" s="231"/>
      <c r="E12" s="232"/>
      <c r="F12" s="42"/>
      <c r="G12" s="43"/>
      <c r="H12" s="80">
        <f t="shared" si="0"/>
        <v>0</v>
      </c>
      <c r="I12" s="63"/>
      <c r="J12" s="81">
        <f t="shared" si="1"/>
        <v>0</v>
      </c>
    </row>
    <row r="13" spans="1:20" x14ac:dyDescent="0.25">
      <c r="A13" s="228">
        <v>4</v>
      </c>
      <c r="B13" s="229"/>
      <c r="C13" s="230"/>
      <c r="D13" s="231"/>
      <c r="E13" s="232"/>
      <c r="F13" s="42"/>
      <c r="G13" s="43"/>
      <c r="H13" s="80">
        <f t="shared" si="0"/>
        <v>0</v>
      </c>
      <c r="I13" s="63"/>
      <c r="J13" s="81">
        <f t="shared" si="1"/>
        <v>0</v>
      </c>
    </row>
    <row r="14" spans="1:20" x14ac:dyDescent="0.25">
      <c r="A14" s="228">
        <v>5</v>
      </c>
      <c r="B14" s="229"/>
      <c r="C14" s="230"/>
      <c r="D14" s="231"/>
      <c r="E14" s="232"/>
      <c r="F14" s="42"/>
      <c r="G14" s="43"/>
      <c r="H14" s="80">
        <f t="shared" si="0"/>
        <v>0</v>
      </c>
      <c r="I14" s="63"/>
      <c r="J14" s="81">
        <f t="shared" si="1"/>
        <v>0</v>
      </c>
    </row>
    <row r="15" spans="1:20" x14ac:dyDescent="0.25">
      <c r="A15" s="228">
        <v>6</v>
      </c>
      <c r="B15" s="229"/>
      <c r="C15" s="230"/>
      <c r="D15" s="231"/>
      <c r="E15" s="232"/>
      <c r="F15" s="42"/>
      <c r="G15" s="43"/>
      <c r="H15" s="80">
        <f t="shared" si="0"/>
        <v>0</v>
      </c>
      <c r="I15" s="63"/>
      <c r="J15" s="81">
        <f t="shared" si="1"/>
        <v>0</v>
      </c>
    </row>
    <row r="16" spans="1:20" x14ac:dyDescent="0.25">
      <c r="A16" s="228">
        <v>7</v>
      </c>
      <c r="B16" s="229"/>
      <c r="C16" s="230"/>
      <c r="D16" s="231"/>
      <c r="E16" s="232"/>
      <c r="F16" s="42"/>
      <c r="G16" s="43"/>
      <c r="H16" s="80">
        <f t="shared" si="0"/>
        <v>0</v>
      </c>
      <c r="I16" s="63"/>
      <c r="J16" s="81">
        <f t="shared" si="1"/>
        <v>0</v>
      </c>
    </row>
    <row r="17" spans="1:10" x14ac:dyDescent="0.25">
      <c r="A17" s="228">
        <v>8</v>
      </c>
      <c r="B17" s="229"/>
      <c r="C17" s="230"/>
      <c r="D17" s="231"/>
      <c r="E17" s="232"/>
      <c r="F17" s="42"/>
      <c r="G17" s="43"/>
      <c r="H17" s="80">
        <f t="shared" si="0"/>
        <v>0</v>
      </c>
      <c r="I17" s="63"/>
      <c r="J17" s="81">
        <f t="shared" si="1"/>
        <v>0</v>
      </c>
    </row>
    <row r="18" spans="1:10" x14ac:dyDescent="0.25">
      <c r="A18" s="228">
        <v>9</v>
      </c>
      <c r="B18" s="229"/>
      <c r="C18" s="230"/>
      <c r="D18" s="231"/>
      <c r="E18" s="232"/>
      <c r="F18" s="42"/>
      <c r="G18" s="43"/>
      <c r="H18" s="80">
        <f t="shared" si="0"/>
        <v>0</v>
      </c>
      <c r="I18" s="63"/>
      <c r="J18" s="81">
        <f t="shared" si="1"/>
        <v>0</v>
      </c>
    </row>
    <row r="19" spans="1:10" x14ac:dyDescent="0.25">
      <c r="A19" s="228">
        <v>10</v>
      </c>
      <c r="B19" s="229"/>
      <c r="C19" s="230"/>
      <c r="D19" s="231"/>
      <c r="E19" s="232"/>
      <c r="F19" s="42"/>
      <c r="G19" s="43"/>
      <c r="H19" s="80">
        <f t="shared" si="0"/>
        <v>0</v>
      </c>
      <c r="I19" s="63"/>
      <c r="J19" s="81">
        <f t="shared" si="1"/>
        <v>0</v>
      </c>
    </row>
    <row r="20" spans="1:10" x14ac:dyDescent="0.25">
      <c r="A20" s="228">
        <v>11</v>
      </c>
      <c r="B20" s="229"/>
      <c r="C20" s="230"/>
      <c r="D20" s="231"/>
      <c r="E20" s="232"/>
      <c r="F20" s="42"/>
      <c r="G20" s="43"/>
      <c r="H20" s="80">
        <f t="shared" si="0"/>
        <v>0</v>
      </c>
      <c r="I20" s="63"/>
      <c r="J20" s="81">
        <f t="shared" si="1"/>
        <v>0</v>
      </c>
    </row>
    <row r="21" spans="1:10" x14ac:dyDescent="0.25">
      <c r="A21" s="228">
        <v>12</v>
      </c>
      <c r="B21" s="229"/>
      <c r="C21" s="230"/>
      <c r="D21" s="231"/>
      <c r="E21" s="232"/>
      <c r="F21" s="42"/>
      <c r="G21" s="43"/>
      <c r="H21" s="80">
        <f t="shared" si="0"/>
        <v>0</v>
      </c>
      <c r="I21" s="63"/>
      <c r="J21" s="81">
        <f t="shared" si="1"/>
        <v>0</v>
      </c>
    </row>
    <row r="22" spans="1:10" x14ac:dyDescent="0.25">
      <c r="A22" s="228">
        <v>13</v>
      </c>
      <c r="B22" s="229"/>
      <c r="C22" s="230"/>
      <c r="D22" s="231"/>
      <c r="E22" s="232"/>
      <c r="F22" s="42"/>
      <c r="G22" s="43"/>
      <c r="H22" s="80">
        <f t="shared" si="0"/>
        <v>0</v>
      </c>
      <c r="I22" s="63"/>
      <c r="J22" s="81">
        <f t="shared" si="1"/>
        <v>0</v>
      </c>
    </row>
    <row r="23" spans="1:10" x14ac:dyDescent="0.25">
      <c r="A23" s="228">
        <v>14</v>
      </c>
      <c r="B23" s="229"/>
      <c r="C23" s="230"/>
      <c r="D23" s="231"/>
      <c r="E23" s="232"/>
      <c r="F23" s="42"/>
      <c r="G23" s="43"/>
      <c r="H23" s="80">
        <f t="shared" si="0"/>
        <v>0</v>
      </c>
      <c r="I23" s="63"/>
      <c r="J23" s="81">
        <f t="shared" si="1"/>
        <v>0</v>
      </c>
    </row>
    <row r="24" spans="1:10" x14ac:dyDescent="0.25">
      <c r="A24" s="228">
        <v>15</v>
      </c>
      <c r="B24" s="229"/>
      <c r="C24" s="230"/>
      <c r="D24" s="231"/>
      <c r="E24" s="232"/>
      <c r="F24" s="42"/>
      <c r="G24" s="43"/>
      <c r="H24" s="80">
        <f t="shared" si="0"/>
        <v>0</v>
      </c>
      <c r="I24" s="63"/>
      <c r="J24" s="81">
        <f t="shared" si="1"/>
        <v>0</v>
      </c>
    </row>
    <row r="25" spans="1:10" x14ac:dyDescent="0.25">
      <c r="A25" s="228">
        <v>16</v>
      </c>
      <c r="B25" s="229"/>
      <c r="C25" s="230"/>
      <c r="D25" s="231"/>
      <c r="E25" s="232"/>
      <c r="F25" s="42"/>
      <c r="G25" s="43"/>
      <c r="H25" s="80">
        <f t="shared" si="0"/>
        <v>0</v>
      </c>
      <c r="I25" s="63"/>
      <c r="J25" s="81">
        <f t="shared" si="1"/>
        <v>0</v>
      </c>
    </row>
    <row r="26" spans="1:10" x14ac:dyDescent="0.25">
      <c r="A26" s="228">
        <v>17</v>
      </c>
      <c r="B26" s="229"/>
      <c r="C26" s="230"/>
      <c r="D26" s="231"/>
      <c r="E26" s="232"/>
      <c r="F26" s="42"/>
      <c r="G26" s="43"/>
      <c r="H26" s="80">
        <f t="shared" si="0"/>
        <v>0</v>
      </c>
      <c r="I26" s="63"/>
      <c r="J26" s="81">
        <f t="shared" si="1"/>
        <v>0</v>
      </c>
    </row>
    <row r="27" spans="1:10" x14ac:dyDescent="0.25">
      <c r="A27" s="228">
        <v>18</v>
      </c>
      <c r="B27" s="229"/>
      <c r="C27" s="230"/>
      <c r="D27" s="231"/>
      <c r="E27" s="232"/>
      <c r="F27" s="42"/>
      <c r="G27" s="43"/>
      <c r="H27" s="80">
        <f t="shared" si="0"/>
        <v>0</v>
      </c>
      <c r="I27" s="63"/>
      <c r="J27" s="81">
        <f t="shared" si="1"/>
        <v>0</v>
      </c>
    </row>
    <row r="28" spans="1:10" x14ac:dyDescent="0.25">
      <c r="A28" s="228">
        <v>19</v>
      </c>
      <c r="B28" s="229"/>
      <c r="C28" s="230"/>
      <c r="D28" s="231"/>
      <c r="E28" s="232"/>
      <c r="F28" s="42"/>
      <c r="G28" s="43"/>
      <c r="H28" s="80">
        <f t="shared" si="0"/>
        <v>0</v>
      </c>
      <c r="I28" s="63"/>
      <c r="J28" s="81">
        <f t="shared" si="1"/>
        <v>0</v>
      </c>
    </row>
    <row r="29" spans="1:10" x14ac:dyDescent="0.25">
      <c r="A29" s="228">
        <v>20</v>
      </c>
      <c r="B29" s="229"/>
      <c r="C29" s="230"/>
      <c r="D29" s="231"/>
      <c r="E29" s="232"/>
      <c r="F29" s="42"/>
      <c r="G29" s="43"/>
      <c r="H29" s="80">
        <f t="shared" si="0"/>
        <v>0</v>
      </c>
      <c r="I29" s="63"/>
      <c r="J29" s="81">
        <f t="shared" si="1"/>
        <v>0</v>
      </c>
    </row>
    <row r="30" spans="1:10" x14ac:dyDescent="0.25">
      <c r="A30" s="228">
        <v>21</v>
      </c>
      <c r="B30" s="229"/>
      <c r="C30" s="230"/>
      <c r="D30" s="231"/>
      <c r="E30" s="232"/>
      <c r="F30" s="42"/>
      <c r="G30" s="43"/>
      <c r="H30" s="80">
        <f t="shared" si="0"/>
        <v>0</v>
      </c>
      <c r="I30" s="63"/>
      <c r="J30" s="81">
        <f t="shared" si="1"/>
        <v>0</v>
      </c>
    </row>
    <row r="31" spans="1:10" x14ac:dyDescent="0.25">
      <c r="A31" s="228">
        <v>22</v>
      </c>
      <c r="B31" s="229"/>
      <c r="C31" s="230"/>
      <c r="D31" s="231"/>
      <c r="E31" s="232"/>
      <c r="F31" s="42"/>
      <c r="G31" s="43"/>
      <c r="H31" s="80">
        <f t="shared" si="0"/>
        <v>0</v>
      </c>
      <c r="I31" s="63"/>
      <c r="J31" s="81">
        <f t="shared" si="1"/>
        <v>0</v>
      </c>
    </row>
    <row r="32" spans="1:10" x14ac:dyDescent="0.25">
      <c r="A32" s="228">
        <v>23</v>
      </c>
      <c r="B32" s="229"/>
      <c r="C32" s="230"/>
      <c r="D32" s="231"/>
      <c r="E32" s="232"/>
      <c r="F32" s="42"/>
      <c r="G32" s="43"/>
      <c r="H32" s="80">
        <f t="shared" si="0"/>
        <v>0</v>
      </c>
      <c r="I32" s="63"/>
      <c r="J32" s="81">
        <f t="shared" si="1"/>
        <v>0</v>
      </c>
    </row>
    <row r="33" spans="1:10" x14ac:dyDescent="0.25">
      <c r="A33" s="228">
        <v>24</v>
      </c>
      <c r="B33" s="229"/>
      <c r="C33" s="230"/>
      <c r="D33" s="231"/>
      <c r="E33" s="232"/>
      <c r="F33" s="42"/>
      <c r="G33" s="43"/>
      <c r="H33" s="80">
        <f t="shared" si="0"/>
        <v>0</v>
      </c>
      <c r="I33" s="63"/>
      <c r="J33" s="81">
        <f t="shared" si="1"/>
        <v>0</v>
      </c>
    </row>
    <row r="34" spans="1:10" x14ac:dyDescent="0.25">
      <c r="A34" s="228">
        <v>25</v>
      </c>
      <c r="B34" s="229"/>
      <c r="C34" s="230"/>
      <c r="D34" s="231"/>
      <c r="E34" s="232"/>
      <c r="F34" s="42"/>
      <c r="G34" s="43"/>
      <c r="H34" s="80">
        <f t="shared" si="0"/>
        <v>0</v>
      </c>
      <c r="I34" s="63"/>
      <c r="J34" s="81">
        <f t="shared" si="1"/>
        <v>0</v>
      </c>
    </row>
    <row r="35" spans="1:10" x14ac:dyDescent="0.25">
      <c r="A35" s="228">
        <v>26</v>
      </c>
      <c r="B35" s="229"/>
      <c r="C35" s="230"/>
      <c r="D35" s="231"/>
      <c r="E35" s="232"/>
      <c r="F35" s="42"/>
      <c r="G35" s="43"/>
      <c r="H35" s="80">
        <f t="shared" si="0"/>
        <v>0</v>
      </c>
      <c r="I35" s="63"/>
      <c r="J35" s="81">
        <f t="shared" si="1"/>
        <v>0</v>
      </c>
    </row>
    <row r="36" spans="1:10" x14ac:dyDescent="0.25">
      <c r="A36" s="228">
        <v>27</v>
      </c>
      <c r="B36" s="229"/>
      <c r="C36" s="230"/>
      <c r="D36" s="231"/>
      <c r="E36" s="232"/>
      <c r="F36" s="42"/>
      <c r="G36" s="43"/>
      <c r="H36" s="80">
        <f t="shared" si="0"/>
        <v>0</v>
      </c>
      <c r="I36" s="63"/>
      <c r="J36" s="81">
        <f t="shared" si="1"/>
        <v>0</v>
      </c>
    </row>
    <row r="37" spans="1:10" x14ac:dyDescent="0.25">
      <c r="A37" s="228">
        <v>28</v>
      </c>
      <c r="B37" s="229"/>
      <c r="C37" s="230"/>
      <c r="D37" s="231"/>
      <c r="E37" s="232"/>
      <c r="F37" s="42"/>
      <c r="G37" s="43"/>
      <c r="H37" s="80">
        <f t="shared" si="0"/>
        <v>0</v>
      </c>
      <c r="I37" s="63"/>
      <c r="J37" s="81">
        <f t="shared" si="1"/>
        <v>0</v>
      </c>
    </row>
    <row r="38" spans="1:10" x14ac:dyDescent="0.25">
      <c r="A38" s="228">
        <v>29</v>
      </c>
      <c r="B38" s="229"/>
      <c r="C38" s="230"/>
      <c r="D38" s="231"/>
      <c r="E38" s="232"/>
      <c r="F38" s="42"/>
      <c r="G38" s="43"/>
      <c r="H38" s="80">
        <f t="shared" si="0"/>
        <v>0</v>
      </c>
      <c r="I38" s="63"/>
      <c r="J38" s="81">
        <f t="shared" si="1"/>
        <v>0</v>
      </c>
    </row>
    <row r="39" spans="1:10" x14ac:dyDescent="0.25">
      <c r="A39" s="228">
        <v>30</v>
      </c>
      <c r="B39" s="229"/>
      <c r="C39" s="230"/>
      <c r="D39" s="231"/>
      <c r="E39" s="232"/>
      <c r="F39" s="42"/>
      <c r="G39" s="43"/>
      <c r="H39" s="80">
        <f t="shared" si="0"/>
        <v>0</v>
      </c>
      <c r="I39" s="63"/>
      <c r="J39" s="81">
        <f t="shared" si="1"/>
        <v>0</v>
      </c>
    </row>
    <row r="40" spans="1:10" ht="18" thickBot="1" x14ac:dyDescent="0.3">
      <c r="A40" s="224">
        <v>31</v>
      </c>
      <c r="B40" s="225"/>
      <c r="C40" s="230"/>
      <c r="D40" s="231"/>
      <c r="E40" s="232"/>
      <c r="F40" s="44"/>
      <c r="G40" s="45"/>
      <c r="H40" s="82">
        <f t="shared" si="0"/>
        <v>0</v>
      </c>
      <c r="I40" s="64"/>
      <c r="J40" s="81">
        <f t="shared" si="1"/>
        <v>0</v>
      </c>
    </row>
    <row r="41" spans="1:10" ht="18" thickTop="1" x14ac:dyDescent="0.25">
      <c r="A41" s="226" t="s">
        <v>49</v>
      </c>
      <c r="B41" s="227"/>
      <c r="C41" s="256">
        <f>SUM(C10:E40)</f>
        <v>0</v>
      </c>
      <c r="D41" s="257"/>
      <c r="E41" s="258"/>
      <c r="F41" s="83">
        <f>SUM(F10:F40)</f>
        <v>0</v>
      </c>
      <c r="G41" s="84">
        <f>SUM(G10:G40)</f>
        <v>0</v>
      </c>
      <c r="H41" s="85">
        <f>SUM(H10:H40)</f>
        <v>0</v>
      </c>
      <c r="I41" s="86">
        <f>SUM(I10:I40)</f>
        <v>0</v>
      </c>
      <c r="J41" s="87">
        <f>SUM(J10:J40)</f>
        <v>0</v>
      </c>
    </row>
  </sheetData>
  <sheetProtection sheet="1" objects="1" scenarios="1"/>
  <mergeCells count="77">
    <mergeCell ref="C41:E41"/>
    <mergeCell ref="C38:E38"/>
    <mergeCell ref="C39:E39"/>
    <mergeCell ref="C11:E11"/>
    <mergeCell ref="C12:E12"/>
    <mergeCell ref="C13:E13"/>
    <mergeCell ref="C27:E27"/>
    <mergeCell ref="C14:E14"/>
    <mergeCell ref="C15:E15"/>
    <mergeCell ref="C16:E16"/>
    <mergeCell ref="C17:E17"/>
    <mergeCell ref="C18:E18"/>
    <mergeCell ref="C40:E40"/>
    <mergeCell ref="C34:E34"/>
    <mergeCell ref="C35:E35"/>
    <mergeCell ref="C36:E36"/>
    <mergeCell ref="C10:E10"/>
    <mergeCell ref="I8:I9"/>
    <mergeCell ref="C31:E31"/>
    <mergeCell ref="C32:E32"/>
    <mergeCell ref="C33:E33"/>
    <mergeCell ref="C19:E19"/>
    <mergeCell ref="C21:E21"/>
    <mergeCell ref="C22:E22"/>
    <mergeCell ref="C26:E26"/>
    <mergeCell ref="A1:J1"/>
    <mergeCell ref="F3:G3"/>
    <mergeCell ref="A4:C5"/>
    <mergeCell ref="D4:J5"/>
    <mergeCell ref="C7:J7"/>
    <mergeCell ref="A7:B9"/>
    <mergeCell ref="H3:J3"/>
    <mergeCell ref="F8:H8"/>
    <mergeCell ref="J8:J9"/>
    <mergeCell ref="C8:E9"/>
    <mergeCell ref="C37:E37"/>
    <mergeCell ref="C28:E28"/>
    <mergeCell ref="C20:E20"/>
    <mergeCell ref="C23:E23"/>
    <mergeCell ref="C24:E24"/>
    <mergeCell ref="C25:E25"/>
    <mergeCell ref="C29:E29"/>
    <mergeCell ref="C30:E30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7:B27"/>
    <mergeCell ref="A28:B28"/>
    <mergeCell ref="A29:B29"/>
    <mergeCell ref="A20:B20"/>
    <mergeCell ref="A21:B21"/>
    <mergeCell ref="A22:B22"/>
    <mergeCell ref="A23:B23"/>
    <mergeCell ref="A24:B24"/>
    <mergeCell ref="L1:P2"/>
    <mergeCell ref="L3:T4"/>
    <mergeCell ref="A40:B40"/>
    <mergeCell ref="A41:B41"/>
    <mergeCell ref="A34:B34"/>
    <mergeCell ref="A35:B35"/>
    <mergeCell ref="A36:B36"/>
    <mergeCell ref="A37:B37"/>
    <mergeCell ref="A38:B38"/>
    <mergeCell ref="A30:B30"/>
    <mergeCell ref="A31:B31"/>
    <mergeCell ref="A32:B32"/>
    <mergeCell ref="A33:B33"/>
    <mergeCell ref="A39:B39"/>
    <mergeCell ref="A25:B25"/>
    <mergeCell ref="A26:B26"/>
  </mergeCells>
  <phoneticPr fontId="19"/>
  <pageMargins left="1.1023622047244095" right="0.70866141732283472" top="0.39370078740157483" bottom="0.39370078740157483" header="0.31496062992125984" footer="0.31496062992125984"/>
  <pageSetup paperSize="9" scale="95" orientation="portrait" r:id="rId1"/>
  <ignoredErrors>
    <ignoredError sqref="H10 H40 H11:H39 D3 B3 J10:J40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0B46B-D66A-41EF-AC82-3832B33DF3F3}">
  <sheetPr codeName="Sheet6"/>
  <dimension ref="A1:T41"/>
  <sheetViews>
    <sheetView view="pageBreakPreview" zoomScale="60" zoomScaleNormal="85" workbookViewId="0">
      <selection activeCell="D4" sqref="D4:J5"/>
    </sheetView>
  </sheetViews>
  <sheetFormatPr defaultColWidth="8.796875" defaultRowHeight="17.649999999999999" x14ac:dyDescent="0.25"/>
  <cols>
    <col min="1" max="1" width="6.1328125" style="88" customWidth="1"/>
    <col min="2" max="2" width="5.19921875" style="88" customWidth="1"/>
    <col min="3" max="3" width="4.86328125" style="88" customWidth="1"/>
    <col min="4" max="5" width="6.53125" style="68" customWidth="1"/>
    <col min="6" max="7" width="10.86328125" style="68" customWidth="1"/>
    <col min="8" max="8" width="8.86328125" style="68" customWidth="1"/>
    <col min="9" max="9" width="9" style="68" customWidth="1"/>
    <col min="10" max="10" width="18.796875" style="68" customWidth="1"/>
    <col min="11" max="11" width="4.33203125" style="68" customWidth="1"/>
    <col min="12" max="16384" width="8.796875" style="68"/>
  </cols>
  <sheetData>
    <row r="1" spans="1:20" x14ac:dyDescent="0.25">
      <c r="A1" s="233" t="s">
        <v>58</v>
      </c>
      <c r="B1" s="233"/>
      <c r="C1" s="233"/>
      <c r="D1" s="233"/>
      <c r="E1" s="233"/>
      <c r="F1" s="233"/>
      <c r="G1" s="233"/>
      <c r="H1" s="233"/>
      <c r="I1" s="233"/>
      <c r="J1" s="233"/>
      <c r="L1" s="223" t="s">
        <v>119</v>
      </c>
      <c r="M1" s="223"/>
      <c r="N1" s="223"/>
      <c r="O1" s="223"/>
      <c r="P1" s="223"/>
    </row>
    <row r="2" spans="1:2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L2" s="223"/>
      <c r="M2" s="223"/>
      <c r="N2" s="223"/>
      <c r="O2" s="223"/>
      <c r="P2" s="223"/>
    </row>
    <row r="3" spans="1:20" x14ac:dyDescent="0.25">
      <c r="A3" s="70" t="s">
        <v>97</v>
      </c>
      <c r="B3" s="71">
        <f>入力シート!F16</f>
        <v>0</v>
      </c>
      <c r="C3" s="72" t="s">
        <v>111</v>
      </c>
      <c r="D3" s="73">
        <f>入力シート!H16</f>
        <v>0</v>
      </c>
      <c r="E3" s="74" t="s">
        <v>57</v>
      </c>
      <c r="F3" s="228" t="s">
        <v>56</v>
      </c>
      <c r="G3" s="229"/>
      <c r="H3" s="244">
        <f>入力シート!B16</f>
        <v>0</v>
      </c>
      <c r="I3" s="245"/>
      <c r="J3" s="246"/>
      <c r="L3" s="223" t="s">
        <v>122</v>
      </c>
      <c r="M3" s="223"/>
      <c r="N3" s="223"/>
      <c r="O3" s="223"/>
      <c r="P3" s="223"/>
      <c r="Q3" s="223"/>
      <c r="R3" s="223"/>
      <c r="S3" s="223"/>
      <c r="T3" s="223"/>
    </row>
    <row r="4" spans="1:20" x14ac:dyDescent="0.25">
      <c r="A4" s="234" t="s">
        <v>55</v>
      </c>
      <c r="B4" s="235"/>
      <c r="C4" s="236"/>
      <c r="D4" s="240">
        <f>入力シート!B14</f>
        <v>0</v>
      </c>
      <c r="E4" s="241"/>
      <c r="F4" s="241"/>
      <c r="G4" s="241"/>
      <c r="H4" s="241"/>
      <c r="I4" s="241"/>
      <c r="J4" s="242"/>
      <c r="L4" s="223"/>
      <c r="M4" s="223"/>
      <c r="N4" s="223"/>
      <c r="O4" s="223"/>
      <c r="P4" s="223"/>
      <c r="Q4" s="223"/>
      <c r="R4" s="223"/>
      <c r="S4" s="223"/>
      <c r="T4" s="223"/>
    </row>
    <row r="5" spans="1:20" x14ac:dyDescent="0.25">
      <c r="A5" s="237"/>
      <c r="B5" s="238"/>
      <c r="C5" s="239"/>
      <c r="D5" s="237"/>
      <c r="E5" s="238"/>
      <c r="F5" s="238"/>
      <c r="G5" s="238"/>
      <c r="H5" s="238"/>
      <c r="I5" s="238"/>
      <c r="J5" s="239"/>
    </row>
    <row r="6" spans="1:20" x14ac:dyDescent="0.25">
      <c r="A6" s="75"/>
      <c r="B6" s="75"/>
      <c r="C6" s="75"/>
      <c r="D6" s="76"/>
      <c r="E6" s="76"/>
      <c r="F6" s="76"/>
      <c r="G6" s="76"/>
      <c r="H6" s="76"/>
      <c r="I6" s="76"/>
      <c r="J6" s="76"/>
    </row>
    <row r="7" spans="1:20" x14ac:dyDescent="0.25">
      <c r="A7" s="240" t="s">
        <v>54</v>
      </c>
      <c r="B7" s="242"/>
      <c r="C7" s="228" t="s">
        <v>53</v>
      </c>
      <c r="D7" s="243"/>
      <c r="E7" s="243"/>
      <c r="F7" s="243"/>
      <c r="G7" s="243"/>
      <c r="H7" s="243"/>
      <c r="I7" s="243"/>
      <c r="J7" s="229"/>
    </row>
    <row r="8" spans="1:20" ht="18" customHeight="1" x14ac:dyDescent="0.25">
      <c r="A8" s="234"/>
      <c r="B8" s="236"/>
      <c r="C8" s="248" t="s">
        <v>59</v>
      </c>
      <c r="D8" s="249"/>
      <c r="E8" s="250"/>
      <c r="F8" s="247" t="s">
        <v>52</v>
      </c>
      <c r="G8" s="243"/>
      <c r="H8" s="243"/>
      <c r="I8" s="254" t="s">
        <v>110</v>
      </c>
      <c r="J8" s="242" t="s">
        <v>60</v>
      </c>
    </row>
    <row r="9" spans="1:20" ht="18" customHeight="1" x14ac:dyDescent="0.25">
      <c r="A9" s="237"/>
      <c r="B9" s="239"/>
      <c r="C9" s="251"/>
      <c r="D9" s="252"/>
      <c r="E9" s="253"/>
      <c r="F9" s="77" t="s">
        <v>51</v>
      </c>
      <c r="G9" s="78" t="s">
        <v>50</v>
      </c>
      <c r="H9" s="79" t="s">
        <v>49</v>
      </c>
      <c r="I9" s="255"/>
      <c r="J9" s="239"/>
    </row>
    <row r="10" spans="1:20" x14ac:dyDescent="0.25">
      <c r="A10" s="228">
        <v>1</v>
      </c>
      <c r="B10" s="229"/>
      <c r="C10" s="230"/>
      <c r="D10" s="231"/>
      <c r="E10" s="232"/>
      <c r="F10" s="42"/>
      <c r="G10" s="43"/>
      <c r="H10" s="80">
        <f>F10+G10</f>
        <v>0</v>
      </c>
      <c r="I10" s="63"/>
      <c r="J10" s="81">
        <f>C10-H10-I10</f>
        <v>0</v>
      </c>
    </row>
    <row r="11" spans="1:20" x14ac:dyDescent="0.25">
      <c r="A11" s="228">
        <v>2</v>
      </c>
      <c r="B11" s="229"/>
      <c r="C11" s="230"/>
      <c r="D11" s="231"/>
      <c r="E11" s="232"/>
      <c r="F11" s="42"/>
      <c r="G11" s="43"/>
      <c r="H11" s="80">
        <f t="shared" ref="H11:H40" si="0">F11+G11</f>
        <v>0</v>
      </c>
      <c r="I11" s="63"/>
      <c r="J11" s="81">
        <f t="shared" ref="J11:J40" si="1">C11-H11-I11</f>
        <v>0</v>
      </c>
    </row>
    <row r="12" spans="1:20" x14ac:dyDescent="0.25">
      <c r="A12" s="228">
        <v>3</v>
      </c>
      <c r="B12" s="229"/>
      <c r="C12" s="230"/>
      <c r="D12" s="231"/>
      <c r="E12" s="232"/>
      <c r="F12" s="42"/>
      <c r="G12" s="43"/>
      <c r="H12" s="80">
        <f t="shared" si="0"/>
        <v>0</v>
      </c>
      <c r="I12" s="63"/>
      <c r="J12" s="81">
        <f t="shared" si="1"/>
        <v>0</v>
      </c>
    </row>
    <row r="13" spans="1:20" x14ac:dyDescent="0.25">
      <c r="A13" s="228">
        <v>4</v>
      </c>
      <c r="B13" s="229"/>
      <c r="C13" s="230"/>
      <c r="D13" s="231"/>
      <c r="E13" s="232"/>
      <c r="F13" s="42"/>
      <c r="G13" s="43"/>
      <c r="H13" s="80">
        <f t="shared" si="0"/>
        <v>0</v>
      </c>
      <c r="I13" s="63"/>
      <c r="J13" s="81">
        <f t="shared" si="1"/>
        <v>0</v>
      </c>
    </row>
    <row r="14" spans="1:20" x14ac:dyDescent="0.25">
      <c r="A14" s="228">
        <v>5</v>
      </c>
      <c r="B14" s="229"/>
      <c r="C14" s="230"/>
      <c r="D14" s="231"/>
      <c r="E14" s="232"/>
      <c r="F14" s="42"/>
      <c r="G14" s="43"/>
      <c r="H14" s="80">
        <f t="shared" si="0"/>
        <v>0</v>
      </c>
      <c r="I14" s="63"/>
      <c r="J14" s="81">
        <f t="shared" si="1"/>
        <v>0</v>
      </c>
    </row>
    <row r="15" spans="1:20" x14ac:dyDescent="0.25">
      <c r="A15" s="228">
        <v>6</v>
      </c>
      <c r="B15" s="229"/>
      <c r="C15" s="230"/>
      <c r="D15" s="231"/>
      <c r="E15" s="232"/>
      <c r="F15" s="42"/>
      <c r="G15" s="43"/>
      <c r="H15" s="80">
        <f t="shared" si="0"/>
        <v>0</v>
      </c>
      <c r="I15" s="63"/>
      <c r="J15" s="81">
        <f t="shared" si="1"/>
        <v>0</v>
      </c>
    </row>
    <row r="16" spans="1:20" x14ac:dyDescent="0.25">
      <c r="A16" s="228">
        <v>7</v>
      </c>
      <c r="B16" s="229"/>
      <c r="C16" s="230"/>
      <c r="D16" s="231"/>
      <c r="E16" s="232"/>
      <c r="F16" s="42"/>
      <c r="G16" s="43"/>
      <c r="H16" s="80">
        <f t="shared" si="0"/>
        <v>0</v>
      </c>
      <c r="I16" s="63"/>
      <c r="J16" s="81">
        <f t="shared" si="1"/>
        <v>0</v>
      </c>
    </row>
    <row r="17" spans="1:10" x14ac:dyDescent="0.25">
      <c r="A17" s="228">
        <v>8</v>
      </c>
      <c r="B17" s="229"/>
      <c r="C17" s="230"/>
      <c r="D17" s="231"/>
      <c r="E17" s="232"/>
      <c r="F17" s="42"/>
      <c r="G17" s="43"/>
      <c r="H17" s="80">
        <f t="shared" si="0"/>
        <v>0</v>
      </c>
      <c r="I17" s="63"/>
      <c r="J17" s="81">
        <f t="shared" si="1"/>
        <v>0</v>
      </c>
    </row>
    <row r="18" spans="1:10" x14ac:dyDescent="0.25">
      <c r="A18" s="228">
        <v>9</v>
      </c>
      <c r="B18" s="229"/>
      <c r="C18" s="230"/>
      <c r="D18" s="231"/>
      <c r="E18" s="232"/>
      <c r="F18" s="42"/>
      <c r="G18" s="43"/>
      <c r="H18" s="80">
        <f t="shared" si="0"/>
        <v>0</v>
      </c>
      <c r="I18" s="63"/>
      <c r="J18" s="81">
        <f t="shared" si="1"/>
        <v>0</v>
      </c>
    </row>
    <row r="19" spans="1:10" x14ac:dyDescent="0.25">
      <c r="A19" s="228">
        <v>10</v>
      </c>
      <c r="B19" s="229"/>
      <c r="C19" s="230"/>
      <c r="D19" s="231"/>
      <c r="E19" s="232"/>
      <c r="F19" s="42"/>
      <c r="G19" s="43"/>
      <c r="H19" s="80">
        <f t="shared" si="0"/>
        <v>0</v>
      </c>
      <c r="I19" s="63"/>
      <c r="J19" s="81">
        <f t="shared" si="1"/>
        <v>0</v>
      </c>
    </row>
    <row r="20" spans="1:10" x14ac:dyDescent="0.25">
      <c r="A20" s="228">
        <v>11</v>
      </c>
      <c r="B20" s="229"/>
      <c r="C20" s="230"/>
      <c r="D20" s="231"/>
      <c r="E20" s="232"/>
      <c r="F20" s="42"/>
      <c r="G20" s="43"/>
      <c r="H20" s="80">
        <f t="shared" si="0"/>
        <v>0</v>
      </c>
      <c r="I20" s="63"/>
      <c r="J20" s="81">
        <f t="shared" si="1"/>
        <v>0</v>
      </c>
    </row>
    <row r="21" spans="1:10" x14ac:dyDescent="0.25">
      <c r="A21" s="228">
        <v>12</v>
      </c>
      <c r="B21" s="229"/>
      <c r="C21" s="230"/>
      <c r="D21" s="231"/>
      <c r="E21" s="232"/>
      <c r="F21" s="42"/>
      <c r="G21" s="43"/>
      <c r="H21" s="80">
        <f t="shared" si="0"/>
        <v>0</v>
      </c>
      <c r="I21" s="63"/>
      <c r="J21" s="81">
        <f t="shared" si="1"/>
        <v>0</v>
      </c>
    </row>
    <row r="22" spans="1:10" x14ac:dyDescent="0.25">
      <c r="A22" s="228">
        <v>13</v>
      </c>
      <c r="B22" s="229"/>
      <c r="C22" s="230"/>
      <c r="D22" s="231"/>
      <c r="E22" s="232"/>
      <c r="F22" s="42"/>
      <c r="G22" s="43"/>
      <c r="H22" s="80">
        <f t="shared" si="0"/>
        <v>0</v>
      </c>
      <c r="I22" s="63"/>
      <c r="J22" s="81">
        <f t="shared" si="1"/>
        <v>0</v>
      </c>
    </row>
    <row r="23" spans="1:10" x14ac:dyDescent="0.25">
      <c r="A23" s="228">
        <v>14</v>
      </c>
      <c r="B23" s="229"/>
      <c r="C23" s="230"/>
      <c r="D23" s="231"/>
      <c r="E23" s="232"/>
      <c r="F23" s="42"/>
      <c r="G23" s="43"/>
      <c r="H23" s="80">
        <f t="shared" si="0"/>
        <v>0</v>
      </c>
      <c r="I23" s="63"/>
      <c r="J23" s="81">
        <f t="shared" si="1"/>
        <v>0</v>
      </c>
    </row>
    <row r="24" spans="1:10" x14ac:dyDescent="0.25">
      <c r="A24" s="228">
        <v>15</v>
      </c>
      <c r="B24" s="229"/>
      <c r="C24" s="230"/>
      <c r="D24" s="231"/>
      <c r="E24" s="232"/>
      <c r="F24" s="42"/>
      <c r="G24" s="43"/>
      <c r="H24" s="80">
        <f t="shared" si="0"/>
        <v>0</v>
      </c>
      <c r="I24" s="63"/>
      <c r="J24" s="81">
        <f t="shared" si="1"/>
        <v>0</v>
      </c>
    </row>
    <row r="25" spans="1:10" x14ac:dyDescent="0.25">
      <c r="A25" s="228">
        <v>16</v>
      </c>
      <c r="B25" s="229"/>
      <c r="C25" s="230"/>
      <c r="D25" s="231"/>
      <c r="E25" s="232"/>
      <c r="F25" s="42"/>
      <c r="G25" s="43"/>
      <c r="H25" s="80">
        <f t="shared" si="0"/>
        <v>0</v>
      </c>
      <c r="I25" s="63"/>
      <c r="J25" s="81">
        <f t="shared" si="1"/>
        <v>0</v>
      </c>
    </row>
    <row r="26" spans="1:10" x14ac:dyDescent="0.25">
      <c r="A26" s="228">
        <v>17</v>
      </c>
      <c r="B26" s="229"/>
      <c r="C26" s="230"/>
      <c r="D26" s="231"/>
      <c r="E26" s="232"/>
      <c r="F26" s="42"/>
      <c r="G26" s="43"/>
      <c r="H26" s="80">
        <f t="shared" si="0"/>
        <v>0</v>
      </c>
      <c r="I26" s="63"/>
      <c r="J26" s="81">
        <f t="shared" si="1"/>
        <v>0</v>
      </c>
    </row>
    <row r="27" spans="1:10" x14ac:dyDescent="0.25">
      <c r="A27" s="228">
        <v>18</v>
      </c>
      <c r="B27" s="229"/>
      <c r="C27" s="230"/>
      <c r="D27" s="231"/>
      <c r="E27" s="232"/>
      <c r="F27" s="42"/>
      <c r="G27" s="43"/>
      <c r="H27" s="80">
        <f t="shared" si="0"/>
        <v>0</v>
      </c>
      <c r="I27" s="63"/>
      <c r="J27" s="81">
        <f t="shared" si="1"/>
        <v>0</v>
      </c>
    </row>
    <row r="28" spans="1:10" x14ac:dyDescent="0.25">
      <c r="A28" s="228">
        <v>19</v>
      </c>
      <c r="B28" s="229"/>
      <c r="C28" s="230"/>
      <c r="D28" s="231"/>
      <c r="E28" s="232"/>
      <c r="F28" s="42"/>
      <c r="G28" s="43"/>
      <c r="H28" s="80">
        <f t="shared" si="0"/>
        <v>0</v>
      </c>
      <c r="I28" s="63"/>
      <c r="J28" s="81">
        <f t="shared" si="1"/>
        <v>0</v>
      </c>
    </row>
    <row r="29" spans="1:10" x14ac:dyDescent="0.25">
      <c r="A29" s="228">
        <v>20</v>
      </c>
      <c r="B29" s="229"/>
      <c r="C29" s="230"/>
      <c r="D29" s="231"/>
      <c r="E29" s="232"/>
      <c r="F29" s="42"/>
      <c r="G29" s="43"/>
      <c r="H29" s="80">
        <f t="shared" si="0"/>
        <v>0</v>
      </c>
      <c r="I29" s="63"/>
      <c r="J29" s="81">
        <f t="shared" si="1"/>
        <v>0</v>
      </c>
    </row>
    <row r="30" spans="1:10" x14ac:dyDescent="0.25">
      <c r="A30" s="228">
        <v>21</v>
      </c>
      <c r="B30" s="229"/>
      <c r="C30" s="230"/>
      <c r="D30" s="231"/>
      <c r="E30" s="232"/>
      <c r="F30" s="42"/>
      <c r="G30" s="43"/>
      <c r="H30" s="80">
        <f t="shared" si="0"/>
        <v>0</v>
      </c>
      <c r="I30" s="63"/>
      <c r="J30" s="81">
        <f t="shared" si="1"/>
        <v>0</v>
      </c>
    </row>
    <row r="31" spans="1:10" x14ac:dyDescent="0.25">
      <c r="A31" s="228">
        <v>22</v>
      </c>
      <c r="B31" s="229"/>
      <c r="C31" s="230"/>
      <c r="D31" s="231"/>
      <c r="E31" s="232"/>
      <c r="F31" s="42"/>
      <c r="G31" s="43"/>
      <c r="H31" s="80">
        <f t="shared" si="0"/>
        <v>0</v>
      </c>
      <c r="I31" s="63"/>
      <c r="J31" s="81">
        <f t="shared" si="1"/>
        <v>0</v>
      </c>
    </row>
    <row r="32" spans="1:10" x14ac:dyDescent="0.25">
      <c r="A32" s="228">
        <v>23</v>
      </c>
      <c r="B32" s="229"/>
      <c r="C32" s="230"/>
      <c r="D32" s="231"/>
      <c r="E32" s="232"/>
      <c r="F32" s="42"/>
      <c r="G32" s="43"/>
      <c r="H32" s="80">
        <f t="shared" si="0"/>
        <v>0</v>
      </c>
      <c r="I32" s="63"/>
      <c r="J32" s="81">
        <f t="shared" si="1"/>
        <v>0</v>
      </c>
    </row>
    <row r="33" spans="1:10" x14ac:dyDescent="0.25">
      <c r="A33" s="228">
        <v>24</v>
      </c>
      <c r="B33" s="229"/>
      <c r="C33" s="230"/>
      <c r="D33" s="231"/>
      <c r="E33" s="232"/>
      <c r="F33" s="42"/>
      <c r="G33" s="43"/>
      <c r="H33" s="80">
        <f t="shared" si="0"/>
        <v>0</v>
      </c>
      <c r="I33" s="63"/>
      <c r="J33" s="81">
        <f t="shared" si="1"/>
        <v>0</v>
      </c>
    </row>
    <row r="34" spans="1:10" x14ac:dyDescent="0.25">
      <c r="A34" s="228">
        <v>25</v>
      </c>
      <c r="B34" s="229"/>
      <c r="C34" s="230"/>
      <c r="D34" s="231"/>
      <c r="E34" s="232"/>
      <c r="F34" s="42"/>
      <c r="G34" s="43"/>
      <c r="H34" s="80">
        <f t="shared" si="0"/>
        <v>0</v>
      </c>
      <c r="I34" s="63"/>
      <c r="J34" s="81">
        <f t="shared" si="1"/>
        <v>0</v>
      </c>
    </row>
    <row r="35" spans="1:10" x14ac:dyDescent="0.25">
      <c r="A35" s="228">
        <v>26</v>
      </c>
      <c r="B35" s="229"/>
      <c r="C35" s="230"/>
      <c r="D35" s="231"/>
      <c r="E35" s="232"/>
      <c r="F35" s="42"/>
      <c r="G35" s="43"/>
      <c r="H35" s="80">
        <f t="shared" si="0"/>
        <v>0</v>
      </c>
      <c r="I35" s="63"/>
      <c r="J35" s="81">
        <f t="shared" si="1"/>
        <v>0</v>
      </c>
    </row>
    <row r="36" spans="1:10" x14ac:dyDescent="0.25">
      <c r="A36" s="228">
        <v>27</v>
      </c>
      <c r="B36" s="229"/>
      <c r="C36" s="230"/>
      <c r="D36" s="231"/>
      <c r="E36" s="232"/>
      <c r="F36" s="42"/>
      <c r="G36" s="43"/>
      <c r="H36" s="80">
        <f t="shared" si="0"/>
        <v>0</v>
      </c>
      <c r="I36" s="63"/>
      <c r="J36" s="81">
        <f t="shared" si="1"/>
        <v>0</v>
      </c>
    </row>
    <row r="37" spans="1:10" x14ac:dyDescent="0.25">
      <c r="A37" s="228">
        <v>28</v>
      </c>
      <c r="B37" s="229"/>
      <c r="C37" s="230"/>
      <c r="D37" s="231"/>
      <c r="E37" s="232"/>
      <c r="F37" s="42"/>
      <c r="G37" s="43"/>
      <c r="H37" s="80">
        <f t="shared" si="0"/>
        <v>0</v>
      </c>
      <c r="I37" s="63"/>
      <c r="J37" s="81">
        <f t="shared" si="1"/>
        <v>0</v>
      </c>
    </row>
    <row r="38" spans="1:10" x14ac:dyDescent="0.25">
      <c r="A38" s="228">
        <v>29</v>
      </c>
      <c r="B38" s="229"/>
      <c r="C38" s="230"/>
      <c r="D38" s="231"/>
      <c r="E38" s="232"/>
      <c r="F38" s="42"/>
      <c r="G38" s="43"/>
      <c r="H38" s="80">
        <f t="shared" si="0"/>
        <v>0</v>
      </c>
      <c r="I38" s="63"/>
      <c r="J38" s="81">
        <f t="shared" si="1"/>
        <v>0</v>
      </c>
    </row>
    <row r="39" spans="1:10" x14ac:dyDescent="0.25">
      <c r="A39" s="228">
        <v>30</v>
      </c>
      <c r="B39" s="229"/>
      <c r="C39" s="230"/>
      <c r="D39" s="231"/>
      <c r="E39" s="232"/>
      <c r="F39" s="42"/>
      <c r="G39" s="43"/>
      <c r="H39" s="80">
        <f t="shared" si="0"/>
        <v>0</v>
      </c>
      <c r="I39" s="63"/>
      <c r="J39" s="81">
        <f t="shared" si="1"/>
        <v>0</v>
      </c>
    </row>
    <row r="40" spans="1:10" ht="18" thickBot="1" x14ac:dyDescent="0.3">
      <c r="A40" s="224">
        <v>31</v>
      </c>
      <c r="B40" s="225"/>
      <c r="C40" s="230"/>
      <c r="D40" s="231"/>
      <c r="E40" s="232"/>
      <c r="F40" s="44"/>
      <c r="G40" s="45"/>
      <c r="H40" s="82">
        <f t="shared" si="0"/>
        <v>0</v>
      </c>
      <c r="I40" s="64"/>
      <c r="J40" s="81">
        <f t="shared" si="1"/>
        <v>0</v>
      </c>
    </row>
    <row r="41" spans="1:10" ht="18" thickTop="1" x14ac:dyDescent="0.25">
      <c r="A41" s="226" t="s">
        <v>49</v>
      </c>
      <c r="B41" s="227"/>
      <c r="C41" s="256">
        <f>SUM(C10:E40)</f>
        <v>0</v>
      </c>
      <c r="D41" s="257"/>
      <c r="E41" s="258"/>
      <c r="F41" s="83">
        <f>SUM(F10:F40)</f>
        <v>0</v>
      </c>
      <c r="G41" s="84">
        <f>SUM(G10:G40)</f>
        <v>0</v>
      </c>
      <c r="H41" s="85">
        <f>SUM(H10:H40)</f>
        <v>0</v>
      </c>
      <c r="I41" s="86">
        <f>SUM(I10:I40)</f>
        <v>0</v>
      </c>
      <c r="J41" s="87">
        <f>SUM(J10:J40)</f>
        <v>0</v>
      </c>
    </row>
  </sheetData>
  <sheetProtection sheet="1" objects="1" scenarios="1"/>
  <mergeCells count="77">
    <mergeCell ref="A10:B10"/>
    <mergeCell ref="C10:E10"/>
    <mergeCell ref="A11:B11"/>
    <mergeCell ref="A7:B9"/>
    <mergeCell ref="C7:J7"/>
    <mergeCell ref="C8:E9"/>
    <mergeCell ref="F8:H8"/>
    <mergeCell ref="I8:I9"/>
    <mergeCell ref="J8:J9"/>
    <mergeCell ref="C11:E11"/>
    <mergeCell ref="A1:J1"/>
    <mergeCell ref="F3:G3"/>
    <mergeCell ref="H3:J3"/>
    <mergeCell ref="A4:C5"/>
    <mergeCell ref="D4:J5"/>
    <mergeCell ref="A13:B13"/>
    <mergeCell ref="C13:E13"/>
    <mergeCell ref="A14:B14"/>
    <mergeCell ref="C14:E14"/>
    <mergeCell ref="A12:B12"/>
    <mergeCell ref="C12:E12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32:B32"/>
    <mergeCell ref="C32:E32"/>
    <mergeCell ref="A27:B27"/>
    <mergeCell ref="C27:E27"/>
    <mergeCell ref="A28:B28"/>
    <mergeCell ref="C28:E28"/>
    <mergeCell ref="A29:B29"/>
    <mergeCell ref="C29:E29"/>
    <mergeCell ref="A41:B41"/>
    <mergeCell ref="C41:E41"/>
    <mergeCell ref="A37:B37"/>
    <mergeCell ref="C37:E37"/>
    <mergeCell ref="A38:B38"/>
    <mergeCell ref="C38:E38"/>
    <mergeCell ref="A39:B39"/>
    <mergeCell ref="C39:E39"/>
    <mergeCell ref="L1:P2"/>
    <mergeCell ref="L3:T4"/>
    <mergeCell ref="A36:B36"/>
    <mergeCell ref="C36:E36"/>
    <mergeCell ref="A40:B40"/>
    <mergeCell ref="C40:E40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</mergeCells>
  <phoneticPr fontId="19"/>
  <pageMargins left="1.1023622047244095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4F7A7-5ABB-4EA5-98A1-AA5FF53D03AC}">
  <sheetPr codeName="Sheet7"/>
  <dimension ref="A1:T41"/>
  <sheetViews>
    <sheetView view="pageBreakPreview" zoomScale="60" zoomScaleNormal="85" workbookViewId="0">
      <selection activeCell="Q13" sqref="Q13"/>
    </sheetView>
  </sheetViews>
  <sheetFormatPr defaultColWidth="8.796875" defaultRowHeight="17.649999999999999" x14ac:dyDescent="0.25"/>
  <cols>
    <col min="1" max="1" width="6.1328125" style="88" customWidth="1"/>
    <col min="2" max="2" width="5.19921875" style="88" customWidth="1"/>
    <col min="3" max="3" width="4.86328125" style="88" customWidth="1"/>
    <col min="4" max="5" width="6.53125" style="68" customWidth="1"/>
    <col min="6" max="7" width="10.86328125" style="68" customWidth="1"/>
    <col min="8" max="8" width="8.86328125" style="68" customWidth="1"/>
    <col min="9" max="9" width="9" style="68" customWidth="1"/>
    <col min="10" max="10" width="18.796875" style="68" customWidth="1"/>
    <col min="11" max="11" width="5.1328125" style="68" customWidth="1"/>
    <col min="12" max="16384" width="8.796875" style="68"/>
  </cols>
  <sheetData>
    <row r="1" spans="1:20" x14ac:dyDescent="0.25">
      <c r="A1" s="233" t="s">
        <v>58</v>
      </c>
      <c r="B1" s="233"/>
      <c r="C1" s="233"/>
      <c r="D1" s="233"/>
      <c r="E1" s="233"/>
      <c r="F1" s="233"/>
      <c r="G1" s="233"/>
      <c r="H1" s="233"/>
      <c r="I1" s="233"/>
      <c r="J1" s="233"/>
      <c r="L1" s="223" t="s">
        <v>119</v>
      </c>
      <c r="M1" s="223"/>
      <c r="N1" s="223"/>
      <c r="O1" s="223"/>
      <c r="P1" s="223"/>
    </row>
    <row r="2" spans="1:20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L2" s="223"/>
      <c r="M2" s="223"/>
      <c r="N2" s="223"/>
      <c r="O2" s="223"/>
      <c r="P2" s="223"/>
    </row>
    <row r="3" spans="1:20" x14ac:dyDescent="0.25">
      <c r="A3" s="70" t="s">
        <v>97</v>
      </c>
      <c r="B3" s="71">
        <f>入力シート!F22</f>
        <v>0</v>
      </c>
      <c r="C3" s="72" t="s">
        <v>111</v>
      </c>
      <c r="D3" s="73">
        <f>入力シート!H22</f>
        <v>0</v>
      </c>
      <c r="E3" s="74" t="s">
        <v>57</v>
      </c>
      <c r="F3" s="228" t="s">
        <v>56</v>
      </c>
      <c r="G3" s="229"/>
      <c r="H3" s="244">
        <f>入力シート!B16</f>
        <v>0</v>
      </c>
      <c r="I3" s="245"/>
      <c r="J3" s="246"/>
      <c r="L3" s="223" t="s">
        <v>123</v>
      </c>
      <c r="M3" s="223"/>
      <c r="N3" s="223"/>
      <c r="O3" s="223"/>
      <c r="P3" s="223"/>
      <c r="Q3" s="223"/>
      <c r="R3" s="223"/>
      <c r="S3" s="223"/>
      <c r="T3" s="223"/>
    </row>
    <row r="4" spans="1:20" x14ac:dyDescent="0.25">
      <c r="A4" s="234" t="s">
        <v>55</v>
      </c>
      <c r="B4" s="235"/>
      <c r="C4" s="236"/>
      <c r="D4" s="240">
        <f>入力シート!B14</f>
        <v>0</v>
      </c>
      <c r="E4" s="241"/>
      <c r="F4" s="241"/>
      <c r="G4" s="241"/>
      <c r="H4" s="241"/>
      <c r="I4" s="241"/>
      <c r="J4" s="242"/>
      <c r="L4" s="223"/>
      <c r="M4" s="223"/>
      <c r="N4" s="223"/>
      <c r="O4" s="223"/>
      <c r="P4" s="223"/>
      <c r="Q4" s="223"/>
      <c r="R4" s="223"/>
      <c r="S4" s="223"/>
      <c r="T4" s="223"/>
    </row>
    <row r="5" spans="1:20" x14ac:dyDescent="0.25">
      <c r="A5" s="237"/>
      <c r="B5" s="238"/>
      <c r="C5" s="239"/>
      <c r="D5" s="237"/>
      <c r="E5" s="238"/>
      <c r="F5" s="238"/>
      <c r="G5" s="238"/>
      <c r="H5" s="238"/>
      <c r="I5" s="238"/>
      <c r="J5" s="239"/>
    </row>
    <row r="6" spans="1:20" x14ac:dyDescent="0.25">
      <c r="A6" s="75"/>
      <c r="B6" s="75"/>
      <c r="C6" s="75"/>
      <c r="D6" s="76"/>
      <c r="E6" s="76"/>
      <c r="F6" s="76"/>
      <c r="G6" s="76"/>
      <c r="H6" s="76"/>
      <c r="I6" s="76"/>
      <c r="J6" s="76"/>
    </row>
    <row r="7" spans="1:20" x14ac:dyDescent="0.25">
      <c r="A7" s="240" t="s">
        <v>54</v>
      </c>
      <c r="B7" s="242"/>
      <c r="C7" s="228" t="s">
        <v>53</v>
      </c>
      <c r="D7" s="243"/>
      <c r="E7" s="243"/>
      <c r="F7" s="243"/>
      <c r="G7" s="243"/>
      <c r="H7" s="243"/>
      <c r="I7" s="243"/>
      <c r="J7" s="229"/>
    </row>
    <row r="8" spans="1:20" ht="18" customHeight="1" x14ac:dyDescent="0.25">
      <c r="A8" s="234"/>
      <c r="B8" s="236"/>
      <c r="C8" s="248" t="s">
        <v>59</v>
      </c>
      <c r="D8" s="249"/>
      <c r="E8" s="250"/>
      <c r="F8" s="247" t="s">
        <v>52</v>
      </c>
      <c r="G8" s="243"/>
      <c r="H8" s="243"/>
      <c r="I8" s="254" t="s">
        <v>110</v>
      </c>
      <c r="J8" s="242" t="s">
        <v>60</v>
      </c>
    </row>
    <row r="9" spans="1:20" ht="18" customHeight="1" x14ac:dyDescent="0.25">
      <c r="A9" s="237"/>
      <c r="B9" s="239"/>
      <c r="C9" s="251"/>
      <c r="D9" s="252"/>
      <c r="E9" s="253"/>
      <c r="F9" s="77" t="s">
        <v>51</v>
      </c>
      <c r="G9" s="78" t="s">
        <v>50</v>
      </c>
      <c r="H9" s="79" t="s">
        <v>49</v>
      </c>
      <c r="I9" s="255"/>
      <c r="J9" s="239"/>
    </row>
    <row r="10" spans="1:20" x14ac:dyDescent="0.25">
      <c r="A10" s="228">
        <v>1</v>
      </c>
      <c r="B10" s="229"/>
      <c r="C10" s="230"/>
      <c r="D10" s="231"/>
      <c r="E10" s="232"/>
      <c r="F10" s="42"/>
      <c r="G10" s="43"/>
      <c r="H10" s="80">
        <f>F10+G10</f>
        <v>0</v>
      </c>
      <c r="I10" s="63"/>
      <c r="J10" s="81">
        <f>C10-H10-I10</f>
        <v>0</v>
      </c>
    </row>
    <row r="11" spans="1:20" x14ac:dyDescent="0.25">
      <c r="A11" s="228">
        <v>2</v>
      </c>
      <c r="B11" s="229"/>
      <c r="C11" s="230"/>
      <c r="D11" s="231"/>
      <c r="E11" s="232"/>
      <c r="F11" s="42"/>
      <c r="G11" s="43"/>
      <c r="H11" s="80">
        <f t="shared" ref="H11:H40" si="0">F11+G11</f>
        <v>0</v>
      </c>
      <c r="I11" s="63"/>
      <c r="J11" s="81">
        <f t="shared" ref="J11:J40" si="1">C11-H11-I11</f>
        <v>0</v>
      </c>
    </row>
    <row r="12" spans="1:20" x14ac:dyDescent="0.25">
      <c r="A12" s="228">
        <v>3</v>
      </c>
      <c r="B12" s="229"/>
      <c r="C12" s="230"/>
      <c r="D12" s="231"/>
      <c r="E12" s="232"/>
      <c r="F12" s="42"/>
      <c r="G12" s="43"/>
      <c r="H12" s="80">
        <f t="shared" si="0"/>
        <v>0</v>
      </c>
      <c r="I12" s="63"/>
      <c r="J12" s="81">
        <f t="shared" si="1"/>
        <v>0</v>
      </c>
    </row>
    <row r="13" spans="1:20" x14ac:dyDescent="0.25">
      <c r="A13" s="228">
        <v>4</v>
      </c>
      <c r="B13" s="229"/>
      <c r="C13" s="230"/>
      <c r="D13" s="231"/>
      <c r="E13" s="232"/>
      <c r="F13" s="42"/>
      <c r="G13" s="43"/>
      <c r="H13" s="80">
        <f t="shared" si="0"/>
        <v>0</v>
      </c>
      <c r="I13" s="63"/>
      <c r="J13" s="81">
        <f t="shared" si="1"/>
        <v>0</v>
      </c>
    </row>
    <row r="14" spans="1:20" x14ac:dyDescent="0.25">
      <c r="A14" s="228">
        <v>5</v>
      </c>
      <c r="B14" s="229"/>
      <c r="C14" s="230"/>
      <c r="D14" s="231"/>
      <c r="E14" s="232"/>
      <c r="F14" s="42"/>
      <c r="G14" s="43"/>
      <c r="H14" s="80">
        <f t="shared" si="0"/>
        <v>0</v>
      </c>
      <c r="I14" s="63"/>
      <c r="J14" s="81">
        <f t="shared" si="1"/>
        <v>0</v>
      </c>
    </row>
    <row r="15" spans="1:20" x14ac:dyDescent="0.25">
      <c r="A15" s="228">
        <v>6</v>
      </c>
      <c r="B15" s="229"/>
      <c r="C15" s="230"/>
      <c r="D15" s="231"/>
      <c r="E15" s="232"/>
      <c r="F15" s="42"/>
      <c r="G15" s="43"/>
      <c r="H15" s="80">
        <f t="shared" si="0"/>
        <v>0</v>
      </c>
      <c r="I15" s="63"/>
      <c r="J15" s="81">
        <f t="shared" si="1"/>
        <v>0</v>
      </c>
    </row>
    <row r="16" spans="1:20" x14ac:dyDescent="0.25">
      <c r="A16" s="228">
        <v>7</v>
      </c>
      <c r="B16" s="229"/>
      <c r="C16" s="230"/>
      <c r="D16" s="231"/>
      <c r="E16" s="232"/>
      <c r="F16" s="42"/>
      <c r="G16" s="43"/>
      <c r="H16" s="80">
        <f t="shared" si="0"/>
        <v>0</v>
      </c>
      <c r="I16" s="63"/>
      <c r="J16" s="81">
        <f t="shared" si="1"/>
        <v>0</v>
      </c>
    </row>
    <row r="17" spans="1:10" x14ac:dyDescent="0.25">
      <c r="A17" s="228">
        <v>8</v>
      </c>
      <c r="B17" s="229"/>
      <c r="C17" s="230"/>
      <c r="D17" s="231"/>
      <c r="E17" s="232"/>
      <c r="F17" s="42"/>
      <c r="G17" s="43"/>
      <c r="H17" s="80">
        <f t="shared" si="0"/>
        <v>0</v>
      </c>
      <c r="I17" s="63"/>
      <c r="J17" s="81">
        <f t="shared" si="1"/>
        <v>0</v>
      </c>
    </row>
    <row r="18" spans="1:10" x14ac:dyDescent="0.25">
      <c r="A18" s="228">
        <v>9</v>
      </c>
      <c r="B18" s="229"/>
      <c r="C18" s="230"/>
      <c r="D18" s="231"/>
      <c r="E18" s="232"/>
      <c r="F18" s="42"/>
      <c r="G18" s="43"/>
      <c r="H18" s="80">
        <f t="shared" si="0"/>
        <v>0</v>
      </c>
      <c r="I18" s="63"/>
      <c r="J18" s="81">
        <f t="shared" si="1"/>
        <v>0</v>
      </c>
    </row>
    <row r="19" spans="1:10" x14ac:dyDescent="0.25">
      <c r="A19" s="228">
        <v>10</v>
      </c>
      <c r="B19" s="229"/>
      <c r="C19" s="230"/>
      <c r="D19" s="231"/>
      <c r="E19" s="232"/>
      <c r="F19" s="42"/>
      <c r="G19" s="43"/>
      <c r="H19" s="80">
        <f t="shared" si="0"/>
        <v>0</v>
      </c>
      <c r="I19" s="63"/>
      <c r="J19" s="81">
        <f t="shared" si="1"/>
        <v>0</v>
      </c>
    </row>
    <row r="20" spans="1:10" x14ac:dyDescent="0.25">
      <c r="A20" s="228">
        <v>11</v>
      </c>
      <c r="B20" s="229"/>
      <c r="C20" s="230"/>
      <c r="D20" s="231"/>
      <c r="E20" s="232"/>
      <c r="F20" s="42"/>
      <c r="G20" s="43"/>
      <c r="H20" s="80">
        <f t="shared" si="0"/>
        <v>0</v>
      </c>
      <c r="I20" s="63"/>
      <c r="J20" s="81">
        <f t="shared" si="1"/>
        <v>0</v>
      </c>
    </row>
    <row r="21" spans="1:10" x14ac:dyDescent="0.25">
      <c r="A21" s="228">
        <v>12</v>
      </c>
      <c r="B21" s="229"/>
      <c r="C21" s="230"/>
      <c r="D21" s="231"/>
      <c r="E21" s="232"/>
      <c r="F21" s="42"/>
      <c r="G21" s="43"/>
      <c r="H21" s="80">
        <f t="shared" si="0"/>
        <v>0</v>
      </c>
      <c r="I21" s="63"/>
      <c r="J21" s="81">
        <f t="shared" si="1"/>
        <v>0</v>
      </c>
    </row>
    <row r="22" spans="1:10" x14ac:dyDescent="0.25">
      <c r="A22" s="228">
        <v>13</v>
      </c>
      <c r="B22" s="229"/>
      <c r="C22" s="230"/>
      <c r="D22" s="231"/>
      <c r="E22" s="232"/>
      <c r="F22" s="42"/>
      <c r="G22" s="43"/>
      <c r="H22" s="80">
        <f t="shared" si="0"/>
        <v>0</v>
      </c>
      <c r="I22" s="63"/>
      <c r="J22" s="81">
        <f t="shared" si="1"/>
        <v>0</v>
      </c>
    </row>
    <row r="23" spans="1:10" x14ac:dyDescent="0.25">
      <c r="A23" s="228">
        <v>14</v>
      </c>
      <c r="B23" s="229"/>
      <c r="C23" s="230"/>
      <c r="D23" s="231"/>
      <c r="E23" s="232"/>
      <c r="F23" s="42"/>
      <c r="G23" s="43"/>
      <c r="H23" s="80">
        <f t="shared" si="0"/>
        <v>0</v>
      </c>
      <c r="I23" s="63"/>
      <c r="J23" s="81">
        <f t="shared" si="1"/>
        <v>0</v>
      </c>
    </row>
    <row r="24" spans="1:10" x14ac:dyDescent="0.25">
      <c r="A24" s="228">
        <v>15</v>
      </c>
      <c r="B24" s="229"/>
      <c r="C24" s="230"/>
      <c r="D24" s="231"/>
      <c r="E24" s="232"/>
      <c r="F24" s="42"/>
      <c r="G24" s="43"/>
      <c r="H24" s="80">
        <f t="shared" si="0"/>
        <v>0</v>
      </c>
      <c r="I24" s="63"/>
      <c r="J24" s="81">
        <f t="shared" si="1"/>
        <v>0</v>
      </c>
    </row>
    <row r="25" spans="1:10" x14ac:dyDescent="0.25">
      <c r="A25" s="228">
        <v>16</v>
      </c>
      <c r="B25" s="229"/>
      <c r="C25" s="230"/>
      <c r="D25" s="231"/>
      <c r="E25" s="232"/>
      <c r="F25" s="42"/>
      <c r="G25" s="43"/>
      <c r="H25" s="80">
        <f t="shared" si="0"/>
        <v>0</v>
      </c>
      <c r="I25" s="63"/>
      <c r="J25" s="81">
        <f t="shared" si="1"/>
        <v>0</v>
      </c>
    </row>
    <row r="26" spans="1:10" x14ac:dyDescent="0.25">
      <c r="A26" s="228">
        <v>17</v>
      </c>
      <c r="B26" s="229"/>
      <c r="C26" s="230"/>
      <c r="D26" s="231"/>
      <c r="E26" s="232"/>
      <c r="F26" s="42"/>
      <c r="G26" s="43"/>
      <c r="H26" s="80">
        <f t="shared" si="0"/>
        <v>0</v>
      </c>
      <c r="I26" s="63"/>
      <c r="J26" s="81">
        <f t="shared" si="1"/>
        <v>0</v>
      </c>
    </row>
    <row r="27" spans="1:10" x14ac:dyDescent="0.25">
      <c r="A27" s="228">
        <v>18</v>
      </c>
      <c r="B27" s="229"/>
      <c r="C27" s="230"/>
      <c r="D27" s="231"/>
      <c r="E27" s="232"/>
      <c r="F27" s="42"/>
      <c r="G27" s="43"/>
      <c r="H27" s="80">
        <f t="shared" si="0"/>
        <v>0</v>
      </c>
      <c r="I27" s="63"/>
      <c r="J27" s="81">
        <f t="shared" si="1"/>
        <v>0</v>
      </c>
    </row>
    <row r="28" spans="1:10" x14ac:dyDescent="0.25">
      <c r="A28" s="228">
        <v>19</v>
      </c>
      <c r="B28" s="229"/>
      <c r="C28" s="230"/>
      <c r="D28" s="231"/>
      <c r="E28" s="232"/>
      <c r="F28" s="42"/>
      <c r="G28" s="43"/>
      <c r="H28" s="80">
        <f t="shared" si="0"/>
        <v>0</v>
      </c>
      <c r="I28" s="63"/>
      <c r="J28" s="81">
        <f t="shared" si="1"/>
        <v>0</v>
      </c>
    </row>
    <row r="29" spans="1:10" x14ac:dyDescent="0.25">
      <c r="A29" s="228">
        <v>20</v>
      </c>
      <c r="B29" s="229"/>
      <c r="C29" s="230"/>
      <c r="D29" s="231"/>
      <c r="E29" s="232"/>
      <c r="F29" s="42"/>
      <c r="G29" s="43"/>
      <c r="H29" s="80">
        <f t="shared" si="0"/>
        <v>0</v>
      </c>
      <c r="I29" s="63"/>
      <c r="J29" s="81">
        <f t="shared" si="1"/>
        <v>0</v>
      </c>
    </row>
    <row r="30" spans="1:10" x14ac:dyDescent="0.25">
      <c r="A30" s="228">
        <v>21</v>
      </c>
      <c r="B30" s="229"/>
      <c r="C30" s="230"/>
      <c r="D30" s="231"/>
      <c r="E30" s="232"/>
      <c r="F30" s="42"/>
      <c r="G30" s="43"/>
      <c r="H30" s="80">
        <f t="shared" si="0"/>
        <v>0</v>
      </c>
      <c r="I30" s="63"/>
      <c r="J30" s="81">
        <f t="shared" si="1"/>
        <v>0</v>
      </c>
    </row>
    <row r="31" spans="1:10" x14ac:dyDescent="0.25">
      <c r="A31" s="228">
        <v>22</v>
      </c>
      <c r="B31" s="229"/>
      <c r="C31" s="230"/>
      <c r="D31" s="231"/>
      <c r="E31" s="232"/>
      <c r="F31" s="42"/>
      <c r="G31" s="43"/>
      <c r="H31" s="80">
        <f t="shared" si="0"/>
        <v>0</v>
      </c>
      <c r="I31" s="63"/>
      <c r="J31" s="81">
        <f t="shared" si="1"/>
        <v>0</v>
      </c>
    </row>
    <row r="32" spans="1:10" x14ac:dyDescent="0.25">
      <c r="A32" s="228">
        <v>23</v>
      </c>
      <c r="B32" s="229"/>
      <c r="C32" s="230"/>
      <c r="D32" s="231"/>
      <c r="E32" s="232"/>
      <c r="F32" s="42"/>
      <c r="G32" s="43"/>
      <c r="H32" s="80">
        <f t="shared" si="0"/>
        <v>0</v>
      </c>
      <c r="I32" s="63"/>
      <c r="J32" s="81">
        <f t="shared" si="1"/>
        <v>0</v>
      </c>
    </row>
    <row r="33" spans="1:10" x14ac:dyDescent="0.25">
      <c r="A33" s="228">
        <v>24</v>
      </c>
      <c r="B33" s="229"/>
      <c r="C33" s="230"/>
      <c r="D33" s="231"/>
      <c r="E33" s="232"/>
      <c r="F33" s="42"/>
      <c r="G33" s="43"/>
      <c r="H33" s="80">
        <f t="shared" si="0"/>
        <v>0</v>
      </c>
      <c r="I33" s="63"/>
      <c r="J33" s="81">
        <f t="shared" si="1"/>
        <v>0</v>
      </c>
    </row>
    <row r="34" spans="1:10" x14ac:dyDescent="0.25">
      <c r="A34" s="228">
        <v>25</v>
      </c>
      <c r="B34" s="229"/>
      <c r="C34" s="230"/>
      <c r="D34" s="231"/>
      <c r="E34" s="232"/>
      <c r="F34" s="42"/>
      <c r="G34" s="43"/>
      <c r="H34" s="80">
        <f t="shared" si="0"/>
        <v>0</v>
      </c>
      <c r="I34" s="63"/>
      <c r="J34" s="81">
        <f t="shared" si="1"/>
        <v>0</v>
      </c>
    </row>
    <row r="35" spans="1:10" x14ac:dyDescent="0.25">
      <c r="A35" s="228">
        <v>26</v>
      </c>
      <c r="B35" s="229"/>
      <c r="C35" s="230"/>
      <c r="D35" s="231"/>
      <c r="E35" s="232"/>
      <c r="F35" s="42"/>
      <c r="G35" s="43"/>
      <c r="H35" s="80">
        <f t="shared" si="0"/>
        <v>0</v>
      </c>
      <c r="I35" s="63"/>
      <c r="J35" s="81">
        <f t="shared" si="1"/>
        <v>0</v>
      </c>
    </row>
    <row r="36" spans="1:10" x14ac:dyDescent="0.25">
      <c r="A36" s="228">
        <v>27</v>
      </c>
      <c r="B36" s="229"/>
      <c r="C36" s="230"/>
      <c r="D36" s="231"/>
      <c r="E36" s="232"/>
      <c r="F36" s="42"/>
      <c r="G36" s="43"/>
      <c r="H36" s="80">
        <f t="shared" si="0"/>
        <v>0</v>
      </c>
      <c r="I36" s="63"/>
      <c r="J36" s="81">
        <f t="shared" si="1"/>
        <v>0</v>
      </c>
    </row>
    <row r="37" spans="1:10" x14ac:dyDescent="0.25">
      <c r="A37" s="228">
        <v>28</v>
      </c>
      <c r="B37" s="229"/>
      <c r="C37" s="230"/>
      <c r="D37" s="231"/>
      <c r="E37" s="232"/>
      <c r="F37" s="42"/>
      <c r="G37" s="43"/>
      <c r="H37" s="80">
        <f t="shared" si="0"/>
        <v>0</v>
      </c>
      <c r="I37" s="63"/>
      <c r="J37" s="81">
        <f t="shared" si="1"/>
        <v>0</v>
      </c>
    </row>
    <row r="38" spans="1:10" x14ac:dyDescent="0.25">
      <c r="A38" s="228">
        <v>29</v>
      </c>
      <c r="B38" s="229"/>
      <c r="C38" s="230"/>
      <c r="D38" s="231"/>
      <c r="E38" s="232"/>
      <c r="F38" s="42"/>
      <c r="G38" s="43"/>
      <c r="H38" s="80">
        <f t="shared" si="0"/>
        <v>0</v>
      </c>
      <c r="I38" s="63"/>
      <c r="J38" s="81">
        <f t="shared" si="1"/>
        <v>0</v>
      </c>
    </row>
    <row r="39" spans="1:10" x14ac:dyDescent="0.25">
      <c r="A39" s="228">
        <v>30</v>
      </c>
      <c r="B39" s="229"/>
      <c r="C39" s="230"/>
      <c r="D39" s="231"/>
      <c r="E39" s="232"/>
      <c r="F39" s="42"/>
      <c r="G39" s="43"/>
      <c r="H39" s="80">
        <f t="shared" si="0"/>
        <v>0</v>
      </c>
      <c r="I39" s="63"/>
      <c r="J39" s="81">
        <f t="shared" si="1"/>
        <v>0</v>
      </c>
    </row>
    <row r="40" spans="1:10" ht="18" thickBot="1" x14ac:dyDescent="0.3">
      <c r="A40" s="224">
        <v>31</v>
      </c>
      <c r="B40" s="225"/>
      <c r="C40" s="230"/>
      <c r="D40" s="231"/>
      <c r="E40" s="232"/>
      <c r="F40" s="44"/>
      <c r="G40" s="45"/>
      <c r="H40" s="82">
        <f t="shared" si="0"/>
        <v>0</v>
      </c>
      <c r="I40" s="64"/>
      <c r="J40" s="81">
        <f t="shared" si="1"/>
        <v>0</v>
      </c>
    </row>
    <row r="41" spans="1:10" ht="18" thickTop="1" x14ac:dyDescent="0.25">
      <c r="A41" s="226" t="s">
        <v>49</v>
      </c>
      <c r="B41" s="227"/>
      <c r="C41" s="256">
        <f>SUM(C10:E40)</f>
        <v>0</v>
      </c>
      <c r="D41" s="257"/>
      <c r="E41" s="258"/>
      <c r="F41" s="83">
        <f>SUM(F10:F40)</f>
        <v>0</v>
      </c>
      <c r="G41" s="84">
        <f>SUM(G10:G40)</f>
        <v>0</v>
      </c>
      <c r="H41" s="85">
        <f>SUM(H10:H40)</f>
        <v>0</v>
      </c>
      <c r="I41" s="86">
        <f>SUM(I10:I40)</f>
        <v>0</v>
      </c>
      <c r="J41" s="87">
        <f>SUM(J10:J40)</f>
        <v>0</v>
      </c>
    </row>
  </sheetData>
  <sheetProtection sheet="1" objects="1" scenarios="1"/>
  <mergeCells count="77">
    <mergeCell ref="A10:B10"/>
    <mergeCell ref="C10:E10"/>
    <mergeCell ref="A11:B11"/>
    <mergeCell ref="A7:B9"/>
    <mergeCell ref="C7:J7"/>
    <mergeCell ref="C8:E9"/>
    <mergeCell ref="F8:H8"/>
    <mergeCell ref="I8:I9"/>
    <mergeCell ref="J8:J9"/>
    <mergeCell ref="C11:E11"/>
    <mergeCell ref="A1:J1"/>
    <mergeCell ref="F3:G3"/>
    <mergeCell ref="H3:J3"/>
    <mergeCell ref="A4:C5"/>
    <mergeCell ref="D4:J5"/>
    <mergeCell ref="A13:B13"/>
    <mergeCell ref="C13:E13"/>
    <mergeCell ref="A14:B14"/>
    <mergeCell ref="C14:E14"/>
    <mergeCell ref="A12:B12"/>
    <mergeCell ref="C12:E12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5:B25"/>
    <mergeCell ref="C25:E25"/>
    <mergeCell ref="A26:B26"/>
    <mergeCell ref="C26:E26"/>
    <mergeCell ref="A32:B32"/>
    <mergeCell ref="C32:E32"/>
    <mergeCell ref="A27:B27"/>
    <mergeCell ref="C27:E27"/>
    <mergeCell ref="A28:B28"/>
    <mergeCell ref="C28:E28"/>
    <mergeCell ref="A29:B29"/>
    <mergeCell ref="C29:E29"/>
    <mergeCell ref="A41:B41"/>
    <mergeCell ref="C41:E41"/>
    <mergeCell ref="A37:B37"/>
    <mergeCell ref="C37:E37"/>
    <mergeCell ref="A38:B38"/>
    <mergeCell ref="C38:E38"/>
    <mergeCell ref="A39:B39"/>
    <mergeCell ref="C39:E39"/>
    <mergeCell ref="L1:P2"/>
    <mergeCell ref="L3:T4"/>
    <mergeCell ref="A36:B36"/>
    <mergeCell ref="C36:E36"/>
    <mergeCell ref="A40:B40"/>
    <mergeCell ref="C40:E40"/>
    <mergeCell ref="A33:B33"/>
    <mergeCell ref="C33:E33"/>
    <mergeCell ref="A34:B34"/>
    <mergeCell ref="C34:E34"/>
    <mergeCell ref="A35:B35"/>
    <mergeCell ref="C35:E35"/>
    <mergeCell ref="A30:B30"/>
    <mergeCell ref="C30:E30"/>
    <mergeCell ref="A31:B31"/>
    <mergeCell ref="C31:E31"/>
  </mergeCells>
  <phoneticPr fontId="19"/>
  <pageMargins left="1.1023622047244095" right="0.70866141732283472" top="0.39370078740157483" bottom="0.39370078740157483" header="0.31496062992125984" footer="0.31496062992125984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63AAA-AEDF-478A-B238-DB1BF1BB73C4}">
  <sheetPr codeName="Sheet8">
    <tabColor rgb="FFFF0000"/>
    <pageSetUpPr fitToPage="1"/>
  </sheetPr>
  <dimension ref="A1:M39"/>
  <sheetViews>
    <sheetView tabSelected="1" workbookViewId="0">
      <selection activeCell="B21" sqref="B21"/>
    </sheetView>
  </sheetViews>
  <sheetFormatPr defaultRowHeight="12.75" x14ac:dyDescent="0.25"/>
  <cols>
    <col min="1" max="1" width="18.46484375" customWidth="1"/>
    <col min="2" max="2" width="40.33203125" customWidth="1"/>
    <col min="5" max="5" width="5.796875" customWidth="1"/>
    <col min="6" max="11" width="4.6640625" customWidth="1"/>
    <col min="12" max="12" width="4.53125" customWidth="1"/>
    <col min="13" max="13" width="4.6640625" customWidth="1"/>
  </cols>
  <sheetData>
    <row r="1" spans="1:12" ht="18.75" x14ac:dyDescent="0.25">
      <c r="A1" s="41" t="s">
        <v>98</v>
      </c>
    </row>
    <row r="2" spans="1:12" x14ac:dyDescent="0.25">
      <c r="A2" t="s">
        <v>107</v>
      </c>
    </row>
    <row r="3" spans="1:12" x14ac:dyDescent="0.25">
      <c r="A3" t="s">
        <v>99</v>
      </c>
    </row>
    <row r="4" spans="1:12" x14ac:dyDescent="0.25">
      <c r="A4" s="90" t="s">
        <v>114</v>
      </c>
    </row>
    <row r="6" spans="1:12" ht="13.15" thickBot="1" x14ac:dyDescent="0.3">
      <c r="A6" s="1"/>
      <c r="B6" s="1"/>
      <c r="C6" s="1"/>
    </row>
    <row r="7" spans="1:12" ht="15" customHeight="1" thickBot="1" x14ac:dyDescent="0.3">
      <c r="A7" s="262" t="s">
        <v>101</v>
      </c>
      <c r="B7" s="263"/>
      <c r="C7" s="1"/>
      <c r="D7" s="264" t="s">
        <v>128</v>
      </c>
      <c r="E7" s="265"/>
      <c r="F7" s="260"/>
      <c r="G7" s="260"/>
      <c r="H7" s="260"/>
      <c r="I7" s="260"/>
      <c r="J7" s="260"/>
      <c r="K7" s="261"/>
      <c r="L7" s="94" t="s">
        <v>120</v>
      </c>
    </row>
    <row r="8" spans="1:12" ht="15" customHeight="1" x14ac:dyDescent="0.25">
      <c r="A8" s="47" t="s">
        <v>92</v>
      </c>
      <c r="B8" s="101"/>
      <c r="C8" s="1"/>
      <c r="D8" s="59" t="s">
        <v>100</v>
      </c>
      <c r="E8" s="91" t="s">
        <v>115</v>
      </c>
      <c r="F8" s="60"/>
      <c r="G8" s="61"/>
      <c r="H8" s="61"/>
      <c r="I8" s="61"/>
      <c r="J8" s="61"/>
      <c r="K8" s="62"/>
      <c r="L8" t="s">
        <v>108</v>
      </c>
    </row>
    <row r="9" spans="1:12" ht="15" customHeight="1" x14ac:dyDescent="0.25">
      <c r="A9" s="40" t="s">
        <v>93</v>
      </c>
      <c r="B9" s="102"/>
      <c r="C9" s="1"/>
      <c r="D9" s="58" t="s">
        <v>22</v>
      </c>
      <c r="E9" s="58" t="s">
        <v>97</v>
      </c>
      <c r="F9" s="92"/>
      <c r="G9" s="59" t="s">
        <v>24</v>
      </c>
      <c r="H9" s="60"/>
      <c r="I9" s="61"/>
      <c r="J9" s="61"/>
      <c r="K9" s="62"/>
    </row>
    <row r="10" spans="1:12" ht="15" customHeight="1" x14ac:dyDescent="0.25">
      <c r="A10" s="40" t="s">
        <v>91</v>
      </c>
      <c r="B10" s="102"/>
      <c r="C10" s="1"/>
      <c r="D10" s="58" t="s">
        <v>103</v>
      </c>
      <c r="E10" s="58" t="s">
        <v>97</v>
      </c>
      <c r="F10" s="93"/>
      <c r="G10" s="58" t="s">
        <v>24</v>
      </c>
      <c r="H10" s="92"/>
      <c r="I10" s="59" t="s">
        <v>84</v>
      </c>
      <c r="J10" s="60"/>
      <c r="K10" s="62"/>
    </row>
    <row r="11" spans="1:12" ht="13.15" thickBot="1" x14ac:dyDescent="0.3">
      <c r="A11" s="1"/>
      <c r="B11" s="38"/>
      <c r="C11" s="1"/>
    </row>
    <row r="12" spans="1:12" ht="15" customHeight="1" thickBot="1" x14ac:dyDescent="0.3">
      <c r="A12" s="262" t="s">
        <v>102</v>
      </c>
      <c r="B12" s="263"/>
      <c r="C12" s="1"/>
    </row>
    <row r="13" spans="1:12" ht="15" customHeight="1" x14ac:dyDescent="0.25">
      <c r="A13" s="47" t="s">
        <v>95</v>
      </c>
      <c r="B13" s="101"/>
      <c r="C13" s="1"/>
      <c r="D13" s="259" t="s">
        <v>127</v>
      </c>
      <c r="E13" s="260"/>
      <c r="F13" s="260"/>
      <c r="G13" s="260"/>
      <c r="H13" s="260"/>
      <c r="I13" s="260"/>
      <c r="J13" s="260"/>
      <c r="K13" s="261"/>
      <c r="L13" s="94" t="s">
        <v>124</v>
      </c>
    </row>
    <row r="14" spans="1:12" ht="15" customHeight="1" x14ac:dyDescent="0.25">
      <c r="A14" s="40" t="s">
        <v>94</v>
      </c>
      <c r="B14" s="102"/>
      <c r="C14" s="1"/>
      <c r="D14" s="59" t="s">
        <v>100</v>
      </c>
      <c r="E14" s="91" t="s">
        <v>115</v>
      </c>
      <c r="F14" s="60"/>
      <c r="G14" s="61"/>
      <c r="H14" s="61"/>
      <c r="I14" s="61"/>
      <c r="J14" s="61"/>
      <c r="K14" s="62"/>
      <c r="L14" t="s">
        <v>108</v>
      </c>
    </row>
    <row r="15" spans="1:12" ht="15" customHeight="1" x14ac:dyDescent="0.25">
      <c r="A15" s="40" t="s">
        <v>96</v>
      </c>
      <c r="B15" s="102"/>
      <c r="C15" s="1"/>
      <c r="D15" s="58" t="s">
        <v>22</v>
      </c>
      <c r="E15" s="58" t="s">
        <v>97</v>
      </c>
      <c r="F15" s="92"/>
      <c r="G15" s="59" t="s">
        <v>24</v>
      </c>
      <c r="H15" s="60"/>
      <c r="I15" s="61"/>
      <c r="J15" s="61"/>
      <c r="K15" s="62"/>
    </row>
    <row r="16" spans="1:12" ht="15" customHeight="1" x14ac:dyDescent="0.25">
      <c r="A16" s="40" t="s">
        <v>10</v>
      </c>
      <c r="B16" s="102"/>
      <c r="C16" s="1"/>
      <c r="D16" s="58" t="s">
        <v>103</v>
      </c>
      <c r="E16" s="58" t="s">
        <v>97</v>
      </c>
      <c r="F16" s="93"/>
      <c r="G16" s="58" t="s">
        <v>24</v>
      </c>
      <c r="H16" s="92"/>
      <c r="I16" s="59" t="s">
        <v>84</v>
      </c>
      <c r="J16" s="60"/>
      <c r="K16" s="62"/>
    </row>
    <row r="17" spans="1:13" x14ac:dyDescent="0.25">
      <c r="A17" s="1"/>
      <c r="B17" s="1"/>
      <c r="C17" s="1"/>
    </row>
    <row r="18" spans="1:13" ht="13.15" thickBot="1" x14ac:dyDescent="0.3">
      <c r="A18" s="1"/>
      <c r="B18" s="1"/>
      <c r="C18" s="1"/>
    </row>
    <row r="19" spans="1:13" x14ac:dyDescent="0.25">
      <c r="A19" s="1"/>
      <c r="B19" s="1"/>
      <c r="C19" s="1"/>
      <c r="D19" s="259" t="s">
        <v>126</v>
      </c>
      <c r="E19" s="260"/>
      <c r="F19" s="260"/>
      <c r="G19" s="260"/>
      <c r="H19" s="260"/>
      <c r="I19" s="260"/>
      <c r="J19" s="260"/>
      <c r="K19" s="261"/>
      <c r="L19" s="94" t="s">
        <v>125</v>
      </c>
    </row>
    <row r="20" spans="1:13" x14ac:dyDescent="0.25">
      <c r="A20" s="1"/>
      <c r="B20" s="1"/>
      <c r="C20" s="1"/>
      <c r="D20" s="59" t="s">
        <v>100</v>
      </c>
      <c r="E20" s="91" t="s">
        <v>115</v>
      </c>
      <c r="F20" s="60"/>
      <c r="G20" s="61"/>
      <c r="H20" s="61"/>
      <c r="I20" s="61"/>
      <c r="J20" s="61"/>
      <c r="K20" s="62"/>
      <c r="L20" t="s">
        <v>108</v>
      </c>
    </row>
    <row r="21" spans="1:13" x14ac:dyDescent="0.25">
      <c r="A21" s="1"/>
      <c r="B21" s="1"/>
      <c r="C21" s="1"/>
      <c r="D21" s="58" t="s">
        <v>22</v>
      </c>
      <c r="E21" s="58" t="s">
        <v>97</v>
      </c>
      <c r="F21" s="92"/>
      <c r="G21" s="59" t="s">
        <v>24</v>
      </c>
      <c r="H21" s="60"/>
      <c r="I21" s="61"/>
      <c r="J21" s="61"/>
      <c r="K21" s="62"/>
    </row>
    <row r="22" spans="1:13" x14ac:dyDescent="0.25">
      <c r="A22" s="1"/>
      <c r="B22" s="1"/>
      <c r="C22" s="1"/>
      <c r="D22" s="58" t="s">
        <v>103</v>
      </c>
      <c r="E22" s="58" t="s">
        <v>97</v>
      </c>
      <c r="F22" s="93"/>
      <c r="G22" s="58" t="s">
        <v>24</v>
      </c>
      <c r="H22" s="92"/>
      <c r="I22" s="59" t="s">
        <v>84</v>
      </c>
      <c r="J22" s="60"/>
      <c r="K22" s="62"/>
      <c r="L22" t="s">
        <v>132</v>
      </c>
    </row>
    <row r="23" spans="1:13" x14ac:dyDescent="0.25">
      <c r="A23" s="1"/>
      <c r="B23" s="1"/>
      <c r="C23" s="1"/>
      <c r="D23" s="58" t="s">
        <v>109</v>
      </c>
      <c r="E23" s="58" t="s">
        <v>97</v>
      </c>
      <c r="F23" s="93"/>
      <c r="G23" s="58" t="s">
        <v>24</v>
      </c>
      <c r="H23" s="93"/>
      <c r="I23" s="58" t="s">
        <v>84</v>
      </c>
      <c r="J23" s="93"/>
      <c r="K23" s="58" t="s">
        <v>104</v>
      </c>
      <c r="L23" t="s">
        <v>133</v>
      </c>
    </row>
    <row r="24" spans="1:13" x14ac:dyDescent="0.25">
      <c r="A24" s="1"/>
      <c r="B24" s="1"/>
      <c r="C24" s="1"/>
      <c r="D24" s="58" t="s">
        <v>106</v>
      </c>
      <c r="E24" s="58" t="s">
        <v>97</v>
      </c>
      <c r="F24" s="93"/>
      <c r="G24" s="58" t="s">
        <v>24</v>
      </c>
      <c r="H24" s="93"/>
      <c r="I24" s="58" t="s">
        <v>84</v>
      </c>
      <c r="J24" s="93"/>
      <c r="K24" s="58" t="s">
        <v>104</v>
      </c>
      <c r="L24" t="s">
        <v>134</v>
      </c>
    </row>
    <row r="25" spans="1:13" s="99" customFormat="1" x14ac:dyDescent="0.25">
      <c r="A25" s="39"/>
      <c r="B25" s="39"/>
      <c r="C25" s="39"/>
      <c r="D25" s="96"/>
      <c r="E25" s="96"/>
      <c r="F25" s="100"/>
      <c r="G25" s="96"/>
      <c r="H25" s="100"/>
      <c r="I25" s="96"/>
      <c r="J25" s="100"/>
      <c r="K25" s="96"/>
    </row>
    <row r="26" spans="1:13" s="99" customFormat="1" x14ac:dyDescent="0.25">
      <c r="A26" s="39"/>
      <c r="B26" s="39"/>
      <c r="C26" s="39"/>
      <c r="D26" s="96"/>
      <c r="E26" s="96"/>
      <c r="F26" s="100"/>
      <c r="G26" s="96"/>
      <c r="H26" s="100"/>
      <c r="I26" s="96"/>
      <c r="J26" s="100"/>
      <c r="K26" s="96"/>
    </row>
    <row r="27" spans="1:13" x14ac:dyDescent="0.25">
      <c r="A27" s="1"/>
      <c r="B27" s="39"/>
      <c r="C27" s="1"/>
    </row>
    <row r="28" spans="1:13" x14ac:dyDescent="0.25">
      <c r="A28" s="1" t="s">
        <v>105</v>
      </c>
      <c r="B28" s="39"/>
      <c r="C28" s="1"/>
    </row>
    <row r="29" spans="1:13" x14ac:dyDescent="0.25">
      <c r="A29" s="50" t="s">
        <v>129</v>
      </c>
      <c r="B29" s="51">
        <f>納入申告書!H21</f>
        <v>0</v>
      </c>
      <c r="C29" s="52" t="s">
        <v>25</v>
      </c>
      <c r="D29" s="52"/>
      <c r="E29" s="52" t="s">
        <v>26</v>
      </c>
      <c r="F29" s="52"/>
      <c r="G29" s="52"/>
      <c r="H29" s="52"/>
      <c r="I29" s="52"/>
      <c r="J29" s="52"/>
      <c r="K29" s="52"/>
      <c r="L29" s="52"/>
      <c r="M29" s="53"/>
    </row>
    <row r="30" spans="1:13" x14ac:dyDescent="0.25">
      <c r="A30" s="54"/>
      <c r="B30" s="55"/>
      <c r="C30" s="55"/>
      <c r="D30" s="55"/>
      <c r="E30" s="48" t="s">
        <v>11</v>
      </c>
      <c r="F30" s="48" t="s">
        <v>12</v>
      </c>
      <c r="G30" s="48" t="s">
        <v>13</v>
      </c>
      <c r="H30" s="48" t="s">
        <v>14</v>
      </c>
      <c r="I30" s="48" t="s">
        <v>15</v>
      </c>
      <c r="J30" s="48" t="s">
        <v>12</v>
      </c>
      <c r="K30" s="48" t="s">
        <v>13</v>
      </c>
      <c r="L30" s="48" t="s">
        <v>14</v>
      </c>
      <c r="M30" s="48" t="s">
        <v>16</v>
      </c>
    </row>
    <row r="31" spans="1:13" x14ac:dyDescent="0.25">
      <c r="A31" s="56"/>
      <c r="B31" s="57"/>
      <c r="C31" s="57"/>
      <c r="D31" s="57"/>
      <c r="E31" s="49" t="str">
        <f>IF(LEN($B$29)&lt;9,"",LEFT(RIGHT($B$29,9),1))</f>
        <v/>
      </c>
      <c r="F31" s="49" t="str">
        <f>IF(LEN($B$29)&lt;8,"",LEFT(RIGHT($B$29,8),1))</f>
        <v/>
      </c>
      <c r="G31" s="49" t="str">
        <f>IF(LEN($B$29)&lt;7,"",LEFT(RIGHT($B$29,7),1))</f>
        <v/>
      </c>
      <c r="H31" s="49" t="str">
        <f>IF(LEN($B$29)&lt;6,"",LEFT(RIGHT($B$29,6),1))</f>
        <v/>
      </c>
      <c r="I31" s="49" t="str">
        <f>IF(LEN($B$29)&lt;5,"",LEFT(RIGHT($B$29,5),1))</f>
        <v/>
      </c>
      <c r="J31" s="49" t="str">
        <f>IF(LEN($B$29)&lt;4,"",LEFT(RIGHT($B$29,4),1))</f>
        <v/>
      </c>
      <c r="K31" s="49" t="str">
        <f>IF(LEN($B$29)&lt;3,"",LEFT(RIGHT($B$29,3),1))</f>
        <v/>
      </c>
      <c r="L31" s="49" t="str">
        <f>IF(LEN($B$29)&lt;2,"",LEFT(RIGHT($B$29,2),1))</f>
        <v/>
      </c>
      <c r="M31" s="49" t="str">
        <f>IF(LEN($B$29)&lt;1,"",RIGHT($B$29,1))</f>
        <v>0</v>
      </c>
    </row>
    <row r="33" spans="1:13" x14ac:dyDescent="0.25">
      <c r="A33" s="50" t="s">
        <v>130</v>
      </c>
      <c r="B33" s="51">
        <f>納入申告書!H27</f>
        <v>0</v>
      </c>
      <c r="C33" s="52" t="s">
        <v>25</v>
      </c>
      <c r="D33" s="52"/>
      <c r="E33" s="52" t="s">
        <v>26</v>
      </c>
      <c r="F33" s="52"/>
      <c r="G33" s="52"/>
      <c r="H33" s="52"/>
      <c r="I33" s="52"/>
      <c r="J33" s="52"/>
      <c r="K33" s="52"/>
      <c r="L33" s="52"/>
      <c r="M33" s="53"/>
    </row>
    <row r="34" spans="1:13" x14ac:dyDescent="0.25">
      <c r="A34" s="54"/>
      <c r="B34" s="55"/>
      <c r="C34" s="55"/>
      <c r="D34" s="55"/>
      <c r="E34" s="48" t="s">
        <v>11</v>
      </c>
      <c r="F34" s="48" t="s">
        <v>12</v>
      </c>
      <c r="G34" s="48" t="s">
        <v>13</v>
      </c>
      <c r="H34" s="48" t="s">
        <v>14</v>
      </c>
      <c r="I34" s="48" t="s">
        <v>15</v>
      </c>
      <c r="J34" s="48" t="s">
        <v>12</v>
      </c>
      <c r="K34" s="48" t="s">
        <v>13</v>
      </c>
      <c r="L34" s="48" t="s">
        <v>14</v>
      </c>
      <c r="M34" s="48" t="s">
        <v>16</v>
      </c>
    </row>
    <row r="35" spans="1:13" x14ac:dyDescent="0.25">
      <c r="A35" s="56"/>
      <c r="B35" s="57"/>
      <c r="C35" s="57"/>
      <c r="D35" s="57"/>
      <c r="E35" s="49" t="str">
        <f>IF(LEN($B$33)&lt;9,"",LEFT(RIGHT($B$33,9),1))</f>
        <v/>
      </c>
      <c r="F35" s="49" t="str">
        <f>IF(LEN($B$33)&lt;8,"",LEFT(RIGHT($B$33,8),1))</f>
        <v/>
      </c>
      <c r="G35" s="49" t="str">
        <f>IF(LEN($B$33)&lt;7,"",LEFT(RIGHT($B$33,7),1))</f>
        <v/>
      </c>
      <c r="H35" s="49" t="str">
        <f>IF(LEN($B$33)&lt;6,"",LEFT(RIGHT($B$33,6),1))</f>
        <v/>
      </c>
      <c r="I35" s="49" t="str">
        <f>IF(LEN($B$33)&lt;5,"",LEFT(RIGHT($B$33,5),1))</f>
        <v/>
      </c>
      <c r="J35" s="49" t="str">
        <f>IF(LEN($B$33)&lt;4,"",LEFT(RIGHT($B$33,4),1))</f>
        <v/>
      </c>
      <c r="K35" s="49" t="str">
        <f>IF(LEN($B$33)&lt;3,"",LEFT(RIGHT($B$33,3),1))</f>
        <v/>
      </c>
      <c r="L35" s="49" t="str">
        <f>IF(LEN($B$33)&lt;2,"",LEFT(RIGHT($B$33,2),1))</f>
        <v/>
      </c>
      <c r="M35" s="49" t="str">
        <f>IF(LEN($B$33)&lt;1,"",RIGHT($B$33,1))</f>
        <v>0</v>
      </c>
    </row>
    <row r="36" spans="1:13" s="99" customFormat="1" x14ac:dyDescent="0.25">
      <c r="A36" s="95"/>
      <c r="B36" s="96"/>
      <c r="C36" s="96"/>
      <c r="D36" s="96"/>
      <c r="E36" s="97"/>
      <c r="F36" s="97"/>
      <c r="G36" s="97"/>
      <c r="H36" s="97"/>
      <c r="I36" s="97"/>
      <c r="J36" s="97"/>
      <c r="K36" s="97"/>
      <c r="L36" s="97"/>
      <c r="M36" s="98"/>
    </row>
    <row r="37" spans="1:13" x14ac:dyDescent="0.25">
      <c r="A37" s="50" t="s">
        <v>131</v>
      </c>
      <c r="B37" s="51">
        <f>納入申告書!H33</f>
        <v>0</v>
      </c>
      <c r="C37" s="52" t="s">
        <v>25</v>
      </c>
      <c r="D37" s="52"/>
      <c r="E37" s="52" t="s">
        <v>26</v>
      </c>
      <c r="F37" s="52"/>
      <c r="G37" s="52"/>
      <c r="H37" s="52"/>
      <c r="I37" s="52"/>
      <c r="J37" s="52"/>
      <c r="K37" s="52"/>
      <c r="L37" s="52"/>
      <c r="M37" s="53"/>
    </row>
    <row r="38" spans="1:13" x14ac:dyDescent="0.25">
      <c r="A38" s="54"/>
      <c r="B38" s="55"/>
      <c r="C38" s="55"/>
      <c r="D38" s="55"/>
      <c r="E38" s="48" t="s">
        <v>11</v>
      </c>
      <c r="F38" s="48" t="s">
        <v>12</v>
      </c>
      <c r="G38" s="48" t="s">
        <v>13</v>
      </c>
      <c r="H38" s="48" t="s">
        <v>14</v>
      </c>
      <c r="I38" s="48" t="s">
        <v>15</v>
      </c>
      <c r="J38" s="48" t="s">
        <v>12</v>
      </c>
      <c r="K38" s="48" t="s">
        <v>13</v>
      </c>
      <c r="L38" s="48" t="s">
        <v>14</v>
      </c>
      <c r="M38" s="48" t="s">
        <v>16</v>
      </c>
    </row>
    <row r="39" spans="1:13" x14ac:dyDescent="0.25">
      <c r="A39" s="56"/>
      <c r="B39" s="57"/>
      <c r="C39" s="57"/>
      <c r="D39" s="57"/>
      <c r="E39" s="49" t="str">
        <f>IF(LEN($B$37)&lt;9,"",LEFT(RIGHT($B$37,9),1))</f>
        <v/>
      </c>
      <c r="F39" s="49" t="str">
        <f>IF(LEN($B$37)&lt;8,"",LEFT(RIGHT($B$37,8),1))</f>
        <v/>
      </c>
      <c r="G39" s="49" t="str">
        <f>IF(LEN($B$37)&lt;7,"",LEFT(RIGHT($B$37,7),1))</f>
        <v/>
      </c>
      <c r="H39" s="49" t="str">
        <f>IF(LEN($B$37)&lt;6,"",LEFT(RIGHT($B$37,6),1))</f>
        <v/>
      </c>
      <c r="I39" s="49" t="str">
        <f>IF(LEN($B$37)&lt;5,"",LEFT(RIGHT($B$37,5),1))</f>
        <v/>
      </c>
      <c r="J39" s="49" t="str">
        <f>IF(LEN($B$37)&lt;4,"",LEFT(RIGHT($B$37,4),1))</f>
        <v/>
      </c>
      <c r="K39" s="49" t="str">
        <f>IF(LEN($B$37)&lt;3,"",LEFT(RIGHT($B$37,3),1))</f>
        <v/>
      </c>
      <c r="L39" s="49" t="str">
        <f>IF(LEN($B$37)&lt;2,"",LEFT(RIGHT($B$37,2),1))</f>
        <v/>
      </c>
      <c r="M39" s="49" t="str">
        <f>IF(LEN($B$37)&lt;1,"",RIGHT($B$37,1))</f>
        <v>0</v>
      </c>
    </row>
  </sheetData>
  <sheetProtection sheet="1" objects="1" scenarios="1"/>
  <mergeCells count="5">
    <mergeCell ref="D13:K13"/>
    <mergeCell ref="D19:K19"/>
    <mergeCell ref="A12:B12"/>
    <mergeCell ref="A7:B7"/>
    <mergeCell ref="D7:K7"/>
  </mergeCells>
  <phoneticPr fontId="19"/>
  <dataValidations count="4">
    <dataValidation type="list" allowBlank="1" showInputMessage="1" showErrorMessage="1" sqref="E8 E14 E20" xr:uid="{A3C3BE61-E944-4310-848E-88D4C30DD8CA}">
      <formula1>"申告,修正,更正"</formula1>
    </dataValidation>
    <dataValidation type="list" allowBlank="1" showInputMessage="1" showErrorMessage="1" sqref="H10" xr:uid="{96E8C634-B47F-4426-9F68-3FDCAC58E97C}">
      <formula1>"3,6,9,12"</formula1>
    </dataValidation>
    <dataValidation type="list" allowBlank="1" showInputMessage="1" showErrorMessage="1" sqref="H16" xr:uid="{CC2BBA0A-E992-404A-BAF6-B8ADC74D5842}">
      <formula1>"4,7,10,1"</formula1>
    </dataValidation>
    <dataValidation type="list" allowBlank="1" showInputMessage="1" showErrorMessage="1" sqref="H22" xr:uid="{D9D683B7-ED0E-4218-B074-A1CB4210B9B6}">
      <formula1>"5,8,11,2"</formula1>
    </dataValidation>
  </dataValidation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納入書(1)</vt:lpstr>
      <vt:lpstr>納入書(2)</vt:lpstr>
      <vt:lpstr>納入書(3)</vt:lpstr>
      <vt:lpstr>納入申告書</vt:lpstr>
      <vt:lpstr>月計表(1)</vt:lpstr>
      <vt:lpstr>月計表(2)</vt:lpstr>
      <vt:lpstr>月計表(3)</vt:lpstr>
      <vt:lpstr>入力シート</vt:lpstr>
      <vt:lpstr>納入申告書!_Hlk178163379</vt:lpstr>
      <vt:lpstr>'月計表(1)'!Print_Area</vt:lpstr>
      <vt:lpstr>'月計表(2)'!Print_Area</vt:lpstr>
      <vt:lpstr>'月計表(3)'!Print_Area</vt:lpstr>
      <vt:lpstr>'納入書(1)'!Print_Area</vt:lpstr>
      <vt:lpstr>'納入書(2)'!Print_Area</vt:lpstr>
      <vt:lpstr>'納入書(3)'!Print_Area</vt:lpstr>
      <vt:lpstr>納入申告書!Print_Area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　康行</dc:creator>
  <cp:lastModifiedBy>秋田　康行</cp:lastModifiedBy>
  <cp:lastPrinted>2025-11-12T00:57:31Z</cp:lastPrinted>
  <dcterms:created xsi:type="dcterms:W3CDTF">2025-06-17T07:58:09Z</dcterms:created>
  <dcterms:modified xsi:type="dcterms:W3CDTF">2025-11-12T06:43:00Z</dcterms:modified>
</cp:coreProperties>
</file>