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Svts1023\簡易ファイルサーバ（内部事務）2\上下水道事業政策課(契約財政出納)ファイルサーバ\3契約\い）一般競争入札\◆◆Ｒ７◆◆\★総合評価\電気\2方県加圧施設電気設備工事\HP\"/>
    </mc:Choice>
  </mc:AlternateContent>
  <xr:revisionPtr revIDLastSave="0" documentId="13_ncr:1_{47F4807B-0745-416A-860D-8FB329A46E4F}" xr6:coauthVersionLast="47" xr6:coauthVersionMax="47" xr10:uidLastSave="{00000000-0000-0000-0000-000000000000}"/>
  <bookViews>
    <workbookView xWindow="-108" yWindow="-108" windowWidth="23256" windowHeight="12456" xr2:uid="{00000000-000D-0000-FFFF-FFFF00000000}"/>
  </bookViews>
  <sheets>
    <sheet name="チェックシート様式" sheetId="10" r:id="rId1"/>
  </sheets>
  <definedNames>
    <definedName name="_Fill" hidden="1">#REF!</definedName>
    <definedName name="_Key1" hidden="1">#REF!</definedName>
    <definedName name="_Order1" hidden="1">255</definedName>
    <definedName name="_Order2" hidden="1">0</definedName>
    <definedName name="_Sort" hidden="1">#REF!</definedName>
    <definedName name="_xlnm.Print_Area" localSheetId="0">チェックシート様式!$A$1:$I$110</definedName>
    <definedName name="_xlnm.Print_Titles" localSheetId="0">チェックシート様式!$1:$1</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02" i="10" l="1"/>
  <c r="K104" i="10" s="1"/>
  <c r="K81" i="10"/>
  <c r="K93" i="10" l="1"/>
  <c r="K85" i="10"/>
  <c r="K49" i="10"/>
  <c r="K14" i="10"/>
</calcChain>
</file>

<file path=xl/sharedStrings.xml><?xml version="1.0" encoding="utf-8"?>
<sst xmlns="http://schemas.openxmlformats.org/spreadsheetml/2006/main" count="180" uniqueCount="127">
  <si>
    <t>○施工能力</t>
    <rPh sb="1" eb="3">
      <t>セコウ</t>
    </rPh>
    <rPh sb="3" eb="5">
      <t>ノウリョク</t>
    </rPh>
    <phoneticPr fontId="3"/>
  </si>
  <si>
    <t>評価項目</t>
    <rPh sb="0" eb="2">
      <t>ヒョウカ</t>
    </rPh>
    <rPh sb="2" eb="4">
      <t>コウモク</t>
    </rPh>
    <phoneticPr fontId="3"/>
  </si>
  <si>
    <t>評価内容</t>
    <rPh sb="0" eb="2">
      <t>ヒョウカ</t>
    </rPh>
    <rPh sb="2" eb="4">
      <t>ナイヨウ</t>
    </rPh>
    <phoneticPr fontId="3"/>
  </si>
  <si>
    <t>評価基準</t>
    <rPh sb="0" eb="2">
      <t>ヒョウカ</t>
    </rPh>
    <rPh sb="2" eb="4">
      <t>キジュン</t>
    </rPh>
    <phoneticPr fontId="3"/>
  </si>
  <si>
    <t>配点</t>
    <rPh sb="0" eb="2">
      <t>ハイテン</t>
    </rPh>
    <phoneticPr fontId="7"/>
  </si>
  <si>
    <t>備考（資料添付など）</t>
    <rPh sb="0" eb="2">
      <t>ビコウ</t>
    </rPh>
    <rPh sb="3" eb="5">
      <t>シリョウ</t>
    </rPh>
    <rPh sb="5" eb="7">
      <t>テンプ</t>
    </rPh>
    <phoneticPr fontId="7"/>
  </si>
  <si>
    <t>工程管理</t>
    <rPh sb="0" eb="2">
      <t>コウテイ</t>
    </rPh>
    <rPh sb="2" eb="4">
      <t>カンリ</t>
    </rPh>
    <phoneticPr fontId="3"/>
  </si>
  <si>
    <t>工期設定</t>
    <rPh sb="0" eb="2">
      <t>コウキ</t>
    </rPh>
    <rPh sb="2" eb="4">
      <t>セッテイ</t>
    </rPh>
    <phoneticPr fontId="3"/>
  </si>
  <si>
    <t>工期の短縮の可能性で施工上の工夫の有無</t>
    <rPh sb="0" eb="2">
      <t>コウキ</t>
    </rPh>
    <rPh sb="3" eb="5">
      <t>タンシュク</t>
    </rPh>
    <rPh sb="6" eb="9">
      <t>カノウセイ</t>
    </rPh>
    <rPh sb="10" eb="13">
      <t>セコウジョウ</t>
    </rPh>
    <rPh sb="14" eb="16">
      <t>クフウ</t>
    </rPh>
    <rPh sb="17" eb="19">
      <t>ウム</t>
    </rPh>
    <phoneticPr fontId="3"/>
  </si>
  <si>
    <t>工期を５％以上短縮できる</t>
    <rPh sb="0" eb="2">
      <t>コウキ</t>
    </rPh>
    <rPh sb="5" eb="7">
      <t>イジョウ</t>
    </rPh>
    <rPh sb="7" eb="9">
      <t>タンシュク</t>
    </rPh>
    <phoneticPr fontId="3"/>
  </si>
  <si>
    <t>－</t>
    <phoneticPr fontId="3"/>
  </si>
  <si>
    <t>工期どおりに施工できる</t>
    <rPh sb="0" eb="2">
      <t>コウキ</t>
    </rPh>
    <rPh sb="6" eb="8">
      <t>セコウ</t>
    </rPh>
    <phoneticPr fontId="3"/>
  </si>
  <si>
    <t>安全対策</t>
    <rPh sb="0" eb="2">
      <t>アンゼン</t>
    </rPh>
    <rPh sb="2" eb="4">
      <t>タイサク</t>
    </rPh>
    <phoneticPr fontId="3"/>
  </si>
  <si>
    <t>上記以外</t>
    <rPh sb="0" eb="2">
      <t>ジョウキ</t>
    </rPh>
    <rPh sb="2" eb="4">
      <t>イガイ</t>
    </rPh>
    <phoneticPr fontId="3"/>
  </si>
  <si>
    <t>品質管理</t>
    <rPh sb="0" eb="2">
      <t>ヒンシツ</t>
    </rPh>
    <rPh sb="2" eb="4">
      <t>カンリ</t>
    </rPh>
    <phoneticPr fontId="3"/>
  </si>
  <si>
    <t>環境配慮</t>
    <rPh sb="0" eb="2">
      <t>カンキョウ</t>
    </rPh>
    <rPh sb="2" eb="4">
      <t>ハイリョ</t>
    </rPh>
    <phoneticPr fontId="3"/>
  </si>
  <si>
    <t>ＩＳＯ認証取得の状況</t>
    <rPh sb="3" eb="5">
      <t>ニンショウ</t>
    </rPh>
    <rPh sb="5" eb="7">
      <t>シュトク</t>
    </rPh>
    <rPh sb="8" eb="10">
      <t>ジョウキョウ</t>
    </rPh>
    <phoneticPr fontId="3"/>
  </si>
  <si>
    <t>ＩＳＯ９００１並びに１４００１取得済</t>
    <rPh sb="7" eb="8">
      <t>ナラ</t>
    </rPh>
    <rPh sb="15" eb="17">
      <t>シュトク</t>
    </rPh>
    <rPh sb="17" eb="18">
      <t>ズ</t>
    </rPh>
    <phoneticPr fontId="3"/>
  </si>
  <si>
    <t>取得なし</t>
    <rPh sb="0" eb="2">
      <t>シュトク</t>
    </rPh>
    <phoneticPr fontId="3"/>
  </si>
  <si>
    <t>小計（満点）</t>
    <rPh sb="0" eb="2">
      <t>ショウケイ</t>
    </rPh>
    <rPh sb="3" eb="5">
      <t>マンテン</t>
    </rPh>
    <phoneticPr fontId="3"/>
  </si>
  <si>
    <t>○企業能力</t>
    <rPh sb="1" eb="3">
      <t>キギョウ</t>
    </rPh>
    <rPh sb="3" eb="5">
      <t>ノウリョク</t>
    </rPh>
    <phoneticPr fontId="3"/>
  </si>
  <si>
    <t>工事成績評定点</t>
    <rPh sb="0" eb="2">
      <t>コウジ</t>
    </rPh>
    <rPh sb="2" eb="4">
      <t>セイセキ</t>
    </rPh>
    <rPh sb="4" eb="6">
      <t>ヒョウテイ</t>
    </rPh>
    <rPh sb="6" eb="7">
      <t>テン</t>
    </rPh>
    <phoneticPr fontId="3"/>
  </si>
  <si>
    <t>同種工事施工実績</t>
    <rPh sb="0" eb="2">
      <t>ドウシュ</t>
    </rPh>
    <rPh sb="2" eb="4">
      <t>コウジ</t>
    </rPh>
    <rPh sb="4" eb="6">
      <t>セコウ</t>
    </rPh>
    <rPh sb="6" eb="8">
      <t>ジッセキ</t>
    </rPh>
    <phoneticPr fontId="3"/>
  </si>
  <si>
    <t>表彰歴なし</t>
    <phoneticPr fontId="3"/>
  </si>
  <si>
    <t>○配置予定技術者の能力</t>
    <rPh sb="1" eb="3">
      <t>ハイチ</t>
    </rPh>
    <rPh sb="3" eb="5">
      <t>ヨテイ</t>
    </rPh>
    <rPh sb="5" eb="7">
      <t>ギジュツ</t>
    </rPh>
    <rPh sb="7" eb="8">
      <t>シャ</t>
    </rPh>
    <rPh sb="9" eb="11">
      <t>ノウリョク</t>
    </rPh>
    <phoneticPr fontId="3"/>
  </si>
  <si>
    <t>（ふりがな）
配置予定技術者氏名</t>
    <rPh sb="7" eb="9">
      <t>ハイチ</t>
    </rPh>
    <rPh sb="9" eb="11">
      <t>ヨテイ</t>
    </rPh>
    <rPh sb="11" eb="14">
      <t>ギジュツシャ</t>
    </rPh>
    <rPh sb="14" eb="16">
      <t>シメイ</t>
    </rPh>
    <phoneticPr fontId="7"/>
  </si>
  <si>
    <t>○地域要件</t>
    <rPh sb="1" eb="3">
      <t>チイキ</t>
    </rPh>
    <rPh sb="3" eb="5">
      <t>ヨウケン</t>
    </rPh>
    <phoneticPr fontId="3"/>
  </si>
  <si>
    <t>市内業者への下請率</t>
    <phoneticPr fontId="7"/>
  </si>
  <si>
    <t>災害協定参加等</t>
    <rPh sb="0" eb="2">
      <t>サイガイ</t>
    </rPh>
    <rPh sb="2" eb="4">
      <t>キョウテイ</t>
    </rPh>
    <rPh sb="4" eb="6">
      <t>サンカ</t>
    </rPh>
    <rPh sb="6" eb="7">
      <t>トウ</t>
    </rPh>
    <phoneticPr fontId="3"/>
  </si>
  <si>
    <t>ボランティア活動</t>
    <rPh sb="6" eb="8">
      <t>カツドウ</t>
    </rPh>
    <phoneticPr fontId="3"/>
  </si>
  <si>
    <t>発注者名：</t>
    <rPh sb="0" eb="3">
      <t>ハッチュウシャ</t>
    </rPh>
    <rPh sb="3" eb="4">
      <t>メイ</t>
    </rPh>
    <phoneticPr fontId="7"/>
  </si>
  <si>
    <t>施工場所：</t>
    <rPh sb="0" eb="2">
      <t>セコウ</t>
    </rPh>
    <rPh sb="2" eb="4">
      <t>バショ</t>
    </rPh>
    <phoneticPr fontId="7"/>
  </si>
  <si>
    <t>工期：　　　　　　　　年　　　　月　　　　日　　～　　　　　　　　　年　　　　　　月　　　　　　日</t>
    <rPh sb="0" eb="2">
      <t>コウキ</t>
    </rPh>
    <rPh sb="11" eb="12">
      <t>ネン</t>
    </rPh>
    <rPh sb="16" eb="17">
      <t>ガツ</t>
    </rPh>
    <rPh sb="21" eb="22">
      <t>ニチ</t>
    </rPh>
    <rPh sb="34" eb="35">
      <t>ネン</t>
    </rPh>
    <rPh sb="41" eb="42">
      <t>ガツ</t>
    </rPh>
    <rPh sb="48" eb="49">
      <t>ニチ</t>
    </rPh>
    <phoneticPr fontId="7"/>
  </si>
  <si>
    <t>注１）該当する区分に☑のように記入する。</t>
    <rPh sb="0" eb="1">
      <t>チュウ</t>
    </rPh>
    <rPh sb="3" eb="5">
      <t>ガイトウ</t>
    </rPh>
    <rPh sb="7" eb="9">
      <t>クブン</t>
    </rPh>
    <rPh sb="15" eb="17">
      <t>キニュウ</t>
    </rPh>
    <phoneticPr fontId="7"/>
  </si>
  <si>
    <t>合計（満点）</t>
    <rPh sb="0" eb="2">
      <t>ゴウケイ</t>
    </rPh>
    <rPh sb="3" eb="5">
      <t>マンテン</t>
    </rPh>
    <phoneticPr fontId="7"/>
  </si>
  <si>
    <t>労働安全衛生分野表彰歴及び工事事故等による資格停止措置の有無</t>
    <rPh sb="0" eb="2">
      <t>ロウドウ</t>
    </rPh>
    <rPh sb="2" eb="4">
      <t>アンゼン</t>
    </rPh>
    <rPh sb="4" eb="6">
      <t>エイセイ</t>
    </rPh>
    <rPh sb="6" eb="8">
      <t>ブンヤ</t>
    </rPh>
    <rPh sb="8" eb="10">
      <t>ヒョウショウ</t>
    </rPh>
    <rPh sb="10" eb="11">
      <t>レキ</t>
    </rPh>
    <rPh sb="11" eb="12">
      <t>オヨ</t>
    </rPh>
    <rPh sb="13" eb="15">
      <t>コウジ</t>
    </rPh>
    <rPh sb="15" eb="17">
      <t>ジコ</t>
    </rPh>
    <rPh sb="17" eb="18">
      <t>トウ</t>
    </rPh>
    <rPh sb="21" eb="23">
      <t>シカク</t>
    </rPh>
    <rPh sb="23" eb="25">
      <t>テイシ</t>
    </rPh>
    <rPh sb="25" eb="27">
      <t>ソチ</t>
    </rPh>
    <rPh sb="28" eb="30">
      <t>ウム</t>
    </rPh>
    <phoneticPr fontId="3"/>
  </si>
  <si>
    <t>平均点が７５点以上</t>
    <rPh sb="0" eb="3">
      <t>ヘイキンテン</t>
    </rPh>
    <rPh sb="6" eb="7">
      <t>テン</t>
    </rPh>
    <rPh sb="7" eb="9">
      <t>イジョウ</t>
    </rPh>
    <phoneticPr fontId="3"/>
  </si>
  <si>
    <t>　 ２）評価内容及び備考に特に記載がない場合の基準日は、申請期限日とすること。</t>
    <rPh sb="4" eb="6">
      <t>ヒョウカ</t>
    </rPh>
    <rPh sb="6" eb="8">
      <t>ナイヨウ</t>
    </rPh>
    <rPh sb="8" eb="9">
      <t>オヨ</t>
    </rPh>
    <rPh sb="10" eb="12">
      <t>ビコウ</t>
    </rPh>
    <rPh sb="13" eb="14">
      <t>トク</t>
    </rPh>
    <rPh sb="15" eb="17">
      <t>キサイ</t>
    </rPh>
    <rPh sb="20" eb="22">
      <t>バアイ</t>
    </rPh>
    <rPh sb="23" eb="25">
      <t>キジュン</t>
    </rPh>
    <rPh sb="25" eb="26">
      <t>ヒ</t>
    </rPh>
    <rPh sb="28" eb="30">
      <t>シンセイ</t>
    </rPh>
    <rPh sb="30" eb="32">
      <t>キゲン</t>
    </rPh>
    <rPh sb="32" eb="33">
      <t>ビ</t>
    </rPh>
    <phoneticPr fontId="7"/>
  </si>
  <si>
    <t>岐阜市内の自治会等との協定等を締結している</t>
    <rPh sb="13" eb="14">
      <t>トウ</t>
    </rPh>
    <phoneticPr fontId="7"/>
  </si>
  <si>
    <t>従事期間：　　　　　　　　年　　　　月　　　　日　　～　　　　　　　　　年　　　　　　月　　　　　　日</t>
    <rPh sb="0" eb="2">
      <t>ジュウジ</t>
    </rPh>
    <rPh sb="2" eb="4">
      <t>キカン</t>
    </rPh>
    <rPh sb="13" eb="14">
      <t>ネン</t>
    </rPh>
    <rPh sb="18" eb="19">
      <t>ガツ</t>
    </rPh>
    <rPh sb="23" eb="24">
      <t>ニチ</t>
    </rPh>
    <rPh sb="36" eb="37">
      <t>ネン</t>
    </rPh>
    <rPh sb="43" eb="44">
      <t>ガツ</t>
    </rPh>
    <rPh sb="50" eb="51">
      <t>ニチ</t>
    </rPh>
    <phoneticPr fontId="7"/>
  </si>
  <si>
    <t>工　　　期：　　　　　　　　年　　　　月　　　　日　　～　　　　　　　　　年　　　　　　月　　　　　　日</t>
    <rPh sb="0" eb="1">
      <t>コウ</t>
    </rPh>
    <rPh sb="4" eb="5">
      <t>キ</t>
    </rPh>
    <rPh sb="14" eb="15">
      <t>ネン</t>
    </rPh>
    <rPh sb="19" eb="20">
      <t>ガツ</t>
    </rPh>
    <rPh sb="24" eb="25">
      <t>ニチ</t>
    </rPh>
    <rPh sb="37" eb="38">
      <t>ネン</t>
    </rPh>
    <rPh sb="44" eb="45">
      <t>ガツ</t>
    </rPh>
    <rPh sb="51" eb="52">
      <t>ニチ</t>
    </rPh>
    <phoneticPr fontId="7"/>
  </si>
  <si>
    <t>ＩＳＯ９００１又は１４００１のいずれかを取得済</t>
    <rPh sb="7" eb="8">
      <t>マタ</t>
    </rPh>
    <rPh sb="20" eb="22">
      <t>シュトク</t>
    </rPh>
    <rPh sb="22" eb="23">
      <t>ズ</t>
    </rPh>
    <phoneticPr fontId="3"/>
  </si>
  <si>
    <t xml:space="preserve">
同種工事の施工実績</t>
    <rPh sb="2" eb="4">
      <t>ドウシュ</t>
    </rPh>
    <rPh sb="4" eb="6">
      <t>コウジ</t>
    </rPh>
    <rPh sb="7" eb="9">
      <t>セコウ</t>
    </rPh>
    <rPh sb="9" eb="11">
      <t>ジッセキ</t>
    </rPh>
    <phoneticPr fontId="7"/>
  </si>
  <si>
    <t>災害協定等への参加や同等の活動実績の有無</t>
    <rPh sb="0" eb="2">
      <t>サイガイ</t>
    </rPh>
    <rPh sb="2" eb="4">
      <t>キョウテイ</t>
    </rPh>
    <rPh sb="4" eb="5">
      <t>トウ</t>
    </rPh>
    <rPh sb="7" eb="9">
      <t>サンカ</t>
    </rPh>
    <rPh sb="10" eb="12">
      <t>ドウトウ</t>
    </rPh>
    <rPh sb="13" eb="15">
      <t>カツドウ</t>
    </rPh>
    <rPh sb="15" eb="17">
      <t>ジッセキ</t>
    </rPh>
    <rPh sb="18" eb="20">
      <t>ウム</t>
    </rPh>
    <phoneticPr fontId="3"/>
  </si>
  <si>
    <t>保有資格</t>
    <rPh sb="0" eb="2">
      <t>ホユウ</t>
    </rPh>
    <rPh sb="2" eb="4">
      <t>シカク</t>
    </rPh>
    <phoneticPr fontId="7"/>
  </si>
  <si>
    <r>
      <rPr>
        <sz val="9"/>
        <rFont val="ＭＳ Ｐゴシック"/>
        <family val="3"/>
        <charset val="128"/>
      </rPr>
      <t>※複数の場合、複写して作成し№をふること</t>
    </r>
    <r>
      <rPr>
        <sz val="11"/>
        <rFont val="ＭＳ Ｐゴシック"/>
        <family val="3"/>
        <charset val="128"/>
      </rPr>
      <t xml:space="preserve">
No.</t>
    </r>
    <rPh sb="1" eb="3">
      <t>フクスウ</t>
    </rPh>
    <rPh sb="4" eb="6">
      <t>バアイ</t>
    </rPh>
    <rPh sb="7" eb="9">
      <t>フクシャ</t>
    </rPh>
    <rPh sb="11" eb="13">
      <t>サクセイ</t>
    </rPh>
    <phoneticPr fontId="7"/>
  </si>
  <si>
    <t>若手・女性技術者の育成・確保</t>
    <rPh sb="0" eb="2">
      <t>ワカテ</t>
    </rPh>
    <rPh sb="3" eb="8">
      <t>ジョセイギジュツシャ</t>
    </rPh>
    <rPh sb="9" eb="11">
      <t>イクセイ</t>
    </rPh>
    <rPh sb="12" eb="14">
      <t>カクホ</t>
    </rPh>
    <phoneticPr fontId="7"/>
  </si>
  <si>
    <t>若手・女性技術者の配置の有無および継続的な雇用の有無</t>
    <rPh sb="0" eb="2">
      <t>ワカテ</t>
    </rPh>
    <rPh sb="3" eb="5">
      <t>ジョセイ</t>
    </rPh>
    <rPh sb="5" eb="8">
      <t>ギジュツシャ</t>
    </rPh>
    <rPh sb="9" eb="11">
      <t>ハイチ</t>
    </rPh>
    <rPh sb="12" eb="14">
      <t>ウム</t>
    </rPh>
    <rPh sb="17" eb="19">
      <t>ケイゾク</t>
    </rPh>
    <rPh sb="19" eb="20">
      <t>テキ</t>
    </rPh>
    <rPh sb="21" eb="23">
      <t>コヨウ</t>
    </rPh>
    <rPh sb="24" eb="26">
      <t>ウム</t>
    </rPh>
    <phoneticPr fontId="7"/>
  </si>
  <si>
    <t>※公告日時点で有効期間内にあること。</t>
    <rPh sb="1" eb="3">
      <t>コウコク</t>
    </rPh>
    <rPh sb="3" eb="4">
      <t>ビ</t>
    </rPh>
    <rPh sb="4" eb="6">
      <t>ジテン</t>
    </rPh>
    <rPh sb="7" eb="9">
      <t>ユウコウ</t>
    </rPh>
    <rPh sb="9" eb="11">
      <t>キカン</t>
    </rPh>
    <rPh sb="11" eb="12">
      <t>ナイ</t>
    </rPh>
    <phoneticPr fontId="7"/>
  </si>
  <si>
    <t>岐阜市消防団・水防団への協力状況</t>
    <phoneticPr fontId="7"/>
  </si>
  <si>
    <t>常勤雇用の従業員に対する団員数</t>
    <rPh sb="0" eb="2">
      <t>ジョウキン</t>
    </rPh>
    <rPh sb="2" eb="4">
      <t>コヨウ</t>
    </rPh>
    <phoneticPr fontId="7"/>
  </si>
  <si>
    <t>社内規定で団活動に対して協力の明記有りかつ常勤雇用の従業員数に応じた団員（右欄）を確保している。</t>
    <rPh sb="0" eb="2">
      <t>シャナイ</t>
    </rPh>
    <rPh sb="2" eb="4">
      <t>キテイ</t>
    </rPh>
    <rPh sb="5" eb="6">
      <t>ダン</t>
    </rPh>
    <rPh sb="6" eb="8">
      <t>カツドウ</t>
    </rPh>
    <rPh sb="9" eb="10">
      <t>タイ</t>
    </rPh>
    <rPh sb="12" eb="14">
      <t>キョウリョク</t>
    </rPh>
    <rPh sb="15" eb="17">
      <t>メイキ</t>
    </rPh>
    <rPh sb="17" eb="18">
      <t>アリ</t>
    </rPh>
    <rPh sb="21" eb="23">
      <t>ジョウキン</t>
    </rPh>
    <rPh sb="23" eb="25">
      <t>コヨウ</t>
    </rPh>
    <rPh sb="26" eb="29">
      <t>ジュウギョウイン</t>
    </rPh>
    <rPh sb="29" eb="30">
      <t>スウ</t>
    </rPh>
    <rPh sb="31" eb="32">
      <t>オウ</t>
    </rPh>
    <rPh sb="34" eb="36">
      <t>ダンイン</t>
    </rPh>
    <rPh sb="37" eb="38">
      <t>ミギ</t>
    </rPh>
    <rPh sb="38" eb="39">
      <t>ラン</t>
    </rPh>
    <rPh sb="41" eb="43">
      <t>カクホ</t>
    </rPh>
    <phoneticPr fontId="3"/>
  </si>
  <si>
    <t>常勤雇用の従業員数19人以下の場合、消防団員または水防団員が１名以上。
常勤雇用の従業員数20～49人以下の場合、消防団員または水防団員が３名以上。
常勤雇用の従業員数50人以上の場合、消防団員または水防団員が６名以上。</t>
    <rPh sb="0" eb="2">
      <t>ジョウキン</t>
    </rPh>
    <rPh sb="2" eb="4">
      <t>コヨウ</t>
    </rPh>
    <rPh sb="31" eb="32">
      <t>メイ</t>
    </rPh>
    <rPh sb="32" eb="34">
      <t>イジョウ</t>
    </rPh>
    <rPh sb="36" eb="38">
      <t>ジョウキン</t>
    </rPh>
    <rPh sb="38" eb="40">
      <t>コヨウ</t>
    </rPh>
    <rPh sb="70" eb="71">
      <t>メイ</t>
    </rPh>
    <rPh sb="75" eb="77">
      <t>ジョウキン</t>
    </rPh>
    <rPh sb="77" eb="79">
      <t>コヨウ</t>
    </rPh>
    <rPh sb="106" eb="107">
      <t>メイ</t>
    </rPh>
    <phoneticPr fontId="7"/>
  </si>
  <si>
    <t>常勤雇用の従業員数19人以下の場合、消防団員なし、水防団員なし。
常勤雇用の従業員数20～49人以下の場合、消防団員または水防団員が１名以上。
常勤雇用の従業員数50人以上の場合、消防団員または水防団員３名以上。</t>
    <rPh sb="0" eb="2">
      <t>ジョウキン</t>
    </rPh>
    <rPh sb="2" eb="4">
      <t>コヨウ</t>
    </rPh>
    <rPh sb="33" eb="35">
      <t>ジョウキン</t>
    </rPh>
    <rPh sb="35" eb="37">
      <t>コヨウ</t>
    </rPh>
    <rPh sb="67" eb="68">
      <t>メイ</t>
    </rPh>
    <rPh sb="68" eb="70">
      <t>イジョウ</t>
    </rPh>
    <rPh sb="72" eb="74">
      <t>ジョウキン</t>
    </rPh>
    <rPh sb="74" eb="76">
      <t>コヨウ</t>
    </rPh>
    <rPh sb="102" eb="103">
      <t>メイ</t>
    </rPh>
    <phoneticPr fontId="7"/>
  </si>
  <si>
    <t>岐阜市消防団協力事業所認定の有無</t>
    <rPh sb="0" eb="3">
      <t>ギフシ</t>
    </rPh>
    <rPh sb="3" eb="6">
      <t>ショウボウダン</t>
    </rPh>
    <rPh sb="6" eb="8">
      <t>キョウリョク</t>
    </rPh>
    <rPh sb="8" eb="10">
      <t>ジギョウ</t>
    </rPh>
    <rPh sb="10" eb="11">
      <t>ショ</t>
    </rPh>
    <rPh sb="11" eb="13">
      <t>ニンテイ</t>
    </rPh>
    <rPh sb="14" eb="16">
      <t>ウム</t>
    </rPh>
    <phoneticPr fontId="7"/>
  </si>
  <si>
    <t>岐阜市消防団協力事業所の認定あり</t>
    <rPh sb="0" eb="3">
      <t>ギフシ</t>
    </rPh>
    <rPh sb="3" eb="8">
      <t>ショウボウダンキョウリョク</t>
    </rPh>
    <rPh sb="8" eb="11">
      <t>ジギョウショ</t>
    </rPh>
    <rPh sb="12" eb="14">
      <t>ニンテイ</t>
    </rPh>
    <phoneticPr fontId="7"/>
  </si>
  <si>
    <t>社内規定で団活動に対して協力の明記有りかつ常勤雇用の従業員数に応じた団員（右欄）を確保している。</t>
    <phoneticPr fontId="7"/>
  </si>
  <si>
    <t>※公告日時点で有効期間内にあること。</t>
    <phoneticPr fontId="7"/>
  </si>
  <si>
    <t>※認証範囲に申請者の事業所が含まれている場合に限る</t>
    <rPh sb="1" eb="3">
      <t>ニンショウ</t>
    </rPh>
    <rPh sb="3" eb="5">
      <t>ハンイ</t>
    </rPh>
    <rPh sb="6" eb="8">
      <t>シンセイ</t>
    </rPh>
    <rPh sb="8" eb="9">
      <t>シャ</t>
    </rPh>
    <rPh sb="10" eb="13">
      <t>ジギョウショ</t>
    </rPh>
    <rPh sb="14" eb="15">
      <t>フク</t>
    </rPh>
    <rPh sb="20" eb="22">
      <t>バアイ</t>
    </rPh>
    <rPh sb="23" eb="24">
      <t>カギ</t>
    </rPh>
    <phoneticPr fontId="7"/>
  </si>
  <si>
    <t xml:space="preserve">※実績のない年度は６５点とする。
</t>
    <rPh sb="1" eb="3">
      <t>ジッセキ</t>
    </rPh>
    <rPh sb="6" eb="8">
      <t>ネンド</t>
    </rPh>
    <rPh sb="11" eb="12">
      <t>テン</t>
    </rPh>
    <phoneticPr fontId="7"/>
  </si>
  <si>
    <t>※公告日時点で４０歳未満であること。</t>
    <rPh sb="1" eb="3">
      <t>コウコク</t>
    </rPh>
    <rPh sb="3" eb="4">
      <t>ビ</t>
    </rPh>
    <rPh sb="4" eb="6">
      <t>ジテン</t>
    </rPh>
    <rPh sb="9" eb="12">
      <t>サイミマン</t>
    </rPh>
    <phoneticPr fontId="7"/>
  </si>
  <si>
    <t>※「労働安全衛生分野表彰歴」
・安全衛生に係る優良事業場、団体又は功労者に対する厚生労働大臣・岐阜労働局長表彰
・厚生労働省労働基準局長が行う建設事業無災害表彰（岐阜県内工事に限る）
・厚生労働省労働基準局長が発行した無災害記録証</t>
    <rPh sb="2" eb="4">
      <t>ロウドウ</t>
    </rPh>
    <rPh sb="4" eb="6">
      <t>アンゼン</t>
    </rPh>
    <rPh sb="6" eb="8">
      <t>エイセイ</t>
    </rPh>
    <rPh sb="8" eb="10">
      <t>ブンヤ</t>
    </rPh>
    <rPh sb="10" eb="12">
      <t>ヒョウショウ</t>
    </rPh>
    <rPh sb="12" eb="13">
      <t>レキ</t>
    </rPh>
    <phoneticPr fontId="7"/>
  </si>
  <si>
    <t>２つ以上の活動実績あり</t>
    <rPh sb="2" eb="4">
      <t>イジョウ</t>
    </rPh>
    <rPh sb="5" eb="9">
      <t>カツドウジッセキ</t>
    </rPh>
    <phoneticPr fontId="7"/>
  </si>
  <si>
    <t>契約金額：　　　　　　　　　　　　　　　　　　　</t>
    <rPh sb="0" eb="2">
      <t>ケイヤク</t>
    </rPh>
    <rPh sb="2" eb="4">
      <t>キンガク</t>
    </rPh>
    <phoneticPr fontId="7"/>
  </si>
  <si>
    <t>契約金額：</t>
    <rPh sb="0" eb="2">
      <t>ケイヤク</t>
    </rPh>
    <rPh sb="2" eb="4">
      <t>キンガク</t>
    </rPh>
    <phoneticPr fontId="7"/>
  </si>
  <si>
    <t>　 ３）確認資料は、必要ありません。ただし、入札執行後、落札候補者は、指定する日までに４(1)技術的能力の評価基準等の表に示す確認資料を提出すること。</t>
    <rPh sb="4" eb="6">
      <t>カクニン</t>
    </rPh>
    <rPh sb="6" eb="8">
      <t>シリョウ</t>
    </rPh>
    <rPh sb="10" eb="12">
      <t>ヒツヨウ</t>
    </rPh>
    <rPh sb="22" eb="24">
      <t>ニュウサツ</t>
    </rPh>
    <rPh sb="24" eb="26">
      <t>シッコウ</t>
    </rPh>
    <rPh sb="26" eb="27">
      <t>ゴ</t>
    </rPh>
    <rPh sb="28" eb="30">
      <t>ラクサツ</t>
    </rPh>
    <rPh sb="30" eb="33">
      <t>コウホシャ</t>
    </rPh>
    <rPh sb="35" eb="37">
      <t>シテイ</t>
    </rPh>
    <rPh sb="39" eb="40">
      <t>ヒ</t>
    </rPh>
    <rPh sb="47" eb="50">
      <t>ギジュツテキ</t>
    </rPh>
    <rPh sb="50" eb="52">
      <t>ノウリョク</t>
    </rPh>
    <rPh sb="53" eb="55">
      <t>ヒョウカ</t>
    </rPh>
    <rPh sb="55" eb="57">
      <t>キジュン</t>
    </rPh>
    <rPh sb="57" eb="58">
      <t>トウ</t>
    </rPh>
    <rPh sb="59" eb="60">
      <t>ヒョウ</t>
    </rPh>
    <rPh sb="61" eb="62">
      <t>シメ</t>
    </rPh>
    <rPh sb="63" eb="65">
      <t>カクニン</t>
    </rPh>
    <rPh sb="65" eb="67">
      <t>シリョウ</t>
    </rPh>
    <rPh sb="68" eb="70">
      <t>テイシュツ</t>
    </rPh>
    <phoneticPr fontId="7"/>
  </si>
  <si>
    <t>※入札参加者が企業として実施した岐阜市内における社会貢献活動（建設業協会など団体の構成員としての活動、町内会等の要請に基づき行った活動や地域住民等との協働活動を含む。）を対象とする。
※有償の活動、社員等が個人的に参加した活動、岐阜市以外で行った活動、又は災害協定参加等の評価項目において加点される活動は対象としない。
「活動」とは、対象期間において実施した1回以上の活動を実績として評価する。なお、同一箇所において同様の活動を複数回行った場合でも、１回の活動とみなす。</t>
    <phoneticPr fontId="7"/>
  </si>
  <si>
    <t>　 ３）確認資料は、必要ありません。ただし、入札執行後落札候補者は、指定する日までに４(1)技術的能力の評価基準等の表に示す確認資料を提出すること。</t>
    <rPh sb="4" eb="6">
      <t>カクニン</t>
    </rPh>
    <rPh sb="6" eb="8">
      <t>シリョウ</t>
    </rPh>
    <rPh sb="10" eb="12">
      <t>ヒツヨウ</t>
    </rPh>
    <rPh sb="22" eb="24">
      <t>ニュウサツ</t>
    </rPh>
    <rPh sb="24" eb="26">
      <t>シッコウ</t>
    </rPh>
    <rPh sb="26" eb="27">
      <t>ゴ</t>
    </rPh>
    <rPh sb="27" eb="29">
      <t>ラクサツ</t>
    </rPh>
    <rPh sb="29" eb="32">
      <t>コウホシャ</t>
    </rPh>
    <rPh sb="34" eb="36">
      <t>シテイ</t>
    </rPh>
    <rPh sb="38" eb="39">
      <t>ヒ</t>
    </rPh>
    <rPh sb="46" eb="49">
      <t>ギジュツテキ</t>
    </rPh>
    <rPh sb="49" eb="51">
      <t>ノウリョク</t>
    </rPh>
    <rPh sb="52" eb="54">
      <t>ヒョウカ</t>
    </rPh>
    <rPh sb="54" eb="56">
      <t>キジュン</t>
    </rPh>
    <rPh sb="56" eb="57">
      <t>トウ</t>
    </rPh>
    <rPh sb="58" eb="59">
      <t>ヒョウ</t>
    </rPh>
    <rPh sb="60" eb="61">
      <t>シメ</t>
    </rPh>
    <rPh sb="62" eb="64">
      <t>カクニン</t>
    </rPh>
    <rPh sb="64" eb="66">
      <t>シリョウ</t>
    </rPh>
    <rPh sb="67" eb="69">
      <t>テイシュツ</t>
    </rPh>
    <phoneticPr fontId="7"/>
  </si>
  <si>
    <t>請負金額に占める市内業者の施工金額の割合９０％以上</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phoneticPr fontId="7"/>
  </si>
  <si>
    <t>請負金額に占める市内業者の施工金額の割合５０％以上９０％未満</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rPh sb="28" eb="30">
      <t>ミマン</t>
    </rPh>
    <phoneticPr fontId="7"/>
  </si>
  <si>
    <t>請負金額に占める市内業者の施工金額の割合５０％未満</t>
    <rPh sb="0" eb="2">
      <t>ウケオイ</t>
    </rPh>
    <rPh sb="2" eb="4">
      <t>キンガク</t>
    </rPh>
    <rPh sb="5" eb="6">
      <t>シ</t>
    </rPh>
    <rPh sb="8" eb="10">
      <t>シナイ</t>
    </rPh>
    <rPh sb="10" eb="12">
      <t>ギョウシャ</t>
    </rPh>
    <rPh sb="13" eb="15">
      <t>セコウ</t>
    </rPh>
    <rPh sb="15" eb="17">
      <t>キンガク</t>
    </rPh>
    <rPh sb="18" eb="20">
      <t>ワリアイ</t>
    </rPh>
    <rPh sb="23" eb="25">
      <t>ミマン</t>
    </rPh>
    <phoneticPr fontId="7"/>
  </si>
  <si>
    <t xml:space="preserve">※市内業者とは、市内に本店を有する企業を示す。
※実際の施工にあたって、下請の変更があった場合、記載した市内業者の下請率を下回らないこと。
※割合は、本工事の請負金額に占める市内業者の施工金額の割合とする。なお、市内業者の施工金額には、元請業者の施工金額を含む。下請率の算出方法は、別紙「市内業者への下請率にの考え方について」参照。
</t>
    <rPh sb="1" eb="3">
      <t>シナイ</t>
    </rPh>
    <rPh sb="3" eb="5">
      <t>ギョウシャ</t>
    </rPh>
    <rPh sb="8" eb="10">
      <t>シナイ</t>
    </rPh>
    <rPh sb="11" eb="13">
      <t>ホンテン</t>
    </rPh>
    <rPh sb="14" eb="15">
      <t>ユウ</t>
    </rPh>
    <rPh sb="17" eb="19">
      <t>キギョウ</t>
    </rPh>
    <rPh sb="20" eb="21">
      <t>シメ</t>
    </rPh>
    <rPh sb="25" eb="27">
      <t>ジッサイ</t>
    </rPh>
    <rPh sb="28" eb="30">
      <t>セコウ</t>
    </rPh>
    <rPh sb="36" eb="38">
      <t>シタウ</t>
    </rPh>
    <rPh sb="39" eb="41">
      <t>ヘンコウ</t>
    </rPh>
    <rPh sb="45" eb="47">
      <t>バアイ</t>
    </rPh>
    <rPh sb="48" eb="50">
      <t>キサイ</t>
    </rPh>
    <rPh sb="52" eb="54">
      <t>シナイ</t>
    </rPh>
    <rPh sb="54" eb="56">
      <t>ギョウシャ</t>
    </rPh>
    <rPh sb="57" eb="60">
      <t>シタウケリツ</t>
    </rPh>
    <rPh sb="61" eb="63">
      <t>シタマワ</t>
    </rPh>
    <rPh sb="75" eb="78">
      <t>ホンコウジ</t>
    </rPh>
    <rPh sb="79" eb="81">
      <t>ウケオイ</t>
    </rPh>
    <rPh sb="81" eb="83">
      <t>キンガク</t>
    </rPh>
    <rPh sb="106" eb="108">
      <t>シナイ</t>
    </rPh>
    <rPh sb="108" eb="110">
      <t>ギョウシャ</t>
    </rPh>
    <rPh sb="111" eb="113">
      <t>セコウ</t>
    </rPh>
    <rPh sb="113" eb="115">
      <t>キンガク</t>
    </rPh>
    <rPh sb="118" eb="120">
      <t>モトウケ</t>
    </rPh>
    <rPh sb="120" eb="122">
      <t>ギョウシャ</t>
    </rPh>
    <rPh sb="123" eb="125">
      <t>セコウ</t>
    </rPh>
    <rPh sb="125" eb="127">
      <t>キンガク</t>
    </rPh>
    <rPh sb="128" eb="129">
      <t>フク</t>
    </rPh>
    <rPh sb="131" eb="134">
      <t>シタウケリツ</t>
    </rPh>
    <rPh sb="135" eb="137">
      <t>サンシュツ</t>
    </rPh>
    <rPh sb="137" eb="139">
      <t>ホウホウ</t>
    </rPh>
    <rPh sb="155" eb="156">
      <t>カンガ</t>
    </rPh>
    <rPh sb="157" eb="158">
      <t>カタ</t>
    </rPh>
    <rPh sb="163" eb="165">
      <t>サンショウ</t>
    </rPh>
    <phoneticPr fontId="7"/>
  </si>
  <si>
    <t>請負金額に占める市内業者の施工金額の割合</t>
    <rPh sb="0" eb="2">
      <t>ウケオイ</t>
    </rPh>
    <rPh sb="2" eb="4">
      <t>キンガク</t>
    </rPh>
    <rPh sb="5" eb="6">
      <t>シ</t>
    </rPh>
    <rPh sb="8" eb="10">
      <t>シナイ</t>
    </rPh>
    <rPh sb="10" eb="12">
      <t>ギョウシャ</t>
    </rPh>
    <rPh sb="13" eb="15">
      <t>セコウ</t>
    </rPh>
    <rPh sb="15" eb="17">
      <t>キンガク</t>
    </rPh>
    <rPh sb="18" eb="20">
      <t>ワリアイ</t>
    </rPh>
    <phoneticPr fontId="7"/>
  </si>
  <si>
    <t>※平均点は岐阜市発注の電気工事の工事成績評定点の平均点</t>
    <rPh sb="11" eb="13">
      <t>デンキ</t>
    </rPh>
    <rPh sb="13" eb="15">
      <t>コウジ</t>
    </rPh>
    <phoneticPr fontId="7"/>
  </si>
  <si>
    <t>-2.0</t>
    <phoneticPr fontId="7"/>
  </si>
  <si>
    <t>６５点未満</t>
    <rPh sb="2" eb="5">
      <t>テンミマン</t>
    </rPh>
    <phoneticPr fontId="3"/>
  </si>
  <si>
    <t>１件目
工事名：</t>
    <rPh sb="1" eb="2">
      <t>ケン</t>
    </rPh>
    <rPh sb="2" eb="3">
      <t>メ</t>
    </rPh>
    <rPh sb="4" eb="6">
      <t>コウジ</t>
    </rPh>
    <rPh sb="6" eb="7">
      <t>メイ</t>
    </rPh>
    <phoneticPr fontId="7"/>
  </si>
  <si>
    <t>２件目
工事名：</t>
    <rPh sb="1" eb="3">
      <t>ケンメ</t>
    </rPh>
    <rPh sb="4" eb="6">
      <t>コウジ</t>
    </rPh>
    <rPh sb="6" eb="7">
      <t>メイ</t>
    </rPh>
    <phoneticPr fontId="7"/>
  </si>
  <si>
    <t>３件目
工事名：</t>
    <rPh sb="4" eb="6">
      <t>コウジ</t>
    </rPh>
    <rPh sb="6" eb="7">
      <t>メイ</t>
    </rPh>
    <phoneticPr fontId="7"/>
  </si>
  <si>
    <t>４件目
工事名：</t>
    <rPh sb="4" eb="6">
      <t>コウジ</t>
    </rPh>
    <rPh sb="6" eb="7">
      <t>メイ</t>
    </rPh>
    <phoneticPr fontId="7"/>
  </si>
  <si>
    <t>優良業者表彰歴</t>
    <rPh sb="0" eb="2">
      <t>ユウリョウ</t>
    </rPh>
    <rPh sb="2" eb="4">
      <t>ギョウシャ</t>
    </rPh>
    <rPh sb="4" eb="6">
      <t>ジギョウシャ</t>
    </rPh>
    <phoneticPr fontId="3"/>
  </si>
  <si>
    <t>６５点未満の評定点がなく、累計７点以上</t>
    <rPh sb="2" eb="3">
      <t>テン</t>
    </rPh>
    <rPh sb="3" eb="5">
      <t>ミマン</t>
    </rPh>
    <rPh sb="6" eb="9">
      <t>ヒョウテイテン</t>
    </rPh>
    <rPh sb="13" eb="15">
      <t>ルイケイ</t>
    </rPh>
    <rPh sb="16" eb="17">
      <t>テン</t>
    </rPh>
    <rPh sb="17" eb="19">
      <t>イジョウ</t>
    </rPh>
    <phoneticPr fontId="3"/>
  </si>
  <si>
    <t>６５点未満の評定点がなく、累計０点又は工事実績がない</t>
    <rPh sb="2" eb="3">
      <t>テン</t>
    </rPh>
    <rPh sb="3" eb="5">
      <t>ミマン</t>
    </rPh>
    <rPh sb="6" eb="9">
      <t>ヒョウテイテン</t>
    </rPh>
    <rPh sb="13" eb="15">
      <t>ルイケイ</t>
    </rPh>
    <rPh sb="16" eb="17">
      <t>テン</t>
    </rPh>
    <rPh sb="17" eb="18">
      <t>マタ</t>
    </rPh>
    <rPh sb="19" eb="21">
      <t>コウジ</t>
    </rPh>
    <rPh sb="21" eb="23">
      <t>ジッセキ</t>
    </rPh>
    <phoneticPr fontId="3"/>
  </si>
  <si>
    <t>６５点未満の評定点がある</t>
    <rPh sb="2" eb="3">
      <t>テン</t>
    </rPh>
    <rPh sb="3" eb="5">
      <t>ミマン</t>
    </rPh>
    <rPh sb="6" eb="9">
      <t>ヒョウテイテン</t>
    </rPh>
    <phoneticPr fontId="7"/>
  </si>
  <si>
    <t>１件目
工事名：</t>
    <rPh sb="1" eb="3">
      <t>ケンメ</t>
    </rPh>
    <rPh sb="4" eb="6">
      <t>コウジ</t>
    </rPh>
    <rPh sb="6" eb="7">
      <t>メイ</t>
    </rPh>
    <phoneticPr fontId="7"/>
  </si>
  <si>
    <t>１．工期の途中で技術者を交代していた場合、工事の主たる工種を担当した技術者について評価する。
２．監理技術者、特例監理技術者、監理技術者補佐、主任技術者又は現場代理人としてとして配置された工事であること</t>
    <rPh sb="2" eb="4">
      <t>コウキ</t>
    </rPh>
    <rPh sb="5" eb="7">
      <t>トチュウ</t>
    </rPh>
    <rPh sb="8" eb="11">
      <t>ギジュツシャ</t>
    </rPh>
    <rPh sb="12" eb="14">
      <t>コウタイ</t>
    </rPh>
    <rPh sb="18" eb="20">
      <t>バアイ</t>
    </rPh>
    <rPh sb="21" eb="23">
      <t>コウジ</t>
    </rPh>
    <rPh sb="24" eb="25">
      <t>シュ</t>
    </rPh>
    <rPh sb="27" eb="29">
      <t>コウシュ</t>
    </rPh>
    <rPh sb="30" eb="32">
      <t>タントウ</t>
    </rPh>
    <rPh sb="34" eb="37">
      <t>ギジュツシャ</t>
    </rPh>
    <rPh sb="41" eb="43">
      <t>ヒョウカ</t>
    </rPh>
    <rPh sb="90" eb="92">
      <t>ハイチ</t>
    </rPh>
    <rPh sb="95" eb="97">
      <t>コウジ</t>
    </rPh>
    <phoneticPr fontId="7"/>
  </si>
  <si>
    <t>配置予定技術者の保有する資格の取得期間</t>
    <rPh sb="0" eb="2">
      <t>ハイチ</t>
    </rPh>
    <rPh sb="2" eb="4">
      <t>ヨテイ</t>
    </rPh>
    <rPh sb="15" eb="19">
      <t>シュトクキカン</t>
    </rPh>
    <phoneticPr fontId="7"/>
  </si>
  <si>
    <t>監理技術者の資格取得後、監理技術者として５年以上の経験を有する者</t>
    <rPh sb="0" eb="2">
      <t>カンリ</t>
    </rPh>
    <rPh sb="2" eb="5">
      <t>ギジュツシャ</t>
    </rPh>
    <rPh sb="6" eb="8">
      <t>シカク</t>
    </rPh>
    <rPh sb="8" eb="10">
      <t>シュトク</t>
    </rPh>
    <rPh sb="10" eb="11">
      <t>ゴ</t>
    </rPh>
    <rPh sb="12" eb="17">
      <t>カンリギジュツシャ</t>
    </rPh>
    <rPh sb="21" eb="24">
      <t>ネンイジョウ</t>
    </rPh>
    <rPh sb="25" eb="27">
      <t>ケイケン</t>
    </rPh>
    <rPh sb="28" eb="29">
      <t>ユウ</t>
    </rPh>
    <rPh sb="31" eb="32">
      <t>モノ</t>
    </rPh>
    <phoneticPr fontId="7"/>
  </si>
  <si>
    <t>監理技術者の資格取得後、監理技術者として３年以上の経験を有する者</t>
    <rPh sb="0" eb="2">
      <t>カンリ</t>
    </rPh>
    <rPh sb="2" eb="5">
      <t>ギジュツシャ</t>
    </rPh>
    <rPh sb="6" eb="8">
      <t>シカク</t>
    </rPh>
    <rPh sb="8" eb="10">
      <t>シュトク</t>
    </rPh>
    <rPh sb="10" eb="11">
      <t>ゴ</t>
    </rPh>
    <rPh sb="12" eb="17">
      <t>カンリギジュツシャ</t>
    </rPh>
    <rPh sb="21" eb="24">
      <t>ネンイジョウ</t>
    </rPh>
    <rPh sb="25" eb="27">
      <t>ケイケン</t>
    </rPh>
    <rPh sb="28" eb="29">
      <t>ユウ</t>
    </rPh>
    <rPh sb="31" eb="32">
      <t>モノ</t>
    </rPh>
    <phoneticPr fontId="7"/>
  </si>
  <si>
    <t>２０単位以上の取得あり</t>
    <rPh sb="2" eb="4">
      <t>タンイ</t>
    </rPh>
    <rPh sb="4" eb="6">
      <t>イジョウ</t>
    </rPh>
    <rPh sb="7" eb="9">
      <t>シュトク</t>
    </rPh>
    <phoneticPr fontId="7"/>
  </si>
  <si>
    <t>継続教育（ＣＰＤ）の取得状況</t>
    <rPh sb="0" eb="2">
      <t>ケイゾク</t>
    </rPh>
    <rPh sb="2" eb="4">
      <t>キョウイク</t>
    </rPh>
    <rPh sb="10" eb="12">
      <t>シュトク</t>
    </rPh>
    <rPh sb="12" eb="14">
      <t>ジョウキョウ</t>
    </rPh>
    <phoneticPr fontId="7"/>
  </si>
  <si>
    <t>岐阜市消防団協力事業所の認定なし</t>
    <rPh sb="0" eb="3">
      <t>ギフシ</t>
    </rPh>
    <rPh sb="3" eb="5">
      <t>ショウボウ</t>
    </rPh>
    <rPh sb="5" eb="6">
      <t>ダン</t>
    </rPh>
    <rPh sb="6" eb="8">
      <t>キョウリョク</t>
    </rPh>
    <rPh sb="8" eb="11">
      <t>ジギョウショ</t>
    </rPh>
    <rPh sb="12" eb="14">
      <t>ニンテイ</t>
    </rPh>
    <phoneticPr fontId="7"/>
  </si>
  <si>
    <t>過去に労働安全衛生分野表彰歴があり、かつ入札公告日の属する年度及び直近３か年度以内に岐阜市からの工事事故等による資格停止措置なし</t>
    <rPh sb="20" eb="22">
      <t>ニュウサツ</t>
    </rPh>
    <rPh sb="22" eb="24">
      <t>コウコク</t>
    </rPh>
    <rPh sb="24" eb="25">
      <t>ビ</t>
    </rPh>
    <rPh sb="26" eb="27">
      <t>ゾク</t>
    </rPh>
    <rPh sb="29" eb="31">
      <t>ネンド</t>
    </rPh>
    <rPh sb="31" eb="32">
      <t>オヨ</t>
    </rPh>
    <rPh sb="33" eb="35">
      <t>チョッキン</t>
    </rPh>
    <rPh sb="38" eb="39">
      <t>ド</t>
    </rPh>
    <rPh sb="39" eb="41">
      <t>イナイ</t>
    </rPh>
    <phoneticPr fontId="3"/>
  </si>
  <si>
    <t>過去に労働安全衛生分野表彰歴なし、かつ入札公告日の属する年度及び直近３か年度以内に岐阜市からの工事事故等による資格停止措置なし、若しくは過去に労働安全衛生分野表彰歴があり、かつ入札公告日の属する年度及び直近３か年度以内に岐阜市からの工事事故等による資格停止措置あり</t>
    <rPh sb="19" eb="21">
      <t>ニュウサツ</t>
    </rPh>
    <rPh sb="21" eb="23">
      <t>コウコク</t>
    </rPh>
    <rPh sb="23" eb="24">
      <t>ビ</t>
    </rPh>
    <rPh sb="25" eb="26">
      <t>ゾク</t>
    </rPh>
    <rPh sb="38" eb="40">
      <t>イナイ</t>
    </rPh>
    <rPh sb="41" eb="43">
      <t>ギフ</t>
    </rPh>
    <rPh sb="43" eb="44">
      <t>シ</t>
    </rPh>
    <rPh sb="107" eb="109">
      <t>イナイ</t>
    </rPh>
    <rPh sb="110" eb="113">
      <t>ギフシ</t>
    </rPh>
    <phoneticPr fontId="3"/>
  </si>
  <si>
    <t>過去に労働安全衛生分野表彰歴なし、かつ入札公告日の属する年度及び直近３か年度以内に岐阜市からの工事事故等による資格停止措置あり</t>
    <rPh sb="38" eb="40">
      <t>イナイ</t>
    </rPh>
    <rPh sb="41" eb="44">
      <t>ギフシ</t>
    </rPh>
    <rPh sb="55" eb="57">
      <t>シカク</t>
    </rPh>
    <rPh sb="57" eb="59">
      <t>テイシ</t>
    </rPh>
    <rPh sb="59" eb="61">
      <t>ソチ</t>
    </rPh>
    <phoneticPr fontId="3"/>
  </si>
  <si>
    <t>岐阜市との協定等を締結している団体の会員または直近10か年度以内での市内における同等の活動実績あり</t>
    <rPh sb="7" eb="8">
      <t>トウ</t>
    </rPh>
    <rPh sb="30" eb="32">
      <t>イナイ</t>
    </rPh>
    <phoneticPr fontId="7"/>
  </si>
  <si>
    <t>直近５か年度以内に完成引渡しの済んだ工事の工事成績評定点の平均点
対象となる工事
＝岐阜市発注の電気工事</t>
    <rPh sb="0" eb="1">
      <t>チョク</t>
    </rPh>
    <rPh sb="1" eb="2">
      <t>キン</t>
    </rPh>
    <rPh sb="4" eb="5">
      <t>ネン</t>
    </rPh>
    <rPh sb="5" eb="6">
      <t>ド</t>
    </rPh>
    <rPh sb="6" eb="8">
      <t>イナイ</t>
    </rPh>
    <rPh sb="9" eb="11">
      <t>カンセイ</t>
    </rPh>
    <rPh sb="11" eb="12">
      <t>ヒ</t>
    </rPh>
    <rPh sb="12" eb="13">
      <t>ワタ</t>
    </rPh>
    <rPh sb="15" eb="16">
      <t>ス</t>
    </rPh>
    <rPh sb="18" eb="20">
      <t>コウジ</t>
    </rPh>
    <rPh sb="21" eb="23">
      <t>コウジ</t>
    </rPh>
    <rPh sb="23" eb="25">
      <t>セイセキ</t>
    </rPh>
    <rPh sb="25" eb="27">
      <t>ヒョウテイ</t>
    </rPh>
    <rPh sb="27" eb="28">
      <t>テン</t>
    </rPh>
    <rPh sb="29" eb="32">
      <t>ヘイキンテン</t>
    </rPh>
    <rPh sb="34" eb="36">
      <t>タイショウ</t>
    </rPh>
    <rPh sb="39" eb="41">
      <t>コウジ</t>
    </rPh>
    <rPh sb="43" eb="46">
      <t>ギフシ</t>
    </rPh>
    <rPh sb="46" eb="48">
      <t>ハッチュウ</t>
    </rPh>
    <rPh sb="49" eb="51">
      <t>デンキ</t>
    </rPh>
    <rPh sb="51" eb="53">
      <t>コウジ</t>
    </rPh>
    <phoneticPr fontId="3"/>
  </si>
  <si>
    <t>平均点が７２点以上７５点未満</t>
    <rPh sb="0" eb="3">
      <t>ヘイキンテン</t>
    </rPh>
    <rPh sb="6" eb="7">
      <t>テン</t>
    </rPh>
    <rPh sb="7" eb="9">
      <t>イジョウ</t>
    </rPh>
    <rPh sb="11" eb="12">
      <t>テン</t>
    </rPh>
    <rPh sb="12" eb="14">
      <t>ミマン</t>
    </rPh>
    <phoneticPr fontId="3"/>
  </si>
  <si>
    <t>上記実績なし</t>
    <rPh sb="0" eb="2">
      <t>ジョウキ</t>
    </rPh>
    <rPh sb="2" eb="4">
      <t>ジッセキ</t>
    </rPh>
    <phoneticPr fontId="3"/>
  </si>
  <si>
    <t>１０単位以上２０単位未満の取得あり</t>
    <rPh sb="2" eb="4">
      <t>タンイ</t>
    </rPh>
    <rPh sb="4" eb="6">
      <t>イジョウ</t>
    </rPh>
    <rPh sb="8" eb="10">
      <t>タンイ</t>
    </rPh>
    <rPh sb="10" eb="12">
      <t>ミマン</t>
    </rPh>
    <rPh sb="13" eb="15">
      <t>シュトク</t>
    </rPh>
    <phoneticPr fontId="7"/>
  </si>
  <si>
    <t>上記以外</t>
    <rPh sb="0" eb="2">
      <t>ジョウキ</t>
    </rPh>
    <rPh sb="2" eb="4">
      <t>イガイ</t>
    </rPh>
    <phoneticPr fontId="7"/>
  </si>
  <si>
    <t>3年以上継続雇用している、40歳未満の技術者または女性技術者を監理技術者として配置する</t>
    <rPh sb="1" eb="2">
      <t>ネン</t>
    </rPh>
    <rPh sb="2" eb="4">
      <t>イジョウ</t>
    </rPh>
    <rPh sb="4" eb="6">
      <t>ケイゾク</t>
    </rPh>
    <rPh sb="6" eb="8">
      <t>コヨウ</t>
    </rPh>
    <rPh sb="15" eb="16">
      <t>サイ</t>
    </rPh>
    <rPh sb="16" eb="18">
      <t>ミマン</t>
    </rPh>
    <rPh sb="19" eb="22">
      <t>ギジュツシャ</t>
    </rPh>
    <rPh sb="25" eb="27">
      <t>ジョセイ</t>
    </rPh>
    <rPh sb="27" eb="29">
      <t>ギジュツ</t>
    </rPh>
    <rPh sb="29" eb="30">
      <t>シャ</t>
    </rPh>
    <rPh sb="31" eb="33">
      <t>カンリ</t>
    </rPh>
    <rPh sb="33" eb="36">
      <t>ギジュツシャ</t>
    </rPh>
    <rPh sb="39" eb="41">
      <t>ハイチ</t>
    </rPh>
    <phoneticPr fontId="7"/>
  </si>
  <si>
    <t>40歳未満の技術者または女性技術者を監理技術者として配置する</t>
    <rPh sb="2" eb="3">
      <t>サイ</t>
    </rPh>
    <rPh sb="3" eb="5">
      <t>ミマン</t>
    </rPh>
    <rPh sb="6" eb="9">
      <t>ギジュツシャ</t>
    </rPh>
    <rPh sb="12" eb="17">
      <t>ジョセイギジュツシャ</t>
    </rPh>
    <rPh sb="18" eb="20">
      <t>カンリ</t>
    </rPh>
    <rPh sb="20" eb="23">
      <t>ギジュツシャ</t>
    </rPh>
    <rPh sb="26" eb="28">
      <t>ハイチ</t>
    </rPh>
    <phoneticPr fontId="7"/>
  </si>
  <si>
    <t>表彰歴１回</t>
    <rPh sb="2" eb="3">
      <t>レキ</t>
    </rPh>
    <rPh sb="4" eb="5">
      <t>カイ</t>
    </rPh>
    <phoneticPr fontId="3"/>
  </si>
  <si>
    <t>１つの活動実績あり</t>
    <rPh sb="3" eb="7">
      <t>カツドウジッセキ</t>
    </rPh>
    <phoneticPr fontId="3"/>
  </si>
  <si>
    <t>上記の活動実績なし</t>
    <rPh sb="0" eb="2">
      <t>ジョウキ</t>
    </rPh>
    <rPh sb="3" eb="5">
      <t>カツドウ</t>
    </rPh>
    <rPh sb="5" eb="7">
      <t>ジッセキ</t>
    </rPh>
    <phoneticPr fontId="3"/>
  </si>
  <si>
    <t>直近５か年度以内の国、県、自治体等からの優良業者表彰歴の有無
※電気工事に限る</t>
    <rPh sb="6" eb="8">
      <t>イナイ</t>
    </rPh>
    <rPh sb="9" eb="10">
      <t>クニ</t>
    </rPh>
    <rPh sb="11" eb="12">
      <t>ケン</t>
    </rPh>
    <rPh sb="13" eb="16">
      <t>ジチタイ</t>
    </rPh>
    <rPh sb="16" eb="17">
      <t>トウ</t>
    </rPh>
    <rPh sb="22" eb="24">
      <t>ギョウシャ</t>
    </rPh>
    <rPh sb="24" eb="26">
      <t>ジギョウシャ</t>
    </rPh>
    <rPh sb="32" eb="34">
      <t>デンキ</t>
    </rPh>
    <rPh sb="34" eb="36">
      <t>コウジ</t>
    </rPh>
    <rPh sb="37" eb="38">
      <t>カギ</t>
    </rPh>
    <phoneticPr fontId="3"/>
  </si>
  <si>
    <t>直近１０か年度以内及び入札公告日の属する年度の申請期限日までに完成引渡しの済んだ工事の施工実績の有無
※工事成績６５点未満のものは実績として認めない。
同種工事の定義
＝上水道又は下水道施設の電気工事</t>
    <rPh sb="7" eb="9">
      <t>イナイ</t>
    </rPh>
    <rPh sb="87" eb="90">
      <t>ジョウスイドウ</t>
    </rPh>
    <rPh sb="90" eb="91">
      <t>マタ</t>
    </rPh>
    <rPh sb="95" eb="97">
      <t>シセツ</t>
    </rPh>
    <rPh sb="98" eb="100">
      <t>デンキ</t>
    </rPh>
    <phoneticPr fontId="7"/>
  </si>
  <si>
    <t>直近５か年度以内に完成引渡しの済んだ、監理技術者、特例監理技術者、監理技術者補佐、主任技術者又は現場代理人として配置された工事の工事成績評定点から７２を引いた点数の累計
例：評定点（７３・６９・７５）の場合（１・０・３）累計４点
対象となる工事
＝岐阜市発注の電気工事</t>
    <rPh sb="0" eb="2">
      <t>チョッキン</t>
    </rPh>
    <rPh sb="4" eb="5">
      <t>ネン</t>
    </rPh>
    <rPh sb="5" eb="6">
      <t>ド</t>
    </rPh>
    <rPh sb="6" eb="8">
      <t>イナイ</t>
    </rPh>
    <rPh sb="9" eb="11">
      <t>カンセイ</t>
    </rPh>
    <rPh sb="11" eb="12">
      <t>ヒ</t>
    </rPh>
    <rPh sb="12" eb="13">
      <t>ワタ</t>
    </rPh>
    <rPh sb="15" eb="16">
      <t>ス</t>
    </rPh>
    <rPh sb="56" eb="58">
      <t>ハイチ</t>
    </rPh>
    <rPh sb="61" eb="63">
      <t>コウジ</t>
    </rPh>
    <rPh sb="64" eb="66">
      <t>コウジ</t>
    </rPh>
    <rPh sb="66" eb="68">
      <t>セイセキ</t>
    </rPh>
    <rPh sb="68" eb="70">
      <t>ヒョウテイ</t>
    </rPh>
    <rPh sb="70" eb="71">
      <t>テン</t>
    </rPh>
    <rPh sb="76" eb="77">
      <t>ヒ</t>
    </rPh>
    <rPh sb="79" eb="81">
      <t>テンスウ</t>
    </rPh>
    <rPh sb="82" eb="84">
      <t>ルイケイ</t>
    </rPh>
    <rPh sb="85" eb="86">
      <t>レイ</t>
    </rPh>
    <rPh sb="87" eb="89">
      <t>ヒョウテイ</t>
    </rPh>
    <rPh sb="89" eb="90">
      <t>テン</t>
    </rPh>
    <rPh sb="101" eb="103">
      <t>バアイ</t>
    </rPh>
    <rPh sb="110" eb="112">
      <t>ルイケイ</t>
    </rPh>
    <rPh sb="113" eb="114">
      <t>テン</t>
    </rPh>
    <rPh sb="131" eb="133">
      <t>デンキ</t>
    </rPh>
    <phoneticPr fontId="3"/>
  </si>
  <si>
    <t>６５点未満の評定点がなく、累計４点以上７点未満</t>
    <rPh sb="2" eb="3">
      <t>テン</t>
    </rPh>
    <rPh sb="3" eb="5">
      <t>ミマン</t>
    </rPh>
    <rPh sb="6" eb="9">
      <t>ヒョウテイテン</t>
    </rPh>
    <rPh sb="13" eb="15">
      <t>ルイケイ</t>
    </rPh>
    <rPh sb="16" eb="17">
      <t>テン</t>
    </rPh>
    <rPh sb="17" eb="19">
      <t>イジョウ</t>
    </rPh>
    <rPh sb="20" eb="23">
      <t>テンミマン</t>
    </rPh>
    <phoneticPr fontId="3"/>
  </si>
  <si>
    <t>６５点未満の評定点がなく、累計１点以上４点未満</t>
    <phoneticPr fontId="3"/>
  </si>
  <si>
    <t>直近１０か年度以内及び入札公告日の属する年度の一般競争入札参加資格確認申請書の提出期限日までに完成引き渡しの済んだ工事の施工実績の有無
※工事成績６５点未満のものは実績として認めない。
同種工事の定義
＝上水道又は下水道施設の電気工事</t>
    <rPh sb="7" eb="9">
      <t>イナイ</t>
    </rPh>
    <rPh sb="104" eb="108">
      <t>ジョウスイドウマタ</t>
    </rPh>
    <phoneticPr fontId="7"/>
  </si>
  <si>
    <t xml:space="preserve">ワークダイバーシティの取組状況	</t>
    <rPh sb="11" eb="13">
      <t>トリクミ</t>
    </rPh>
    <rPh sb="13" eb="15">
      <t>ジョウキョウ</t>
    </rPh>
    <phoneticPr fontId="3"/>
  </si>
  <si>
    <t xml:space="preserve">「ぎふし共育・女性活躍企業」の認定の有無又は「岐阜市ワークダイバーシティ賛同企業公表制度」の参加状況	</t>
    <phoneticPr fontId="7"/>
  </si>
  <si>
    <t xml:space="preserve">「ぎふし共育・女性活躍企業」の認定有り又は「岐阜市ワークダイバーシティ賛同企業公表制度」に参加済	</t>
    <rPh sb="4" eb="6">
      <t>キョウイク</t>
    </rPh>
    <rPh sb="7" eb="9">
      <t>ジョセイ</t>
    </rPh>
    <rPh sb="9" eb="11">
      <t>カツヤク</t>
    </rPh>
    <rPh sb="11" eb="13">
      <t>キギョウ</t>
    </rPh>
    <rPh sb="15" eb="17">
      <t>ニンテイ</t>
    </rPh>
    <rPh sb="17" eb="18">
      <t>ア</t>
    </rPh>
    <rPh sb="19" eb="20">
      <t>マタ</t>
    </rPh>
    <rPh sb="22" eb="25">
      <t>ギフシ</t>
    </rPh>
    <rPh sb="35" eb="37">
      <t>サンドウ</t>
    </rPh>
    <rPh sb="37" eb="39">
      <t>キギョウ</t>
    </rPh>
    <rPh sb="39" eb="41">
      <t>コウヒョウ</t>
    </rPh>
    <rPh sb="41" eb="43">
      <t>セイド</t>
    </rPh>
    <rPh sb="45" eb="47">
      <t>サンカ</t>
    </rPh>
    <rPh sb="47" eb="48">
      <t>ズミ</t>
    </rPh>
    <phoneticPr fontId="7"/>
  </si>
  <si>
    <t>上記以外</t>
    <phoneticPr fontId="7"/>
  </si>
  <si>
    <t>平均点が６５点以上７２点未満又は実績なし</t>
    <rPh sb="0" eb="3">
      <t>ヘイキンテン</t>
    </rPh>
    <rPh sb="6" eb="7">
      <t>テン</t>
    </rPh>
    <rPh sb="7" eb="9">
      <t>イジョウ</t>
    </rPh>
    <rPh sb="11" eb="12">
      <t>テン</t>
    </rPh>
    <rPh sb="12" eb="14">
      <t>ミマン</t>
    </rPh>
    <rPh sb="14" eb="15">
      <t>マタ</t>
    </rPh>
    <rPh sb="16" eb="18">
      <t>ジッセキ</t>
    </rPh>
    <phoneticPr fontId="3"/>
  </si>
  <si>
    <t>表彰歴２回以上</t>
    <rPh sb="0" eb="2">
      <t>ヒョウショウ</t>
    </rPh>
    <rPh sb="2" eb="3">
      <t>レキ</t>
    </rPh>
    <phoneticPr fontId="3"/>
  </si>
  <si>
    <t xml:space="preserve">※工期の途中で技術者を交代していた場合における工事実績は、担当した期間を工期で除した割合を乗じた値とする。
※受注形態が特定建設工事共同企業体である場合の施工実績は、出資比率３０％以上の場合のみ実績として認め、その出資比率を乗じた値とする。
※「岐阜市上下水道事業部低入札価格調査要綱第１１条」における追加配置技術者の場合は対象としない。
※監理技術者、特例監理技術者、監理技術者補佐、主任技術者又は現場代理人としてとしての従事実績を評価する。
※工事実績データ（コリンズ）において、公共事業の分野を「上水・工業用水」または「下水道」、かつ工種を電気工事で登録されたものに限る。
</t>
    <rPh sb="126" eb="128">
      <t>ジョウゲ</t>
    </rPh>
    <rPh sb="128" eb="130">
      <t>スイドウ</t>
    </rPh>
    <rPh sb="130" eb="132">
      <t>ジギョウ</t>
    </rPh>
    <rPh sb="132" eb="133">
      <t>ブ</t>
    </rPh>
    <rPh sb="251" eb="253">
      <t>ジョウスイ</t>
    </rPh>
    <rPh sb="254" eb="258">
      <t>コウギョウヨウスイ</t>
    </rPh>
    <phoneticPr fontId="7"/>
  </si>
  <si>
    <t>１．監理技術者として従事した工事の累計期間を評価する
２．工事実績データ（コリンズ）において、公共事業の分野を「上水・工業用水」または「下水道」、かつ工種を電気工事で登録されたものに限る。</t>
    <phoneticPr fontId="7"/>
  </si>
  <si>
    <t>※受注形態が特定建設工事共同企業体である場合の施工実績は、出資比率３０％以上の場合のみ実績として認め、その出資比率を乗じた値とする。
工事実績データ（コリンズ）において、公共事業の分野を「上水・工業用水」または「下水道」、かつ工種を電気工事で登録されたものに限る。</t>
    <rPh sb="1" eb="3">
      <t>ジュチュウ</t>
    </rPh>
    <rPh sb="3" eb="5">
      <t>ケイタイ</t>
    </rPh>
    <rPh sb="6" eb="8">
      <t>トクテイ</t>
    </rPh>
    <rPh sb="8" eb="10">
      <t>ケンセツ</t>
    </rPh>
    <rPh sb="10" eb="12">
      <t>コウジ</t>
    </rPh>
    <rPh sb="12" eb="14">
      <t>キョウドウ</t>
    </rPh>
    <rPh sb="14" eb="17">
      <t>キギョウタイ</t>
    </rPh>
    <rPh sb="20" eb="22">
      <t>バアイ</t>
    </rPh>
    <rPh sb="23" eb="25">
      <t>セコウ</t>
    </rPh>
    <rPh sb="25" eb="27">
      <t>ジッセキ</t>
    </rPh>
    <rPh sb="53" eb="55">
      <t>シュッシ</t>
    </rPh>
    <rPh sb="55" eb="57">
      <t>ヒリツ</t>
    </rPh>
    <rPh sb="58" eb="59">
      <t>ジョウ</t>
    </rPh>
    <rPh sb="61" eb="62">
      <t>チ</t>
    </rPh>
    <rPh sb="68" eb="70">
      <t>コウジ</t>
    </rPh>
    <rPh sb="70" eb="72">
      <t>ジッセキ</t>
    </rPh>
    <rPh sb="86" eb="88">
      <t>コウキョウ</t>
    </rPh>
    <rPh sb="88" eb="90">
      <t>ジギョウ</t>
    </rPh>
    <rPh sb="91" eb="93">
      <t>ブンヤ</t>
    </rPh>
    <phoneticPr fontId="7"/>
  </si>
  <si>
    <t>直近２か年度以内の各団体が発行するＣＰＤの単位取得（単位＝ユニット）</t>
    <rPh sb="0" eb="2">
      <t>チョッキン</t>
    </rPh>
    <rPh sb="4" eb="5">
      <t>ネン</t>
    </rPh>
    <rPh sb="5" eb="6">
      <t>ド</t>
    </rPh>
    <rPh sb="6" eb="8">
      <t>イナイ</t>
    </rPh>
    <rPh sb="9" eb="10">
      <t>カク</t>
    </rPh>
    <rPh sb="10" eb="12">
      <t>ダンタイ</t>
    </rPh>
    <rPh sb="13" eb="15">
      <t>ハッコウ</t>
    </rPh>
    <rPh sb="21" eb="23">
      <t>タンイ</t>
    </rPh>
    <rPh sb="23" eb="25">
      <t>シュトク</t>
    </rPh>
    <rPh sb="26" eb="28">
      <t>タンイ</t>
    </rPh>
    <phoneticPr fontId="7"/>
  </si>
  <si>
    <t>直近１か年度以内の社会貢献活動の有無</t>
    <rPh sb="0" eb="1">
      <t>チョク</t>
    </rPh>
    <rPh sb="1" eb="2">
      <t>キン</t>
    </rPh>
    <rPh sb="4" eb="6">
      <t>ネンド</t>
    </rPh>
    <rPh sb="6" eb="8">
      <t>イナイ</t>
    </rPh>
    <rPh sb="9" eb="15">
      <t>シャカイコウケンカツドウ</t>
    </rPh>
    <rPh sb="16" eb="18">
      <t>ウム</t>
    </rPh>
    <phoneticPr fontId="3"/>
  </si>
  <si>
    <t>上水道又は下水道施設の電気工事について、契約金額１億９，５００万円以上の元請施工実績が４件以上</t>
    <rPh sb="0" eb="4">
      <t>ジョウスイドウマタ</t>
    </rPh>
    <rPh sb="5" eb="10">
      <t>ゲスイドウシセツ</t>
    </rPh>
    <rPh sb="11" eb="13">
      <t>デンキ</t>
    </rPh>
    <rPh sb="13" eb="15">
      <t>コウジ</t>
    </rPh>
    <rPh sb="20" eb="22">
      <t>ケイヤク</t>
    </rPh>
    <rPh sb="22" eb="24">
      <t>キンガク</t>
    </rPh>
    <rPh sb="25" eb="26">
      <t>オク</t>
    </rPh>
    <rPh sb="31" eb="33">
      <t>マンエン</t>
    </rPh>
    <rPh sb="33" eb="35">
      <t>イジョウ</t>
    </rPh>
    <rPh sb="36" eb="38">
      <t>モトウケ</t>
    </rPh>
    <rPh sb="38" eb="40">
      <t>セコウ</t>
    </rPh>
    <rPh sb="40" eb="42">
      <t>ジッセキ</t>
    </rPh>
    <rPh sb="44" eb="45">
      <t>ケン</t>
    </rPh>
    <rPh sb="45" eb="47">
      <t>イジョウ</t>
    </rPh>
    <phoneticPr fontId="3"/>
  </si>
  <si>
    <t>上水道又は下水道施設の電気工事について、契約金額１億９，５００万円以上の元請施工実績が２件以上３件以下</t>
    <rPh sb="0" eb="4">
      <t>ジョウスイドウマタ</t>
    </rPh>
    <rPh sb="5" eb="10">
      <t>ゲスイドウシセツ</t>
    </rPh>
    <rPh sb="11" eb="13">
      <t>デンキ</t>
    </rPh>
    <rPh sb="13" eb="15">
      <t>コウジ</t>
    </rPh>
    <rPh sb="20" eb="22">
      <t>ケイヤク</t>
    </rPh>
    <rPh sb="22" eb="24">
      <t>キンガク</t>
    </rPh>
    <rPh sb="25" eb="26">
      <t>オク</t>
    </rPh>
    <rPh sb="31" eb="33">
      <t>マンエン</t>
    </rPh>
    <rPh sb="33" eb="35">
      <t>イジョウ</t>
    </rPh>
    <rPh sb="36" eb="38">
      <t>モトウケ</t>
    </rPh>
    <rPh sb="38" eb="40">
      <t>セコウ</t>
    </rPh>
    <rPh sb="40" eb="42">
      <t>ジッセキ</t>
    </rPh>
    <rPh sb="44" eb="45">
      <t>ケン</t>
    </rPh>
    <rPh sb="45" eb="47">
      <t>イジョウ</t>
    </rPh>
    <rPh sb="48" eb="49">
      <t>ケン</t>
    </rPh>
    <rPh sb="49" eb="51">
      <t>イカ</t>
    </rPh>
    <phoneticPr fontId="3"/>
  </si>
  <si>
    <t>上水道又は下水道施設の電気工事について、契約金額１億９，５００万円以上の元請施工実績が２件以上</t>
    <rPh sb="0" eb="4">
      <t>ジョウスイドウマタ</t>
    </rPh>
    <rPh sb="20" eb="22">
      <t>ケイヤク</t>
    </rPh>
    <rPh sb="25" eb="26">
      <t>オク</t>
    </rPh>
    <phoneticPr fontId="7"/>
  </si>
  <si>
    <t>上水道又は下水道施設の電気工事について、契約金額１億９，５００万円以上の元請施工実績が１件</t>
    <rPh sb="0" eb="4">
      <t>ジョウスイドウマタ</t>
    </rPh>
    <rPh sb="20" eb="22">
      <t>ケイヤク</t>
    </rPh>
    <rPh sb="25" eb="26">
      <t>オク</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</si>
</sst>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quot;▲ &quot;0.00"/>
    <numFmt numFmtId="177" formatCode="0.0;&quot;▲ &quot;0.0"/>
    <numFmt numFmtId="178" formatCode="0.00_);[Red]\(0.00\)"/>
    <numFmt numFmtId="179" formatCode="0.0_ "/>
    <numFmt numFmtId="180" formatCode="0.0;&quot;－ &quot;0.0"/>
    <numFmt numFmtId="181" formatCode="0.0;&quot;-&quot;0.0"/>
  </numFmts>
  <fonts count="22" x14ac:knownFonts="1">
    <font>
      <sz val="11"/>
      <color theme="1"/>
      <name val="游ゴシック"/>
      <family val="2"/>
      <charset val="128"/>
      <scheme val="minor"/>
    </font>
    <font>
      <sz val="11"/>
      <name val="ＭＳ Ｐゴシック"/>
      <family val="3"/>
      <charset val="128"/>
    </font>
    <font>
      <b/>
      <sz val="26"/>
      <name val="ＭＳ Ｐゴシック"/>
      <family val="3"/>
      <charset val="128"/>
    </font>
    <font>
      <sz val="6"/>
      <name val="ＭＳ Ｐゴシック"/>
      <family val="3"/>
      <charset val="128"/>
    </font>
    <font>
      <sz val="26"/>
      <name val="游ゴシック"/>
      <family val="3"/>
      <charset val="128"/>
      <scheme val="minor"/>
    </font>
    <font>
      <sz val="22"/>
      <name val="游ゴシック"/>
      <family val="3"/>
      <charset val="128"/>
      <scheme val="minor"/>
    </font>
    <font>
      <b/>
      <sz val="14"/>
      <name val="ＭＳ Ｐゴシック"/>
      <family val="3"/>
      <charset val="128"/>
    </font>
    <font>
      <sz val="6"/>
      <name val="游ゴシック"/>
      <family val="2"/>
      <charset val="128"/>
      <scheme val="minor"/>
    </font>
    <font>
      <b/>
      <sz val="18"/>
      <name val="ＭＳ Ｐゴシック"/>
      <family val="3"/>
      <charset val="128"/>
    </font>
    <font>
      <sz val="14"/>
      <name val="ＭＳ Ｐゴシック"/>
      <family val="3"/>
      <charset val="128"/>
    </font>
    <font>
      <sz val="11"/>
      <name val="游ゴシック"/>
      <family val="3"/>
      <charset val="128"/>
      <scheme val="minor"/>
    </font>
    <font>
      <b/>
      <sz val="20"/>
      <name val="ＭＳ Ｐゴシック"/>
      <family val="3"/>
      <charset val="128"/>
    </font>
    <font>
      <b/>
      <sz val="11"/>
      <name val="ＭＳ Ｐゴシック"/>
      <family val="3"/>
      <charset val="128"/>
    </font>
    <font>
      <strike/>
      <sz val="12"/>
      <name val="ＭＳ Ｐゴシック"/>
      <family val="3"/>
      <charset val="128"/>
    </font>
    <font>
      <strike/>
      <sz val="11"/>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12"/>
      <name val="ＭＳ Ｐゴシック"/>
      <family val="3"/>
      <charset val="128"/>
    </font>
    <font>
      <sz val="11"/>
      <color theme="1"/>
      <name val="游ゴシック"/>
      <family val="3"/>
      <charset val="128"/>
      <scheme val="minor"/>
    </font>
  </fonts>
  <fills count="3">
    <fill>
      <patternFill patternType="none"/>
    </fill>
    <fill>
      <patternFill patternType="gray125"/>
    </fill>
    <fill>
      <patternFill patternType="solid">
        <fgColor rgb="FFFFFF00"/>
        <bgColor indexed="64"/>
      </patternFill>
    </fill>
  </fills>
  <borders count="57">
    <border>
      <left/>
      <right/>
      <top/>
      <bottom/>
      <diagonal/>
    </border>
    <border>
      <left/>
      <right/>
      <top/>
      <bottom style="thin">
        <color auto="1"/>
      </bottom>
      <diagonal/>
    </border>
    <border>
      <left/>
      <right/>
      <top style="thin">
        <color auto="1"/>
      </top>
      <bottom style="thin">
        <color auto="1"/>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left style="thin">
        <color indexed="64"/>
      </left>
      <right/>
      <top style="thin">
        <color indexed="64"/>
      </top>
      <bottom/>
      <diagonal/>
    </border>
    <border>
      <left/>
      <right/>
      <top style="thin">
        <color auto="1"/>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indexed="64"/>
      </left>
      <right style="hair">
        <color auto="1"/>
      </right>
      <top/>
      <bottom/>
      <diagonal/>
    </border>
    <border>
      <left style="hair">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hair">
        <color auto="1"/>
      </left>
      <right/>
      <top style="dotted">
        <color auto="1"/>
      </top>
      <bottom style="hair">
        <color auto="1"/>
      </bottom>
      <diagonal/>
    </border>
    <border>
      <left/>
      <right/>
      <top style="dotted">
        <color auto="1"/>
      </top>
      <bottom style="hair">
        <color auto="1"/>
      </bottom>
      <diagonal/>
    </border>
    <border>
      <left/>
      <right style="thin">
        <color auto="1"/>
      </right>
      <top style="dotted">
        <color auto="1"/>
      </top>
      <bottom style="hair">
        <color auto="1"/>
      </bottom>
      <diagonal/>
    </border>
    <border>
      <left style="hair">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top style="medium">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style="medium">
        <color indexed="64"/>
      </left>
      <right/>
      <top style="thin">
        <color indexed="64"/>
      </top>
      <bottom/>
      <diagonal style="thin">
        <color indexed="64"/>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thick">
        <color rgb="FF0033CC"/>
      </top>
      <bottom/>
      <diagonal/>
    </border>
    <border>
      <left style="medium">
        <color indexed="64"/>
      </left>
      <right/>
      <top/>
      <bottom style="medium">
        <color indexed="64"/>
      </bottom>
      <diagonal/>
    </border>
    <border>
      <left/>
      <right/>
      <top style="thick">
        <color rgb="FF008000"/>
      </top>
      <bottom/>
      <diagonal/>
    </border>
    <border>
      <left/>
      <right/>
      <top style="thin">
        <color indexed="64"/>
      </top>
      <bottom style="thick">
        <color rgb="FF008000"/>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style="thin">
        <color indexed="64"/>
      </left>
      <right style="hair">
        <color auto="1"/>
      </right>
      <top style="thin">
        <color indexed="64"/>
      </top>
      <bottom/>
      <diagonal/>
    </border>
    <border>
      <left style="medium">
        <color indexed="64"/>
      </left>
      <right/>
      <top style="medium">
        <color indexed="64"/>
      </top>
      <bottom/>
      <diagonal/>
    </border>
    <border>
      <left style="hair">
        <color auto="1"/>
      </left>
      <right/>
      <top style="dotted">
        <color auto="1"/>
      </top>
      <bottom/>
      <diagonal/>
    </border>
    <border>
      <left/>
      <right/>
      <top style="dotted">
        <color auto="1"/>
      </top>
      <bottom/>
      <diagonal/>
    </border>
    <border>
      <left/>
      <right style="thin">
        <color auto="1"/>
      </right>
      <top style="dotted">
        <color auto="1"/>
      </top>
      <bottom/>
      <diagonal/>
    </border>
    <border>
      <left style="hair">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right/>
      <top/>
      <bottom style="thick">
        <color rgb="FF0033CC"/>
      </bottom>
      <diagonal/>
    </border>
    <border>
      <left/>
      <right/>
      <top style="medium">
        <color indexed="64"/>
      </top>
      <bottom/>
      <diagonal/>
    </border>
    <border>
      <left/>
      <right/>
      <top style="thin">
        <color indexed="64"/>
      </top>
      <bottom style="medium">
        <color indexed="64"/>
      </bottom>
      <diagonal/>
    </border>
  </borders>
  <cellStyleXfs count="4">
    <xf numFmtId="0" fontId="0" fillId="0" borderId="0">
      <alignment vertical="center"/>
    </xf>
    <xf numFmtId="0" fontId="1" fillId="0" borderId="0"/>
    <xf numFmtId="0" fontId="1" fillId="0" borderId="0"/>
    <xf numFmtId="0" fontId="21" fillId="0" borderId="0">
      <alignment vertical="center"/>
    </xf>
  </cellStyleXfs>
  <cellXfs count="329">
    <xf numFmtId="0" fontId="0" fillId="0" borderId="0" xfId="0">
      <alignment vertical="center"/>
    </xf>
    <xf numFmtId="0" fontId="5" fillId="0" borderId="0" xfId="0" applyFont="1" applyAlignment="1">
      <alignment horizontal="left" vertical="center"/>
    </xf>
    <xf numFmtId="0" fontId="6" fillId="0" borderId="0" xfId="1" applyFont="1" applyAlignment="1">
      <alignment horizontal="center" vertical="center"/>
    </xf>
    <xf numFmtId="0" fontId="8" fillId="0" borderId="0" xfId="1" applyFont="1" applyAlignment="1">
      <alignment vertical="center"/>
    </xf>
    <xf numFmtId="0" fontId="1" fillId="0" borderId="0" xfId="1" applyFont="1"/>
    <xf numFmtId="0" fontId="9" fillId="0" borderId="0" xfId="1" applyFont="1" applyBorder="1" applyAlignment="1"/>
    <xf numFmtId="0" fontId="1" fillId="0" borderId="0" xfId="1" applyFont="1" applyBorder="1" applyAlignment="1"/>
    <xf numFmtId="0" fontId="11" fillId="0" borderId="0" xfId="1" applyFont="1"/>
    <xf numFmtId="0" fontId="1" fillId="0" borderId="1" xfId="1" applyFont="1" applyBorder="1"/>
    <xf numFmtId="0" fontId="1" fillId="0" borderId="0" xfId="1" applyFont="1" applyBorder="1"/>
    <xf numFmtId="0" fontId="12" fillId="0" borderId="4" xfId="1" applyFont="1" applyBorder="1" applyAlignment="1">
      <alignment horizontal="center" vertical="center"/>
    </xf>
    <xf numFmtId="0" fontId="12" fillId="0" borderId="5" xfId="1" applyFont="1" applyBorder="1" applyAlignment="1">
      <alignment horizontal="center" vertical="center"/>
    </xf>
    <xf numFmtId="0" fontId="12" fillId="0" borderId="4" xfId="1" applyFont="1" applyBorder="1" applyAlignment="1">
      <alignment horizontal="center" vertical="center" wrapText="1"/>
    </xf>
    <xf numFmtId="0" fontId="12" fillId="0" borderId="6" xfId="1" applyFont="1" applyBorder="1"/>
    <xf numFmtId="0" fontId="1" fillId="0" borderId="5" xfId="1" applyFont="1" applyBorder="1"/>
    <xf numFmtId="0" fontId="1" fillId="0" borderId="2" xfId="1" applyFont="1" applyBorder="1"/>
    <xf numFmtId="0" fontId="12" fillId="0" borderId="7" xfId="1" applyFont="1" applyBorder="1" applyAlignment="1">
      <alignment horizontal="center"/>
    </xf>
    <xf numFmtId="0" fontId="1" fillId="0" borderId="8" xfId="1" applyFont="1" applyBorder="1"/>
    <xf numFmtId="0" fontId="13" fillId="0" borderId="10" xfId="1" applyFont="1" applyBorder="1" applyAlignment="1">
      <alignment vertical="center" wrapText="1"/>
    </xf>
    <xf numFmtId="0" fontId="13" fillId="0" borderId="4" xfId="1" applyFont="1" applyBorder="1" applyAlignment="1">
      <alignment horizontal="left" vertical="center" shrinkToFit="1"/>
    </xf>
    <xf numFmtId="176" fontId="14" fillId="0" borderId="0" xfId="1" applyNumberFormat="1" applyFont="1" applyBorder="1" applyAlignment="1">
      <alignment horizontal="right"/>
    </xf>
    <xf numFmtId="176" fontId="14" fillId="0" borderId="0" xfId="1" applyNumberFormat="1" applyFont="1" applyBorder="1" applyAlignment="1">
      <alignment horizontal="right" vertical="center"/>
    </xf>
    <xf numFmtId="0" fontId="15" fillId="0" borderId="5" xfId="1" applyFont="1" applyBorder="1" applyAlignment="1">
      <alignment vertical="center" wrapText="1"/>
    </xf>
    <xf numFmtId="176" fontId="1" fillId="0" borderId="0" xfId="1" applyNumberFormat="1" applyFont="1" applyFill="1" applyBorder="1" applyAlignment="1">
      <alignment horizontal="right"/>
    </xf>
    <xf numFmtId="176" fontId="1" fillId="0" borderId="0" xfId="1" applyNumberFormat="1" applyFont="1" applyFill="1" applyBorder="1"/>
    <xf numFmtId="0" fontId="15" fillId="0" borderId="5" xfId="1" applyFont="1" applyBorder="1" applyAlignment="1"/>
    <xf numFmtId="0" fontId="16" fillId="0" borderId="2" xfId="1" applyFont="1" applyBorder="1"/>
    <xf numFmtId="0" fontId="17" fillId="0" borderId="2" xfId="1" applyFont="1" applyBorder="1" applyAlignment="1">
      <alignment horizontal="left" vertical="center"/>
    </xf>
    <xf numFmtId="176" fontId="12" fillId="0" borderId="2" xfId="1" applyNumberFormat="1" applyFont="1" applyBorder="1" applyAlignment="1">
      <alignment horizontal="left"/>
    </xf>
    <xf numFmtId="176" fontId="12" fillId="0" borderId="7" xfId="1" applyNumberFormat="1" applyFont="1" applyBorder="1" applyAlignment="1">
      <alignment horizontal="left"/>
    </xf>
    <xf numFmtId="176" fontId="12" fillId="0" borderId="0" xfId="1" applyNumberFormat="1" applyFont="1" applyBorder="1" applyAlignment="1">
      <alignment horizontal="center"/>
    </xf>
    <xf numFmtId="0" fontId="15" fillId="0" borderId="8" xfId="1" applyFont="1" applyBorder="1"/>
    <xf numFmtId="0" fontId="15" fillId="0" borderId="15" xfId="1" applyFont="1" applyBorder="1"/>
    <xf numFmtId="0" fontId="1" fillId="0" borderId="13" xfId="1" applyFont="1" applyBorder="1" applyAlignment="1">
      <alignment vertical="center" shrinkToFit="1"/>
    </xf>
    <xf numFmtId="0" fontId="16" fillId="0" borderId="13" xfId="1" applyFont="1" applyBorder="1" applyAlignment="1"/>
    <xf numFmtId="176" fontId="12" fillId="0" borderId="0" xfId="1" applyNumberFormat="1" applyFont="1" applyBorder="1"/>
    <xf numFmtId="0" fontId="16" fillId="0" borderId="0" xfId="1" applyFont="1" applyBorder="1"/>
    <xf numFmtId="0" fontId="11" fillId="0" borderId="1" xfId="1" applyFont="1" applyBorder="1"/>
    <xf numFmtId="0" fontId="16" fillId="0" borderId="1" xfId="1" applyFont="1" applyBorder="1"/>
    <xf numFmtId="0" fontId="19" fillId="0" borderId="4" xfId="1" applyFont="1" applyBorder="1" applyAlignment="1">
      <alignment horizontal="center" vertical="center"/>
    </xf>
    <xf numFmtId="0" fontId="19" fillId="0" borderId="5" xfId="1" applyFont="1" applyBorder="1" applyAlignment="1">
      <alignment horizontal="center" vertical="center"/>
    </xf>
    <xf numFmtId="177" fontId="12" fillId="0" borderId="0" xfId="1" applyNumberFormat="1" applyFont="1" applyBorder="1" applyAlignment="1">
      <alignment horizontal="center" vertical="center"/>
    </xf>
    <xf numFmtId="178" fontId="1" fillId="0" borderId="0" xfId="1" applyNumberFormat="1" applyFont="1" applyFill="1" applyBorder="1"/>
    <xf numFmtId="0" fontId="15" fillId="0" borderId="5" xfId="1" applyFont="1" applyBorder="1" applyAlignment="1">
      <alignment horizontal="left" vertical="center" wrapText="1"/>
    </xf>
    <xf numFmtId="0" fontId="1" fillId="0" borderId="13" xfId="1" applyFont="1" applyBorder="1" applyAlignment="1">
      <alignment vertical="center" wrapText="1"/>
    </xf>
    <xf numFmtId="0" fontId="16" fillId="0" borderId="13" xfId="1" applyFont="1" applyBorder="1" applyAlignment="1">
      <alignment wrapText="1"/>
    </xf>
    <xf numFmtId="178" fontId="12" fillId="0" borderId="0" xfId="1" applyNumberFormat="1" applyFont="1" applyFill="1" applyBorder="1"/>
    <xf numFmtId="0" fontId="1" fillId="0" borderId="0" xfId="1" applyFont="1" applyBorder="1" applyAlignment="1">
      <alignment vertical="center" wrapText="1"/>
    </xf>
    <xf numFmtId="0" fontId="16" fillId="0" borderId="0" xfId="1" applyFont="1" applyBorder="1" applyAlignment="1">
      <alignment wrapText="1"/>
    </xf>
    <xf numFmtId="0" fontId="11" fillId="0" borderId="0" xfId="1" applyFont="1" applyBorder="1"/>
    <xf numFmtId="177" fontId="1" fillId="0" borderId="0" xfId="1" applyNumberFormat="1" applyFont="1" applyBorder="1"/>
    <xf numFmtId="0" fontId="16" fillId="0" borderId="0" xfId="1" applyFont="1"/>
    <xf numFmtId="177" fontId="12" fillId="0" borderId="1" xfId="1" applyNumberFormat="1" applyFont="1" applyBorder="1" applyAlignment="1">
      <alignment horizontal="center" vertical="center"/>
    </xf>
    <xf numFmtId="178" fontId="1" fillId="0" borderId="0" xfId="1" applyNumberFormat="1" applyFont="1" applyBorder="1" applyAlignment="1">
      <alignment vertical="center"/>
    </xf>
    <xf numFmtId="178" fontId="1" fillId="0" borderId="0" xfId="1" applyNumberFormat="1" applyFont="1" applyBorder="1"/>
    <xf numFmtId="178" fontId="1" fillId="0" borderId="0" xfId="1" applyNumberFormat="1" applyFont="1" applyFill="1" applyBorder="1" applyAlignment="1">
      <alignment horizontal="right"/>
    </xf>
    <xf numFmtId="0" fontId="15" fillId="0" borderId="2" xfId="0" applyFont="1" applyFill="1" applyBorder="1" applyAlignment="1">
      <alignment vertical="center"/>
    </xf>
    <xf numFmtId="0" fontId="17" fillId="0" borderId="0" xfId="1" applyFont="1" applyBorder="1" applyAlignment="1">
      <alignment vertical="center" wrapText="1"/>
    </xf>
    <xf numFmtId="178" fontId="1" fillId="0" borderId="0" xfId="1" applyNumberFormat="1" applyFont="1"/>
    <xf numFmtId="178" fontId="12" fillId="0" borderId="0" xfId="1" applyNumberFormat="1" applyFont="1" applyBorder="1"/>
    <xf numFmtId="0" fontId="15" fillId="0" borderId="14" xfId="1" applyFont="1" applyBorder="1" applyAlignment="1">
      <alignment vertical="center" wrapText="1"/>
    </xf>
    <xf numFmtId="0" fontId="1" fillId="0" borderId="0" xfId="1" applyFont="1" applyBorder="1" applyAlignment="1">
      <alignment vertical="center" shrinkToFit="1"/>
    </xf>
    <xf numFmtId="0" fontId="16" fillId="0" borderId="0" xfId="1" applyFont="1" applyBorder="1" applyAlignment="1"/>
    <xf numFmtId="0" fontId="1" fillId="0" borderId="13" xfId="1" applyFont="1" applyBorder="1" applyAlignment="1">
      <alignment vertical="center"/>
    </xf>
    <xf numFmtId="0" fontId="1" fillId="0" borderId="0" xfId="1" applyFont="1" applyBorder="1" applyAlignment="1">
      <alignment vertical="center"/>
    </xf>
    <xf numFmtId="0" fontId="18" fillId="0" borderId="0" xfId="1" applyFont="1" applyBorder="1" applyAlignment="1">
      <alignment vertical="center"/>
    </xf>
    <xf numFmtId="0" fontId="18" fillId="0" borderId="18" xfId="1" applyFont="1" applyBorder="1" applyAlignment="1">
      <alignment horizontal="right" vertical="center"/>
    </xf>
    <xf numFmtId="0" fontId="12" fillId="0" borderId="7" xfId="1" applyFont="1" applyBorder="1" applyAlignment="1">
      <alignment horizontal="center" vertical="center" wrapText="1"/>
    </xf>
    <xf numFmtId="0" fontId="12" fillId="0" borderId="14" xfId="1" applyFont="1" applyBorder="1" applyAlignment="1">
      <alignment horizontal="center"/>
    </xf>
    <xf numFmtId="0" fontId="18" fillId="0" borderId="0" xfId="1" applyFont="1" applyBorder="1" applyAlignment="1">
      <alignment horizontal="right" vertical="center" wrapText="1"/>
    </xf>
    <xf numFmtId="178" fontId="1" fillId="0" borderId="0" xfId="1" applyNumberFormat="1" applyFont="1" applyBorder="1" applyAlignment="1">
      <alignment horizontal="right" vertical="center"/>
    </xf>
    <xf numFmtId="0" fontId="8" fillId="0" borderId="0" xfId="1" applyFont="1" applyAlignment="1">
      <alignment horizontal="center" vertical="center"/>
    </xf>
    <xf numFmtId="0" fontId="12" fillId="0" borderId="30" xfId="1" applyFont="1" applyBorder="1" applyAlignment="1">
      <alignment horizontal="center"/>
    </xf>
    <xf numFmtId="176" fontId="1" fillId="0" borderId="31" xfId="1" applyNumberFormat="1" applyFont="1" applyBorder="1" applyAlignment="1">
      <alignment horizontal="right"/>
    </xf>
    <xf numFmtId="176" fontId="1" fillId="0" borderId="32" xfId="1" applyNumberFormat="1" applyFont="1" applyBorder="1" applyAlignment="1">
      <alignment horizontal="right" vertical="center"/>
    </xf>
    <xf numFmtId="176" fontId="1" fillId="0" borderId="33" xfId="1" applyNumberFormat="1" applyFont="1" applyFill="1" applyBorder="1" applyAlignment="1">
      <alignment horizontal="right"/>
    </xf>
    <xf numFmtId="176" fontId="1" fillId="0" borderId="33" xfId="1" applyNumberFormat="1" applyFont="1" applyFill="1" applyBorder="1"/>
    <xf numFmtId="176" fontId="1" fillId="0" borderId="34" xfId="1" applyNumberFormat="1" applyFont="1" applyFill="1" applyBorder="1"/>
    <xf numFmtId="176" fontId="12" fillId="0" borderId="30" xfId="1" applyNumberFormat="1" applyFont="1" applyBorder="1" applyAlignment="1">
      <alignment horizontal="center"/>
    </xf>
    <xf numFmtId="176" fontId="1" fillId="0" borderId="35" xfId="1" applyNumberFormat="1" applyFont="1" applyFill="1" applyBorder="1"/>
    <xf numFmtId="176" fontId="1" fillId="0" borderId="36" xfId="1" applyNumberFormat="1" applyFont="1" applyFill="1" applyBorder="1"/>
    <xf numFmtId="176" fontId="12" fillId="0" borderId="38" xfId="1" applyNumberFormat="1" applyFont="1" applyBorder="1"/>
    <xf numFmtId="177" fontId="12" fillId="0" borderId="37" xfId="1" applyNumberFormat="1" applyFont="1" applyBorder="1" applyAlignment="1">
      <alignment horizontal="center" vertical="center"/>
    </xf>
    <xf numFmtId="178" fontId="1" fillId="0" borderId="35" xfId="1" applyNumberFormat="1" applyFont="1" applyFill="1" applyBorder="1"/>
    <xf numFmtId="178" fontId="1" fillId="0" borderId="33" xfId="1" applyNumberFormat="1" applyFont="1" applyFill="1" applyBorder="1"/>
    <xf numFmtId="178" fontId="1" fillId="0" borderId="37" xfId="1" applyNumberFormat="1" applyFont="1" applyFill="1" applyBorder="1"/>
    <xf numFmtId="178" fontId="1" fillId="0" borderId="34" xfId="1" applyNumberFormat="1" applyFont="1" applyFill="1" applyBorder="1"/>
    <xf numFmtId="176" fontId="1" fillId="0" borderId="37" xfId="1" applyNumberFormat="1" applyFont="1" applyBorder="1" applyAlignment="1"/>
    <xf numFmtId="178" fontId="12" fillId="0" borderId="38" xfId="1" applyNumberFormat="1" applyFont="1" applyFill="1" applyBorder="1"/>
    <xf numFmtId="177" fontId="12" fillId="0" borderId="38" xfId="1" applyNumberFormat="1" applyFont="1" applyBorder="1" applyAlignment="1">
      <alignment horizontal="center" vertical="center"/>
    </xf>
    <xf numFmtId="176" fontId="12" fillId="0" borderId="40" xfId="1" applyNumberFormat="1" applyFont="1" applyBorder="1"/>
    <xf numFmtId="178" fontId="1" fillId="0" borderId="2" xfId="1" applyNumberFormat="1" applyFont="1" applyFill="1" applyBorder="1"/>
    <xf numFmtId="178" fontId="1" fillId="0" borderId="42" xfId="1" applyNumberFormat="1" applyFont="1" applyFill="1" applyBorder="1"/>
    <xf numFmtId="178" fontId="1" fillId="0" borderId="37" xfId="1" applyNumberFormat="1" applyFont="1" applyBorder="1" applyAlignment="1">
      <alignment vertical="center"/>
    </xf>
    <xf numFmtId="178" fontId="1" fillId="0" borderId="33" xfId="1" applyNumberFormat="1" applyFont="1" applyFill="1" applyBorder="1" applyAlignment="1">
      <alignment horizontal="right" vertical="center"/>
    </xf>
    <xf numFmtId="178" fontId="1" fillId="0" borderId="34" xfId="1" applyNumberFormat="1" applyFont="1" applyBorder="1"/>
    <xf numFmtId="178" fontId="1" fillId="0" borderId="36" xfId="1" applyNumberFormat="1" applyFont="1" applyFill="1" applyBorder="1" applyAlignment="1">
      <alignment horizontal="right" vertical="center"/>
    </xf>
    <xf numFmtId="178" fontId="1" fillId="0" borderId="34" xfId="1" applyNumberFormat="1" applyFont="1" applyFill="1" applyBorder="1" applyAlignment="1">
      <alignment horizontal="right" vertical="center"/>
    </xf>
    <xf numFmtId="178" fontId="12" fillId="0" borderId="40" xfId="1" applyNumberFormat="1" applyFont="1" applyFill="1" applyBorder="1"/>
    <xf numFmtId="178" fontId="12" fillId="0" borderId="38" xfId="1" applyNumberFormat="1" applyFont="1" applyBorder="1"/>
    <xf numFmtId="178" fontId="1" fillId="0" borderId="5" xfId="1" applyNumberFormat="1" applyFont="1" applyBorder="1" applyAlignment="1">
      <alignment horizontal="left" vertical="center" wrapText="1"/>
    </xf>
    <xf numFmtId="0" fontId="15" fillId="0" borderId="12" xfId="1" applyFont="1" applyBorder="1" applyAlignment="1">
      <alignment vertical="center" wrapText="1"/>
    </xf>
    <xf numFmtId="0" fontId="15" fillId="0" borderId="12" xfId="1" applyFont="1" applyBorder="1" applyAlignment="1">
      <alignment horizontal="left" vertical="center" wrapText="1"/>
    </xf>
    <xf numFmtId="0" fontId="15" fillId="0" borderId="14" xfId="1" applyFont="1" applyBorder="1" applyAlignment="1">
      <alignment horizontal="left" vertical="center" wrapText="1"/>
    </xf>
    <xf numFmtId="0" fontId="15" fillId="0" borderId="16" xfId="1" applyFont="1" applyBorder="1" applyAlignment="1">
      <alignment horizontal="left" vertical="center" wrapText="1"/>
    </xf>
    <xf numFmtId="0" fontId="2" fillId="0" borderId="0" xfId="1" applyFont="1" applyAlignment="1">
      <alignment horizontal="center" vertical="center"/>
    </xf>
    <xf numFmtId="0" fontId="4" fillId="0" borderId="0" xfId="0" applyFont="1" applyAlignment="1">
      <alignment horizontal="center" vertical="center"/>
    </xf>
    <xf numFmtId="178" fontId="1" fillId="0" borderId="0" xfId="1" applyNumberFormat="1" applyFont="1" applyFill="1" applyBorder="1" applyAlignment="1">
      <alignment horizontal="right" vertical="center"/>
    </xf>
    <xf numFmtId="0" fontId="4" fillId="0" borderId="0" xfId="0" applyFont="1" applyAlignment="1">
      <alignment vertical="center"/>
    </xf>
    <xf numFmtId="176" fontId="1" fillId="0" borderId="0" xfId="1" applyNumberFormat="1" applyFont="1" applyFill="1" applyBorder="1" applyAlignment="1">
      <alignment horizontal="right" vertical="center"/>
    </xf>
    <xf numFmtId="177" fontId="1" fillId="0" borderId="0" xfId="1" applyNumberFormat="1" applyFont="1" applyBorder="1" applyAlignment="1">
      <alignment horizontal="center"/>
    </xf>
    <xf numFmtId="177" fontId="1" fillId="0" borderId="1" xfId="1" applyNumberFormat="1" applyFont="1" applyBorder="1" applyAlignment="1">
      <alignment horizontal="center"/>
    </xf>
    <xf numFmtId="177" fontId="8" fillId="0" borderId="0" xfId="1" applyNumberFormat="1" applyFont="1" applyAlignment="1">
      <alignment horizontal="center" vertical="center"/>
    </xf>
    <xf numFmtId="177" fontId="12" fillId="0" borderId="5" xfId="1" applyNumberFormat="1" applyFont="1" applyBorder="1" applyAlignment="1">
      <alignment horizontal="center" vertical="center"/>
    </xf>
    <xf numFmtId="177" fontId="12" fillId="0" borderId="2" xfId="1" applyNumberFormat="1" applyFont="1" applyBorder="1" applyAlignment="1">
      <alignment horizontal="center"/>
    </xf>
    <xf numFmtId="177" fontId="13" fillId="0" borderId="5" xfId="1" applyNumberFormat="1" applyFont="1" applyBorder="1" applyAlignment="1">
      <alignment horizontal="center" vertical="center" shrinkToFit="1"/>
    </xf>
    <xf numFmtId="177" fontId="15" fillId="0" borderId="5" xfId="1" applyNumberFormat="1" applyFont="1" applyBorder="1" applyAlignment="1">
      <alignment horizontal="center" vertical="center" shrinkToFit="1"/>
    </xf>
    <xf numFmtId="177" fontId="18" fillId="0" borderId="0" xfId="1" applyNumberFormat="1" applyFont="1" applyBorder="1" applyAlignment="1">
      <alignment horizontal="center" vertical="center" wrapText="1"/>
    </xf>
    <xf numFmtId="177" fontId="12" fillId="0" borderId="0" xfId="1" applyNumberFormat="1" applyFont="1" applyBorder="1" applyAlignment="1">
      <alignment horizontal="center"/>
    </xf>
    <xf numFmtId="177" fontId="12" fillId="0" borderId="1" xfId="1" applyNumberFormat="1" applyFont="1" applyBorder="1" applyAlignment="1">
      <alignment horizontal="center"/>
    </xf>
    <xf numFmtId="177" fontId="12" fillId="0" borderId="4" xfId="1" applyNumberFormat="1" applyFont="1" applyBorder="1" applyAlignment="1">
      <alignment horizontal="center" vertical="center"/>
    </xf>
    <xf numFmtId="177" fontId="15" fillId="0" borderId="5" xfId="1" applyNumberFormat="1" applyFont="1" applyBorder="1" applyAlignment="1">
      <alignment horizontal="center" vertical="center" wrapText="1" shrinkToFit="1"/>
    </xf>
    <xf numFmtId="177" fontId="15" fillId="0" borderId="5" xfId="1" applyNumberFormat="1" applyFont="1" applyFill="1" applyBorder="1" applyAlignment="1">
      <alignment horizontal="center" vertical="center" shrinkToFit="1"/>
    </xf>
    <xf numFmtId="177" fontId="18" fillId="0" borderId="13" xfId="1" applyNumberFormat="1" applyFont="1" applyBorder="1" applyAlignment="1">
      <alignment horizontal="center" vertical="center" wrapText="1"/>
    </xf>
    <xf numFmtId="177" fontId="12" fillId="0" borderId="0" xfId="1" applyNumberFormat="1" applyFont="1" applyFill="1" applyBorder="1" applyAlignment="1">
      <alignment horizontal="center"/>
    </xf>
    <xf numFmtId="177" fontId="15" fillId="0" borderId="4" xfId="1" applyNumberFormat="1" applyFont="1" applyBorder="1" applyAlignment="1">
      <alignment horizontal="center" vertical="center" shrinkToFit="1"/>
    </xf>
    <xf numFmtId="177" fontId="15" fillId="0" borderId="5" xfId="1" applyNumberFormat="1" applyFont="1" applyBorder="1" applyAlignment="1">
      <alignment horizontal="center" vertical="center"/>
    </xf>
    <xf numFmtId="177" fontId="15" fillId="0" borderId="5" xfId="0" applyNumberFormat="1" applyFont="1" applyFill="1" applyBorder="1" applyAlignment="1">
      <alignment horizontal="center" vertical="center"/>
    </xf>
    <xf numFmtId="177" fontId="1" fillId="0" borderId="2" xfId="1" applyNumberFormat="1" applyFont="1" applyBorder="1" applyAlignment="1">
      <alignment horizontal="center"/>
    </xf>
    <xf numFmtId="177" fontId="1" fillId="0" borderId="0" xfId="1" applyNumberFormat="1" applyFont="1" applyAlignment="1">
      <alignment horizontal="center"/>
    </xf>
    <xf numFmtId="177" fontId="15" fillId="0" borderId="5" xfId="1" applyNumberFormat="1" applyFont="1" applyFill="1" applyBorder="1" applyAlignment="1">
      <alignment horizontal="center" vertical="center" wrapText="1"/>
    </xf>
    <xf numFmtId="177" fontId="20" fillId="0" borderId="4" xfId="1" applyNumberFormat="1" applyFont="1" applyBorder="1" applyAlignment="1">
      <alignment horizontal="center" vertical="center" wrapText="1"/>
    </xf>
    <xf numFmtId="0" fontId="15" fillId="0" borderId="14" xfId="1" applyFont="1" applyBorder="1" applyAlignment="1">
      <alignment horizontal="center" vertical="center" wrapText="1"/>
    </xf>
    <xf numFmtId="0" fontId="15" fillId="0" borderId="18" xfId="1" applyFont="1" applyBorder="1" applyAlignment="1">
      <alignment horizontal="center" vertical="center" wrapText="1"/>
    </xf>
    <xf numFmtId="0" fontId="15" fillId="0" borderId="12" xfId="1" applyFont="1" applyBorder="1" applyAlignment="1">
      <alignment horizontal="left" vertical="center" wrapText="1"/>
    </xf>
    <xf numFmtId="0" fontId="15" fillId="0" borderId="8" xfId="1" applyFont="1" applyBorder="1" applyAlignment="1">
      <alignment vertical="center" wrapText="1"/>
    </xf>
    <xf numFmtId="178" fontId="1" fillId="0" borderId="3" xfId="1" applyNumberFormat="1" applyFont="1" applyFill="1" applyBorder="1"/>
    <xf numFmtId="0" fontId="15" fillId="0" borderId="20" xfId="1" applyFont="1" applyBorder="1" applyAlignment="1">
      <alignment horizontal="left" vertical="center" wrapText="1"/>
    </xf>
    <xf numFmtId="0" fontId="16" fillId="0" borderId="13" xfId="1" applyFont="1" applyBorder="1"/>
    <xf numFmtId="0" fontId="15" fillId="0" borderId="14" xfId="1" applyFont="1" applyBorder="1" applyAlignment="1">
      <alignment horizontal="left" vertical="center" wrapText="1"/>
    </xf>
    <xf numFmtId="0" fontId="15" fillId="0" borderId="0" xfId="1" applyFont="1" applyBorder="1" applyAlignment="1">
      <alignment horizontal="left" vertical="center" wrapText="1"/>
    </xf>
    <xf numFmtId="0" fontId="1" fillId="0" borderId="20" xfId="1" applyFont="1" applyBorder="1"/>
    <xf numFmtId="0" fontId="19" fillId="0" borderId="1" xfId="1" applyFont="1" applyBorder="1" applyAlignment="1">
      <alignment horizontal="center" vertical="center"/>
    </xf>
    <xf numFmtId="0" fontId="16" fillId="0" borderId="5" xfId="1" applyFont="1" applyBorder="1" applyAlignment="1">
      <alignment wrapText="1"/>
    </xf>
    <xf numFmtId="0" fontId="16" fillId="0" borderId="5" xfId="1" applyFont="1" applyBorder="1"/>
    <xf numFmtId="0" fontId="15" fillId="0" borderId="15" xfId="1" applyFont="1" applyBorder="1" applyAlignment="1">
      <alignment horizontal="center" vertical="top" wrapText="1" shrinkToFit="1"/>
    </xf>
    <xf numFmtId="0" fontId="15" fillId="0" borderId="15" xfId="1" applyFont="1" applyBorder="1" applyAlignment="1">
      <alignment horizontal="center" vertical="center" wrapText="1"/>
    </xf>
    <xf numFmtId="0" fontId="15" fillId="0" borderId="12" xfId="1" applyFont="1" applyBorder="1" applyAlignment="1">
      <alignment vertical="center" wrapText="1"/>
    </xf>
    <xf numFmtId="177" fontId="15" fillId="0" borderId="8" xfId="1" applyNumberFormat="1" applyFont="1" applyBorder="1" applyAlignment="1">
      <alignment vertical="center" shrinkToFit="1"/>
    </xf>
    <xf numFmtId="177" fontId="15" fillId="0" borderId="8" xfId="1" applyNumberFormat="1" applyFont="1" applyBorder="1" applyAlignment="1">
      <alignment vertical="center"/>
    </xf>
    <xf numFmtId="177" fontId="15" fillId="0" borderId="4" xfId="1" applyNumberFormat="1" applyFont="1" applyBorder="1" applyAlignment="1">
      <alignment horizontal="center" vertical="center"/>
    </xf>
    <xf numFmtId="0" fontId="16" fillId="0" borderId="2" xfId="1" applyFont="1" applyBorder="1" applyAlignment="1">
      <alignment wrapText="1"/>
    </xf>
    <xf numFmtId="0" fontId="15" fillId="0" borderId="46" xfId="1" applyFont="1" applyBorder="1" applyAlignment="1">
      <alignment vertical="center" wrapText="1"/>
    </xf>
    <xf numFmtId="0" fontId="15" fillId="0" borderId="6" xfId="1" applyFont="1" applyBorder="1" applyAlignment="1">
      <alignment horizontal="left" vertical="top" wrapText="1" shrinkToFit="1"/>
    </xf>
    <xf numFmtId="0" fontId="15" fillId="0" borderId="15" xfId="1" applyFont="1" applyBorder="1" applyAlignment="1">
      <alignment horizontal="left" vertical="top" wrapText="1" shrinkToFit="1"/>
    </xf>
    <xf numFmtId="0" fontId="15" fillId="0" borderId="12" xfId="1" applyFont="1" applyBorder="1" applyAlignment="1">
      <alignment horizontal="left" vertical="center" wrapText="1"/>
    </xf>
    <xf numFmtId="0" fontId="15" fillId="0" borderId="16" xfId="1" applyFont="1" applyBorder="1" applyAlignment="1">
      <alignment horizontal="left" vertical="center" wrapText="1"/>
    </xf>
    <xf numFmtId="0" fontId="15" fillId="0" borderId="14" xfId="1" applyFont="1" applyBorder="1" applyAlignment="1">
      <alignment vertical="center" wrapText="1"/>
    </xf>
    <xf numFmtId="178" fontId="1" fillId="0" borderId="0" xfId="1" applyNumberFormat="1" applyFont="1" applyFill="1" applyBorder="1" applyAlignment="1">
      <alignment horizontal="right" vertical="center"/>
    </xf>
    <xf numFmtId="0" fontId="15" fillId="0" borderId="12" xfId="1" applyFont="1" applyBorder="1" applyAlignment="1">
      <alignment vertical="center" wrapText="1"/>
    </xf>
    <xf numFmtId="0" fontId="15" fillId="0" borderId="7" xfId="0" applyFont="1" applyFill="1" applyBorder="1" applyAlignment="1">
      <alignment vertical="center" wrapText="1"/>
    </xf>
    <xf numFmtId="177" fontId="15" fillId="0" borderId="4" xfId="0" applyNumberFormat="1" applyFont="1" applyBorder="1" applyAlignment="1">
      <alignment horizontal="center" vertical="center" shrinkToFit="1"/>
    </xf>
    <xf numFmtId="180" fontId="15" fillId="0" borderId="5" xfId="1" applyNumberFormat="1" applyFont="1" applyBorder="1" applyAlignment="1">
      <alignment horizontal="center" vertical="center" wrapText="1" shrinkToFit="1"/>
    </xf>
    <xf numFmtId="181" fontId="15" fillId="0" borderId="5" xfId="1" applyNumberFormat="1" applyFont="1" applyBorder="1" applyAlignment="1">
      <alignment horizontal="center" vertical="center" wrapText="1" shrinkToFit="1"/>
    </xf>
    <xf numFmtId="177" fontId="15" fillId="0" borderId="4" xfId="0" applyNumberFormat="1" applyFont="1" applyFill="1" applyBorder="1" applyAlignment="1">
      <alignment horizontal="center" vertical="center"/>
    </xf>
    <xf numFmtId="177" fontId="20" fillId="0" borderId="15" xfId="1" applyNumberFormat="1" applyFont="1" applyBorder="1" applyAlignment="1">
      <alignment horizontal="center" vertical="center" wrapText="1"/>
    </xf>
    <xf numFmtId="177" fontId="15" fillId="0" borderId="6" xfId="1" applyNumberFormat="1" applyFont="1" applyBorder="1" applyAlignment="1">
      <alignment horizontal="center" vertical="center" wrapText="1" shrinkToFit="1"/>
    </xf>
    <xf numFmtId="178" fontId="1" fillId="0" borderId="47" xfId="1" applyNumberFormat="1" applyFont="1" applyFill="1" applyBorder="1" applyAlignment="1">
      <alignment horizontal="right" vertical="center"/>
    </xf>
    <xf numFmtId="0" fontId="15" fillId="0" borderId="2" xfId="1" applyFont="1" applyBorder="1" applyAlignment="1">
      <alignment vertical="center" shrinkToFit="1"/>
    </xf>
    <xf numFmtId="0" fontId="15" fillId="0" borderId="2" xfId="1" applyFont="1" applyBorder="1" applyAlignment="1">
      <alignment horizontal="left" vertical="center" shrinkToFit="1"/>
    </xf>
    <xf numFmtId="0" fontId="15" fillId="0" borderId="7" xfId="1" applyFont="1" applyBorder="1" applyAlignment="1">
      <alignment horizontal="left" vertical="center" shrinkToFit="1"/>
    </xf>
    <xf numFmtId="178" fontId="1" fillId="0" borderId="41" xfId="1" applyNumberFormat="1" applyFont="1" applyFill="1" applyBorder="1" applyAlignment="1">
      <alignment horizontal="right" vertical="center"/>
    </xf>
    <xf numFmtId="177" fontId="15" fillId="0" borderId="6" xfId="1" applyNumberFormat="1" applyFont="1" applyBorder="1" applyAlignment="1">
      <alignment horizontal="center" vertical="center" shrinkToFit="1"/>
    </xf>
    <xf numFmtId="0" fontId="15" fillId="0" borderId="5" xfId="1" applyFont="1" applyBorder="1" applyAlignment="1">
      <alignment horizontal="center" vertical="center" wrapText="1"/>
    </xf>
    <xf numFmtId="0" fontId="15" fillId="0" borderId="12" xfId="1" applyFont="1" applyBorder="1" applyAlignment="1">
      <alignment horizontal="left" vertical="center" wrapText="1"/>
    </xf>
    <xf numFmtId="0" fontId="15" fillId="0" borderId="14" xfId="1" applyFont="1" applyBorder="1" applyAlignment="1">
      <alignment horizontal="left" vertical="center" wrapText="1"/>
    </xf>
    <xf numFmtId="0" fontId="15" fillId="0" borderId="16" xfId="1" applyFont="1" applyBorder="1" applyAlignment="1">
      <alignment horizontal="left" vertical="center" wrapText="1"/>
    </xf>
    <xf numFmtId="0" fontId="15" fillId="0" borderId="14" xfId="1" applyFont="1" applyBorder="1" applyAlignment="1">
      <alignment vertical="center" wrapText="1"/>
    </xf>
    <xf numFmtId="0" fontId="15" fillId="0" borderId="2" xfId="1" applyFont="1" applyBorder="1" applyAlignment="1">
      <alignment vertical="center"/>
    </xf>
    <xf numFmtId="0" fontId="15" fillId="0" borderId="2" xfId="1" applyFont="1" applyBorder="1" applyAlignment="1">
      <alignment vertical="center" shrinkToFit="1"/>
    </xf>
    <xf numFmtId="177" fontId="15" fillId="0" borderId="6" xfId="0" applyNumberFormat="1" applyFont="1" applyBorder="1" applyAlignment="1">
      <alignment horizontal="center" vertical="center" shrinkToFit="1"/>
    </xf>
    <xf numFmtId="0" fontId="1" fillId="0" borderId="0" xfId="1"/>
    <xf numFmtId="177" fontId="15" fillId="0" borderId="5" xfId="1" quotePrefix="1" applyNumberFormat="1" applyFont="1" applyBorder="1" applyAlignment="1">
      <alignment horizontal="center" vertical="center" wrapText="1" shrinkToFit="1"/>
    </xf>
    <xf numFmtId="176" fontId="1" fillId="0" borderId="0" xfId="1" applyNumberFormat="1" applyAlignment="1">
      <alignment horizontal="right"/>
    </xf>
    <xf numFmtId="176" fontId="1" fillId="0" borderId="39" xfId="1" applyNumberFormat="1" applyBorder="1" applyAlignment="1">
      <alignment horizontal="right" vertical="center"/>
    </xf>
    <xf numFmtId="0" fontId="15" fillId="0" borderId="13" xfId="1" applyFont="1" applyBorder="1" applyAlignment="1">
      <alignment vertical="center" wrapText="1" shrinkToFit="1"/>
    </xf>
    <xf numFmtId="176" fontId="1" fillId="0" borderId="0" xfId="1" applyNumberFormat="1"/>
    <xf numFmtId="176" fontId="1" fillId="0" borderId="2" xfId="1" applyNumberFormat="1" applyBorder="1"/>
    <xf numFmtId="0" fontId="15" fillId="0" borderId="2" xfId="1" applyFont="1" applyBorder="1" applyAlignment="1">
      <alignment vertical="center" wrapText="1" shrinkToFit="1"/>
    </xf>
    <xf numFmtId="0" fontId="15" fillId="0" borderId="7" xfId="1" applyFont="1" applyBorder="1" applyAlignment="1">
      <alignment vertical="center" wrapText="1" shrinkToFit="1"/>
    </xf>
    <xf numFmtId="179" fontId="15" fillId="0" borderId="4" xfId="1" applyNumberFormat="1" applyFont="1" applyBorder="1" applyAlignment="1">
      <alignment horizontal="center" vertical="center"/>
    </xf>
    <xf numFmtId="179" fontId="15" fillId="0" borderId="15" xfId="1" quotePrefix="1" applyNumberFormat="1" applyFont="1" applyBorder="1" applyAlignment="1">
      <alignment horizontal="center" vertical="center" wrapText="1"/>
    </xf>
    <xf numFmtId="176" fontId="1" fillId="0" borderId="0" xfId="1" applyNumberFormat="1" applyAlignment="1">
      <alignment horizontal="right" vertical="center"/>
    </xf>
    <xf numFmtId="177" fontId="1" fillId="0" borderId="5" xfId="1" applyNumberFormat="1" applyBorder="1" applyAlignment="1">
      <alignment horizontal="center" vertical="center" wrapText="1" shrinkToFit="1"/>
    </xf>
    <xf numFmtId="178" fontId="1" fillId="2" borderId="56" xfId="1" applyNumberFormat="1" applyFill="1" applyBorder="1" applyAlignment="1">
      <alignment horizontal="right"/>
    </xf>
    <xf numFmtId="0" fontId="15" fillId="0" borderId="6" xfId="1" applyFont="1" applyBorder="1" applyAlignment="1">
      <alignment horizontal="left" vertical="top" wrapText="1" shrinkToFit="1"/>
    </xf>
    <xf numFmtId="0" fontId="15" fillId="0" borderId="8" xfId="1" applyFont="1" applyBorder="1" applyAlignment="1">
      <alignment horizontal="left" vertical="top" wrapText="1" shrinkToFit="1"/>
    </xf>
    <xf numFmtId="0" fontId="15" fillId="0" borderId="16" xfId="1" applyFont="1" applyBorder="1" applyAlignment="1">
      <alignment horizontal="center" vertical="center" wrapText="1"/>
    </xf>
    <xf numFmtId="0" fontId="15" fillId="0" borderId="19" xfId="1" applyFont="1" applyBorder="1" applyAlignment="1">
      <alignment horizontal="center" vertical="center" wrapText="1"/>
    </xf>
    <xf numFmtId="0" fontId="18" fillId="0" borderId="13" xfId="1" applyFont="1" applyBorder="1" applyAlignment="1">
      <alignment horizontal="right" vertical="center" wrapText="1"/>
    </xf>
    <xf numFmtId="0" fontId="18" fillId="0" borderId="17" xfId="1" applyFont="1" applyBorder="1" applyAlignment="1">
      <alignment horizontal="right" vertical="center" wrapText="1"/>
    </xf>
    <xf numFmtId="0" fontId="15" fillId="0" borderId="4" xfId="1" applyFont="1" applyBorder="1" applyAlignment="1">
      <alignment vertical="center" wrapText="1"/>
    </xf>
    <xf numFmtId="0" fontId="15" fillId="0" borderId="21" xfId="1" applyFont="1" applyBorder="1" applyAlignment="1">
      <alignment horizontal="left" vertical="center" shrinkToFit="1"/>
    </xf>
    <xf numFmtId="0" fontId="15" fillId="0" borderId="22" xfId="1" applyFont="1" applyBorder="1" applyAlignment="1">
      <alignment horizontal="left" vertical="center" shrinkToFit="1"/>
    </xf>
    <xf numFmtId="0" fontId="15" fillId="0" borderId="23" xfId="1" applyFont="1" applyBorder="1" applyAlignment="1">
      <alignment horizontal="left" vertical="center" shrinkToFit="1"/>
    </xf>
    <xf numFmtId="0" fontId="15" fillId="0" borderId="13" xfId="1" applyFont="1" applyBorder="1" applyAlignment="1">
      <alignment horizontal="left" vertical="center" shrinkToFit="1"/>
    </xf>
    <xf numFmtId="0" fontId="15" fillId="0" borderId="17" xfId="1" applyFont="1" applyBorder="1" applyAlignment="1">
      <alignment horizontal="left" vertical="center" shrinkToFit="1"/>
    </xf>
    <xf numFmtId="0" fontId="15" fillId="0" borderId="6" xfId="1" applyFont="1" applyBorder="1" applyAlignment="1">
      <alignment horizontal="left" vertical="center" wrapText="1"/>
    </xf>
    <xf numFmtId="0" fontId="15" fillId="0" borderId="8" xfId="1" applyFont="1" applyBorder="1" applyAlignment="1">
      <alignment horizontal="left" vertical="center" wrapText="1"/>
    </xf>
    <xf numFmtId="0" fontId="15" fillId="0" borderId="12" xfId="1" applyFont="1" applyBorder="1" applyAlignment="1">
      <alignment horizontal="left" vertical="center" wrapText="1"/>
    </xf>
    <xf numFmtId="0" fontId="15" fillId="0" borderId="17" xfId="1" applyFont="1" applyBorder="1" applyAlignment="1">
      <alignment horizontal="left" vertical="center" wrapText="1"/>
    </xf>
    <xf numFmtId="0" fontId="15" fillId="0" borderId="14" xfId="1" applyFont="1" applyBorder="1" applyAlignment="1">
      <alignment horizontal="left" vertical="center" wrapText="1"/>
    </xf>
    <xf numFmtId="0" fontId="15" fillId="0" borderId="18" xfId="1" applyFont="1" applyBorder="1" applyAlignment="1">
      <alignment horizontal="left" vertical="center" wrapText="1"/>
    </xf>
    <xf numFmtId="0" fontId="15" fillId="0" borderId="2" xfId="1" applyFont="1" applyBorder="1" applyAlignment="1">
      <alignment horizontal="left" vertical="center" shrinkToFit="1"/>
    </xf>
    <xf numFmtId="0" fontId="15" fillId="0" borderId="7" xfId="1" applyFont="1" applyBorder="1" applyAlignment="1">
      <alignment horizontal="left" vertical="center" shrinkToFit="1"/>
    </xf>
    <xf numFmtId="0" fontId="15" fillId="0" borderId="2" xfId="1" applyFont="1" applyFill="1" applyBorder="1" applyAlignment="1">
      <alignment horizontal="left" vertical="center" shrinkToFit="1"/>
    </xf>
    <xf numFmtId="0" fontId="15" fillId="0" borderId="27" xfId="1" applyFont="1" applyBorder="1" applyAlignment="1">
      <alignment horizontal="left" vertical="center" shrinkToFit="1"/>
    </xf>
    <xf numFmtId="0" fontId="15" fillId="0" borderId="28" xfId="1" applyFont="1" applyBorder="1" applyAlignment="1">
      <alignment horizontal="left" vertical="center" shrinkToFit="1"/>
    </xf>
    <xf numFmtId="0" fontId="15" fillId="0" borderId="29" xfId="1" applyFont="1" applyBorder="1" applyAlignment="1">
      <alignment horizontal="left" vertical="center" shrinkToFit="1"/>
    </xf>
    <xf numFmtId="0" fontId="15" fillId="0" borderId="51" xfId="1" applyFont="1" applyBorder="1" applyAlignment="1">
      <alignment horizontal="left" vertical="center" wrapText="1" shrinkToFit="1"/>
    </xf>
    <xf numFmtId="0" fontId="15" fillId="0" borderId="52" xfId="1" applyFont="1" applyBorder="1" applyAlignment="1">
      <alignment horizontal="left" vertical="center" shrinkToFit="1"/>
    </xf>
    <xf numFmtId="0" fontId="15" fillId="0" borderId="53" xfId="1" applyFont="1" applyBorder="1" applyAlignment="1">
      <alignment horizontal="left" vertical="center" shrinkToFit="1"/>
    </xf>
    <xf numFmtId="0" fontId="1" fillId="0" borderId="6" xfId="1" applyFont="1" applyBorder="1" applyAlignment="1">
      <alignment horizontal="left" vertical="top" wrapText="1" shrinkToFit="1"/>
    </xf>
    <xf numFmtId="0" fontId="1" fillId="0" borderId="8" xfId="1" applyFont="1" applyBorder="1" applyAlignment="1">
      <alignment horizontal="left" vertical="top" wrapText="1" shrinkToFit="1"/>
    </xf>
    <xf numFmtId="0" fontId="1" fillId="0" borderId="15" xfId="1" applyFont="1" applyBorder="1" applyAlignment="1">
      <alignment horizontal="left" vertical="top" wrapText="1" shrinkToFit="1"/>
    </xf>
    <xf numFmtId="0" fontId="1" fillId="0" borderId="2" xfId="2" applyFont="1" applyFill="1" applyBorder="1" applyAlignment="1">
      <alignment horizontal="left" vertical="center" wrapText="1"/>
    </xf>
    <xf numFmtId="0" fontId="1" fillId="0" borderId="2" xfId="1" applyFont="1" applyBorder="1" applyAlignment="1">
      <alignment horizontal="left" vertical="center" wrapText="1" shrinkToFit="1"/>
    </xf>
    <xf numFmtId="0" fontId="12" fillId="0" borderId="4" xfId="1" applyFont="1" applyBorder="1" applyAlignment="1">
      <alignment horizontal="center" vertical="center" shrinkToFit="1"/>
    </xf>
    <xf numFmtId="0" fontId="12" fillId="0" borderId="2" xfId="1" applyFont="1" applyBorder="1" applyAlignment="1">
      <alignment horizontal="center" vertical="center"/>
    </xf>
    <xf numFmtId="0" fontId="15" fillId="0" borderId="4" xfId="1" applyFont="1" applyBorder="1" applyAlignment="1">
      <alignment vertical="center" shrinkToFit="1"/>
    </xf>
    <xf numFmtId="0" fontId="15" fillId="0" borderId="15" xfId="1" applyFont="1" applyBorder="1" applyAlignment="1">
      <alignment horizontal="left" vertical="center" wrapText="1"/>
    </xf>
    <xf numFmtId="0" fontId="15" fillId="0" borderId="15" xfId="1" applyFont="1" applyBorder="1" applyAlignment="1">
      <alignment horizontal="left" vertical="top" wrapText="1" shrinkToFit="1"/>
    </xf>
    <xf numFmtId="0" fontId="12" fillId="0" borderId="0" xfId="1" applyFont="1" applyBorder="1" applyAlignment="1">
      <alignment horizontal="center"/>
    </xf>
    <xf numFmtId="0" fontId="13" fillId="0" borderId="9" xfId="1" applyFont="1" applyBorder="1" applyAlignment="1">
      <alignment vertical="center" shrinkToFit="1"/>
    </xf>
    <xf numFmtId="0" fontId="13" fillId="0" borderId="9" xfId="1" applyFont="1" applyBorder="1" applyAlignment="1">
      <alignment vertical="center" wrapText="1"/>
    </xf>
    <xf numFmtId="0" fontId="13" fillId="0" borderId="11" xfId="1" applyFont="1" applyBorder="1" applyAlignment="1">
      <alignment horizontal="left" vertical="center" shrinkToFit="1"/>
    </xf>
    <xf numFmtId="0" fontId="15" fillId="0" borderId="12" xfId="1" applyFont="1" applyBorder="1" applyAlignment="1">
      <alignment horizontal="center" vertical="center" wrapText="1"/>
    </xf>
    <xf numFmtId="0" fontId="15" fillId="0" borderId="17" xfId="1" applyFont="1" applyBorder="1" applyAlignment="1">
      <alignment horizontal="center" vertical="center" wrapText="1"/>
    </xf>
    <xf numFmtId="0" fontId="15" fillId="0" borderId="14" xfId="1" applyFont="1" applyBorder="1" applyAlignment="1">
      <alignment horizontal="center" vertical="center" wrapText="1"/>
    </xf>
    <xf numFmtId="0" fontId="15" fillId="0" borderId="18" xfId="1" applyFont="1" applyBorder="1" applyAlignment="1">
      <alignment horizontal="center" vertical="center" wrapText="1"/>
    </xf>
    <xf numFmtId="0" fontId="15" fillId="0" borderId="43" xfId="1" applyFont="1" applyBorder="1" applyAlignment="1">
      <alignment horizontal="left" vertical="center" wrapText="1" shrinkToFit="1"/>
    </xf>
    <xf numFmtId="0" fontId="15" fillId="0" borderId="17" xfId="1" applyFont="1" applyBorder="1" applyAlignment="1">
      <alignment horizontal="left" vertical="center" wrapText="1" shrinkToFit="1"/>
    </xf>
    <xf numFmtId="0" fontId="15" fillId="0" borderId="44" xfId="1" applyFont="1" applyBorder="1" applyAlignment="1">
      <alignment horizontal="left" vertical="center" wrapText="1" shrinkToFit="1"/>
    </xf>
    <xf numFmtId="0" fontId="15" fillId="0" borderId="18" xfId="1" applyFont="1" applyBorder="1" applyAlignment="1">
      <alignment horizontal="left" vertical="center" wrapText="1" shrinkToFit="1"/>
    </xf>
    <xf numFmtId="0" fontId="15" fillId="0" borderId="45" xfId="1" applyFont="1" applyBorder="1" applyAlignment="1">
      <alignment horizontal="left" vertical="center" wrapText="1" shrinkToFit="1"/>
    </xf>
    <xf numFmtId="0" fontId="15" fillId="0" borderId="19" xfId="1" applyFont="1" applyBorder="1" applyAlignment="1">
      <alignment horizontal="left" vertical="center" wrapText="1" shrinkToFit="1"/>
    </xf>
    <xf numFmtId="0" fontId="15" fillId="0" borderId="17" xfId="0" applyFont="1" applyFill="1" applyBorder="1" applyAlignment="1">
      <alignment horizontal="left" vertical="center" wrapText="1"/>
    </xf>
    <xf numFmtId="0" fontId="15" fillId="0" borderId="18" xfId="0" applyFont="1" applyFill="1" applyBorder="1" applyAlignment="1">
      <alignment horizontal="left" vertical="center" wrapText="1"/>
    </xf>
    <xf numFmtId="178" fontId="17" fillId="0" borderId="12" xfId="1" applyNumberFormat="1" applyFont="1" applyFill="1" applyBorder="1" applyAlignment="1">
      <alignment horizontal="left" vertical="center" wrapText="1"/>
    </xf>
    <xf numFmtId="178" fontId="17" fillId="0" borderId="13" xfId="1" applyNumberFormat="1" applyFont="1" applyFill="1" applyBorder="1" applyAlignment="1">
      <alignment horizontal="left" vertical="center" wrapText="1"/>
    </xf>
    <xf numFmtId="178" fontId="17" fillId="0" borderId="14" xfId="1" applyNumberFormat="1" applyFont="1" applyFill="1" applyBorder="1" applyAlignment="1">
      <alignment horizontal="left" vertical="center" wrapText="1"/>
    </xf>
    <xf numFmtId="178" fontId="17" fillId="0" borderId="0" xfId="1" applyNumberFormat="1" applyFont="1" applyFill="1" applyBorder="1" applyAlignment="1">
      <alignment horizontal="left" vertical="center" wrapText="1"/>
    </xf>
    <xf numFmtId="178" fontId="17" fillId="0" borderId="16" xfId="1" applyNumberFormat="1" applyFont="1" applyFill="1" applyBorder="1" applyAlignment="1">
      <alignment horizontal="left" vertical="center" wrapText="1"/>
    </xf>
    <xf numFmtId="178" fontId="17" fillId="0" borderId="1" xfId="1" applyNumberFormat="1" applyFont="1" applyFill="1" applyBorder="1" applyAlignment="1">
      <alignment horizontal="left" vertical="center" wrapText="1"/>
    </xf>
    <xf numFmtId="0" fontId="15" fillId="0" borderId="52" xfId="1" applyFont="1" applyBorder="1" applyAlignment="1">
      <alignment horizontal="left" vertical="center" wrapText="1" shrinkToFit="1"/>
    </xf>
    <xf numFmtId="0" fontId="15" fillId="0" borderId="53" xfId="1" applyFont="1" applyBorder="1" applyAlignment="1">
      <alignment horizontal="left" vertical="center" wrapText="1" shrinkToFit="1"/>
    </xf>
    <xf numFmtId="0" fontId="15" fillId="0" borderId="2" xfId="0" applyFont="1" applyFill="1" applyBorder="1" applyAlignment="1">
      <alignment vertical="center"/>
    </xf>
    <xf numFmtId="0" fontId="15" fillId="0" borderId="7" xfId="0" applyFont="1" applyFill="1" applyBorder="1" applyAlignment="1">
      <alignment vertical="center"/>
    </xf>
    <xf numFmtId="178" fontId="15" fillId="0" borderId="6" xfId="1" applyNumberFormat="1" applyFont="1" applyFill="1" applyBorder="1" applyAlignment="1">
      <alignment horizontal="left" vertical="top" wrapText="1"/>
    </xf>
    <xf numFmtId="178" fontId="15" fillId="0" borderId="15" xfId="1" applyNumberFormat="1" applyFont="1" applyFill="1" applyBorder="1" applyAlignment="1">
      <alignment horizontal="left" vertical="top" wrapText="1"/>
    </xf>
    <xf numFmtId="178" fontId="15" fillId="0" borderId="6" xfId="1" applyNumberFormat="1" applyFont="1" applyFill="1" applyBorder="1" applyAlignment="1">
      <alignment horizontal="center" vertical="top" wrapText="1"/>
    </xf>
    <xf numFmtId="178" fontId="15" fillId="0" borderId="8" xfId="1" applyNumberFormat="1" applyFont="1" applyFill="1" applyBorder="1" applyAlignment="1">
      <alignment horizontal="center" vertical="top" wrapText="1"/>
    </xf>
    <xf numFmtId="178" fontId="15" fillId="0" borderId="15" xfId="1" applyNumberFormat="1" applyFont="1" applyFill="1" applyBorder="1" applyAlignment="1">
      <alignment horizontal="center" vertical="top" wrapText="1"/>
    </xf>
    <xf numFmtId="0" fontId="15" fillId="0" borderId="2" xfId="1" applyFont="1" applyBorder="1" applyAlignment="1">
      <alignment horizontal="left" vertical="center" wrapText="1" shrinkToFit="1"/>
    </xf>
    <xf numFmtId="0" fontId="1" fillId="0" borderId="6" xfId="1" applyFont="1" applyBorder="1" applyAlignment="1">
      <alignment horizontal="left" vertical="top"/>
    </xf>
    <xf numFmtId="0" fontId="1" fillId="0" borderId="8" xfId="1" applyFont="1" applyBorder="1" applyAlignment="1">
      <alignment horizontal="left" vertical="top"/>
    </xf>
    <xf numFmtId="0" fontId="1" fillId="0" borderId="15" xfId="1" applyFont="1" applyBorder="1" applyAlignment="1">
      <alignment horizontal="left" vertical="top"/>
    </xf>
    <xf numFmtId="177" fontId="15" fillId="0" borderId="6" xfId="0" applyNumberFormat="1" applyFont="1" applyBorder="1" applyAlignment="1">
      <alignment horizontal="center" vertical="center" shrinkToFit="1"/>
    </xf>
    <xf numFmtId="177" fontId="15" fillId="0" borderId="8" xfId="0" applyNumberFormat="1" applyFont="1" applyBorder="1" applyAlignment="1">
      <alignment horizontal="center" vertical="center" shrinkToFit="1"/>
    </xf>
    <xf numFmtId="177" fontId="15" fillId="0" borderId="6" xfId="1" applyNumberFormat="1" applyFont="1" applyFill="1" applyBorder="1" applyAlignment="1">
      <alignment horizontal="center" vertical="center" wrapText="1"/>
    </xf>
    <xf numFmtId="177" fontId="15" fillId="0" borderId="8" xfId="1" applyNumberFormat="1" applyFont="1" applyFill="1" applyBorder="1" applyAlignment="1">
      <alignment horizontal="center" vertical="center" wrapText="1"/>
    </xf>
    <xf numFmtId="177" fontId="15" fillId="0" borderId="15" xfId="1" applyNumberFormat="1" applyFont="1" applyFill="1" applyBorder="1" applyAlignment="1">
      <alignment horizontal="center" vertical="center" wrapText="1"/>
    </xf>
    <xf numFmtId="178" fontId="17" fillId="0" borderId="5" xfId="1" applyNumberFormat="1" applyFont="1" applyFill="1" applyBorder="1" applyAlignment="1">
      <alignment horizontal="left" vertical="center" wrapText="1"/>
    </xf>
    <xf numFmtId="178" fontId="17" fillId="0" borderId="2" xfId="1" applyNumberFormat="1" applyFont="1" applyFill="1" applyBorder="1" applyAlignment="1">
      <alignment horizontal="left" vertical="center" wrapText="1"/>
    </xf>
    <xf numFmtId="0" fontId="15" fillId="0" borderId="2"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12" xfId="1" applyFont="1" applyBorder="1" applyAlignment="1">
      <alignment vertical="center" wrapText="1"/>
    </xf>
    <xf numFmtId="0" fontId="15" fillId="0" borderId="17" xfId="1" applyFont="1" applyBorder="1" applyAlignment="1">
      <alignment vertical="center" wrapText="1"/>
    </xf>
    <xf numFmtId="0" fontId="15" fillId="0" borderId="14" xfId="1" applyFont="1" applyBorder="1" applyAlignment="1">
      <alignment vertical="center" wrapText="1"/>
    </xf>
    <xf numFmtId="0" fontId="15" fillId="0" borderId="18" xfId="1" applyFont="1" applyBorder="1" applyAlignment="1">
      <alignment vertical="center" wrapText="1"/>
    </xf>
    <xf numFmtId="0" fontId="15" fillId="0" borderId="16" xfId="1" applyFont="1" applyBorder="1" applyAlignment="1">
      <alignment vertical="center" wrapText="1"/>
    </xf>
    <xf numFmtId="0" fontId="15" fillId="0" borderId="19" xfId="1" applyFont="1" applyBorder="1" applyAlignment="1">
      <alignment vertical="center" wrapText="1"/>
    </xf>
    <xf numFmtId="0" fontId="15" fillId="0" borderId="16" xfId="1" applyFont="1" applyBorder="1" applyAlignment="1">
      <alignment horizontal="left" vertical="center" wrapText="1"/>
    </xf>
    <xf numFmtId="0" fontId="15" fillId="0" borderId="19" xfId="1" applyFont="1" applyBorder="1" applyAlignment="1">
      <alignment horizontal="left" vertical="center" wrapText="1"/>
    </xf>
    <xf numFmtId="0" fontId="15" fillId="0" borderId="2" xfId="1" applyFont="1" applyBorder="1" applyAlignment="1">
      <alignment vertical="center"/>
    </xf>
    <xf numFmtId="0" fontId="1" fillId="0" borderId="6" xfId="1" applyBorder="1" applyAlignment="1">
      <alignment horizontal="left" vertical="center" wrapText="1"/>
    </xf>
    <xf numFmtId="0" fontId="1" fillId="0" borderId="8" xfId="1" applyBorder="1" applyAlignment="1">
      <alignment horizontal="left" vertical="center" wrapText="1"/>
    </xf>
    <xf numFmtId="0" fontId="1" fillId="0" borderId="15" xfId="1" applyBorder="1" applyAlignment="1">
      <alignment horizontal="left" vertical="center" wrapText="1"/>
    </xf>
    <xf numFmtId="0" fontId="12" fillId="0" borderId="5" xfId="1" applyFont="1" applyBorder="1" applyAlignment="1">
      <alignment horizontal="center" vertical="center" shrinkToFit="1"/>
    </xf>
    <xf numFmtId="0" fontId="12" fillId="0" borderId="7" xfId="1" applyFont="1" applyBorder="1" applyAlignment="1">
      <alignment horizontal="center" vertical="center" shrinkToFit="1"/>
    </xf>
    <xf numFmtId="0" fontId="15" fillId="0" borderId="1" xfId="1" applyFont="1" applyBorder="1" applyAlignment="1">
      <alignment horizontal="left" vertical="center" shrinkToFit="1"/>
    </xf>
    <xf numFmtId="0" fontId="15" fillId="0" borderId="19" xfId="1" applyFont="1" applyBorder="1" applyAlignment="1">
      <alignment horizontal="left" vertical="center" shrinkToFit="1"/>
    </xf>
    <xf numFmtId="0" fontId="15" fillId="0" borderId="2" xfId="1" applyFont="1" applyBorder="1" applyAlignment="1">
      <alignment vertical="center" shrinkToFit="1"/>
    </xf>
    <xf numFmtId="0" fontId="10" fillId="0" borderId="1" xfId="0" applyFont="1" applyBorder="1" applyAlignment="1">
      <alignment horizontal="left" vertical="center" shrinkToFit="1"/>
    </xf>
    <xf numFmtId="0" fontId="12" fillId="0" borderId="4" xfId="1" applyFont="1" applyBorder="1" applyAlignment="1">
      <alignment horizontal="center" wrapText="1" shrinkToFit="1"/>
    </xf>
    <xf numFmtId="0" fontId="15" fillId="0" borderId="48" xfId="1" applyFont="1" applyBorder="1" applyAlignment="1">
      <alignment horizontal="left" vertical="center" shrinkToFit="1"/>
    </xf>
    <xf numFmtId="0" fontId="15" fillId="0" borderId="49" xfId="1" applyFont="1" applyBorder="1" applyAlignment="1">
      <alignment horizontal="left" vertical="center" shrinkToFit="1"/>
    </xf>
    <xf numFmtId="0" fontId="15" fillId="0" borderId="50" xfId="1" applyFont="1" applyBorder="1" applyAlignment="1">
      <alignment horizontal="left" vertical="center" shrinkToFit="1"/>
    </xf>
    <xf numFmtId="0" fontId="15" fillId="0" borderId="24" xfId="1" applyFont="1" applyBorder="1" applyAlignment="1">
      <alignment horizontal="left" vertical="center" shrinkToFit="1"/>
    </xf>
    <xf numFmtId="0" fontId="15" fillId="0" borderId="25" xfId="1" applyFont="1" applyBorder="1" applyAlignment="1">
      <alignment horizontal="left" vertical="center" shrinkToFit="1"/>
    </xf>
    <xf numFmtId="0" fontId="15" fillId="0" borderId="26" xfId="1" applyFont="1" applyBorder="1" applyAlignment="1">
      <alignment horizontal="left" vertical="center" shrinkToFit="1"/>
    </xf>
    <xf numFmtId="0" fontId="15" fillId="0" borderId="6" xfId="1" applyFont="1" applyBorder="1" applyAlignment="1">
      <alignment vertical="center" wrapText="1"/>
    </xf>
    <xf numFmtId="0" fontId="15" fillId="0" borderId="8" xfId="1" applyFont="1" applyBorder="1" applyAlignment="1">
      <alignment vertical="center" wrapText="1"/>
    </xf>
    <xf numFmtId="177" fontId="1" fillId="0" borderId="16" xfId="1" applyNumberFormat="1" applyFont="1" applyBorder="1" applyAlignment="1">
      <alignment horizontal="left" wrapText="1"/>
    </xf>
    <xf numFmtId="177" fontId="1" fillId="0" borderId="1" xfId="1" applyNumberFormat="1" applyFont="1" applyBorder="1" applyAlignment="1">
      <alignment horizontal="left" wrapText="1"/>
    </xf>
    <xf numFmtId="0" fontId="15" fillId="0" borderId="14" xfId="1" applyFont="1" applyBorder="1" applyAlignment="1">
      <alignment horizontal="left" vertical="top" wrapText="1"/>
    </xf>
    <xf numFmtId="0" fontId="15" fillId="0" borderId="18" xfId="1" applyFont="1" applyBorder="1" applyAlignment="1">
      <alignment horizontal="left" vertical="top" wrapText="1"/>
    </xf>
    <xf numFmtId="0" fontId="15" fillId="0" borderId="16" xfId="1" applyFont="1" applyBorder="1" applyAlignment="1">
      <alignment horizontal="left" vertical="top" wrapText="1"/>
    </xf>
    <xf numFmtId="0" fontId="15" fillId="0" borderId="19" xfId="1" applyFont="1" applyBorder="1" applyAlignment="1">
      <alignment horizontal="left" vertical="top" wrapText="1"/>
    </xf>
    <xf numFmtId="0" fontId="1" fillId="0" borderId="6" xfId="1" applyFont="1" applyBorder="1" applyAlignment="1">
      <alignment horizontal="left" vertical="top" wrapText="1"/>
    </xf>
    <xf numFmtId="0" fontId="1" fillId="0" borderId="8" xfId="1" applyFont="1" applyBorder="1" applyAlignment="1">
      <alignment horizontal="left" vertical="top" wrapText="1"/>
    </xf>
    <xf numFmtId="0" fontId="1" fillId="0" borderId="15" xfId="1" applyFont="1" applyBorder="1" applyAlignment="1">
      <alignment horizontal="left" vertical="top" wrapText="1"/>
    </xf>
    <xf numFmtId="0" fontId="15" fillId="0" borderId="1" xfId="1" applyFont="1" applyBorder="1" applyAlignment="1">
      <alignment vertical="center" shrinkToFit="1"/>
    </xf>
    <xf numFmtId="0" fontId="15" fillId="0" borderId="6" xfId="1" applyFont="1" applyBorder="1" applyAlignment="1">
      <alignment horizontal="left" vertical="center" wrapText="1" shrinkToFit="1"/>
    </xf>
    <xf numFmtId="0" fontId="15" fillId="0" borderId="8" xfId="1" applyFont="1" applyBorder="1" applyAlignment="1">
      <alignment horizontal="left" vertical="center" wrapText="1" shrinkToFit="1"/>
    </xf>
    <xf numFmtId="0" fontId="15" fillId="0" borderId="15" xfId="1" applyFont="1" applyBorder="1" applyAlignment="1">
      <alignment horizontal="left" vertical="center" wrapText="1" shrinkToFit="1"/>
    </xf>
    <xf numFmtId="0" fontId="1" fillId="0" borderId="7" xfId="1" applyFont="1" applyBorder="1" applyAlignment="1">
      <alignment horizontal="center"/>
    </xf>
    <xf numFmtId="0" fontId="1" fillId="0" borderId="4" xfId="1" applyFont="1" applyBorder="1" applyAlignment="1">
      <alignment horizontal="center"/>
    </xf>
    <xf numFmtId="178" fontId="1" fillId="2" borderId="55" xfId="1" applyNumberFormat="1" applyFill="1" applyBorder="1" applyAlignment="1">
      <alignment horizontal="right" vertical="center"/>
    </xf>
    <xf numFmtId="178" fontId="1" fillId="2" borderId="0" xfId="1" applyNumberFormat="1" applyFill="1" applyAlignment="1">
      <alignment horizontal="right" vertical="center"/>
    </xf>
    <xf numFmtId="176" fontId="1" fillId="0" borderId="13" xfId="1" applyNumberFormat="1" applyBorder="1" applyAlignment="1">
      <alignment horizontal="right" vertical="center"/>
    </xf>
    <xf numFmtId="176" fontId="1" fillId="0" borderId="54" xfId="1" applyNumberFormat="1" applyBorder="1" applyAlignment="1">
      <alignment horizontal="right" vertical="center"/>
    </xf>
    <xf numFmtId="0" fontId="10" fillId="0" borderId="13" xfId="0" applyFont="1" applyBorder="1" applyAlignment="1">
      <alignment horizontal="left" vertical="center" shrinkToFit="1"/>
    </xf>
    <xf numFmtId="0" fontId="1" fillId="0" borderId="6" xfId="1" applyBorder="1" applyAlignment="1">
      <alignment horizontal="left" vertical="top" wrapText="1"/>
    </xf>
    <xf numFmtId="0" fontId="1" fillId="0" borderId="8" xfId="1" applyBorder="1" applyAlignment="1">
      <alignment horizontal="left" vertical="top"/>
    </xf>
    <xf numFmtId="0" fontId="1" fillId="0" borderId="15" xfId="1" applyBorder="1" applyAlignment="1">
      <alignment horizontal="left" vertical="top"/>
    </xf>
    <xf numFmtId="0" fontId="15" fillId="0" borderId="7" xfId="1" applyFont="1" applyFill="1" applyBorder="1" applyAlignment="1">
      <alignment horizontal="left" vertical="center" shrinkToFit="1"/>
    </xf>
    <xf numFmtId="0" fontId="15" fillId="0" borderId="12" xfId="1" applyFont="1" applyBorder="1" applyAlignment="1">
      <alignment horizontal="left" vertical="top" wrapText="1"/>
    </xf>
    <xf numFmtId="0" fontId="15" fillId="0" borderId="17" xfId="1" applyFont="1" applyBorder="1" applyAlignment="1">
      <alignment horizontal="left" vertical="top" wrapText="1"/>
    </xf>
  </cellXfs>
  <cellStyles count="4">
    <cellStyle name="標準" xfId="0" builtinId="0"/>
    <cellStyle name="標準 2" xfId="2" xr:uid="{00000000-0005-0000-0000-000001000000}"/>
    <cellStyle name="標準 3" xfId="3" xr:uid="{00000000-0005-0000-0000-000002000000}"/>
    <cellStyle name="標準_特別簡易型例"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2952750</xdr:colOff>
      <xdr:row>4</xdr:row>
      <xdr:rowOff>54429</xdr:rowOff>
    </xdr:from>
    <xdr:to>
      <xdr:col>6</xdr:col>
      <xdr:colOff>639535</xdr:colOff>
      <xdr:row>5</xdr:row>
      <xdr:rowOff>231322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5895975" y="1238250"/>
          <a:ext cx="2592160" cy="0"/>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rPr>
            <a:t>評価項目を削除</a:t>
          </a:r>
        </a:p>
      </xdr:txBody>
    </xdr:sp>
    <xdr:clientData/>
  </xdr:twoCellAnchor>
  <mc:AlternateContent xmlns:mc="http://schemas.openxmlformats.org/markup-compatibility/2006">
    <mc:Choice xmlns:a14="http://schemas.microsoft.com/office/drawing/2010/main" Requires="a14">
      <xdr:twoCellAnchor editAs="oneCell">
        <xdr:from>
          <xdr:col>3</xdr:col>
          <xdr:colOff>0</xdr:colOff>
          <xdr:row>6</xdr:row>
          <xdr:rowOff>213360</xdr:rowOff>
        </xdr:from>
        <xdr:to>
          <xdr:col>4</xdr:col>
          <xdr:colOff>114300</xdr:colOff>
          <xdr:row>6</xdr:row>
          <xdr:rowOff>518160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1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137160</xdr:rowOff>
        </xdr:from>
        <xdr:to>
          <xdr:col>4</xdr:col>
          <xdr:colOff>60960</xdr:colOff>
          <xdr:row>7</xdr:row>
          <xdr:rowOff>419100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1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266700</xdr:rowOff>
        </xdr:from>
        <xdr:to>
          <xdr:col>4</xdr:col>
          <xdr:colOff>60960</xdr:colOff>
          <xdr:row>8</xdr:row>
          <xdr:rowOff>525780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1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xdr:row>
          <xdr:rowOff>106680</xdr:rowOff>
        </xdr:from>
        <xdr:to>
          <xdr:col>4</xdr:col>
          <xdr:colOff>60960</xdr:colOff>
          <xdr:row>10</xdr:row>
          <xdr:rowOff>365760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1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12</xdr:row>
          <xdr:rowOff>83820</xdr:rowOff>
        </xdr:from>
        <xdr:to>
          <xdr:col>4</xdr:col>
          <xdr:colOff>68580</xdr:colOff>
          <xdr:row>12</xdr:row>
          <xdr:rowOff>358140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1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83820</xdr:rowOff>
        </xdr:from>
        <xdr:to>
          <xdr:col>4</xdr:col>
          <xdr:colOff>60960</xdr:colOff>
          <xdr:row>11</xdr:row>
          <xdr:rowOff>358140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1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18</xdr:row>
          <xdr:rowOff>121920</xdr:rowOff>
        </xdr:from>
        <xdr:to>
          <xdr:col>4</xdr:col>
          <xdr:colOff>83820</xdr:colOff>
          <xdr:row>18</xdr:row>
          <xdr:rowOff>373380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1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20</xdr:row>
          <xdr:rowOff>76200</xdr:rowOff>
        </xdr:from>
        <xdr:to>
          <xdr:col>4</xdr:col>
          <xdr:colOff>83820</xdr:colOff>
          <xdr:row>20</xdr:row>
          <xdr:rowOff>335280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1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21</xdr:row>
          <xdr:rowOff>76200</xdr:rowOff>
        </xdr:from>
        <xdr:to>
          <xdr:col>4</xdr:col>
          <xdr:colOff>83820</xdr:colOff>
          <xdr:row>21</xdr:row>
          <xdr:rowOff>342900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1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22</xdr:row>
          <xdr:rowOff>22860</xdr:rowOff>
        </xdr:from>
        <xdr:to>
          <xdr:col>4</xdr:col>
          <xdr:colOff>83820</xdr:colOff>
          <xdr:row>22</xdr:row>
          <xdr:rowOff>297180</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1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45</xdr:row>
          <xdr:rowOff>99060</xdr:rowOff>
        </xdr:from>
        <xdr:to>
          <xdr:col>4</xdr:col>
          <xdr:colOff>60960</xdr:colOff>
          <xdr:row>45</xdr:row>
          <xdr:rowOff>365760</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1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46</xdr:row>
          <xdr:rowOff>83820</xdr:rowOff>
        </xdr:from>
        <xdr:to>
          <xdr:col>4</xdr:col>
          <xdr:colOff>60960</xdr:colOff>
          <xdr:row>46</xdr:row>
          <xdr:rowOff>342900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1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89</xdr:row>
          <xdr:rowOff>220980</xdr:rowOff>
        </xdr:from>
        <xdr:to>
          <xdr:col>4</xdr:col>
          <xdr:colOff>83820</xdr:colOff>
          <xdr:row>89</xdr:row>
          <xdr:rowOff>487680</xdr:rowOff>
        </xdr:to>
        <xdr:sp macro="" textlink="">
          <xdr:nvSpPr>
            <xdr:cNvPr id="10284" name="Check Box 44" hidden="1">
              <a:extLst>
                <a:ext uri="{63B3BB69-23CF-44E3-9099-C40C66FF867C}">
                  <a14:compatExt spid="_x0000_s10284"/>
                </a:ext>
                <a:ext uri="{FF2B5EF4-FFF2-40B4-BE49-F238E27FC236}">
                  <a16:creationId xmlns:a16="http://schemas.microsoft.com/office/drawing/2014/main" id="{00000000-0008-0000-01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92</xdr:row>
          <xdr:rowOff>7620</xdr:rowOff>
        </xdr:from>
        <xdr:to>
          <xdr:col>4</xdr:col>
          <xdr:colOff>83820</xdr:colOff>
          <xdr:row>92</xdr:row>
          <xdr:rowOff>266700</xdr:rowOff>
        </xdr:to>
        <xdr:sp macro="" textlink="">
          <xdr:nvSpPr>
            <xdr:cNvPr id="10286" name="Check Box 46" hidden="1">
              <a:extLst>
                <a:ext uri="{63B3BB69-23CF-44E3-9099-C40C66FF867C}">
                  <a14:compatExt spid="_x0000_s10286"/>
                </a:ext>
                <a:ext uri="{FF2B5EF4-FFF2-40B4-BE49-F238E27FC236}">
                  <a16:creationId xmlns:a16="http://schemas.microsoft.com/office/drawing/2014/main" id="{00000000-0008-0000-01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95</xdr:row>
          <xdr:rowOff>419100</xdr:rowOff>
        </xdr:from>
        <xdr:to>
          <xdr:col>4</xdr:col>
          <xdr:colOff>83820</xdr:colOff>
          <xdr:row>95</xdr:row>
          <xdr:rowOff>678180</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1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97</xdr:row>
          <xdr:rowOff>419100</xdr:rowOff>
        </xdr:from>
        <xdr:to>
          <xdr:col>4</xdr:col>
          <xdr:colOff>114300</xdr:colOff>
          <xdr:row>97</xdr:row>
          <xdr:rowOff>693420</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1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59</xdr:row>
          <xdr:rowOff>83820</xdr:rowOff>
        </xdr:from>
        <xdr:to>
          <xdr:col>4</xdr:col>
          <xdr:colOff>83820</xdr:colOff>
          <xdr:row>59</xdr:row>
          <xdr:rowOff>358140</xdr:rowOff>
        </xdr:to>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1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44</xdr:row>
          <xdr:rowOff>60960</xdr:rowOff>
        </xdr:from>
        <xdr:to>
          <xdr:col>4</xdr:col>
          <xdr:colOff>68580</xdr:colOff>
          <xdr:row>44</xdr:row>
          <xdr:rowOff>312420</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01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47</xdr:row>
          <xdr:rowOff>259080</xdr:rowOff>
        </xdr:from>
        <xdr:to>
          <xdr:col>4</xdr:col>
          <xdr:colOff>60960</xdr:colOff>
          <xdr:row>47</xdr:row>
          <xdr:rowOff>518160</xdr:rowOff>
        </xdr:to>
        <xdr:sp macro="" textlink="">
          <xdr:nvSpPr>
            <xdr:cNvPr id="10310" name="Check Box 70" hidden="1">
              <a:extLst>
                <a:ext uri="{63B3BB69-23CF-44E3-9099-C40C66FF867C}">
                  <a14:compatExt spid="_x0000_s10310"/>
                </a:ext>
                <a:ext uri="{FF2B5EF4-FFF2-40B4-BE49-F238E27FC236}">
                  <a16:creationId xmlns:a16="http://schemas.microsoft.com/office/drawing/2014/main" id="{00000000-0008-0000-01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73</xdr:row>
          <xdr:rowOff>106680</xdr:rowOff>
        </xdr:from>
        <xdr:to>
          <xdr:col>4</xdr:col>
          <xdr:colOff>60960</xdr:colOff>
          <xdr:row>73</xdr:row>
          <xdr:rowOff>365760</xdr:rowOff>
        </xdr:to>
        <xdr:sp macro="" textlink="">
          <xdr:nvSpPr>
            <xdr:cNvPr id="10313" name="Check Box 73" hidden="1">
              <a:extLst>
                <a:ext uri="{63B3BB69-23CF-44E3-9099-C40C66FF867C}">
                  <a14:compatExt spid="_x0000_s10313"/>
                </a:ext>
                <a:ext uri="{FF2B5EF4-FFF2-40B4-BE49-F238E27FC236}">
                  <a16:creationId xmlns:a16="http://schemas.microsoft.com/office/drawing/2014/main" id="{00000000-0008-0000-01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23</xdr:row>
          <xdr:rowOff>38100</xdr:rowOff>
        </xdr:from>
        <xdr:to>
          <xdr:col>4</xdr:col>
          <xdr:colOff>83820</xdr:colOff>
          <xdr:row>23</xdr:row>
          <xdr:rowOff>304800</xdr:rowOff>
        </xdr:to>
        <xdr:sp macro="" textlink="">
          <xdr:nvSpPr>
            <xdr:cNvPr id="10331" name="Check Box 91" hidden="1">
              <a:extLst>
                <a:ext uri="{63B3BB69-23CF-44E3-9099-C40C66FF867C}">
                  <a14:compatExt spid="_x0000_s10331"/>
                </a:ext>
                <a:ext uri="{FF2B5EF4-FFF2-40B4-BE49-F238E27FC236}">
                  <a16:creationId xmlns:a16="http://schemas.microsoft.com/office/drawing/2014/main" id="{00000000-0008-0000-01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60</xdr:row>
          <xdr:rowOff>45720</xdr:rowOff>
        </xdr:from>
        <xdr:to>
          <xdr:col>4</xdr:col>
          <xdr:colOff>83820</xdr:colOff>
          <xdr:row>60</xdr:row>
          <xdr:rowOff>312420</xdr:rowOff>
        </xdr:to>
        <xdr:sp macro="" textlink="">
          <xdr:nvSpPr>
            <xdr:cNvPr id="10333" name="Check Box 93" hidden="1">
              <a:extLst>
                <a:ext uri="{63B3BB69-23CF-44E3-9099-C40C66FF867C}">
                  <a14:compatExt spid="_x0000_s10333"/>
                </a:ext>
                <a:ext uri="{FF2B5EF4-FFF2-40B4-BE49-F238E27FC236}">
                  <a16:creationId xmlns:a16="http://schemas.microsoft.com/office/drawing/2014/main" id="{00000000-0008-0000-01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80</xdr:row>
          <xdr:rowOff>114300</xdr:rowOff>
        </xdr:from>
        <xdr:to>
          <xdr:col>4</xdr:col>
          <xdr:colOff>0</xdr:colOff>
          <xdr:row>81</xdr:row>
          <xdr:rowOff>30480</xdr:rowOff>
        </xdr:to>
        <xdr:sp macro="" textlink="">
          <xdr:nvSpPr>
            <xdr:cNvPr id="10334" name="Check Box 94" hidden="1">
              <a:extLst>
                <a:ext uri="{63B3BB69-23CF-44E3-9099-C40C66FF867C}">
                  <a14:compatExt spid="_x0000_s10334"/>
                </a:ext>
                <a:ext uri="{FF2B5EF4-FFF2-40B4-BE49-F238E27FC236}">
                  <a16:creationId xmlns:a16="http://schemas.microsoft.com/office/drawing/2014/main" id="{00000000-0008-0000-0100-00005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83</xdr:row>
          <xdr:rowOff>83820</xdr:rowOff>
        </xdr:from>
        <xdr:to>
          <xdr:col>4</xdr:col>
          <xdr:colOff>38100</xdr:colOff>
          <xdr:row>83</xdr:row>
          <xdr:rowOff>274320</xdr:rowOff>
        </xdr:to>
        <xdr:sp macro="" textlink="">
          <xdr:nvSpPr>
            <xdr:cNvPr id="10335" name="Check Box 95" hidden="1">
              <a:extLst>
                <a:ext uri="{63B3BB69-23CF-44E3-9099-C40C66FF867C}">
                  <a14:compatExt spid="_x0000_s10335"/>
                </a:ext>
                <a:ext uri="{FF2B5EF4-FFF2-40B4-BE49-F238E27FC236}">
                  <a16:creationId xmlns:a16="http://schemas.microsoft.com/office/drawing/2014/main" id="{00000000-0008-0000-0100-00005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82</xdr:row>
          <xdr:rowOff>114300</xdr:rowOff>
        </xdr:from>
        <xdr:to>
          <xdr:col>4</xdr:col>
          <xdr:colOff>0</xdr:colOff>
          <xdr:row>82</xdr:row>
          <xdr:rowOff>236220</xdr:rowOff>
        </xdr:to>
        <xdr:sp macro="" textlink="">
          <xdr:nvSpPr>
            <xdr:cNvPr id="10336" name="Check Box 96" hidden="1">
              <a:extLst>
                <a:ext uri="{63B3BB69-23CF-44E3-9099-C40C66FF867C}">
                  <a14:compatExt spid="_x0000_s10336"/>
                </a:ext>
                <a:ext uri="{FF2B5EF4-FFF2-40B4-BE49-F238E27FC236}">
                  <a16:creationId xmlns:a16="http://schemas.microsoft.com/office/drawing/2014/main" id="{00000000-0008-0000-0100-00006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101</xdr:row>
          <xdr:rowOff>83820</xdr:rowOff>
        </xdr:from>
        <xdr:to>
          <xdr:col>3</xdr:col>
          <xdr:colOff>236220</xdr:colOff>
          <xdr:row>102</xdr:row>
          <xdr:rowOff>114300</xdr:rowOff>
        </xdr:to>
        <xdr:sp macro="" textlink="">
          <xdr:nvSpPr>
            <xdr:cNvPr id="10345" name="Check Box 105" hidden="1">
              <a:extLst>
                <a:ext uri="{63B3BB69-23CF-44E3-9099-C40C66FF867C}">
                  <a14:compatExt spid="_x0000_s10345"/>
                </a:ext>
                <a:ext uri="{FF2B5EF4-FFF2-40B4-BE49-F238E27FC236}">
                  <a16:creationId xmlns:a16="http://schemas.microsoft.com/office/drawing/2014/main" id="{00000000-0008-0000-0100-00006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104</xdr:row>
          <xdr:rowOff>60960</xdr:rowOff>
        </xdr:from>
        <xdr:to>
          <xdr:col>3</xdr:col>
          <xdr:colOff>236220</xdr:colOff>
          <xdr:row>105</xdr:row>
          <xdr:rowOff>0</xdr:rowOff>
        </xdr:to>
        <xdr:sp macro="" textlink="">
          <xdr:nvSpPr>
            <xdr:cNvPr id="10351" name="Check Box 111" hidden="1">
              <a:extLst>
                <a:ext uri="{63B3BB69-23CF-44E3-9099-C40C66FF867C}">
                  <a14:compatExt spid="_x0000_s10351"/>
                </a:ext>
                <a:ext uri="{FF2B5EF4-FFF2-40B4-BE49-F238E27FC236}">
                  <a16:creationId xmlns:a16="http://schemas.microsoft.com/office/drawing/2014/main" id="{00000000-0008-0000-01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105</xdr:row>
          <xdr:rowOff>38100</xdr:rowOff>
        </xdr:from>
        <xdr:to>
          <xdr:col>3</xdr:col>
          <xdr:colOff>236220</xdr:colOff>
          <xdr:row>105</xdr:row>
          <xdr:rowOff>274320</xdr:rowOff>
        </xdr:to>
        <xdr:sp macro="" textlink="">
          <xdr:nvSpPr>
            <xdr:cNvPr id="10352" name="Check Box 112" hidden="1">
              <a:extLst>
                <a:ext uri="{63B3BB69-23CF-44E3-9099-C40C66FF867C}">
                  <a14:compatExt spid="_x0000_s10352"/>
                </a:ext>
                <a:ext uri="{FF2B5EF4-FFF2-40B4-BE49-F238E27FC236}">
                  <a16:creationId xmlns:a16="http://schemas.microsoft.com/office/drawing/2014/main" id="{00000000-0008-0000-0100-00007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106</xdr:row>
          <xdr:rowOff>60960</xdr:rowOff>
        </xdr:from>
        <xdr:to>
          <xdr:col>3</xdr:col>
          <xdr:colOff>236220</xdr:colOff>
          <xdr:row>106</xdr:row>
          <xdr:rowOff>304800</xdr:rowOff>
        </xdr:to>
        <xdr:sp macro="" textlink="">
          <xdr:nvSpPr>
            <xdr:cNvPr id="10353" name="Check Box 113" hidden="1">
              <a:extLst>
                <a:ext uri="{63B3BB69-23CF-44E3-9099-C40C66FF867C}">
                  <a14:compatExt spid="_x0000_s10353"/>
                </a:ext>
                <a:ext uri="{FF2B5EF4-FFF2-40B4-BE49-F238E27FC236}">
                  <a16:creationId xmlns:a16="http://schemas.microsoft.com/office/drawing/2014/main" id="{00000000-0008-0000-0100-00007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96</xdr:row>
          <xdr:rowOff>419100</xdr:rowOff>
        </xdr:from>
        <xdr:to>
          <xdr:col>4</xdr:col>
          <xdr:colOff>83820</xdr:colOff>
          <xdr:row>96</xdr:row>
          <xdr:rowOff>693420</xdr:rowOff>
        </xdr:to>
        <xdr:sp macro="" textlink="">
          <xdr:nvSpPr>
            <xdr:cNvPr id="10365" name="Check Box 125" hidden="1">
              <a:extLst>
                <a:ext uri="{63B3BB69-23CF-44E3-9099-C40C66FF867C}">
                  <a14:compatExt spid="_x0000_s10365"/>
                </a:ext>
                <a:ext uri="{FF2B5EF4-FFF2-40B4-BE49-F238E27FC236}">
                  <a16:creationId xmlns:a16="http://schemas.microsoft.com/office/drawing/2014/main" id="{00000000-0008-0000-0100-00007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90</xdr:row>
          <xdr:rowOff>228600</xdr:rowOff>
        </xdr:from>
        <xdr:to>
          <xdr:col>4</xdr:col>
          <xdr:colOff>83820</xdr:colOff>
          <xdr:row>90</xdr:row>
          <xdr:rowOff>495300</xdr:rowOff>
        </xdr:to>
        <xdr:sp macro="" textlink="">
          <xdr:nvSpPr>
            <xdr:cNvPr id="10368" name="Check Box 128" hidden="1">
              <a:extLst>
                <a:ext uri="{63B3BB69-23CF-44E3-9099-C40C66FF867C}">
                  <a14:compatExt spid="_x0000_s10368"/>
                </a:ext>
                <a:ext uri="{FF2B5EF4-FFF2-40B4-BE49-F238E27FC236}">
                  <a16:creationId xmlns:a16="http://schemas.microsoft.com/office/drawing/2014/main" id="{00000000-0008-0000-0100-00008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91</xdr:row>
          <xdr:rowOff>220980</xdr:rowOff>
        </xdr:from>
        <xdr:to>
          <xdr:col>4</xdr:col>
          <xdr:colOff>83820</xdr:colOff>
          <xdr:row>91</xdr:row>
          <xdr:rowOff>487680</xdr:rowOff>
        </xdr:to>
        <xdr:sp macro="" textlink="">
          <xdr:nvSpPr>
            <xdr:cNvPr id="10369" name="Check Box 129" hidden="1">
              <a:extLst>
                <a:ext uri="{63B3BB69-23CF-44E3-9099-C40C66FF867C}">
                  <a14:compatExt spid="_x0000_s10369"/>
                </a:ext>
                <a:ext uri="{FF2B5EF4-FFF2-40B4-BE49-F238E27FC236}">
                  <a16:creationId xmlns:a16="http://schemas.microsoft.com/office/drawing/2014/main" id="{00000000-0008-0000-0100-00008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93</xdr:row>
          <xdr:rowOff>83820</xdr:rowOff>
        </xdr:from>
        <xdr:to>
          <xdr:col>4</xdr:col>
          <xdr:colOff>83820</xdr:colOff>
          <xdr:row>93</xdr:row>
          <xdr:rowOff>342900</xdr:rowOff>
        </xdr:to>
        <xdr:sp macro="" textlink="">
          <xdr:nvSpPr>
            <xdr:cNvPr id="10370" name="Check Box 130" hidden="1">
              <a:extLst>
                <a:ext uri="{63B3BB69-23CF-44E3-9099-C40C66FF867C}">
                  <a14:compatExt spid="_x0000_s10370"/>
                </a:ext>
                <a:ext uri="{FF2B5EF4-FFF2-40B4-BE49-F238E27FC236}">
                  <a16:creationId xmlns:a16="http://schemas.microsoft.com/office/drawing/2014/main" id="{00000000-0008-0000-0100-00008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94</xdr:row>
          <xdr:rowOff>99060</xdr:rowOff>
        </xdr:from>
        <xdr:to>
          <xdr:col>4</xdr:col>
          <xdr:colOff>83820</xdr:colOff>
          <xdr:row>94</xdr:row>
          <xdr:rowOff>358140</xdr:rowOff>
        </xdr:to>
        <xdr:sp macro="" textlink="">
          <xdr:nvSpPr>
            <xdr:cNvPr id="10371" name="Check Box 131" hidden="1">
              <a:extLst>
                <a:ext uri="{63B3BB69-23CF-44E3-9099-C40C66FF867C}">
                  <a14:compatExt spid="_x0000_s10371"/>
                </a:ext>
                <a:ext uri="{FF2B5EF4-FFF2-40B4-BE49-F238E27FC236}">
                  <a16:creationId xmlns:a16="http://schemas.microsoft.com/office/drawing/2014/main" id="{00000000-0008-0000-0100-00008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98</xdr:row>
          <xdr:rowOff>160020</xdr:rowOff>
        </xdr:from>
        <xdr:to>
          <xdr:col>4</xdr:col>
          <xdr:colOff>83820</xdr:colOff>
          <xdr:row>98</xdr:row>
          <xdr:rowOff>449580</xdr:rowOff>
        </xdr:to>
        <xdr:sp macro="" textlink="">
          <xdr:nvSpPr>
            <xdr:cNvPr id="10372" name="Check Box 132" hidden="1">
              <a:extLst>
                <a:ext uri="{63B3BB69-23CF-44E3-9099-C40C66FF867C}">
                  <a14:compatExt spid="_x0000_s10372"/>
                </a:ext>
                <a:ext uri="{FF2B5EF4-FFF2-40B4-BE49-F238E27FC236}">
                  <a16:creationId xmlns:a16="http://schemas.microsoft.com/office/drawing/2014/main" id="{00000000-0008-0000-0100-00008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99</xdr:row>
          <xdr:rowOff>114300</xdr:rowOff>
        </xdr:from>
        <xdr:to>
          <xdr:col>4</xdr:col>
          <xdr:colOff>68580</xdr:colOff>
          <xdr:row>99</xdr:row>
          <xdr:rowOff>480060</xdr:rowOff>
        </xdr:to>
        <xdr:sp macro="" textlink="">
          <xdr:nvSpPr>
            <xdr:cNvPr id="10373" name="Check Box 133" hidden="1">
              <a:extLst>
                <a:ext uri="{63B3BB69-23CF-44E3-9099-C40C66FF867C}">
                  <a14:compatExt spid="_x0000_s10373"/>
                </a:ext>
                <a:ext uri="{FF2B5EF4-FFF2-40B4-BE49-F238E27FC236}">
                  <a16:creationId xmlns:a16="http://schemas.microsoft.com/office/drawing/2014/main" id="{00000000-0008-0000-0100-00008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103</xdr:row>
          <xdr:rowOff>297180</xdr:rowOff>
        </xdr:from>
        <xdr:to>
          <xdr:col>3</xdr:col>
          <xdr:colOff>236220</xdr:colOff>
          <xdr:row>103</xdr:row>
          <xdr:rowOff>541020</xdr:rowOff>
        </xdr:to>
        <xdr:sp macro="" textlink="">
          <xdr:nvSpPr>
            <xdr:cNvPr id="10374" name="Check Box 134" hidden="1">
              <a:extLst>
                <a:ext uri="{63B3BB69-23CF-44E3-9099-C40C66FF867C}">
                  <a14:compatExt spid="_x0000_s10374"/>
                </a:ext>
                <a:ext uri="{FF2B5EF4-FFF2-40B4-BE49-F238E27FC236}">
                  <a16:creationId xmlns:a16="http://schemas.microsoft.com/office/drawing/2014/main" id="{00000000-0008-0000-0100-00008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19</xdr:row>
          <xdr:rowOff>76200</xdr:rowOff>
        </xdr:from>
        <xdr:to>
          <xdr:col>4</xdr:col>
          <xdr:colOff>83820</xdr:colOff>
          <xdr:row>19</xdr:row>
          <xdr:rowOff>335280</xdr:rowOff>
        </xdr:to>
        <xdr:sp macro="" textlink="">
          <xdr:nvSpPr>
            <xdr:cNvPr id="10379" name="Check Box 139" hidden="1">
              <a:extLst>
                <a:ext uri="{63B3BB69-23CF-44E3-9099-C40C66FF867C}">
                  <a14:compatExt spid="_x0000_s10379"/>
                </a:ext>
                <a:ext uri="{FF2B5EF4-FFF2-40B4-BE49-F238E27FC236}">
                  <a16:creationId xmlns:a16="http://schemas.microsoft.com/office/drawing/2014/main" id="{00000000-0008-0000-0100-00008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54</xdr:row>
          <xdr:rowOff>121920</xdr:rowOff>
        </xdr:from>
        <xdr:to>
          <xdr:col>4</xdr:col>
          <xdr:colOff>53340</xdr:colOff>
          <xdr:row>54</xdr:row>
          <xdr:rowOff>358140</xdr:rowOff>
        </xdr:to>
        <xdr:sp macro="" textlink="">
          <xdr:nvSpPr>
            <xdr:cNvPr id="10380" name="Check Box 140" hidden="1">
              <a:extLst>
                <a:ext uri="{63B3BB69-23CF-44E3-9099-C40C66FF867C}">
                  <a14:compatExt spid="_x0000_s10380"/>
                </a:ext>
                <a:ext uri="{FF2B5EF4-FFF2-40B4-BE49-F238E27FC236}">
                  <a16:creationId xmlns:a16="http://schemas.microsoft.com/office/drawing/2014/main" id="{00000000-0008-0000-0100-00008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58</xdr:row>
          <xdr:rowOff>114300</xdr:rowOff>
        </xdr:from>
        <xdr:to>
          <xdr:col>4</xdr:col>
          <xdr:colOff>114300</xdr:colOff>
          <xdr:row>58</xdr:row>
          <xdr:rowOff>365760</xdr:rowOff>
        </xdr:to>
        <xdr:sp macro="" textlink="">
          <xdr:nvSpPr>
            <xdr:cNvPr id="10385" name="Check Box 145" hidden="1">
              <a:extLst>
                <a:ext uri="{63B3BB69-23CF-44E3-9099-C40C66FF867C}">
                  <a14:compatExt spid="_x0000_s10385"/>
                </a:ext>
                <a:ext uri="{FF2B5EF4-FFF2-40B4-BE49-F238E27FC236}">
                  <a16:creationId xmlns:a16="http://schemas.microsoft.com/office/drawing/2014/main" id="{00000000-0008-0000-0100-00009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57</xdr:row>
          <xdr:rowOff>76200</xdr:rowOff>
        </xdr:from>
        <xdr:to>
          <xdr:col>4</xdr:col>
          <xdr:colOff>114300</xdr:colOff>
          <xdr:row>57</xdr:row>
          <xdr:rowOff>327660</xdr:rowOff>
        </xdr:to>
        <xdr:sp macro="" textlink="">
          <xdr:nvSpPr>
            <xdr:cNvPr id="10386" name="Check Box 146" hidden="1">
              <a:extLst>
                <a:ext uri="{63B3BB69-23CF-44E3-9099-C40C66FF867C}">
                  <a14:compatExt spid="_x0000_s10386"/>
                </a:ext>
                <a:ext uri="{FF2B5EF4-FFF2-40B4-BE49-F238E27FC236}">
                  <a16:creationId xmlns:a16="http://schemas.microsoft.com/office/drawing/2014/main" id="{00000000-0008-0000-0100-00009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56</xdr:row>
          <xdr:rowOff>83820</xdr:rowOff>
        </xdr:from>
        <xdr:to>
          <xdr:col>4</xdr:col>
          <xdr:colOff>114300</xdr:colOff>
          <xdr:row>56</xdr:row>
          <xdr:rowOff>342900</xdr:rowOff>
        </xdr:to>
        <xdr:sp macro="" textlink="">
          <xdr:nvSpPr>
            <xdr:cNvPr id="10387" name="Check Box 147" hidden="1">
              <a:extLst>
                <a:ext uri="{63B3BB69-23CF-44E3-9099-C40C66FF867C}">
                  <a14:compatExt spid="_x0000_s10387"/>
                </a:ext>
                <a:ext uri="{FF2B5EF4-FFF2-40B4-BE49-F238E27FC236}">
                  <a16:creationId xmlns:a16="http://schemas.microsoft.com/office/drawing/2014/main" id="{00000000-0008-0000-0100-00009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55</xdr:row>
          <xdr:rowOff>99060</xdr:rowOff>
        </xdr:from>
        <xdr:to>
          <xdr:col>4</xdr:col>
          <xdr:colOff>83820</xdr:colOff>
          <xdr:row>55</xdr:row>
          <xdr:rowOff>342900</xdr:rowOff>
        </xdr:to>
        <xdr:sp macro="" textlink="">
          <xdr:nvSpPr>
            <xdr:cNvPr id="10388" name="Check Box 148" hidden="1">
              <a:extLst>
                <a:ext uri="{63B3BB69-23CF-44E3-9099-C40C66FF867C}">
                  <a14:compatExt spid="_x0000_s10388"/>
                </a:ext>
                <a:ext uri="{FF2B5EF4-FFF2-40B4-BE49-F238E27FC236}">
                  <a16:creationId xmlns:a16="http://schemas.microsoft.com/office/drawing/2014/main" id="{00000000-0008-0000-0100-00009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74</xdr:row>
          <xdr:rowOff>76200</xdr:rowOff>
        </xdr:from>
        <xdr:to>
          <xdr:col>4</xdr:col>
          <xdr:colOff>83820</xdr:colOff>
          <xdr:row>74</xdr:row>
          <xdr:rowOff>342900</xdr:rowOff>
        </xdr:to>
        <xdr:sp macro="" textlink="">
          <xdr:nvSpPr>
            <xdr:cNvPr id="10389" name="Check Box 149" hidden="1">
              <a:extLst>
                <a:ext uri="{63B3BB69-23CF-44E3-9099-C40C66FF867C}">
                  <a14:compatExt spid="_x0000_s10389"/>
                </a:ext>
                <a:ext uri="{FF2B5EF4-FFF2-40B4-BE49-F238E27FC236}">
                  <a16:creationId xmlns:a16="http://schemas.microsoft.com/office/drawing/2014/main" id="{00000000-0008-0000-0100-00009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76</xdr:row>
          <xdr:rowOff>60960</xdr:rowOff>
        </xdr:from>
        <xdr:to>
          <xdr:col>4</xdr:col>
          <xdr:colOff>83820</xdr:colOff>
          <xdr:row>76</xdr:row>
          <xdr:rowOff>335280</xdr:rowOff>
        </xdr:to>
        <xdr:sp macro="" textlink="">
          <xdr:nvSpPr>
            <xdr:cNvPr id="10390" name="Check Box 150" hidden="1">
              <a:extLst>
                <a:ext uri="{63B3BB69-23CF-44E3-9099-C40C66FF867C}">
                  <a14:compatExt spid="_x0000_s10390"/>
                </a:ext>
                <a:ext uri="{FF2B5EF4-FFF2-40B4-BE49-F238E27FC236}">
                  <a16:creationId xmlns:a16="http://schemas.microsoft.com/office/drawing/2014/main" id="{00000000-0008-0000-0100-00009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75</xdr:row>
          <xdr:rowOff>99060</xdr:rowOff>
        </xdr:from>
        <xdr:to>
          <xdr:col>4</xdr:col>
          <xdr:colOff>83820</xdr:colOff>
          <xdr:row>75</xdr:row>
          <xdr:rowOff>373380</xdr:rowOff>
        </xdr:to>
        <xdr:sp macro="" textlink="">
          <xdr:nvSpPr>
            <xdr:cNvPr id="10391" name="Check Box 151" hidden="1">
              <a:extLst>
                <a:ext uri="{63B3BB69-23CF-44E3-9099-C40C66FF867C}">
                  <a14:compatExt spid="_x0000_s10391"/>
                </a:ext>
                <a:ext uri="{FF2B5EF4-FFF2-40B4-BE49-F238E27FC236}">
                  <a16:creationId xmlns:a16="http://schemas.microsoft.com/office/drawing/2014/main" id="{00000000-0008-0000-0100-00009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77</xdr:row>
          <xdr:rowOff>160020</xdr:rowOff>
        </xdr:from>
        <xdr:to>
          <xdr:col>4</xdr:col>
          <xdr:colOff>7620</xdr:colOff>
          <xdr:row>77</xdr:row>
          <xdr:rowOff>274320</xdr:rowOff>
        </xdr:to>
        <xdr:sp macro="" textlink="">
          <xdr:nvSpPr>
            <xdr:cNvPr id="10392" name="Check Box 152" hidden="1">
              <a:extLst>
                <a:ext uri="{63B3BB69-23CF-44E3-9099-C40C66FF867C}">
                  <a14:compatExt spid="_x0000_s10392"/>
                </a:ext>
                <a:ext uri="{FF2B5EF4-FFF2-40B4-BE49-F238E27FC236}">
                  <a16:creationId xmlns:a16="http://schemas.microsoft.com/office/drawing/2014/main" id="{00000000-0008-0000-0100-00009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78</xdr:row>
          <xdr:rowOff>152400</xdr:rowOff>
        </xdr:from>
        <xdr:to>
          <xdr:col>4</xdr:col>
          <xdr:colOff>30480</xdr:colOff>
          <xdr:row>78</xdr:row>
          <xdr:rowOff>266700</xdr:rowOff>
        </xdr:to>
        <xdr:sp macro="" textlink="">
          <xdr:nvSpPr>
            <xdr:cNvPr id="10393" name="Check Box 153" hidden="1">
              <a:extLst>
                <a:ext uri="{63B3BB69-23CF-44E3-9099-C40C66FF867C}">
                  <a14:compatExt spid="_x0000_s10393"/>
                </a:ext>
                <a:ext uri="{FF2B5EF4-FFF2-40B4-BE49-F238E27FC236}">
                  <a16:creationId xmlns:a16="http://schemas.microsoft.com/office/drawing/2014/main" id="{00000000-0008-0000-0100-00009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79</xdr:row>
          <xdr:rowOff>175260</xdr:rowOff>
        </xdr:from>
        <xdr:to>
          <xdr:col>4</xdr:col>
          <xdr:colOff>30480</xdr:colOff>
          <xdr:row>79</xdr:row>
          <xdr:rowOff>297180</xdr:rowOff>
        </xdr:to>
        <xdr:sp macro="" textlink="">
          <xdr:nvSpPr>
            <xdr:cNvPr id="10394" name="Check Box 154" hidden="1">
              <a:extLst>
                <a:ext uri="{63B3BB69-23CF-44E3-9099-C40C66FF867C}">
                  <a14:compatExt spid="_x0000_s10394"/>
                </a:ext>
                <a:ext uri="{FF2B5EF4-FFF2-40B4-BE49-F238E27FC236}">
                  <a16:creationId xmlns:a16="http://schemas.microsoft.com/office/drawing/2014/main" id="{00000000-0008-0000-0100-00009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0000"/>
    <pageSetUpPr fitToPage="1"/>
  </sheetPr>
  <dimension ref="A1:M117"/>
  <sheetViews>
    <sheetView showGridLines="0" tabSelected="1" view="pageLayout" zoomScale="75" zoomScaleNormal="75" zoomScaleSheetLayoutView="100" zoomScalePageLayoutView="75" workbookViewId="0">
      <selection activeCell="E64" sqref="E64:G64"/>
    </sheetView>
  </sheetViews>
  <sheetFormatPr defaultColWidth="9" defaultRowHeight="13.2" x14ac:dyDescent="0.2"/>
  <cols>
    <col min="1" max="1" width="3.5" style="4" customWidth="1"/>
    <col min="2" max="2" width="9.8984375" style="4" customWidth="1"/>
    <col min="3" max="3" width="23.8984375" style="4" customWidth="1"/>
    <col min="4" max="4" width="3.5" style="4" customWidth="1"/>
    <col min="5" max="5" width="36.59765625" style="4" customWidth="1"/>
    <col min="6" max="6" width="41.59765625" style="4" customWidth="1"/>
    <col min="7" max="7" width="9.5" style="4" customWidth="1"/>
    <col min="8" max="8" width="8" style="129" customWidth="1"/>
    <col min="9" max="9" width="36.19921875" style="4" customWidth="1"/>
    <col min="10" max="10" width="1" style="4" customWidth="1"/>
    <col min="11" max="11" width="8.19921875" style="4" hidden="1" customWidth="1"/>
    <col min="12" max="12" width="0.69921875" style="4" customWidth="1"/>
    <col min="13" max="13" width="1.8984375" style="4" customWidth="1"/>
    <col min="14" max="16384" width="9" style="4"/>
  </cols>
  <sheetData>
    <row r="1" spans="1:13" ht="30.75" customHeight="1" x14ac:dyDescent="0.2">
      <c r="A1" s="105"/>
      <c r="B1" s="108"/>
      <c r="C1" s="106"/>
      <c r="D1" s="106"/>
      <c r="E1" s="106"/>
      <c r="F1" s="1"/>
      <c r="G1" s="2"/>
      <c r="H1" s="112"/>
      <c r="I1" s="71"/>
      <c r="J1" s="3"/>
      <c r="K1" s="5"/>
      <c r="L1" s="3"/>
      <c r="M1" s="71"/>
    </row>
    <row r="2" spans="1:13" ht="27" customHeight="1" thickBot="1" x14ac:dyDescent="0.35">
      <c r="A2" s="7" t="s">
        <v>0</v>
      </c>
      <c r="H2" s="111"/>
      <c r="I2" s="9"/>
    </row>
    <row r="3" spans="1:13" ht="23.25" customHeight="1" thickBot="1" x14ac:dyDescent="0.25">
      <c r="A3" s="227" t="s">
        <v>1</v>
      </c>
      <c r="B3" s="227"/>
      <c r="C3" s="10" t="s">
        <v>2</v>
      </c>
      <c r="D3" s="11"/>
      <c r="E3" s="228" t="s">
        <v>3</v>
      </c>
      <c r="F3" s="228"/>
      <c r="G3" s="228"/>
      <c r="H3" s="113" t="s">
        <v>4</v>
      </c>
      <c r="I3" s="12" t="s">
        <v>5</v>
      </c>
      <c r="J3" s="68"/>
      <c r="K3" s="72"/>
      <c r="L3" s="9"/>
    </row>
    <row r="4" spans="1:13" ht="16.5" customHeight="1" thickBot="1" x14ac:dyDescent="0.25">
      <c r="A4" s="13" t="s">
        <v>6</v>
      </c>
      <c r="B4" s="14"/>
      <c r="C4" s="15"/>
      <c r="D4" s="9"/>
      <c r="E4" s="232"/>
      <c r="F4" s="232"/>
      <c r="G4" s="232"/>
      <c r="H4" s="114"/>
      <c r="I4" s="16"/>
      <c r="J4" s="68"/>
      <c r="K4" s="72"/>
      <c r="L4" s="9"/>
    </row>
    <row r="5" spans="1:13" ht="24.9" hidden="1" customHeight="1" x14ac:dyDescent="0.2">
      <c r="A5" s="17"/>
      <c r="B5" s="233" t="s">
        <v>7</v>
      </c>
      <c r="C5" s="234" t="s">
        <v>8</v>
      </c>
      <c r="D5" s="18"/>
      <c r="E5" s="235" t="s">
        <v>9</v>
      </c>
      <c r="F5" s="235"/>
      <c r="G5" s="235"/>
      <c r="H5" s="115"/>
      <c r="I5" s="19"/>
      <c r="J5" s="20"/>
      <c r="K5" s="73" t="s">
        <v>10</v>
      </c>
      <c r="L5" s="9"/>
    </row>
    <row r="6" spans="1:13" ht="24.9" hidden="1" customHeight="1" x14ac:dyDescent="0.2">
      <c r="A6" s="17"/>
      <c r="B6" s="233"/>
      <c r="C6" s="234"/>
      <c r="D6" s="18"/>
      <c r="E6" s="235" t="s">
        <v>11</v>
      </c>
      <c r="F6" s="235"/>
      <c r="G6" s="235"/>
      <c r="H6" s="115"/>
      <c r="I6" s="19"/>
      <c r="J6" s="21"/>
      <c r="K6" s="74" t="s">
        <v>10</v>
      </c>
      <c r="L6" s="9"/>
    </row>
    <row r="7" spans="1:13" ht="69" customHeight="1" x14ac:dyDescent="0.2">
      <c r="A7" s="17"/>
      <c r="B7" s="229" t="s">
        <v>12</v>
      </c>
      <c r="C7" s="207" t="s">
        <v>35</v>
      </c>
      <c r="D7" s="22"/>
      <c r="E7" s="226" t="s">
        <v>92</v>
      </c>
      <c r="F7" s="226"/>
      <c r="G7" s="226"/>
      <c r="H7" s="121">
        <v>2</v>
      </c>
      <c r="I7" s="222" t="s">
        <v>61</v>
      </c>
      <c r="J7" s="23"/>
      <c r="K7" s="75">
        <v>1</v>
      </c>
      <c r="L7" s="9"/>
    </row>
    <row r="8" spans="1:13" ht="69" customHeight="1" x14ac:dyDescent="0.2">
      <c r="A8" s="17"/>
      <c r="B8" s="229"/>
      <c r="C8" s="208"/>
      <c r="D8" s="22"/>
      <c r="E8" s="225" t="s">
        <v>93</v>
      </c>
      <c r="F8" s="225"/>
      <c r="G8" s="225"/>
      <c r="H8" s="162">
        <v>0</v>
      </c>
      <c r="I8" s="223"/>
      <c r="J8" s="24"/>
      <c r="K8" s="76">
        <v>0</v>
      </c>
      <c r="L8" s="9"/>
    </row>
    <row r="9" spans="1:13" ht="75.75" customHeight="1" thickBot="1" x14ac:dyDescent="0.25">
      <c r="A9" s="17"/>
      <c r="B9" s="229"/>
      <c r="C9" s="230"/>
      <c r="D9" s="25"/>
      <c r="E9" s="226" t="s">
        <v>94</v>
      </c>
      <c r="F9" s="226"/>
      <c r="G9" s="226"/>
      <c r="H9" s="163">
        <v>-2</v>
      </c>
      <c r="I9" s="224"/>
      <c r="J9" s="24"/>
      <c r="K9" s="77">
        <v>-1</v>
      </c>
      <c r="L9" s="9"/>
    </row>
    <row r="10" spans="1:13" ht="20.100000000000001" customHeight="1" thickBot="1" x14ac:dyDescent="0.25">
      <c r="A10" s="13" t="s">
        <v>14</v>
      </c>
      <c r="B10" s="14"/>
      <c r="C10" s="26"/>
      <c r="D10" s="26"/>
      <c r="E10" s="27"/>
      <c r="F10" s="27"/>
      <c r="G10" s="28"/>
      <c r="H10" s="114"/>
      <c r="I10" s="29"/>
      <c r="J10" s="30"/>
      <c r="K10" s="78"/>
      <c r="L10" s="9"/>
    </row>
    <row r="11" spans="1:13" ht="36.75" customHeight="1" x14ac:dyDescent="0.2">
      <c r="A11" s="31"/>
      <c r="B11" s="229" t="s">
        <v>15</v>
      </c>
      <c r="C11" s="201" t="s">
        <v>16</v>
      </c>
      <c r="D11" s="22"/>
      <c r="E11" s="213" t="s">
        <v>17</v>
      </c>
      <c r="F11" s="213"/>
      <c r="G11" s="213"/>
      <c r="H11" s="121">
        <v>2</v>
      </c>
      <c r="I11" s="195" t="s">
        <v>58</v>
      </c>
      <c r="J11" s="24"/>
      <c r="K11" s="79">
        <v>2</v>
      </c>
      <c r="L11" s="9"/>
    </row>
    <row r="12" spans="1:13" ht="36.75" customHeight="1" x14ac:dyDescent="0.2">
      <c r="A12" s="31"/>
      <c r="B12" s="229"/>
      <c r="C12" s="201"/>
      <c r="D12" s="22"/>
      <c r="E12" s="213" t="s">
        <v>41</v>
      </c>
      <c r="F12" s="213"/>
      <c r="G12" s="213"/>
      <c r="H12" s="121">
        <v>1</v>
      </c>
      <c r="I12" s="196"/>
      <c r="J12" s="24"/>
      <c r="K12" s="76">
        <v>1</v>
      </c>
      <c r="L12" s="9"/>
    </row>
    <row r="13" spans="1:13" ht="36.75" customHeight="1" thickBot="1" x14ac:dyDescent="0.25">
      <c r="A13" s="32"/>
      <c r="B13" s="229"/>
      <c r="C13" s="201"/>
      <c r="D13" s="22"/>
      <c r="E13" s="213" t="s">
        <v>18</v>
      </c>
      <c r="F13" s="213"/>
      <c r="G13" s="213"/>
      <c r="H13" s="121">
        <v>0</v>
      </c>
      <c r="I13" s="231"/>
      <c r="J13" s="24"/>
      <c r="K13" s="80">
        <v>0</v>
      </c>
      <c r="L13" s="9"/>
    </row>
    <row r="14" spans="1:13" ht="16.5" customHeight="1" thickBot="1" x14ac:dyDescent="0.25">
      <c r="A14" s="63" t="s">
        <v>33</v>
      </c>
      <c r="B14" s="33"/>
      <c r="C14" s="34"/>
      <c r="D14" s="34"/>
      <c r="E14" s="199" t="s">
        <v>19</v>
      </c>
      <c r="F14" s="199"/>
      <c r="G14" s="200"/>
      <c r="H14" s="131">
        <v>4</v>
      </c>
      <c r="I14" s="69"/>
      <c r="J14" s="35"/>
      <c r="K14" s="81">
        <f>+K7+K11</f>
        <v>3</v>
      </c>
      <c r="L14" s="9"/>
    </row>
    <row r="15" spans="1:13" ht="16.5" customHeight="1" x14ac:dyDescent="0.2">
      <c r="A15" s="64" t="s">
        <v>37</v>
      </c>
      <c r="B15" s="61"/>
      <c r="C15" s="62"/>
      <c r="D15" s="62"/>
      <c r="E15" s="69"/>
      <c r="F15" s="69"/>
      <c r="G15" s="69"/>
      <c r="H15" s="117"/>
      <c r="I15" s="69"/>
      <c r="J15" s="35"/>
      <c r="K15" s="35"/>
      <c r="L15" s="9"/>
    </row>
    <row r="16" spans="1:13" ht="16.5" customHeight="1" x14ac:dyDescent="0.2">
      <c r="A16" s="6" t="s">
        <v>65</v>
      </c>
      <c r="B16" s="9"/>
      <c r="C16" s="36"/>
      <c r="D16" s="36"/>
      <c r="E16" s="9"/>
      <c r="F16" s="9"/>
      <c r="G16" s="35"/>
      <c r="H16" s="118"/>
      <c r="I16" s="35"/>
      <c r="J16" s="35"/>
      <c r="K16" s="35"/>
      <c r="L16" s="9"/>
    </row>
    <row r="17" spans="1:12" ht="27.75" customHeight="1" thickBot="1" x14ac:dyDescent="0.35">
      <c r="A17" s="37" t="s">
        <v>20</v>
      </c>
      <c r="B17" s="8"/>
      <c r="C17" s="38"/>
      <c r="D17" s="36"/>
      <c r="E17" s="9"/>
      <c r="F17" s="9"/>
      <c r="G17" s="35"/>
      <c r="H17" s="119"/>
      <c r="I17" s="35"/>
      <c r="J17" s="35"/>
      <c r="K17" s="35"/>
      <c r="L17" s="9"/>
    </row>
    <row r="18" spans="1:12" ht="23.25" customHeight="1" x14ac:dyDescent="0.2">
      <c r="A18" s="227" t="s">
        <v>1</v>
      </c>
      <c r="B18" s="227"/>
      <c r="C18" s="39" t="s">
        <v>2</v>
      </c>
      <c r="D18" s="40"/>
      <c r="E18" s="228" t="s">
        <v>3</v>
      </c>
      <c r="F18" s="228"/>
      <c r="G18" s="228"/>
      <c r="H18" s="120" t="s">
        <v>4</v>
      </c>
      <c r="I18" s="67" t="s">
        <v>5</v>
      </c>
      <c r="J18" s="41"/>
      <c r="K18" s="82"/>
      <c r="L18" s="9"/>
    </row>
    <row r="19" spans="1:12" ht="36" customHeight="1" x14ac:dyDescent="0.2">
      <c r="A19" s="236" t="s">
        <v>21</v>
      </c>
      <c r="B19" s="237"/>
      <c r="C19" s="207" t="s">
        <v>96</v>
      </c>
      <c r="D19" s="102"/>
      <c r="E19" s="168" t="s">
        <v>36</v>
      </c>
      <c r="F19" s="240" t="s">
        <v>73</v>
      </c>
      <c r="G19" s="241"/>
      <c r="H19" s="116">
        <v>2</v>
      </c>
      <c r="I19" s="195" t="s">
        <v>59</v>
      </c>
      <c r="J19" s="42"/>
      <c r="K19" s="83">
        <v>2</v>
      </c>
      <c r="L19" s="9"/>
    </row>
    <row r="20" spans="1:12" ht="36" customHeight="1" x14ac:dyDescent="0.2">
      <c r="A20" s="238"/>
      <c r="B20" s="239"/>
      <c r="C20" s="208"/>
      <c r="D20" s="43"/>
      <c r="E20" s="179" t="s">
        <v>97</v>
      </c>
      <c r="F20" s="242"/>
      <c r="G20" s="243"/>
      <c r="H20" s="121">
        <v>1</v>
      </c>
      <c r="I20" s="196"/>
      <c r="J20" s="42"/>
      <c r="K20" s="84">
        <v>1</v>
      </c>
      <c r="L20" s="9"/>
    </row>
    <row r="21" spans="1:12" ht="36" customHeight="1" x14ac:dyDescent="0.2">
      <c r="A21" s="238"/>
      <c r="B21" s="239"/>
      <c r="C21" s="208"/>
      <c r="D21" s="43"/>
      <c r="E21" s="168" t="s">
        <v>116</v>
      </c>
      <c r="F21" s="242"/>
      <c r="G21" s="243"/>
      <c r="H21" s="121">
        <v>0</v>
      </c>
      <c r="I21" s="196"/>
      <c r="J21" s="42"/>
      <c r="K21" s="84">
        <v>1</v>
      </c>
      <c r="L21" s="9"/>
    </row>
    <row r="22" spans="1:12" ht="36" customHeight="1" thickBot="1" x14ac:dyDescent="0.25">
      <c r="A22" s="238"/>
      <c r="B22" s="239"/>
      <c r="C22" s="208"/>
      <c r="D22" s="43"/>
      <c r="E22" s="168" t="s">
        <v>75</v>
      </c>
      <c r="F22" s="244"/>
      <c r="G22" s="245"/>
      <c r="H22" s="182" t="s">
        <v>74</v>
      </c>
      <c r="I22" s="196"/>
      <c r="J22" s="42"/>
      <c r="K22" s="84">
        <v>0</v>
      </c>
      <c r="L22" s="9"/>
    </row>
    <row r="23" spans="1:12" ht="27.75" customHeight="1" x14ac:dyDescent="0.2">
      <c r="A23" s="209" t="s">
        <v>22</v>
      </c>
      <c r="B23" s="210"/>
      <c r="C23" s="207" t="s">
        <v>107</v>
      </c>
      <c r="D23" s="101"/>
      <c r="E23" s="205" t="s">
        <v>123</v>
      </c>
      <c r="F23" s="205"/>
      <c r="G23" s="206"/>
      <c r="H23" s="125">
        <v>2</v>
      </c>
      <c r="I23" s="195" t="s">
        <v>120</v>
      </c>
      <c r="J23" s="42"/>
      <c r="K23" s="85">
        <v>2</v>
      </c>
      <c r="L23" s="9"/>
    </row>
    <row r="24" spans="1:12" ht="27.75" customHeight="1" x14ac:dyDescent="0.2">
      <c r="A24" s="211"/>
      <c r="B24" s="212"/>
      <c r="C24" s="208"/>
      <c r="D24" s="147"/>
      <c r="E24" s="205" t="s">
        <v>124</v>
      </c>
      <c r="F24" s="205"/>
      <c r="G24" s="206"/>
      <c r="H24" s="125">
        <v>1</v>
      </c>
      <c r="I24" s="196"/>
      <c r="J24" s="42"/>
      <c r="K24" s="83"/>
      <c r="L24" s="9"/>
    </row>
    <row r="25" spans="1:12" ht="41.25" customHeight="1" x14ac:dyDescent="0.2">
      <c r="A25" s="211"/>
      <c r="B25" s="212"/>
      <c r="C25" s="208"/>
      <c r="D25" s="152"/>
      <c r="E25" s="219" t="s">
        <v>76</v>
      </c>
      <c r="F25" s="220"/>
      <c r="G25" s="221"/>
      <c r="H25" s="148"/>
      <c r="I25" s="196"/>
      <c r="J25" s="42"/>
      <c r="K25" s="83"/>
      <c r="L25" s="9"/>
    </row>
    <row r="26" spans="1:12" ht="27" customHeight="1" x14ac:dyDescent="0.2">
      <c r="A26" s="211"/>
      <c r="B26" s="212"/>
      <c r="C26" s="208"/>
      <c r="D26" s="177"/>
      <c r="E26" s="202" t="s">
        <v>30</v>
      </c>
      <c r="F26" s="203"/>
      <c r="G26" s="204"/>
      <c r="H26" s="148"/>
      <c r="I26" s="196"/>
      <c r="J26" s="42"/>
      <c r="K26" s="83"/>
      <c r="L26" s="9"/>
    </row>
    <row r="27" spans="1:12" ht="27" customHeight="1" x14ac:dyDescent="0.2">
      <c r="A27" s="211"/>
      <c r="B27" s="212"/>
      <c r="C27" s="208"/>
      <c r="D27" s="177"/>
      <c r="E27" s="202" t="s">
        <v>31</v>
      </c>
      <c r="F27" s="203"/>
      <c r="G27" s="204"/>
      <c r="H27" s="148"/>
      <c r="I27" s="196"/>
      <c r="J27" s="42"/>
      <c r="K27" s="83"/>
      <c r="L27" s="9"/>
    </row>
    <row r="28" spans="1:12" ht="27" customHeight="1" x14ac:dyDescent="0.2">
      <c r="A28" s="211"/>
      <c r="B28" s="212"/>
      <c r="C28" s="208"/>
      <c r="D28" s="177"/>
      <c r="E28" s="202" t="s">
        <v>63</v>
      </c>
      <c r="F28" s="203"/>
      <c r="G28" s="204"/>
      <c r="H28" s="148"/>
      <c r="I28" s="196"/>
      <c r="J28" s="42"/>
      <c r="K28" s="83"/>
      <c r="L28" s="9"/>
    </row>
    <row r="29" spans="1:12" ht="27" customHeight="1" x14ac:dyDescent="0.2">
      <c r="A29" s="211"/>
      <c r="B29" s="212"/>
      <c r="C29" s="208"/>
      <c r="D29" s="177"/>
      <c r="E29" s="216" t="s">
        <v>32</v>
      </c>
      <c r="F29" s="217"/>
      <c r="G29" s="218"/>
      <c r="H29" s="148"/>
      <c r="I29" s="196"/>
      <c r="J29" s="42"/>
      <c r="K29" s="83"/>
      <c r="L29" s="9"/>
    </row>
    <row r="30" spans="1:12" ht="41.25" customHeight="1" x14ac:dyDescent="0.2">
      <c r="A30" s="211"/>
      <c r="B30" s="212"/>
      <c r="C30" s="208"/>
      <c r="D30" s="152"/>
      <c r="E30" s="219" t="s">
        <v>77</v>
      </c>
      <c r="F30" s="220"/>
      <c r="G30" s="221"/>
      <c r="H30" s="148"/>
      <c r="I30" s="196"/>
      <c r="J30" s="42"/>
      <c r="K30" s="83"/>
      <c r="L30" s="9"/>
    </row>
    <row r="31" spans="1:12" ht="27" customHeight="1" x14ac:dyDescent="0.2">
      <c r="A31" s="211"/>
      <c r="B31" s="212"/>
      <c r="C31" s="208"/>
      <c r="D31" s="177"/>
      <c r="E31" s="202" t="s">
        <v>30</v>
      </c>
      <c r="F31" s="203"/>
      <c r="G31" s="204"/>
      <c r="H31" s="148"/>
      <c r="I31" s="196"/>
      <c r="J31" s="42"/>
      <c r="K31" s="83"/>
      <c r="L31" s="9"/>
    </row>
    <row r="32" spans="1:12" ht="27" customHeight="1" x14ac:dyDescent="0.2">
      <c r="A32" s="211"/>
      <c r="B32" s="212"/>
      <c r="C32" s="208"/>
      <c r="D32" s="177"/>
      <c r="E32" s="202" t="s">
        <v>31</v>
      </c>
      <c r="F32" s="203"/>
      <c r="G32" s="204"/>
      <c r="H32" s="148"/>
      <c r="I32" s="196"/>
      <c r="J32" s="42"/>
      <c r="K32" s="83"/>
      <c r="L32" s="9"/>
    </row>
    <row r="33" spans="1:12" ht="27" customHeight="1" x14ac:dyDescent="0.2">
      <c r="A33" s="211"/>
      <c r="B33" s="212"/>
      <c r="C33" s="208"/>
      <c r="D33" s="177"/>
      <c r="E33" s="202" t="s">
        <v>63</v>
      </c>
      <c r="F33" s="203"/>
      <c r="G33" s="204"/>
      <c r="H33" s="148"/>
      <c r="I33" s="196"/>
      <c r="J33" s="42"/>
      <c r="K33" s="83"/>
      <c r="L33" s="9"/>
    </row>
    <row r="34" spans="1:12" ht="27" customHeight="1" x14ac:dyDescent="0.2">
      <c r="A34" s="211"/>
      <c r="B34" s="212"/>
      <c r="C34" s="208"/>
      <c r="D34" s="177"/>
      <c r="E34" s="216" t="s">
        <v>32</v>
      </c>
      <c r="F34" s="217"/>
      <c r="G34" s="218"/>
      <c r="H34" s="148"/>
      <c r="I34" s="196"/>
      <c r="J34" s="42"/>
      <c r="K34" s="83"/>
      <c r="L34" s="9"/>
    </row>
    <row r="35" spans="1:12" ht="41.25" customHeight="1" x14ac:dyDescent="0.2">
      <c r="A35" s="211"/>
      <c r="B35" s="212"/>
      <c r="C35" s="208"/>
      <c r="D35" s="152"/>
      <c r="E35" s="219" t="s">
        <v>78</v>
      </c>
      <c r="F35" s="220"/>
      <c r="G35" s="221"/>
      <c r="H35" s="148"/>
      <c r="I35" s="196"/>
      <c r="J35" s="42"/>
      <c r="K35" s="83"/>
      <c r="L35" s="9"/>
    </row>
    <row r="36" spans="1:12" ht="27" customHeight="1" x14ac:dyDescent="0.2">
      <c r="A36" s="211"/>
      <c r="B36" s="212"/>
      <c r="C36" s="208"/>
      <c r="D36" s="177"/>
      <c r="E36" s="202" t="s">
        <v>30</v>
      </c>
      <c r="F36" s="203"/>
      <c r="G36" s="204"/>
      <c r="H36" s="148"/>
      <c r="I36" s="196"/>
      <c r="J36" s="42"/>
      <c r="K36" s="83"/>
      <c r="L36" s="9"/>
    </row>
    <row r="37" spans="1:12" ht="27" customHeight="1" x14ac:dyDescent="0.2">
      <c r="A37" s="211"/>
      <c r="B37" s="212"/>
      <c r="C37" s="208"/>
      <c r="D37" s="177"/>
      <c r="E37" s="202" t="s">
        <v>31</v>
      </c>
      <c r="F37" s="203"/>
      <c r="G37" s="204"/>
      <c r="H37" s="148"/>
      <c r="I37" s="196"/>
      <c r="J37" s="42"/>
      <c r="K37" s="83"/>
      <c r="L37" s="9"/>
    </row>
    <row r="38" spans="1:12" ht="27" customHeight="1" x14ac:dyDescent="0.2">
      <c r="A38" s="211"/>
      <c r="B38" s="212"/>
      <c r="C38" s="208"/>
      <c r="D38" s="177"/>
      <c r="E38" s="202" t="s">
        <v>63</v>
      </c>
      <c r="F38" s="203"/>
      <c r="G38" s="204"/>
      <c r="H38" s="148"/>
      <c r="I38" s="196"/>
      <c r="J38" s="42"/>
      <c r="K38" s="83"/>
      <c r="L38" s="9"/>
    </row>
    <row r="39" spans="1:12" ht="27" customHeight="1" x14ac:dyDescent="0.2">
      <c r="A39" s="211"/>
      <c r="B39" s="212"/>
      <c r="C39" s="208"/>
      <c r="D39" s="177"/>
      <c r="E39" s="216" t="s">
        <v>32</v>
      </c>
      <c r="F39" s="217"/>
      <c r="G39" s="218"/>
      <c r="H39" s="148"/>
      <c r="I39" s="196"/>
      <c r="J39" s="42"/>
      <c r="K39" s="83"/>
      <c r="L39" s="9"/>
    </row>
    <row r="40" spans="1:12" ht="41.25" customHeight="1" x14ac:dyDescent="0.2">
      <c r="A40" s="211"/>
      <c r="B40" s="212"/>
      <c r="C40" s="208"/>
      <c r="D40" s="152"/>
      <c r="E40" s="219" t="s">
        <v>79</v>
      </c>
      <c r="F40" s="220"/>
      <c r="G40" s="221"/>
      <c r="H40" s="148"/>
      <c r="I40" s="196"/>
      <c r="J40" s="42"/>
      <c r="K40" s="83"/>
      <c r="L40" s="9"/>
    </row>
    <row r="41" spans="1:12" ht="27" customHeight="1" x14ac:dyDescent="0.2">
      <c r="A41" s="211"/>
      <c r="B41" s="212"/>
      <c r="C41" s="208"/>
      <c r="D41" s="60"/>
      <c r="E41" s="202" t="s">
        <v>30</v>
      </c>
      <c r="F41" s="203"/>
      <c r="G41" s="204"/>
      <c r="H41" s="148"/>
      <c r="I41" s="196"/>
      <c r="J41" s="42"/>
      <c r="K41" s="83"/>
      <c r="L41" s="9"/>
    </row>
    <row r="42" spans="1:12" ht="27" customHeight="1" x14ac:dyDescent="0.2">
      <c r="A42" s="211"/>
      <c r="B42" s="212"/>
      <c r="C42" s="208"/>
      <c r="D42" s="60"/>
      <c r="E42" s="202" t="s">
        <v>31</v>
      </c>
      <c r="F42" s="203"/>
      <c r="G42" s="204"/>
      <c r="H42" s="148"/>
      <c r="I42" s="196"/>
      <c r="J42" s="42"/>
      <c r="K42" s="83"/>
      <c r="L42" s="9"/>
    </row>
    <row r="43" spans="1:12" ht="27" customHeight="1" x14ac:dyDescent="0.2">
      <c r="A43" s="211"/>
      <c r="B43" s="212"/>
      <c r="C43" s="208"/>
      <c r="D43" s="60"/>
      <c r="E43" s="202" t="s">
        <v>63</v>
      </c>
      <c r="F43" s="203"/>
      <c r="G43" s="204"/>
      <c r="H43" s="148"/>
      <c r="I43" s="196"/>
      <c r="J43" s="42"/>
      <c r="K43" s="83"/>
      <c r="L43" s="9"/>
    </row>
    <row r="44" spans="1:12" ht="27" customHeight="1" x14ac:dyDescent="0.2">
      <c r="A44" s="211"/>
      <c r="B44" s="212"/>
      <c r="C44" s="208"/>
      <c r="D44" s="60"/>
      <c r="E44" s="216" t="s">
        <v>32</v>
      </c>
      <c r="F44" s="217"/>
      <c r="G44" s="218"/>
      <c r="H44" s="148"/>
      <c r="I44" s="196"/>
      <c r="J44" s="42"/>
      <c r="K44" s="83"/>
      <c r="L44" s="9"/>
    </row>
    <row r="45" spans="1:12" ht="32.25" customHeight="1" thickBot="1" x14ac:dyDescent="0.25">
      <c r="A45" s="197"/>
      <c r="B45" s="198"/>
      <c r="C45" s="146"/>
      <c r="D45" s="151"/>
      <c r="E45" s="215" t="s">
        <v>98</v>
      </c>
      <c r="F45" s="215"/>
      <c r="G45" s="215"/>
      <c r="H45" s="122">
        <v>0</v>
      </c>
      <c r="I45" s="145"/>
      <c r="J45" s="42"/>
      <c r="K45" s="136"/>
      <c r="L45" s="9"/>
    </row>
    <row r="46" spans="1:12" ht="33" customHeight="1" x14ac:dyDescent="0.2">
      <c r="A46" s="201" t="s">
        <v>80</v>
      </c>
      <c r="B46" s="201"/>
      <c r="C46" s="201" t="s">
        <v>106</v>
      </c>
      <c r="D46" s="22"/>
      <c r="E46" s="169" t="s">
        <v>117</v>
      </c>
      <c r="F46" s="169"/>
      <c r="G46" s="170"/>
      <c r="H46" s="116">
        <v>1</v>
      </c>
      <c r="I46" s="195"/>
      <c r="J46" s="42"/>
      <c r="K46" s="87">
        <v>1</v>
      </c>
      <c r="L46" s="9"/>
    </row>
    <row r="47" spans="1:12" ht="33" customHeight="1" x14ac:dyDescent="0.2">
      <c r="A47" s="201"/>
      <c r="B47" s="201"/>
      <c r="C47" s="201"/>
      <c r="D47" s="22"/>
      <c r="E47" s="169" t="s">
        <v>103</v>
      </c>
      <c r="F47" s="169"/>
      <c r="G47" s="170"/>
      <c r="H47" s="116">
        <v>0.5</v>
      </c>
      <c r="I47" s="196"/>
      <c r="J47" s="42"/>
      <c r="K47" s="84">
        <v>0.5</v>
      </c>
      <c r="L47" s="9"/>
    </row>
    <row r="48" spans="1:12" ht="59.25" customHeight="1" thickBot="1" x14ac:dyDescent="0.25">
      <c r="A48" s="201"/>
      <c r="B48" s="201"/>
      <c r="C48" s="201"/>
      <c r="D48" s="22"/>
      <c r="E48" s="213" t="s">
        <v>23</v>
      </c>
      <c r="F48" s="213"/>
      <c r="G48" s="214"/>
      <c r="H48" s="116">
        <v>0</v>
      </c>
      <c r="I48" s="231"/>
      <c r="J48" s="42"/>
      <c r="K48" s="86">
        <v>0</v>
      </c>
      <c r="L48" s="9"/>
    </row>
    <row r="49" spans="1:12" ht="20.100000000000001" customHeight="1" thickBot="1" x14ac:dyDescent="0.25">
      <c r="A49" s="63" t="s">
        <v>33</v>
      </c>
      <c r="B49" s="44"/>
      <c r="C49" s="45"/>
      <c r="E49" s="199" t="s">
        <v>19</v>
      </c>
      <c r="F49" s="199"/>
      <c r="G49" s="200"/>
      <c r="H49" s="131">
        <v>5</v>
      </c>
      <c r="I49" s="69"/>
      <c r="J49" s="46"/>
      <c r="K49" s="88">
        <f>K19+K23+K46</f>
        <v>5</v>
      </c>
      <c r="L49" s="9"/>
    </row>
    <row r="50" spans="1:12" ht="20.100000000000001" customHeight="1" x14ac:dyDescent="0.2">
      <c r="A50" s="64" t="s">
        <v>37</v>
      </c>
      <c r="B50" s="47"/>
      <c r="C50" s="48"/>
      <c r="D50" s="48"/>
      <c r="H50" s="123"/>
      <c r="I50" s="69"/>
      <c r="J50" s="46"/>
      <c r="K50" s="46"/>
      <c r="L50" s="9"/>
    </row>
    <row r="51" spans="1:12" ht="16.5" customHeight="1" x14ac:dyDescent="0.2">
      <c r="A51" s="6" t="s">
        <v>65</v>
      </c>
      <c r="B51" s="47"/>
      <c r="C51" s="48"/>
      <c r="D51" s="48"/>
      <c r="E51" s="69"/>
      <c r="F51" s="69"/>
      <c r="G51" s="69"/>
      <c r="H51" s="124"/>
      <c r="I51" s="46"/>
      <c r="J51" s="46"/>
      <c r="K51" s="46"/>
      <c r="L51" s="9"/>
    </row>
    <row r="52" spans="1:12" ht="25.5" customHeight="1" x14ac:dyDescent="0.3">
      <c r="A52" s="49" t="s">
        <v>24</v>
      </c>
      <c r="B52" s="9"/>
      <c r="C52" s="36"/>
      <c r="D52" s="36"/>
      <c r="E52" s="69"/>
      <c r="F52" s="69"/>
      <c r="G52" s="46"/>
      <c r="H52" s="110"/>
      <c r="I52" s="50"/>
      <c r="J52" s="50"/>
      <c r="K52" s="50"/>
      <c r="L52" s="9"/>
    </row>
    <row r="53" spans="1:12" ht="31.5" customHeight="1" thickBot="1" x14ac:dyDescent="0.25">
      <c r="A53" s="294" t="s">
        <v>25</v>
      </c>
      <c r="B53" s="294"/>
      <c r="C53" s="294"/>
      <c r="D53" s="40"/>
      <c r="E53" s="316"/>
      <c r="F53" s="317"/>
      <c r="G53" s="303" t="s">
        <v>45</v>
      </c>
      <c r="H53" s="304"/>
      <c r="I53" s="304"/>
      <c r="J53" s="50"/>
      <c r="K53" s="50"/>
      <c r="L53" s="9"/>
    </row>
    <row r="54" spans="1:12" ht="23.25" customHeight="1" thickBot="1" x14ac:dyDescent="0.25">
      <c r="A54" s="227" t="s">
        <v>1</v>
      </c>
      <c r="B54" s="227"/>
      <c r="C54" s="39" t="s">
        <v>2</v>
      </c>
      <c r="D54" s="103"/>
      <c r="E54" s="228" t="s">
        <v>3</v>
      </c>
      <c r="F54" s="228"/>
      <c r="G54" s="228"/>
      <c r="H54" s="113" t="s">
        <v>4</v>
      </c>
      <c r="I54" s="12" t="s">
        <v>5</v>
      </c>
      <c r="J54" s="41"/>
      <c r="K54" s="89"/>
      <c r="L54" s="9"/>
    </row>
    <row r="55" spans="1:12" s="181" customFormat="1" ht="36.75" customHeight="1" thickTop="1" x14ac:dyDescent="0.2">
      <c r="A55" s="305" t="s">
        <v>21</v>
      </c>
      <c r="B55" s="306"/>
      <c r="C55" s="309" t="s">
        <v>108</v>
      </c>
      <c r="D55" s="43"/>
      <c r="E55" s="312" t="s">
        <v>81</v>
      </c>
      <c r="F55" s="312"/>
      <c r="G55" s="312"/>
      <c r="H55" s="166">
        <v>2</v>
      </c>
      <c r="I55" s="313" t="s">
        <v>85</v>
      </c>
      <c r="J55" s="183"/>
      <c r="K55" s="184">
        <v>2</v>
      </c>
    </row>
    <row r="56" spans="1:12" s="181" customFormat="1" ht="35.25" customHeight="1" x14ac:dyDescent="0.2">
      <c r="A56" s="305"/>
      <c r="B56" s="306"/>
      <c r="C56" s="310"/>
      <c r="D56" s="175"/>
      <c r="E56" s="179" t="s">
        <v>109</v>
      </c>
      <c r="F56" s="185"/>
      <c r="G56" s="185"/>
      <c r="H56" s="121">
        <v>1</v>
      </c>
      <c r="I56" s="314"/>
      <c r="J56" s="186"/>
      <c r="K56" s="187">
        <v>1</v>
      </c>
    </row>
    <row r="57" spans="1:12" s="181" customFormat="1" ht="35.25" customHeight="1" x14ac:dyDescent="0.2">
      <c r="A57" s="305"/>
      <c r="B57" s="306"/>
      <c r="C57" s="310"/>
      <c r="D57" s="43"/>
      <c r="E57" s="179" t="s">
        <v>110</v>
      </c>
      <c r="F57" s="188"/>
      <c r="G57" s="189"/>
      <c r="H57" s="121">
        <v>0.5</v>
      </c>
      <c r="I57" s="314"/>
      <c r="J57" s="186"/>
      <c r="K57" s="187">
        <v>0</v>
      </c>
    </row>
    <row r="58" spans="1:12" s="181" customFormat="1" ht="35.25" customHeight="1" x14ac:dyDescent="0.2">
      <c r="A58" s="305"/>
      <c r="B58" s="306"/>
      <c r="C58" s="310"/>
      <c r="D58" s="43"/>
      <c r="E58" s="213" t="s">
        <v>82</v>
      </c>
      <c r="F58" s="213"/>
      <c r="G58" s="214"/>
      <c r="H58" s="190">
        <v>0</v>
      </c>
      <c r="I58" s="314"/>
      <c r="J58" s="186"/>
      <c r="K58" s="320">
        <v>-2</v>
      </c>
    </row>
    <row r="59" spans="1:12" s="181" customFormat="1" ht="43.5" customHeight="1" thickBot="1" x14ac:dyDescent="0.25">
      <c r="A59" s="307"/>
      <c r="B59" s="308"/>
      <c r="C59" s="311"/>
      <c r="D59" s="176"/>
      <c r="E59" s="178" t="s">
        <v>83</v>
      </c>
      <c r="F59" s="178"/>
      <c r="G59" s="178"/>
      <c r="H59" s="191" t="s">
        <v>74</v>
      </c>
      <c r="I59" s="315"/>
      <c r="J59" s="186"/>
      <c r="K59" s="321"/>
    </row>
    <row r="60" spans="1:12" ht="32.25" customHeight="1" thickTop="1" x14ac:dyDescent="0.2">
      <c r="A60" s="327" t="s">
        <v>42</v>
      </c>
      <c r="B60" s="328"/>
      <c r="C60" s="301" t="s">
        <v>111</v>
      </c>
      <c r="D60" s="43"/>
      <c r="E60" s="205" t="s">
        <v>125</v>
      </c>
      <c r="F60" s="205"/>
      <c r="G60" s="206"/>
      <c r="H60" s="150">
        <v>1</v>
      </c>
      <c r="I60" s="195" t="s">
        <v>118</v>
      </c>
      <c r="J60" s="24"/>
      <c r="K60" s="109"/>
      <c r="L60" s="9"/>
    </row>
    <row r="61" spans="1:12" ht="32.25" customHeight="1" x14ac:dyDescent="0.2">
      <c r="A61" s="305"/>
      <c r="B61" s="306"/>
      <c r="C61" s="302"/>
      <c r="D61" s="43"/>
      <c r="E61" s="205" t="s">
        <v>126</v>
      </c>
      <c r="F61" s="205"/>
      <c r="G61" s="206"/>
      <c r="H61" s="150">
        <v>0.5</v>
      </c>
      <c r="I61" s="196"/>
      <c r="J61" s="24"/>
      <c r="K61" s="109"/>
      <c r="L61" s="9"/>
    </row>
    <row r="62" spans="1:12" ht="39.75" customHeight="1" x14ac:dyDescent="0.2">
      <c r="A62" s="305"/>
      <c r="B62" s="306"/>
      <c r="C62" s="302"/>
      <c r="D62" s="175"/>
      <c r="E62" s="219" t="s">
        <v>84</v>
      </c>
      <c r="F62" s="254"/>
      <c r="G62" s="255"/>
      <c r="H62" s="149"/>
      <c r="I62" s="196"/>
      <c r="J62" s="24"/>
      <c r="K62" s="109"/>
      <c r="L62" s="9"/>
    </row>
    <row r="63" spans="1:12" ht="32.25" customHeight="1" x14ac:dyDescent="0.2">
      <c r="A63" s="305"/>
      <c r="B63" s="306"/>
      <c r="C63" s="302"/>
      <c r="D63" s="175"/>
      <c r="E63" s="202" t="s">
        <v>30</v>
      </c>
      <c r="F63" s="203"/>
      <c r="G63" s="204"/>
      <c r="H63" s="149"/>
      <c r="I63" s="196"/>
      <c r="J63" s="24"/>
      <c r="K63" s="109"/>
      <c r="L63" s="9"/>
    </row>
    <row r="64" spans="1:12" ht="32.25" customHeight="1" x14ac:dyDescent="0.2">
      <c r="A64" s="305"/>
      <c r="B64" s="306"/>
      <c r="C64" s="302"/>
      <c r="D64" s="175"/>
      <c r="E64" s="202" t="s">
        <v>31</v>
      </c>
      <c r="F64" s="203"/>
      <c r="G64" s="204"/>
      <c r="H64" s="149"/>
      <c r="I64" s="196"/>
      <c r="J64" s="24"/>
      <c r="K64" s="109"/>
      <c r="L64" s="9"/>
    </row>
    <row r="65" spans="1:12" ht="32.25" customHeight="1" x14ac:dyDescent="0.2">
      <c r="A65" s="305"/>
      <c r="B65" s="306"/>
      <c r="C65" s="302"/>
      <c r="D65" s="137"/>
      <c r="E65" s="202" t="s">
        <v>64</v>
      </c>
      <c r="F65" s="203"/>
      <c r="G65" s="204"/>
      <c r="H65" s="149"/>
      <c r="I65" s="196"/>
      <c r="J65" s="24"/>
      <c r="K65" s="109"/>
      <c r="L65" s="9"/>
    </row>
    <row r="66" spans="1:12" ht="32.25" customHeight="1" x14ac:dyDescent="0.2">
      <c r="A66" s="305"/>
      <c r="B66" s="306"/>
      <c r="C66" s="302"/>
      <c r="D66" s="141"/>
      <c r="E66" s="298" t="s">
        <v>40</v>
      </c>
      <c r="F66" s="299"/>
      <c r="G66" s="300"/>
      <c r="H66" s="149"/>
      <c r="I66" s="196"/>
      <c r="J66" s="24"/>
      <c r="K66" s="109"/>
      <c r="L66" s="9"/>
    </row>
    <row r="67" spans="1:12" ht="32.25" customHeight="1" x14ac:dyDescent="0.2">
      <c r="A67" s="305"/>
      <c r="B67" s="306"/>
      <c r="C67" s="302"/>
      <c r="D67" s="141"/>
      <c r="E67" s="295" t="s">
        <v>39</v>
      </c>
      <c r="F67" s="296"/>
      <c r="G67" s="297"/>
      <c r="H67" s="149"/>
      <c r="I67" s="196"/>
      <c r="J67" s="24"/>
      <c r="K67" s="109"/>
      <c r="L67" s="9"/>
    </row>
    <row r="68" spans="1:12" ht="39.75" customHeight="1" x14ac:dyDescent="0.2">
      <c r="A68" s="305"/>
      <c r="B68" s="306"/>
      <c r="C68" s="302"/>
      <c r="D68" s="139"/>
      <c r="E68" s="219" t="s">
        <v>77</v>
      </c>
      <c r="F68" s="254"/>
      <c r="G68" s="255"/>
      <c r="H68" s="149"/>
      <c r="I68" s="196"/>
      <c r="J68" s="24"/>
      <c r="K68" s="109"/>
      <c r="L68" s="9"/>
    </row>
    <row r="69" spans="1:12" ht="32.25" customHeight="1" x14ac:dyDescent="0.2">
      <c r="A69" s="305"/>
      <c r="B69" s="306"/>
      <c r="C69" s="302"/>
      <c r="D69" s="139"/>
      <c r="E69" s="202" t="s">
        <v>30</v>
      </c>
      <c r="F69" s="203"/>
      <c r="G69" s="204"/>
      <c r="H69" s="149"/>
      <c r="I69" s="196"/>
      <c r="J69" s="24"/>
      <c r="K69" s="109"/>
      <c r="L69" s="9"/>
    </row>
    <row r="70" spans="1:12" ht="32.25" customHeight="1" x14ac:dyDescent="0.2">
      <c r="A70" s="305"/>
      <c r="B70" s="306"/>
      <c r="C70" s="302"/>
      <c r="D70" s="139"/>
      <c r="E70" s="202" t="s">
        <v>31</v>
      </c>
      <c r="F70" s="203"/>
      <c r="G70" s="204"/>
      <c r="H70" s="149"/>
      <c r="I70" s="196"/>
      <c r="J70" s="24"/>
      <c r="K70" s="109"/>
      <c r="L70" s="9"/>
    </row>
    <row r="71" spans="1:12" ht="32.25" customHeight="1" x14ac:dyDescent="0.2">
      <c r="A71" s="305"/>
      <c r="B71" s="306"/>
      <c r="C71" s="302"/>
      <c r="D71" s="137"/>
      <c r="E71" s="202" t="s">
        <v>64</v>
      </c>
      <c r="F71" s="203"/>
      <c r="G71" s="204"/>
      <c r="H71" s="149"/>
      <c r="I71" s="196"/>
      <c r="J71" s="24"/>
      <c r="K71" s="109"/>
      <c r="L71" s="9"/>
    </row>
    <row r="72" spans="1:12" ht="32.25" customHeight="1" x14ac:dyDescent="0.2">
      <c r="A72" s="305"/>
      <c r="B72" s="306"/>
      <c r="C72" s="302"/>
      <c r="D72" s="141"/>
      <c r="E72" s="298" t="s">
        <v>40</v>
      </c>
      <c r="F72" s="299"/>
      <c r="G72" s="300"/>
      <c r="H72" s="149"/>
      <c r="I72" s="196"/>
      <c r="J72" s="24"/>
      <c r="K72" s="109"/>
      <c r="L72" s="9"/>
    </row>
    <row r="73" spans="1:12" ht="32.25" customHeight="1" x14ac:dyDescent="0.2">
      <c r="A73" s="305"/>
      <c r="B73" s="306"/>
      <c r="C73" s="302"/>
      <c r="D73" s="141"/>
      <c r="E73" s="295" t="s">
        <v>39</v>
      </c>
      <c r="F73" s="296"/>
      <c r="G73" s="297"/>
      <c r="H73" s="149"/>
      <c r="I73" s="196"/>
      <c r="J73" s="24"/>
      <c r="K73" s="109"/>
      <c r="L73" s="9"/>
    </row>
    <row r="74" spans="1:12" ht="40.5" customHeight="1" x14ac:dyDescent="0.2">
      <c r="A74" s="132"/>
      <c r="B74" s="133"/>
      <c r="C74" s="135"/>
      <c r="D74" s="143"/>
      <c r="E74" s="215" t="s">
        <v>98</v>
      </c>
      <c r="F74" s="215"/>
      <c r="G74" s="326"/>
      <c r="H74" s="150">
        <v>0</v>
      </c>
      <c r="I74" s="231"/>
      <c r="J74" s="24"/>
      <c r="K74" s="109"/>
      <c r="L74" s="9"/>
    </row>
    <row r="75" spans="1:12" s="181" customFormat="1" ht="32.25" customHeight="1" x14ac:dyDescent="0.2">
      <c r="A75" s="209" t="s">
        <v>44</v>
      </c>
      <c r="B75" s="210"/>
      <c r="C75" s="207" t="s">
        <v>86</v>
      </c>
      <c r="D75" s="173"/>
      <c r="E75" s="205" t="s">
        <v>87</v>
      </c>
      <c r="F75" s="322"/>
      <c r="G75" s="322"/>
      <c r="H75" s="180">
        <v>1</v>
      </c>
      <c r="I75" s="323" t="s">
        <v>119</v>
      </c>
      <c r="J75" s="186"/>
      <c r="K75" s="192"/>
    </row>
    <row r="76" spans="1:12" s="181" customFormat="1" ht="32.25" customHeight="1" x14ac:dyDescent="0.2">
      <c r="A76" s="211"/>
      <c r="B76" s="212"/>
      <c r="C76" s="208"/>
      <c r="D76" s="43"/>
      <c r="E76" s="213" t="s">
        <v>88</v>
      </c>
      <c r="F76" s="213"/>
      <c r="G76" s="214"/>
      <c r="H76" s="161">
        <v>0.5</v>
      </c>
      <c r="I76" s="324"/>
      <c r="J76" s="186"/>
      <c r="K76" s="192"/>
    </row>
    <row r="77" spans="1:12" s="181" customFormat="1" ht="32.25" customHeight="1" thickBot="1" x14ac:dyDescent="0.25">
      <c r="A77" s="282"/>
      <c r="B77" s="283"/>
      <c r="C77" s="230"/>
      <c r="D77" s="144"/>
      <c r="E77" s="213" t="s">
        <v>13</v>
      </c>
      <c r="F77" s="213"/>
      <c r="G77" s="213"/>
      <c r="H77" s="125">
        <v>0</v>
      </c>
      <c r="I77" s="325"/>
      <c r="J77" s="186"/>
      <c r="K77" s="192"/>
    </row>
    <row r="78" spans="1:12" s="181" customFormat="1" ht="33" customHeight="1" x14ac:dyDescent="0.2">
      <c r="A78" s="276" t="s">
        <v>90</v>
      </c>
      <c r="B78" s="277"/>
      <c r="C78" s="207" t="s">
        <v>121</v>
      </c>
      <c r="D78" s="174"/>
      <c r="E78" s="205" t="s">
        <v>89</v>
      </c>
      <c r="F78" s="205"/>
      <c r="G78" s="206"/>
      <c r="H78" s="193">
        <v>1</v>
      </c>
      <c r="I78" s="285"/>
      <c r="K78" s="318">
        <v>2</v>
      </c>
    </row>
    <row r="79" spans="1:12" s="181" customFormat="1" ht="33" customHeight="1" x14ac:dyDescent="0.2">
      <c r="A79" s="278"/>
      <c r="B79" s="279"/>
      <c r="C79" s="208"/>
      <c r="D79" s="174"/>
      <c r="E79" s="205" t="s">
        <v>99</v>
      </c>
      <c r="F79" s="205"/>
      <c r="G79" s="206"/>
      <c r="H79" s="193">
        <v>0.5</v>
      </c>
      <c r="I79" s="286"/>
      <c r="K79" s="319"/>
    </row>
    <row r="80" spans="1:12" s="181" customFormat="1" ht="33" customHeight="1" thickBot="1" x14ac:dyDescent="0.25">
      <c r="A80" s="280"/>
      <c r="B80" s="281"/>
      <c r="C80" s="230"/>
      <c r="D80" s="43"/>
      <c r="E80" s="205" t="s">
        <v>100</v>
      </c>
      <c r="F80" s="205"/>
      <c r="G80" s="206"/>
      <c r="H80" s="125">
        <v>0</v>
      </c>
      <c r="I80" s="287"/>
      <c r="K80" s="194">
        <v>0</v>
      </c>
    </row>
    <row r="81" spans="1:12" ht="16.5" customHeight="1" thickBot="1" x14ac:dyDescent="0.25">
      <c r="A81" s="276" t="s">
        <v>46</v>
      </c>
      <c r="B81" s="277"/>
      <c r="C81" s="207" t="s">
        <v>47</v>
      </c>
      <c r="D81" s="155"/>
      <c r="E81" s="205" t="s">
        <v>101</v>
      </c>
      <c r="F81" s="205"/>
      <c r="G81" s="206"/>
      <c r="H81" s="267">
        <v>2</v>
      </c>
      <c r="I81" s="264" t="s">
        <v>60</v>
      </c>
      <c r="J81" s="35"/>
      <c r="K81" s="90" t="e">
        <f>#REF!+#REF!+#REF!</f>
        <v>#REF!</v>
      </c>
      <c r="L81" s="9"/>
    </row>
    <row r="82" spans="1:12" ht="9.75" customHeight="1" x14ac:dyDescent="0.2">
      <c r="A82" s="278"/>
      <c r="B82" s="279"/>
      <c r="C82" s="208"/>
      <c r="D82" s="156"/>
      <c r="E82" s="290"/>
      <c r="F82" s="290"/>
      <c r="G82" s="291"/>
      <c r="H82" s="268"/>
      <c r="I82" s="265"/>
      <c r="J82" s="35"/>
      <c r="K82" s="35"/>
      <c r="L82" s="9"/>
    </row>
    <row r="83" spans="1:12" ht="24" customHeight="1" x14ac:dyDescent="0.2">
      <c r="A83" s="278"/>
      <c r="B83" s="279"/>
      <c r="C83" s="208"/>
      <c r="D83" s="156"/>
      <c r="E83" s="213" t="s">
        <v>102</v>
      </c>
      <c r="F83" s="213"/>
      <c r="G83" s="214"/>
      <c r="H83" s="161">
        <v>1</v>
      </c>
      <c r="I83" s="265"/>
      <c r="J83" s="35"/>
      <c r="K83" s="35"/>
      <c r="L83" s="9"/>
    </row>
    <row r="84" spans="1:12" ht="30.75" customHeight="1" x14ac:dyDescent="0.2">
      <c r="A84" s="280"/>
      <c r="B84" s="281"/>
      <c r="C84" s="230"/>
      <c r="D84" s="156"/>
      <c r="E84" s="290" t="s">
        <v>13</v>
      </c>
      <c r="F84" s="293"/>
      <c r="G84" s="293"/>
      <c r="H84" s="161">
        <v>0</v>
      </c>
      <c r="I84" s="266"/>
      <c r="J84" s="41"/>
      <c r="K84" s="41"/>
      <c r="L84" s="9"/>
    </row>
    <row r="85" spans="1:12" ht="37.5" customHeight="1" thickBot="1" x14ac:dyDescent="0.25">
      <c r="A85" s="64" t="s">
        <v>33</v>
      </c>
      <c r="C85" s="51"/>
      <c r="D85" s="138"/>
      <c r="E85" s="199" t="s">
        <v>19</v>
      </c>
      <c r="F85" s="199"/>
      <c r="G85" s="200"/>
      <c r="H85" s="131">
        <v>7</v>
      </c>
      <c r="I85" s="69"/>
      <c r="J85" s="35"/>
      <c r="K85" s="90" t="e">
        <f>#REF!+#REF!+#REF!</f>
        <v>#REF!</v>
      </c>
      <c r="L85" s="9"/>
    </row>
    <row r="86" spans="1:12" ht="12" customHeight="1" x14ac:dyDescent="0.2">
      <c r="A86" s="64" t="s">
        <v>37</v>
      </c>
      <c r="C86" s="51"/>
      <c r="D86" s="36"/>
      <c r="E86" s="69"/>
      <c r="F86" s="69"/>
      <c r="G86" s="69"/>
      <c r="H86" s="123"/>
      <c r="I86" s="69"/>
      <c r="J86" s="35"/>
      <c r="K86" s="35"/>
      <c r="L86" s="9"/>
    </row>
    <row r="87" spans="1:12" ht="22.5" customHeight="1" x14ac:dyDescent="0.2">
      <c r="A87" s="6" t="s">
        <v>65</v>
      </c>
      <c r="C87" s="51"/>
      <c r="D87" s="36"/>
      <c r="H87" s="110"/>
      <c r="I87" s="9"/>
      <c r="L87" s="9"/>
    </row>
    <row r="88" spans="1:12" ht="27.75" customHeight="1" thickBot="1" x14ac:dyDescent="0.35">
      <c r="A88" s="37" t="s">
        <v>26</v>
      </c>
      <c r="B88" s="8"/>
      <c r="C88" s="38"/>
      <c r="D88" s="142"/>
      <c r="E88" s="9"/>
      <c r="F88" s="9"/>
      <c r="G88" s="41"/>
      <c r="H88" s="52"/>
      <c r="I88" s="41"/>
      <c r="J88" s="41"/>
      <c r="K88" s="41"/>
      <c r="L88" s="9"/>
    </row>
    <row r="89" spans="1:12" ht="24" customHeight="1" thickBot="1" x14ac:dyDescent="0.25">
      <c r="A89" s="288" t="s">
        <v>1</v>
      </c>
      <c r="B89" s="289"/>
      <c r="C89" s="39" t="s">
        <v>2</v>
      </c>
      <c r="D89" s="104"/>
      <c r="E89" s="228" t="s">
        <v>3</v>
      </c>
      <c r="F89" s="228"/>
      <c r="G89" s="228"/>
      <c r="H89" s="113" t="s">
        <v>4</v>
      </c>
      <c r="I89" s="12" t="s">
        <v>5</v>
      </c>
      <c r="J89" s="41"/>
      <c r="K89" s="89"/>
      <c r="L89" s="9"/>
    </row>
    <row r="90" spans="1:12" ht="57" customHeight="1" thickTop="1" x14ac:dyDescent="0.2">
      <c r="A90" s="209" t="s">
        <v>27</v>
      </c>
      <c r="B90" s="210"/>
      <c r="C90" s="207" t="s">
        <v>72</v>
      </c>
      <c r="D90" s="103"/>
      <c r="E90" s="292" t="s">
        <v>68</v>
      </c>
      <c r="F90" s="292"/>
      <c r="G90" s="292"/>
      <c r="H90" s="172">
        <v>2</v>
      </c>
      <c r="I90" s="195" t="s">
        <v>71</v>
      </c>
      <c r="J90" s="53"/>
      <c r="K90" s="171">
        <v>2</v>
      </c>
      <c r="L90" s="9"/>
    </row>
    <row r="91" spans="1:12" ht="57" customHeight="1" x14ac:dyDescent="0.2">
      <c r="A91" s="211"/>
      <c r="B91" s="212"/>
      <c r="C91" s="208"/>
      <c r="D91" s="43"/>
      <c r="E91" s="284" t="s">
        <v>69</v>
      </c>
      <c r="F91" s="284"/>
      <c r="G91" s="284"/>
      <c r="H91" s="126">
        <v>1</v>
      </c>
      <c r="I91" s="196"/>
      <c r="J91" s="54"/>
      <c r="K91" s="91">
        <v>1</v>
      </c>
      <c r="L91" s="9"/>
    </row>
    <row r="92" spans="1:12" ht="57" customHeight="1" thickBot="1" x14ac:dyDescent="0.25">
      <c r="A92" s="282"/>
      <c r="B92" s="283"/>
      <c r="C92" s="230"/>
      <c r="D92" s="43"/>
      <c r="E92" s="284" t="s">
        <v>70</v>
      </c>
      <c r="F92" s="284"/>
      <c r="G92" s="284"/>
      <c r="H92" s="126">
        <v>0</v>
      </c>
      <c r="I92" s="231"/>
      <c r="J92" s="54"/>
      <c r="K92" s="92">
        <v>0</v>
      </c>
      <c r="L92" s="9"/>
    </row>
    <row r="93" spans="1:12" ht="33.75" customHeight="1" thickTop="1" x14ac:dyDescent="0.2">
      <c r="A93" s="209" t="s">
        <v>28</v>
      </c>
      <c r="B93" s="210"/>
      <c r="C93" s="207" t="s">
        <v>43</v>
      </c>
      <c r="D93" s="43"/>
      <c r="E93" s="263" t="s">
        <v>95</v>
      </c>
      <c r="F93" s="263"/>
      <c r="G93" s="263"/>
      <c r="H93" s="121">
        <v>2</v>
      </c>
      <c r="I93" s="195"/>
      <c r="J93" s="70"/>
      <c r="K93" s="93">
        <f>1*2</f>
        <v>2</v>
      </c>
      <c r="L93" s="9"/>
    </row>
    <row r="94" spans="1:12" ht="33.75" customHeight="1" x14ac:dyDescent="0.2">
      <c r="A94" s="211"/>
      <c r="B94" s="212"/>
      <c r="C94" s="208"/>
      <c r="D94" s="104"/>
      <c r="E94" s="213" t="s">
        <v>38</v>
      </c>
      <c r="F94" s="213"/>
      <c r="G94" s="213"/>
      <c r="H94" s="116">
        <v>1</v>
      </c>
      <c r="I94" s="196"/>
      <c r="J94" s="70"/>
      <c r="K94" s="94">
        <v>1</v>
      </c>
      <c r="L94" s="9"/>
    </row>
    <row r="95" spans="1:12" ht="33.75" customHeight="1" thickBot="1" x14ac:dyDescent="0.25">
      <c r="A95" s="282"/>
      <c r="B95" s="283"/>
      <c r="C95" s="230"/>
      <c r="D95" s="102"/>
      <c r="E95" s="213" t="s">
        <v>13</v>
      </c>
      <c r="F95" s="213"/>
      <c r="G95" s="213"/>
      <c r="H95" s="116">
        <v>0</v>
      </c>
      <c r="I95" s="231"/>
      <c r="J95" s="70"/>
      <c r="K95" s="95">
        <v>0</v>
      </c>
      <c r="L95" s="9"/>
    </row>
    <row r="96" spans="1:12" ht="85.5" customHeight="1" x14ac:dyDescent="0.2">
      <c r="A96" s="209" t="s">
        <v>29</v>
      </c>
      <c r="B96" s="210"/>
      <c r="C96" s="207" t="s">
        <v>122</v>
      </c>
      <c r="D96" s="134"/>
      <c r="E96" s="263" t="s">
        <v>62</v>
      </c>
      <c r="F96" s="263"/>
      <c r="G96" s="263"/>
      <c r="H96" s="166">
        <v>1.5</v>
      </c>
      <c r="I96" s="195" t="s">
        <v>66</v>
      </c>
      <c r="J96" s="107"/>
      <c r="K96" s="167">
        <v>1</v>
      </c>
      <c r="L96" s="9"/>
    </row>
    <row r="97" spans="1:12" ht="85.5" customHeight="1" x14ac:dyDescent="0.2">
      <c r="A97" s="211"/>
      <c r="B97" s="212"/>
      <c r="C97" s="208"/>
      <c r="D97" s="43"/>
      <c r="E97" s="213" t="s">
        <v>104</v>
      </c>
      <c r="F97" s="213"/>
      <c r="G97" s="213"/>
      <c r="H97" s="116">
        <v>1</v>
      </c>
      <c r="I97" s="196"/>
      <c r="J97" s="55"/>
      <c r="K97" s="96">
        <v>0</v>
      </c>
      <c r="L97" s="9"/>
    </row>
    <row r="98" spans="1:12" ht="85.5" customHeight="1" x14ac:dyDescent="0.2">
      <c r="A98" s="282"/>
      <c r="B98" s="283"/>
      <c r="C98" s="230"/>
      <c r="D98" s="43"/>
      <c r="E98" s="213" t="s">
        <v>105</v>
      </c>
      <c r="F98" s="213"/>
      <c r="G98" s="213"/>
      <c r="H98" s="116">
        <v>0</v>
      </c>
      <c r="I98" s="231"/>
      <c r="J98" s="55"/>
      <c r="K98" s="96">
        <v>0</v>
      </c>
      <c r="L98" s="9"/>
    </row>
    <row r="99" spans="1:12" ht="46.5" customHeight="1" x14ac:dyDescent="0.2">
      <c r="A99" s="209" t="s">
        <v>112</v>
      </c>
      <c r="B99" s="210"/>
      <c r="C99" s="207" t="s">
        <v>113</v>
      </c>
      <c r="D99" s="43"/>
      <c r="E99" s="213" t="s">
        <v>114</v>
      </c>
      <c r="F99" s="213"/>
      <c r="G99" s="214"/>
      <c r="H99" s="116">
        <v>1</v>
      </c>
      <c r="I99" s="153" t="s">
        <v>48</v>
      </c>
      <c r="J99" s="158"/>
      <c r="K99" s="96"/>
      <c r="L99" s="9"/>
    </row>
    <row r="100" spans="1:12" ht="46.5" customHeight="1" x14ac:dyDescent="0.2">
      <c r="A100" s="282"/>
      <c r="B100" s="283"/>
      <c r="C100" s="230"/>
      <c r="D100" s="156"/>
      <c r="E100" s="213" t="s">
        <v>115</v>
      </c>
      <c r="F100" s="213"/>
      <c r="G100" s="214"/>
      <c r="H100" s="116">
        <v>0</v>
      </c>
      <c r="I100" s="154"/>
      <c r="J100" s="158"/>
      <c r="K100" s="96"/>
      <c r="L100" s="9"/>
    </row>
    <row r="101" spans="1:12" ht="20.25" customHeight="1" thickBot="1" x14ac:dyDescent="0.25">
      <c r="A101" s="276" t="s">
        <v>49</v>
      </c>
      <c r="B101" s="277"/>
      <c r="C101" s="210" t="s">
        <v>50</v>
      </c>
      <c r="D101" s="159"/>
      <c r="E101" s="246" t="s">
        <v>51</v>
      </c>
      <c r="F101" s="248" t="s">
        <v>52</v>
      </c>
      <c r="G101" s="249"/>
      <c r="H101" s="269">
        <v>1</v>
      </c>
      <c r="I101" s="260"/>
      <c r="J101" s="158"/>
      <c r="K101" s="97">
        <v>0</v>
      </c>
      <c r="L101" s="9"/>
    </row>
    <row r="102" spans="1:12" ht="18" customHeight="1" thickBot="1" x14ac:dyDescent="0.25">
      <c r="A102" s="278"/>
      <c r="B102" s="279"/>
      <c r="C102" s="212"/>
      <c r="D102" s="157"/>
      <c r="E102" s="247"/>
      <c r="F102" s="250"/>
      <c r="G102" s="251"/>
      <c r="H102" s="270"/>
      <c r="I102" s="261"/>
      <c r="J102" s="46"/>
      <c r="K102" s="98" t="e">
        <f>K91+K88+K94+K90+#REF!</f>
        <v>#REF!</v>
      </c>
      <c r="L102" s="9"/>
    </row>
    <row r="103" spans="1:12" ht="36" customHeight="1" thickBot="1" x14ac:dyDescent="0.25">
      <c r="A103" s="278"/>
      <c r="B103" s="279"/>
      <c r="C103" s="212"/>
      <c r="D103" s="157"/>
      <c r="E103" s="247"/>
      <c r="F103" s="252"/>
      <c r="G103" s="253"/>
      <c r="H103" s="271"/>
      <c r="I103" s="261"/>
      <c r="J103" s="58"/>
      <c r="L103" s="9"/>
    </row>
    <row r="104" spans="1:12" ht="66" customHeight="1" thickBot="1" x14ac:dyDescent="0.25">
      <c r="A104" s="278"/>
      <c r="B104" s="279"/>
      <c r="C104" s="212"/>
      <c r="D104" s="22"/>
      <c r="E104" s="160" t="s">
        <v>56</v>
      </c>
      <c r="F104" s="272" t="s">
        <v>53</v>
      </c>
      <c r="G104" s="273"/>
      <c r="H104" s="130">
        <v>0.5</v>
      </c>
      <c r="I104" s="261"/>
      <c r="J104" s="59"/>
      <c r="K104" s="99" t="e">
        <f>#REF!+K72+K83+K102</f>
        <v>#REF!</v>
      </c>
      <c r="L104" s="9"/>
    </row>
    <row r="105" spans="1:12" ht="26.25" customHeight="1" x14ac:dyDescent="0.2">
      <c r="A105" s="278"/>
      <c r="B105" s="279"/>
      <c r="C105" s="283"/>
      <c r="D105" s="43"/>
      <c r="E105" s="56" t="s">
        <v>13</v>
      </c>
      <c r="F105" s="274"/>
      <c r="G105" s="275"/>
      <c r="H105" s="127">
        <v>0</v>
      </c>
      <c r="I105" s="262"/>
      <c r="L105" s="9"/>
    </row>
    <row r="106" spans="1:12" ht="26.25" customHeight="1" x14ac:dyDescent="0.2">
      <c r="A106" s="278"/>
      <c r="B106" s="279"/>
      <c r="C106" s="207" t="s">
        <v>54</v>
      </c>
      <c r="D106" s="140"/>
      <c r="E106" s="256" t="s">
        <v>55</v>
      </c>
      <c r="F106" s="256"/>
      <c r="G106" s="257"/>
      <c r="H106" s="164">
        <v>0.5</v>
      </c>
      <c r="I106" s="258" t="s">
        <v>57</v>
      </c>
      <c r="L106" s="9"/>
    </row>
    <row r="107" spans="1:12" ht="27.75" customHeight="1" x14ac:dyDescent="0.2">
      <c r="A107" s="280"/>
      <c r="B107" s="281"/>
      <c r="C107" s="230"/>
      <c r="D107" s="43"/>
      <c r="E107" s="256" t="s">
        <v>91</v>
      </c>
      <c r="F107" s="256"/>
      <c r="G107" s="257"/>
      <c r="H107" s="164">
        <v>0</v>
      </c>
      <c r="I107" s="259"/>
      <c r="L107" s="9"/>
    </row>
    <row r="108" spans="1:12" ht="21.75" customHeight="1" x14ac:dyDescent="0.2">
      <c r="A108" s="64" t="s">
        <v>33</v>
      </c>
      <c r="B108" s="47"/>
      <c r="C108" s="57"/>
      <c r="D108" s="57"/>
      <c r="E108" s="199" t="s">
        <v>19</v>
      </c>
      <c r="F108" s="199"/>
      <c r="G108" s="200"/>
      <c r="H108" s="165">
        <v>8</v>
      </c>
      <c r="I108" s="69"/>
      <c r="K108" s="100"/>
      <c r="L108" s="9"/>
    </row>
    <row r="109" spans="1:12" x14ac:dyDescent="0.2">
      <c r="A109" s="64" t="s">
        <v>37</v>
      </c>
      <c r="G109" s="58"/>
      <c r="H109" s="128"/>
      <c r="I109" s="54"/>
    </row>
    <row r="110" spans="1:12" ht="20.25" customHeight="1" x14ac:dyDescent="0.2">
      <c r="A110" s="6" t="s">
        <v>67</v>
      </c>
      <c r="E110" s="65"/>
      <c r="F110" s="65"/>
      <c r="G110" s="66" t="s">
        <v>34</v>
      </c>
      <c r="H110" s="131">
        <v>24</v>
      </c>
      <c r="I110" s="69"/>
    </row>
    <row r="111" spans="1:12" x14ac:dyDescent="0.2">
      <c r="L111" s="9"/>
    </row>
    <row r="112" spans="1:12" ht="13.5" customHeight="1" x14ac:dyDescent="0.2">
      <c r="K112" s="100"/>
      <c r="L112" s="9"/>
    </row>
    <row r="116" ht="14.25" customHeight="1" x14ac:dyDescent="0.2"/>
    <row r="117" ht="13.5" customHeight="1" x14ac:dyDescent="0.2"/>
  </sheetData>
  <mergeCells count="145">
    <mergeCell ref="K78:K79"/>
    <mergeCell ref="K58:K59"/>
    <mergeCell ref="E62:G62"/>
    <mergeCell ref="E63:G63"/>
    <mergeCell ref="E64:G64"/>
    <mergeCell ref="E65:G65"/>
    <mergeCell ref="E66:G66"/>
    <mergeCell ref="E67:G67"/>
    <mergeCell ref="A75:B77"/>
    <mergeCell ref="C75:C77"/>
    <mergeCell ref="E75:G75"/>
    <mergeCell ref="I75:I77"/>
    <mergeCell ref="E76:G76"/>
    <mergeCell ref="E77:G77"/>
    <mergeCell ref="A78:B80"/>
    <mergeCell ref="E79:G79"/>
    <mergeCell ref="E80:G80"/>
    <mergeCell ref="C78:C80"/>
    <mergeCell ref="E74:G74"/>
    <mergeCell ref="A60:B73"/>
    <mergeCell ref="A53:C53"/>
    <mergeCell ref="A54:B54"/>
    <mergeCell ref="E73:G73"/>
    <mergeCell ref="E69:G69"/>
    <mergeCell ref="E70:G70"/>
    <mergeCell ref="E71:G71"/>
    <mergeCell ref="E72:G72"/>
    <mergeCell ref="C60:C73"/>
    <mergeCell ref="G53:I53"/>
    <mergeCell ref="A55:B59"/>
    <mergeCell ref="C55:C59"/>
    <mergeCell ref="E55:G55"/>
    <mergeCell ref="I55:I59"/>
    <mergeCell ref="E58:G58"/>
    <mergeCell ref="E53:F53"/>
    <mergeCell ref="E54:G54"/>
    <mergeCell ref="A96:B98"/>
    <mergeCell ref="C96:C98"/>
    <mergeCell ref="E96:G96"/>
    <mergeCell ref="I96:I98"/>
    <mergeCell ref="E89:G89"/>
    <mergeCell ref="E85:G85"/>
    <mergeCell ref="E91:G91"/>
    <mergeCell ref="E92:G92"/>
    <mergeCell ref="I78:I80"/>
    <mergeCell ref="A90:B92"/>
    <mergeCell ref="A89:B89"/>
    <mergeCell ref="C81:C84"/>
    <mergeCell ref="E81:G82"/>
    <mergeCell ref="C90:C92"/>
    <mergeCell ref="E90:G90"/>
    <mergeCell ref="E83:G83"/>
    <mergeCell ref="E84:G84"/>
    <mergeCell ref="C93:C95"/>
    <mergeCell ref="A81:B84"/>
    <mergeCell ref="A93:B95"/>
    <mergeCell ref="C106:C107"/>
    <mergeCell ref="H101:H103"/>
    <mergeCell ref="F104:G104"/>
    <mergeCell ref="F105:G105"/>
    <mergeCell ref="A101:B107"/>
    <mergeCell ref="A99:B100"/>
    <mergeCell ref="C99:C100"/>
    <mergeCell ref="E99:G99"/>
    <mergeCell ref="E100:G100"/>
    <mergeCell ref="C101:C105"/>
    <mergeCell ref="I106:I107"/>
    <mergeCell ref="I101:I105"/>
    <mergeCell ref="E35:G35"/>
    <mergeCell ref="E36:G36"/>
    <mergeCell ref="E37:G37"/>
    <mergeCell ref="E38:G38"/>
    <mergeCell ref="E39:G39"/>
    <mergeCell ref="E30:G30"/>
    <mergeCell ref="E93:G93"/>
    <mergeCell ref="I93:I95"/>
    <mergeCell ref="E94:G94"/>
    <mergeCell ref="E95:G95"/>
    <mergeCell ref="I90:I92"/>
    <mergeCell ref="I81:I84"/>
    <mergeCell ref="H81:H82"/>
    <mergeCell ref="E97:G97"/>
    <mergeCell ref="I60:I74"/>
    <mergeCell ref="E31:G31"/>
    <mergeCell ref="E32:G32"/>
    <mergeCell ref="E33:G33"/>
    <mergeCell ref="E34:G34"/>
    <mergeCell ref="I46:I48"/>
    <mergeCell ref="I23:I44"/>
    <mergeCell ref="E108:G108"/>
    <mergeCell ref="E101:E103"/>
    <mergeCell ref="E98:G98"/>
    <mergeCell ref="F101:G103"/>
    <mergeCell ref="E78:G78"/>
    <mergeCell ref="E61:G61"/>
    <mergeCell ref="E60:G60"/>
    <mergeCell ref="E68:G68"/>
    <mergeCell ref="E106:G106"/>
    <mergeCell ref="E107:G107"/>
    <mergeCell ref="A3:B3"/>
    <mergeCell ref="E3:G3"/>
    <mergeCell ref="E4:G4"/>
    <mergeCell ref="B5:B6"/>
    <mergeCell ref="C5:C6"/>
    <mergeCell ref="E5:G5"/>
    <mergeCell ref="E6:G6"/>
    <mergeCell ref="A19:B22"/>
    <mergeCell ref="C19:C22"/>
    <mergeCell ref="F19:G22"/>
    <mergeCell ref="B11:B13"/>
    <mergeCell ref="E12:G12"/>
    <mergeCell ref="I7:I9"/>
    <mergeCell ref="E8:G8"/>
    <mergeCell ref="E9:G9"/>
    <mergeCell ref="A18:B18"/>
    <mergeCell ref="E18:G18"/>
    <mergeCell ref="E13:G13"/>
    <mergeCell ref="B7:B9"/>
    <mergeCell ref="C7:C9"/>
    <mergeCell ref="E7:G7"/>
    <mergeCell ref="E14:G14"/>
    <mergeCell ref="C11:C13"/>
    <mergeCell ref="E11:G11"/>
    <mergeCell ref="I11:I13"/>
    <mergeCell ref="I19:I22"/>
    <mergeCell ref="A45:B45"/>
    <mergeCell ref="E49:G49"/>
    <mergeCell ref="A46:B48"/>
    <mergeCell ref="C46:C48"/>
    <mergeCell ref="E42:G42"/>
    <mergeCell ref="E24:G24"/>
    <mergeCell ref="C23:C44"/>
    <mergeCell ref="A23:B44"/>
    <mergeCell ref="E48:G48"/>
    <mergeCell ref="E45:G45"/>
    <mergeCell ref="E43:G43"/>
    <mergeCell ref="E44:G44"/>
    <mergeCell ref="E23:G23"/>
    <mergeCell ref="E40:G40"/>
    <mergeCell ref="E41:G41"/>
    <mergeCell ref="E26:G26"/>
    <mergeCell ref="E27:G27"/>
    <mergeCell ref="E28:G28"/>
    <mergeCell ref="E29:G29"/>
    <mergeCell ref="E25:G25"/>
  </mergeCells>
  <phoneticPr fontId="7"/>
  <pageMargins left="0.27559055118110237" right="0.27559055118110237" top="0.55118110236220474" bottom="0.15748031496062992" header="0.11811023622047245" footer="0.11811023622047245"/>
  <pageSetup paperSize="9" scale="75" fitToHeight="0" orientation="landscape" r:id="rId1"/>
  <headerFooter>
    <oddHeader xml:space="preserve">&amp;R工事名　方県加圧施設電気設備工事
</oddHeader>
    <oddFooter xml:space="preserve">&amp;C&amp;26 </oddFooter>
  </headerFooter>
  <rowBreaks count="5" manualBreakCount="5">
    <brk id="16" max="8" man="1"/>
    <brk id="51" max="8" man="1"/>
    <brk id="87" max="8" man="1"/>
    <brk id="98" max="8" man="1"/>
    <brk id="110"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3</xdr:col>
                    <xdr:colOff>0</xdr:colOff>
                    <xdr:row>6</xdr:row>
                    <xdr:rowOff>213360</xdr:rowOff>
                  </from>
                  <to>
                    <xdr:col>4</xdr:col>
                    <xdr:colOff>114300</xdr:colOff>
                    <xdr:row>6</xdr:row>
                    <xdr:rowOff>518160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3</xdr:col>
                    <xdr:colOff>0</xdr:colOff>
                    <xdr:row>7</xdr:row>
                    <xdr:rowOff>137160</xdr:rowOff>
                  </from>
                  <to>
                    <xdr:col>4</xdr:col>
                    <xdr:colOff>60960</xdr:colOff>
                    <xdr:row>7</xdr:row>
                    <xdr:rowOff>419100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3</xdr:col>
                    <xdr:colOff>0</xdr:colOff>
                    <xdr:row>8</xdr:row>
                    <xdr:rowOff>266700</xdr:rowOff>
                  </from>
                  <to>
                    <xdr:col>4</xdr:col>
                    <xdr:colOff>60960</xdr:colOff>
                    <xdr:row>8</xdr:row>
                    <xdr:rowOff>525780</xdr:rowOff>
                  </to>
                </anchor>
              </controlPr>
            </control>
          </mc:Choice>
        </mc:AlternateContent>
        <mc:AlternateContent xmlns:mc="http://schemas.openxmlformats.org/markup-compatibility/2006">
          <mc:Choice Requires="x14">
            <control shapeId="10246" r:id="rId7" name="Check Box 6">
              <controlPr defaultSize="0" autoFill="0" autoLine="0" autoPict="0">
                <anchor moveWithCells="1">
                  <from>
                    <xdr:col>3</xdr:col>
                    <xdr:colOff>0</xdr:colOff>
                    <xdr:row>10</xdr:row>
                    <xdr:rowOff>106680</xdr:rowOff>
                  </from>
                  <to>
                    <xdr:col>4</xdr:col>
                    <xdr:colOff>60960</xdr:colOff>
                    <xdr:row>10</xdr:row>
                    <xdr:rowOff>365760</xdr:rowOff>
                  </to>
                </anchor>
              </controlPr>
            </control>
          </mc:Choice>
        </mc:AlternateContent>
        <mc:AlternateContent xmlns:mc="http://schemas.openxmlformats.org/markup-compatibility/2006">
          <mc:Choice Requires="x14">
            <control shapeId="10247" r:id="rId8" name="Check Box 7">
              <controlPr defaultSize="0" autoFill="0" autoLine="0" autoPict="0">
                <anchor moveWithCells="1">
                  <from>
                    <xdr:col>3</xdr:col>
                    <xdr:colOff>7620</xdr:colOff>
                    <xdr:row>12</xdr:row>
                    <xdr:rowOff>83820</xdr:rowOff>
                  </from>
                  <to>
                    <xdr:col>4</xdr:col>
                    <xdr:colOff>68580</xdr:colOff>
                    <xdr:row>12</xdr:row>
                    <xdr:rowOff>358140</xdr:rowOff>
                  </to>
                </anchor>
              </controlPr>
            </control>
          </mc:Choice>
        </mc:AlternateContent>
        <mc:AlternateContent xmlns:mc="http://schemas.openxmlformats.org/markup-compatibility/2006">
          <mc:Choice Requires="x14">
            <control shapeId="10248" r:id="rId9" name="Check Box 8">
              <controlPr defaultSize="0" autoFill="0" autoLine="0" autoPict="0">
                <anchor moveWithCells="1">
                  <from>
                    <xdr:col>3</xdr:col>
                    <xdr:colOff>0</xdr:colOff>
                    <xdr:row>11</xdr:row>
                    <xdr:rowOff>83820</xdr:rowOff>
                  </from>
                  <to>
                    <xdr:col>4</xdr:col>
                    <xdr:colOff>60960</xdr:colOff>
                    <xdr:row>11</xdr:row>
                    <xdr:rowOff>358140</xdr:rowOff>
                  </to>
                </anchor>
              </controlPr>
            </control>
          </mc:Choice>
        </mc:AlternateContent>
        <mc:AlternateContent xmlns:mc="http://schemas.openxmlformats.org/markup-compatibility/2006">
          <mc:Choice Requires="x14">
            <control shapeId="10249" r:id="rId10" name="Check Box 9">
              <controlPr defaultSize="0" autoFill="0" autoLine="0" autoPict="0">
                <anchor moveWithCells="1">
                  <from>
                    <xdr:col>3</xdr:col>
                    <xdr:colOff>22860</xdr:colOff>
                    <xdr:row>18</xdr:row>
                    <xdr:rowOff>121920</xdr:rowOff>
                  </from>
                  <to>
                    <xdr:col>4</xdr:col>
                    <xdr:colOff>83820</xdr:colOff>
                    <xdr:row>18</xdr:row>
                    <xdr:rowOff>373380</xdr:rowOff>
                  </to>
                </anchor>
              </controlPr>
            </control>
          </mc:Choice>
        </mc:AlternateContent>
        <mc:AlternateContent xmlns:mc="http://schemas.openxmlformats.org/markup-compatibility/2006">
          <mc:Choice Requires="x14">
            <control shapeId="10250" r:id="rId11" name="Check Box 10">
              <controlPr defaultSize="0" autoFill="0" autoLine="0" autoPict="0">
                <anchor moveWithCells="1">
                  <from>
                    <xdr:col>3</xdr:col>
                    <xdr:colOff>30480</xdr:colOff>
                    <xdr:row>20</xdr:row>
                    <xdr:rowOff>76200</xdr:rowOff>
                  </from>
                  <to>
                    <xdr:col>4</xdr:col>
                    <xdr:colOff>83820</xdr:colOff>
                    <xdr:row>20</xdr:row>
                    <xdr:rowOff>335280</xdr:rowOff>
                  </to>
                </anchor>
              </controlPr>
            </control>
          </mc:Choice>
        </mc:AlternateContent>
        <mc:AlternateContent xmlns:mc="http://schemas.openxmlformats.org/markup-compatibility/2006">
          <mc:Choice Requires="x14">
            <control shapeId="10251" r:id="rId12" name="Check Box 11">
              <controlPr defaultSize="0" autoFill="0" autoLine="0" autoPict="0">
                <anchor moveWithCells="1">
                  <from>
                    <xdr:col>3</xdr:col>
                    <xdr:colOff>22860</xdr:colOff>
                    <xdr:row>21</xdr:row>
                    <xdr:rowOff>76200</xdr:rowOff>
                  </from>
                  <to>
                    <xdr:col>4</xdr:col>
                    <xdr:colOff>83820</xdr:colOff>
                    <xdr:row>21</xdr:row>
                    <xdr:rowOff>342900</xdr:rowOff>
                  </to>
                </anchor>
              </controlPr>
            </control>
          </mc:Choice>
        </mc:AlternateContent>
        <mc:AlternateContent xmlns:mc="http://schemas.openxmlformats.org/markup-compatibility/2006">
          <mc:Choice Requires="x14">
            <control shapeId="10252" r:id="rId13" name="Check Box 12">
              <controlPr defaultSize="0" autoFill="0" autoLine="0" autoPict="0">
                <anchor moveWithCells="1">
                  <from>
                    <xdr:col>3</xdr:col>
                    <xdr:colOff>30480</xdr:colOff>
                    <xdr:row>22</xdr:row>
                    <xdr:rowOff>22860</xdr:rowOff>
                  </from>
                  <to>
                    <xdr:col>4</xdr:col>
                    <xdr:colOff>83820</xdr:colOff>
                    <xdr:row>22</xdr:row>
                    <xdr:rowOff>297180</xdr:rowOff>
                  </to>
                </anchor>
              </controlPr>
            </control>
          </mc:Choice>
        </mc:AlternateContent>
        <mc:AlternateContent xmlns:mc="http://schemas.openxmlformats.org/markup-compatibility/2006">
          <mc:Choice Requires="x14">
            <control shapeId="10260" r:id="rId14" name="Check Box 20">
              <controlPr defaultSize="0" autoFill="0" autoLine="0" autoPict="0">
                <anchor moveWithCells="1">
                  <from>
                    <xdr:col>3</xdr:col>
                    <xdr:colOff>0</xdr:colOff>
                    <xdr:row>45</xdr:row>
                    <xdr:rowOff>99060</xdr:rowOff>
                  </from>
                  <to>
                    <xdr:col>4</xdr:col>
                    <xdr:colOff>60960</xdr:colOff>
                    <xdr:row>45</xdr:row>
                    <xdr:rowOff>365760</xdr:rowOff>
                  </to>
                </anchor>
              </controlPr>
            </control>
          </mc:Choice>
        </mc:AlternateContent>
        <mc:AlternateContent xmlns:mc="http://schemas.openxmlformats.org/markup-compatibility/2006">
          <mc:Choice Requires="x14">
            <control shapeId="10261" r:id="rId15" name="Check Box 21">
              <controlPr defaultSize="0" autoFill="0" autoLine="0" autoPict="0">
                <anchor moveWithCells="1">
                  <from>
                    <xdr:col>3</xdr:col>
                    <xdr:colOff>0</xdr:colOff>
                    <xdr:row>46</xdr:row>
                    <xdr:rowOff>83820</xdr:rowOff>
                  </from>
                  <to>
                    <xdr:col>4</xdr:col>
                    <xdr:colOff>60960</xdr:colOff>
                    <xdr:row>46</xdr:row>
                    <xdr:rowOff>342900</xdr:rowOff>
                  </to>
                </anchor>
              </controlPr>
            </control>
          </mc:Choice>
        </mc:AlternateContent>
        <mc:AlternateContent xmlns:mc="http://schemas.openxmlformats.org/markup-compatibility/2006">
          <mc:Choice Requires="x14">
            <control shapeId="10284" r:id="rId16" name="Check Box 44">
              <controlPr defaultSize="0" autoFill="0" autoLine="0" autoPict="0">
                <anchor moveWithCells="1">
                  <from>
                    <xdr:col>3</xdr:col>
                    <xdr:colOff>30480</xdr:colOff>
                    <xdr:row>89</xdr:row>
                    <xdr:rowOff>220980</xdr:rowOff>
                  </from>
                  <to>
                    <xdr:col>4</xdr:col>
                    <xdr:colOff>83820</xdr:colOff>
                    <xdr:row>89</xdr:row>
                    <xdr:rowOff>487680</xdr:rowOff>
                  </to>
                </anchor>
              </controlPr>
            </control>
          </mc:Choice>
        </mc:AlternateContent>
        <mc:AlternateContent xmlns:mc="http://schemas.openxmlformats.org/markup-compatibility/2006">
          <mc:Choice Requires="x14">
            <control shapeId="10286" r:id="rId17" name="Check Box 46">
              <controlPr defaultSize="0" autoFill="0" autoLine="0" autoPict="0">
                <anchor moveWithCells="1">
                  <from>
                    <xdr:col>3</xdr:col>
                    <xdr:colOff>30480</xdr:colOff>
                    <xdr:row>92</xdr:row>
                    <xdr:rowOff>7620</xdr:rowOff>
                  </from>
                  <to>
                    <xdr:col>4</xdr:col>
                    <xdr:colOff>83820</xdr:colOff>
                    <xdr:row>92</xdr:row>
                    <xdr:rowOff>266700</xdr:rowOff>
                  </to>
                </anchor>
              </controlPr>
            </control>
          </mc:Choice>
        </mc:AlternateContent>
        <mc:AlternateContent xmlns:mc="http://schemas.openxmlformats.org/markup-compatibility/2006">
          <mc:Choice Requires="x14">
            <control shapeId="10291" r:id="rId18" name="Check Box 51">
              <controlPr defaultSize="0" autoFill="0" autoLine="0" autoPict="0">
                <anchor moveWithCells="1">
                  <from>
                    <xdr:col>3</xdr:col>
                    <xdr:colOff>30480</xdr:colOff>
                    <xdr:row>95</xdr:row>
                    <xdr:rowOff>419100</xdr:rowOff>
                  </from>
                  <to>
                    <xdr:col>4</xdr:col>
                    <xdr:colOff>83820</xdr:colOff>
                    <xdr:row>95</xdr:row>
                    <xdr:rowOff>678180</xdr:rowOff>
                  </to>
                </anchor>
              </controlPr>
            </control>
          </mc:Choice>
        </mc:AlternateContent>
        <mc:AlternateContent xmlns:mc="http://schemas.openxmlformats.org/markup-compatibility/2006">
          <mc:Choice Requires="x14">
            <control shapeId="10292" r:id="rId19" name="Check Box 52">
              <controlPr defaultSize="0" autoFill="0" autoLine="0" autoPict="0">
                <anchor moveWithCells="1">
                  <from>
                    <xdr:col>3</xdr:col>
                    <xdr:colOff>45720</xdr:colOff>
                    <xdr:row>97</xdr:row>
                    <xdr:rowOff>419100</xdr:rowOff>
                  </from>
                  <to>
                    <xdr:col>4</xdr:col>
                    <xdr:colOff>114300</xdr:colOff>
                    <xdr:row>97</xdr:row>
                    <xdr:rowOff>693420</xdr:rowOff>
                  </to>
                </anchor>
              </controlPr>
            </control>
          </mc:Choice>
        </mc:AlternateContent>
        <mc:AlternateContent xmlns:mc="http://schemas.openxmlformats.org/markup-compatibility/2006">
          <mc:Choice Requires="x14">
            <control shapeId="10299" r:id="rId20" name="Check Box 59">
              <controlPr defaultSize="0" autoFill="0" autoLine="0" autoPict="0">
                <anchor moveWithCells="1">
                  <from>
                    <xdr:col>3</xdr:col>
                    <xdr:colOff>22860</xdr:colOff>
                    <xdr:row>59</xdr:row>
                    <xdr:rowOff>83820</xdr:rowOff>
                  </from>
                  <to>
                    <xdr:col>4</xdr:col>
                    <xdr:colOff>83820</xdr:colOff>
                    <xdr:row>59</xdr:row>
                    <xdr:rowOff>358140</xdr:rowOff>
                  </to>
                </anchor>
              </controlPr>
            </control>
          </mc:Choice>
        </mc:AlternateContent>
        <mc:AlternateContent xmlns:mc="http://schemas.openxmlformats.org/markup-compatibility/2006">
          <mc:Choice Requires="x14">
            <control shapeId="10302" r:id="rId21" name="Check Box 62">
              <controlPr defaultSize="0" autoFill="0" autoLine="0" autoPict="0">
                <anchor moveWithCells="1">
                  <from>
                    <xdr:col>3</xdr:col>
                    <xdr:colOff>7620</xdr:colOff>
                    <xdr:row>44</xdr:row>
                    <xdr:rowOff>60960</xdr:rowOff>
                  </from>
                  <to>
                    <xdr:col>4</xdr:col>
                    <xdr:colOff>68580</xdr:colOff>
                    <xdr:row>44</xdr:row>
                    <xdr:rowOff>312420</xdr:rowOff>
                  </to>
                </anchor>
              </controlPr>
            </control>
          </mc:Choice>
        </mc:AlternateContent>
        <mc:AlternateContent xmlns:mc="http://schemas.openxmlformats.org/markup-compatibility/2006">
          <mc:Choice Requires="x14">
            <control shapeId="10310" r:id="rId22" name="Check Box 70">
              <controlPr defaultSize="0" autoFill="0" autoLine="0" autoPict="0">
                <anchor moveWithCells="1">
                  <from>
                    <xdr:col>3</xdr:col>
                    <xdr:colOff>0</xdr:colOff>
                    <xdr:row>47</xdr:row>
                    <xdr:rowOff>259080</xdr:rowOff>
                  </from>
                  <to>
                    <xdr:col>4</xdr:col>
                    <xdr:colOff>60960</xdr:colOff>
                    <xdr:row>47</xdr:row>
                    <xdr:rowOff>518160</xdr:rowOff>
                  </to>
                </anchor>
              </controlPr>
            </control>
          </mc:Choice>
        </mc:AlternateContent>
        <mc:AlternateContent xmlns:mc="http://schemas.openxmlformats.org/markup-compatibility/2006">
          <mc:Choice Requires="x14">
            <control shapeId="10313" r:id="rId23" name="Check Box 73">
              <controlPr defaultSize="0" autoFill="0" autoLine="0" autoPict="0">
                <anchor moveWithCells="1">
                  <from>
                    <xdr:col>3</xdr:col>
                    <xdr:colOff>0</xdr:colOff>
                    <xdr:row>73</xdr:row>
                    <xdr:rowOff>106680</xdr:rowOff>
                  </from>
                  <to>
                    <xdr:col>4</xdr:col>
                    <xdr:colOff>60960</xdr:colOff>
                    <xdr:row>73</xdr:row>
                    <xdr:rowOff>365760</xdr:rowOff>
                  </to>
                </anchor>
              </controlPr>
            </control>
          </mc:Choice>
        </mc:AlternateContent>
        <mc:AlternateContent xmlns:mc="http://schemas.openxmlformats.org/markup-compatibility/2006">
          <mc:Choice Requires="x14">
            <control shapeId="10331" r:id="rId24" name="Check Box 91">
              <controlPr defaultSize="0" autoFill="0" autoLine="0" autoPict="0">
                <anchor moveWithCells="1">
                  <from>
                    <xdr:col>3</xdr:col>
                    <xdr:colOff>30480</xdr:colOff>
                    <xdr:row>23</xdr:row>
                    <xdr:rowOff>38100</xdr:rowOff>
                  </from>
                  <to>
                    <xdr:col>4</xdr:col>
                    <xdr:colOff>83820</xdr:colOff>
                    <xdr:row>23</xdr:row>
                    <xdr:rowOff>304800</xdr:rowOff>
                  </to>
                </anchor>
              </controlPr>
            </control>
          </mc:Choice>
        </mc:AlternateContent>
        <mc:AlternateContent xmlns:mc="http://schemas.openxmlformats.org/markup-compatibility/2006">
          <mc:Choice Requires="x14">
            <control shapeId="10333" r:id="rId25" name="Check Box 93">
              <controlPr defaultSize="0" autoFill="0" autoLine="0" autoPict="0">
                <anchor moveWithCells="1">
                  <from>
                    <xdr:col>3</xdr:col>
                    <xdr:colOff>7620</xdr:colOff>
                    <xdr:row>60</xdr:row>
                    <xdr:rowOff>45720</xdr:rowOff>
                  </from>
                  <to>
                    <xdr:col>4</xdr:col>
                    <xdr:colOff>83820</xdr:colOff>
                    <xdr:row>60</xdr:row>
                    <xdr:rowOff>312420</xdr:rowOff>
                  </to>
                </anchor>
              </controlPr>
            </control>
          </mc:Choice>
        </mc:AlternateContent>
        <mc:AlternateContent xmlns:mc="http://schemas.openxmlformats.org/markup-compatibility/2006">
          <mc:Choice Requires="x14">
            <control shapeId="10334" r:id="rId26" name="Check Box 94">
              <controlPr defaultSize="0" autoFill="0" autoLine="0" autoPict="0">
                <anchor moveWithCells="1">
                  <from>
                    <xdr:col>3</xdr:col>
                    <xdr:colOff>22860</xdr:colOff>
                    <xdr:row>80</xdr:row>
                    <xdr:rowOff>114300</xdr:rowOff>
                  </from>
                  <to>
                    <xdr:col>4</xdr:col>
                    <xdr:colOff>0</xdr:colOff>
                    <xdr:row>81</xdr:row>
                    <xdr:rowOff>30480</xdr:rowOff>
                  </to>
                </anchor>
              </controlPr>
            </control>
          </mc:Choice>
        </mc:AlternateContent>
        <mc:AlternateContent xmlns:mc="http://schemas.openxmlformats.org/markup-compatibility/2006">
          <mc:Choice Requires="x14">
            <control shapeId="10335" r:id="rId27" name="Check Box 95">
              <controlPr defaultSize="0" autoFill="0" autoLine="0" autoPict="0">
                <anchor moveWithCells="1">
                  <from>
                    <xdr:col>3</xdr:col>
                    <xdr:colOff>22860</xdr:colOff>
                    <xdr:row>83</xdr:row>
                    <xdr:rowOff>83820</xdr:rowOff>
                  </from>
                  <to>
                    <xdr:col>4</xdr:col>
                    <xdr:colOff>38100</xdr:colOff>
                    <xdr:row>83</xdr:row>
                    <xdr:rowOff>274320</xdr:rowOff>
                  </to>
                </anchor>
              </controlPr>
            </control>
          </mc:Choice>
        </mc:AlternateContent>
        <mc:AlternateContent xmlns:mc="http://schemas.openxmlformats.org/markup-compatibility/2006">
          <mc:Choice Requires="x14">
            <control shapeId="10336" r:id="rId28" name="Check Box 96">
              <controlPr defaultSize="0" autoFill="0" autoLine="0" autoPict="0">
                <anchor moveWithCells="1">
                  <from>
                    <xdr:col>3</xdr:col>
                    <xdr:colOff>22860</xdr:colOff>
                    <xdr:row>82</xdr:row>
                    <xdr:rowOff>114300</xdr:rowOff>
                  </from>
                  <to>
                    <xdr:col>4</xdr:col>
                    <xdr:colOff>0</xdr:colOff>
                    <xdr:row>82</xdr:row>
                    <xdr:rowOff>236220</xdr:rowOff>
                  </to>
                </anchor>
              </controlPr>
            </control>
          </mc:Choice>
        </mc:AlternateContent>
        <mc:AlternateContent xmlns:mc="http://schemas.openxmlformats.org/markup-compatibility/2006">
          <mc:Choice Requires="x14">
            <control shapeId="10345" r:id="rId29" name="Check Box 105">
              <controlPr defaultSize="0" autoFill="0" autoLine="0" autoPict="0">
                <anchor moveWithCells="1">
                  <from>
                    <xdr:col>3</xdr:col>
                    <xdr:colOff>22860</xdr:colOff>
                    <xdr:row>101</xdr:row>
                    <xdr:rowOff>83820</xdr:rowOff>
                  </from>
                  <to>
                    <xdr:col>3</xdr:col>
                    <xdr:colOff>236220</xdr:colOff>
                    <xdr:row>102</xdr:row>
                    <xdr:rowOff>114300</xdr:rowOff>
                  </to>
                </anchor>
              </controlPr>
            </control>
          </mc:Choice>
        </mc:AlternateContent>
        <mc:AlternateContent xmlns:mc="http://schemas.openxmlformats.org/markup-compatibility/2006">
          <mc:Choice Requires="x14">
            <control shapeId="10351" r:id="rId30" name="Check Box 111">
              <controlPr defaultSize="0" autoFill="0" autoLine="0" autoPict="0">
                <anchor moveWithCells="1">
                  <from>
                    <xdr:col>3</xdr:col>
                    <xdr:colOff>22860</xdr:colOff>
                    <xdr:row>104</xdr:row>
                    <xdr:rowOff>60960</xdr:rowOff>
                  </from>
                  <to>
                    <xdr:col>3</xdr:col>
                    <xdr:colOff>236220</xdr:colOff>
                    <xdr:row>105</xdr:row>
                    <xdr:rowOff>0</xdr:rowOff>
                  </to>
                </anchor>
              </controlPr>
            </control>
          </mc:Choice>
        </mc:AlternateContent>
        <mc:AlternateContent xmlns:mc="http://schemas.openxmlformats.org/markup-compatibility/2006">
          <mc:Choice Requires="x14">
            <control shapeId="10352" r:id="rId31" name="Check Box 112">
              <controlPr defaultSize="0" autoFill="0" autoLine="0" autoPict="0">
                <anchor moveWithCells="1">
                  <from>
                    <xdr:col>3</xdr:col>
                    <xdr:colOff>22860</xdr:colOff>
                    <xdr:row>105</xdr:row>
                    <xdr:rowOff>38100</xdr:rowOff>
                  </from>
                  <to>
                    <xdr:col>3</xdr:col>
                    <xdr:colOff>236220</xdr:colOff>
                    <xdr:row>105</xdr:row>
                    <xdr:rowOff>274320</xdr:rowOff>
                  </to>
                </anchor>
              </controlPr>
            </control>
          </mc:Choice>
        </mc:AlternateContent>
        <mc:AlternateContent xmlns:mc="http://schemas.openxmlformats.org/markup-compatibility/2006">
          <mc:Choice Requires="x14">
            <control shapeId="10353" r:id="rId32" name="Check Box 113">
              <controlPr defaultSize="0" autoFill="0" autoLine="0" autoPict="0">
                <anchor moveWithCells="1">
                  <from>
                    <xdr:col>3</xdr:col>
                    <xdr:colOff>22860</xdr:colOff>
                    <xdr:row>106</xdr:row>
                    <xdr:rowOff>60960</xdr:rowOff>
                  </from>
                  <to>
                    <xdr:col>3</xdr:col>
                    <xdr:colOff>236220</xdr:colOff>
                    <xdr:row>106</xdr:row>
                    <xdr:rowOff>304800</xdr:rowOff>
                  </to>
                </anchor>
              </controlPr>
            </control>
          </mc:Choice>
        </mc:AlternateContent>
        <mc:AlternateContent xmlns:mc="http://schemas.openxmlformats.org/markup-compatibility/2006">
          <mc:Choice Requires="x14">
            <control shapeId="10365" r:id="rId33" name="Check Box 125">
              <controlPr defaultSize="0" autoFill="0" autoLine="0" autoPict="0">
                <anchor moveWithCells="1">
                  <from>
                    <xdr:col>3</xdr:col>
                    <xdr:colOff>22860</xdr:colOff>
                    <xdr:row>96</xdr:row>
                    <xdr:rowOff>419100</xdr:rowOff>
                  </from>
                  <to>
                    <xdr:col>4</xdr:col>
                    <xdr:colOff>83820</xdr:colOff>
                    <xdr:row>96</xdr:row>
                    <xdr:rowOff>693420</xdr:rowOff>
                  </to>
                </anchor>
              </controlPr>
            </control>
          </mc:Choice>
        </mc:AlternateContent>
        <mc:AlternateContent xmlns:mc="http://schemas.openxmlformats.org/markup-compatibility/2006">
          <mc:Choice Requires="x14">
            <control shapeId="10368" r:id="rId34" name="Check Box 128">
              <controlPr defaultSize="0" autoFill="0" autoLine="0" autoPict="0">
                <anchor moveWithCells="1">
                  <from>
                    <xdr:col>3</xdr:col>
                    <xdr:colOff>30480</xdr:colOff>
                    <xdr:row>90</xdr:row>
                    <xdr:rowOff>228600</xdr:rowOff>
                  </from>
                  <to>
                    <xdr:col>4</xdr:col>
                    <xdr:colOff>83820</xdr:colOff>
                    <xdr:row>90</xdr:row>
                    <xdr:rowOff>495300</xdr:rowOff>
                  </to>
                </anchor>
              </controlPr>
            </control>
          </mc:Choice>
        </mc:AlternateContent>
        <mc:AlternateContent xmlns:mc="http://schemas.openxmlformats.org/markup-compatibility/2006">
          <mc:Choice Requires="x14">
            <control shapeId="10369" r:id="rId35" name="Check Box 129">
              <controlPr defaultSize="0" autoFill="0" autoLine="0" autoPict="0">
                <anchor moveWithCells="1">
                  <from>
                    <xdr:col>3</xdr:col>
                    <xdr:colOff>30480</xdr:colOff>
                    <xdr:row>91</xdr:row>
                    <xdr:rowOff>220980</xdr:rowOff>
                  </from>
                  <to>
                    <xdr:col>4</xdr:col>
                    <xdr:colOff>83820</xdr:colOff>
                    <xdr:row>91</xdr:row>
                    <xdr:rowOff>487680</xdr:rowOff>
                  </to>
                </anchor>
              </controlPr>
            </control>
          </mc:Choice>
        </mc:AlternateContent>
        <mc:AlternateContent xmlns:mc="http://schemas.openxmlformats.org/markup-compatibility/2006">
          <mc:Choice Requires="x14">
            <control shapeId="10370" r:id="rId36" name="Check Box 130">
              <controlPr defaultSize="0" autoFill="0" autoLine="0" autoPict="0">
                <anchor moveWithCells="1">
                  <from>
                    <xdr:col>3</xdr:col>
                    <xdr:colOff>30480</xdr:colOff>
                    <xdr:row>93</xdr:row>
                    <xdr:rowOff>83820</xdr:rowOff>
                  </from>
                  <to>
                    <xdr:col>4</xdr:col>
                    <xdr:colOff>83820</xdr:colOff>
                    <xdr:row>93</xdr:row>
                    <xdr:rowOff>342900</xdr:rowOff>
                  </to>
                </anchor>
              </controlPr>
            </control>
          </mc:Choice>
        </mc:AlternateContent>
        <mc:AlternateContent xmlns:mc="http://schemas.openxmlformats.org/markup-compatibility/2006">
          <mc:Choice Requires="x14">
            <control shapeId="10371" r:id="rId37" name="Check Box 131">
              <controlPr defaultSize="0" autoFill="0" autoLine="0" autoPict="0">
                <anchor moveWithCells="1">
                  <from>
                    <xdr:col>3</xdr:col>
                    <xdr:colOff>30480</xdr:colOff>
                    <xdr:row>94</xdr:row>
                    <xdr:rowOff>99060</xdr:rowOff>
                  </from>
                  <to>
                    <xdr:col>4</xdr:col>
                    <xdr:colOff>83820</xdr:colOff>
                    <xdr:row>94</xdr:row>
                    <xdr:rowOff>358140</xdr:rowOff>
                  </to>
                </anchor>
              </controlPr>
            </control>
          </mc:Choice>
        </mc:AlternateContent>
        <mc:AlternateContent xmlns:mc="http://schemas.openxmlformats.org/markup-compatibility/2006">
          <mc:Choice Requires="x14">
            <control shapeId="10372" r:id="rId38" name="Check Box 132">
              <controlPr defaultSize="0" autoFill="0" autoLine="0" autoPict="0">
                <anchor moveWithCells="1">
                  <from>
                    <xdr:col>3</xdr:col>
                    <xdr:colOff>30480</xdr:colOff>
                    <xdr:row>98</xdr:row>
                    <xdr:rowOff>160020</xdr:rowOff>
                  </from>
                  <to>
                    <xdr:col>4</xdr:col>
                    <xdr:colOff>83820</xdr:colOff>
                    <xdr:row>98</xdr:row>
                    <xdr:rowOff>449580</xdr:rowOff>
                  </to>
                </anchor>
              </controlPr>
            </control>
          </mc:Choice>
        </mc:AlternateContent>
        <mc:AlternateContent xmlns:mc="http://schemas.openxmlformats.org/markup-compatibility/2006">
          <mc:Choice Requires="x14">
            <control shapeId="10373" r:id="rId39" name="Check Box 133">
              <controlPr defaultSize="0" autoFill="0" autoLine="0" autoPict="0">
                <anchor moveWithCells="1">
                  <from>
                    <xdr:col>3</xdr:col>
                    <xdr:colOff>38100</xdr:colOff>
                    <xdr:row>99</xdr:row>
                    <xdr:rowOff>114300</xdr:rowOff>
                  </from>
                  <to>
                    <xdr:col>4</xdr:col>
                    <xdr:colOff>68580</xdr:colOff>
                    <xdr:row>99</xdr:row>
                    <xdr:rowOff>480060</xdr:rowOff>
                  </to>
                </anchor>
              </controlPr>
            </control>
          </mc:Choice>
        </mc:AlternateContent>
        <mc:AlternateContent xmlns:mc="http://schemas.openxmlformats.org/markup-compatibility/2006">
          <mc:Choice Requires="x14">
            <control shapeId="10374" r:id="rId40" name="Check Box 134">
              <controlPr defaultSize="0" autoFill="0" autoLine="0" autoPict="0">
                <anchor moveWithCells="1">
                  <from>
                    <xdr:col>3</xdr:col>
                    <xdr:colOff>7620</xdr:colOff>
                    <xdr:row>103</xdr:row>
                    <xdr:rowOff>297180</xdr:rowOff>
                  </from>
                  <to>
                    <xdr:col>3</xdr:col>
                    <xdr:colOff>236220</xdr:colOff>
                    <xdr:row>103</xdr:row>
                    <xdr:rowOff>541020</xdr:rowOff>
                  </to>
                </anchor>
              </controlPr>
            </control>
          </mc:Choice>
        </mc:AlternateContent>
        <mc:AlternateContent xmlns:mc="http://schemas.openxmlformats.org/markup-compatibility/2006">
          <mc:Choice Requires="x14">
            <control shapeId="10379" r:id="rId41" name="Check Box 139">
              <controlPr defaultSize="0" autoFill="0" autoLine="0" autoPict="0">
                <anchor moveWithCells="1">
                  <from>
                    <xdr:col>3</xdr:col>
                    <xdr:colOff>30480</xdr:colOff>
                    <xdr:row>19</xdr:row>
                    <xdr:rowOff>76200</xdr:rowOff>
                  </from>
                  <to>
                    <xdr:col>4</xdr:col>
                    <xdr:colOff>83820</xdr:colOff>
                    <xdr:row>19</xdr:row>
                    <xdr:rowOff>335280</xdr:rowOff>
                  </to>
                </anchor>
              </controlPr>
            </control>
          </mc:Choice>
        </mc:AlternateContent>
        <mc:AlternateContent xmlns:mc="http://schemas.openxmlformats.org/markup-compatibility/2006">
          <mc:Choice Requires="x14">
            <control shapeId="10380" r:id="rId42" name="Check Box 140">
              <controlPr defaultSize="0" autoFill="0" autoLine="0" autoPict="0">
                <anchor moveWithCells="1">
                  <from>
                    <xdr:col>3</xdr:col>
                    <xdr:colOff>7620</xdr:colOff>
                    <xdr:row>54</xdr:row>
                    <xdr:rowOff>121920</xdr:rowOff>
                  </from>
                  <to>
                    <xdr:col>4</xdr:col>
                    <xdr:colOff>53340</xdr:colOff>
                    <xdr:row>54</xdr:row>
                    <xdr:rowOff>358140</xdr:rowOff>
                  </to>
                </anchor>
              </controlPr>
            </control>
          </mc:Choice>
        </mc:AlternateContent>
        <mc:AlternateContent xmlns:mc="http://schemas.openxmlformats.org/markup-compatibility/2006">
          <mc:Choice Requires="x14">
            <control shapeId="10385" r:id="rId43" name="Check Box 145">
              <controlPr defaultSize="0" autoFill="0" autoLine="0" autoPict="0">
                <anchor moveWithCells="1">
                  <from>
                    <xdr:col>3</xdr:col>
                    <xdr:colOff>30480</xdr:colOff>
                    <xdr:row>58</xdr:row>
                    <xdr:rowOff>114300</xdr:rowOff>
                  </from>
                  <to>
                    <xdr:col>4</xdr:col>
                    <xdr:colOff>114300</xdr:colOff>
                    <xdr:row>58</xdr:row>
                    <xdr:rowOff>365760</xdr:rowOff>
                  </to>
                </anchor>
              </controlPr>
            </control>
          </mc:Choice>
        </mc:AlternateContent>
        <mc:AlternateContent xmlns:mc="http://schemas.openxmlformats.org/markup-compatibility/2006">
          <mc:Choice Requires="x14">
            <control shapeId="10386" r:id="rId44" name="Check Box 146">
              <controlPr defaultSize="0" autoFill="0" autoLine="0" autoPict="0">
                <anchor moveWithCells="1">
                  <from>
                    <xdr:col>3</xdr:col>
                    <xdr:colOff>30480</xdr:colOff>
                    <xdr:row>57</xdr:row>
                    <xdr:rowOff>76200</xdr:rowOff>
                  </from>
                  <to>
                    <xdr:col>4</xdr:col>
                    <xdr:colOff>114300</xdr:colOff>
                    <xdr:row>57</xdr:row>
                    <xdr:rowOff>327660</xdr:rowOff>
                  </to>
                </anchor>
              </controlPr>
            </control>
          </mc:Choice>
        </mc:AlternateContent>
        <mc:AlternateContent xmlns:mc="http://schemas.openxmlformats.org/markup-compatibility/2006">
          <mc:Choice Requires="x14">
            <control shapeId="10387" r:id="rId45" name="Check Box 147">
              <controlPr defaultSize="0" autoFill="0" autoLine="0" autoPict="0">
                <anchor moveWithCells="1">
                  <from>
                    <xdr:col>3</xdr:col>
                    <xdr:colOff>38100</xdr:colOff>
                    <xdr:row>56</xdr:row>
                    <xdr:rowOff>83820</xdr:rowOff>
                  </from>
                  <to>
                    <xdr:col>4</xdr:col>
                    <xdr:colOff>114300</xdr:colOff>
                    <xdr:row>56</xdr:row>
                    <xdr:rowOff>342900</xdr:rowOff>
                  </to>
                </anchor>
              </controlPr>
            </control>
          </mc:Choice>
        </mc:AlternateContent>
        <mc:AlternateContent xmlns:mc="http://schemas.openxmlformats.org/markup-compatibility/2006">
          <mc:Choice Requires="x14">
            <control shapeId="10388" r:id="rId46" name="Check Box 148">
              <controlPr defaultSize="0" autoFill="0" autoLine="0" autoPict="0">
                <anchor moveWithCells="1">
                  <from>
                    <xdr:col>3</xdr:col>
                    <xdr:colOff>7620</xdr:colOff>
                    <xdr:row>55</xdr:row>
                    <xdr:rowOff>99060</xdr:rowOff>
                  </from>
                  <to>
                    <xdr:col>4</xdr:col>
                    <xdr:colOff>83820</xdr:colOff>
                    <xdr:row>55</xdr:row>
                    <xdr:rowOff>342900</xdr:rowOff>
                  </to>
                </anchor>
              </controlPr>
            </control>
          </mc:Choice>
        </mc:AlternateContent>
        <mc:AlternateContent xmlns:mc="http://schemas.openxmlformats.org/markup-compatibility/2006">
          <mc:Choice Requires="x14">
            <control shapeId="10389" r:id="rId47" name="Check Box 149">
              <controlPr defaultSize="0" autoFill="0" autoLine="0" autoPict="0">
                <anchor moveWithCells="1">
                  <from>
                    <xdr:col>3</xdr:col>
                    <xdr:colOff>22860</xdr:colOff>
                    <xdr:row>74</xdr:row>
                    <xdr:rowOff>76200</xdr:rowOff>
                  </from>
                  <to>
                    <xdr:col>4</xdr:col>
                    <xdr:colOff>83820</xdr:colOff>
                    <xdr:row>74</xdr:row>
                    <xdr:rowOff>342900</xdr:rowOff>
                  </to>
                </anchor>
              </controlPr>
            </control>
          </mc:Choice>
        </mc:AlternateContent>
        <mc:AlternateContent xmlns:mc="http://schemas.openxmlformats.org/markup-compatibility/2006">
          <mc:Choice Requires="x14">
            <control shapeId="10390" r:id="rId48" name="Check Box 150">
              <controlPr defaultSize="0" autoFill="0" autoLine="0" autoPict="0">
                <anchor moveWithCells="1">
                  <from>
                    <xdr:col>3</xdr:col>
                    <xdr:colOff>30480</xdr:colOff>
                    <xdr:row>76</xdr:row>
                    <xdr:rowOff>60960</xdr:rowOff>
                  </from>
                  <to>
                    <xdr:col>4</xdr:col>
                    <xdr:colOff>83820</xdr:colOff>
                    <xdr:row>76</xdr:row>
                    <xdr:rowOff>335280</xdr:rowOff>
                  </to>
                </anchor>
              </controlPr>
            </control>
          </mc:Choice>
        </mc:AlternateContent>
        <mc:AlternateContent xmlns:mc="http://schemas.openxmlformats.org/markup-compatibility/2006">
          <mc:Choice Requires="x14">
            <control shapeId="10391" r:id="rId49" name="Check Box 151">
              <controlPr defaultSize="0" autoFill="0" autoLine="0" autoPict="0">
                <anchor moveWithCells="1">
                  <from>
                    <xdr:col>3</xdr:col>
                    <xdr:colOff>22860</xdr:colOff>
                    <xdr:row>75</xdr:row>
                    <xdr:rowOff>99060</xdr:rowOff>
                  </from>
                  <to>
                    <xdr:col>4</xdr:col>
                    <xdr:colOff>83820</xdr:colOff>
                    <xdr:row>75</xdr:row>
                    <xdr:rowOff>373380</xdr:rowOff>
                  </to>
                </anchor>
              </controlPr>
            </control>
          </mc:Choice>
        </mc:AlternateContent>
        <mc:AlternateContent xmlns:mc="http://schemas.openxmlformats.org/markup-compatibility/2006">
          <mc:Choice Requires="x14">
            <control shapeId="10392" r:id="rId50" name="Check Box 152">
              <controlPr defaultSize="0" autoFill="0" autoLine="0" autoPict="0">
                <anchor moveWithCells="1">
                  <from>
                    <xdr:col>3</xdr:col>
                    <xdr:colOff>22860</xdr:colOff>
                    <xdr:row>77</xdr:row>
                    <xdr:rowOff>160020</xdr:rowOff>
                  </from>
                  <to>
                    <xdr:col>4</xdr:col>
                    <xdr:colOff>7620</xdr:colOff>
                    <xdr:row>77</xdr:row>
                    <xdr:rowOff>274320</xdr:rowOff>
                  </to>
                </anchor>
              </controlPr>
            </control>
          </mc:Choice>
        </mc:AlternateContent>
        <mc:AlternateContent xmlns:mc="http://schemas.openxmlformats.org/markup-compatibility/2006">
          <mc:Choice Requires="x14">
            <control shapeId="10393" r:id="rId51" name="Check Box 153">
              <controlPr defaultSize="0" autoFill="0" autoLine="0" autoPict="0">
                <anchor moveWithCells="1">
                  <from>
                    <xdr:col>3</xdr:col>
                    <xdr:colOff>30480</xdr:colOff>
                    <xdr:row>78</xdr:row>
                    <xdr:rowOff>152400</xdr:rowOff>
                  </from>
                  <to>
                    <xdr:col>4</xdr:col>
                    <xdr:colOff>30480</xdr:colOff>
                    <xdr:row>78</xdr:row>
                    <xdr:rowOff>266700</xdr:rowOff>
                  </to>
                </anchor>
              </controlPr>
            </control>
          </mc:Choice>
        </mc:AlternateContent>
        <mc:AlternateContent xmlns:mc="http://schemas.openxmlformats.org/markup-compatibility/2006">
          <mc:Choice Requires="x14">
            <control shapeId="10394" r:id="rId52" name="Check Box 154">
              <controlPr defaultSize="0" autoFill="0" autoLine="0" autoPict="0">
                <anchor moveWithCells="1">
                  <from>
                    <xdr:col>3</xdr:col>
                    <xdr:colOff>38100</xdr:colOff>
                    <xdr:row>79</xdr:row>
                    <xdr:rowOff>175260</xdr:rowOff>
                  </from>
                  <to>
                    <xdr:col>4</xdr:col>
                    <xdr:colOff>30480</xdr:colOff>
                    <xdr:row>79</xdr:row>
                    <xdr:rowOff>297180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チェックシート様式</vt:lpstr>
      <vt:lpstr>チェックシート様式!Print_Area</vt:lpstr>
      <vt:lpstr>チェックシート様式!Print_Titles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神田　直輝</cp:lastModifiedBy>
  <cp:lastPrinted>2025-07-15T00:43:39Z</cp:lastPrinted>
  <dcterms:created xsi:type="dcterms:W3CDTF">2018-12-06T06:10:46Z</dcterms:created>
  <dcterms:modified xsi:type="dcterms:W3CDTF">2025-09-03T02:52:42Z</dcterms:modified>
</cp:coreProperties>
</file>