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T:\Ⅰ審査係\★一般競争入札\公告\R07公告\20250903　【特別簡易】橋梁修繕（市場大橋）　宮\"/>
    </mc:Choice>
  </mc:AlternateContent>
  <xr:revisionPtr revIDLastSave="0" documentId="13_ncr:1_{0E08B465-A865-420A-89CF-03F1727B4AC8}" xr6:coauthVersionLast="47" xr6:coauthVersionMax="47" xr10:uidLastSave="{00000000-0000-0000-0000-000000000000}"/>
  <bookViews>
    <workbookView xWindow="-108" yWindow="-108" windowWidth="23256" windowHeight="12456" xr2:uid="{00000000-000D-0000-FFFF-FFFF00000000}"/>
  </bookViews>
  <sheets>
    <sheet name="チェックリスト" sheetId="1" r:id="rId1"/>
  </sheets>
  <definedNames>
    <definedName name="_xlnm.Print_Area" localSheetId="0">チェックリスト!$A$1:$I$85</definedName>
    <definedName name="_xlnm.Print_Titles" localSheetId="0">チェックリスト!$1:$1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 l="1"/>
  <c r="H83" i="1"/>
  <c r="H58" i="1"/>
  <c r="H29" i="1"/>
  <c r="H84" i="1" l="1"/>
</calcChain>
</file>

<file path=xl/sharedStrings.xml><?xml version="1.0" encoding="utf-8"?>
<sst xmlns="http://schemas.openxmlformats.org/spreadsheetml/2006/main" count="145" uniqueCount="105">
  <si>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</si>
  <si>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</si>
  <si>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</si>
  <si>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</si>
  <si>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</si>
  <si>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</si>
  <si>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</si>
  <si>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</si>
  <si>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</si>
  <si>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</si>
  <si>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</si>
  <si>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</si>
  <si>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</si>
  <si>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</si>
  <si>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</si>
  <si>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</si>
  <si>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</si>
  <si>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</si>
  <si>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</si>
  <si>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</si>
  <si>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同種工事施工実績</t>
    <rPh sb="0" eb="2">
      <t>ドウシュ</t>
    </rPh>
    <rPh sb="2" eb="4">
      <t>コウジ</t>
    </rPh>
    <rPh sb="4" eb="6">
      <t>セコウ</t>
    </rPh>
    <rPh sb="6" eb="8">
      <t>ジッセキ</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</si>
  <si>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</si>
  <si>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</si>
  <si>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</si>
  <si>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契約金額：</t>
    <rPh sb="0" eb="2">
      <t>ケイヤク</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</si>
  <si>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</si>
  <si>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</si>
  <si>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</si>
  <si>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</si>
  <si>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</si>
  <si>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</si>
  <si>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</si>
  <si>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3"/>
  </si>
  <si>
    <t>○地域要件</t>
    <rPh sb="1" eb="3">
      <t>チイキ</t>
    </rPh>
    <rPh sb="3" eb="5">
      <t>ヨウケン</t>
    </rPh>
    <phoneticPr fontId="4"/>
  </si>
  <si>
    <t>市内業者への下請率</t>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</si>
  <si>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</si>
  <si>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</si>
  <si>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</si>
  <si>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</si>
  <si>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常勤雇用の従業員に対する団員数</t>
    <rPh sb="0" eb="2">
      <t>ジョウキン</t>
    </rPh>
    <rPh sb="2" eb="4">
      <t>コヨウ</t>
    </rPh>
    <phoneticPr fontId="3"/>
  </si>
  <si>
    <t>合計（満点）</t>
    <rPh sb="0" eb="2">
      <t>ゴウケイ</t>
    </rPh>
    <rPh sb="3" eb="5">
      <t>マンテン</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</si>
  <si>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</si>
  <si>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</si>
  <si>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若手・女性技術者の育成・確保</t>
    <phoneticPr fontId="4"/>
  </si>
  <si>
    <t>若手・女性技術者の配置の有無および継続的な雇用の有無</t>
    <phoneticPr fontId="4"/>
  </si>
  <si>
    <t>上記以外</t>
    <phoneticPr fontId="3"/>
  </si>
  <si>
    <t>※公告日時点で有効期間内にあること。</t>
    <rPh sb="1" eb="3">
      <t>コウコク</t>
    </rPh>
    <rPh sb="3" eb="4">
      <t>ビ</t>
    </rPh>
    <rPh sb="4" eb="6">
      <t>ジテン</t>
    </rPh>
    <rPh sb="7" eb="9">
      <t>ユウコウ</t>
    </rPh>
    <rPh sb="9" eb="11">
      <t>キカン</t>
    </rPh>
    <rPh sb="11" eb="12">
      <t>ナイ</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</si>
  <si>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</si>
  <si>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※公告日時点で有効期間内にあること。</t>
    <rPh sb="1" eb="3">
      <t>コウコク</t>
    </rPh>
    <rPh sb="3" eb="4">
      <t>ビ</t>
    </rPh>
    <rPh sb="4" eb="6">
      <t>ジテン</t>
    </rPh>
    <rPh sb="7" eb="9">
      <t>ユウコウ</t>
    </rPh>
    <rPh sb="9" eb="12">
      <t>キカンナイ</t>
    </rPh>
    <phoneticPr fontId="3"/>
  </si>
  <si>
    <t>保有資格</t>
    <rPh sb="0" eb="2">
      <t>ホユウ</t>
    </rPh>
    <rPh sb="2" eb="4">
      <t>シカク</t>
    </rPh>
    <phoneticPr fontId="4"/>
  </si>
  <si>
    <t>岐阜市消防団・水防団への協力状況</t>
    <phoneticPr fontId="3"/>
  </si>
  <si>
    <t>※公告日時点で40歳未満であること。</t>
    <rPh sb="1" eb="3">
      <t>コウコク</t>
    </rPh>
    <rPh sb="3" eb="4">
      <t>ヒ</t>
    </rPh>
    <rPh sb="4" eb="6">
      <t>ジテン</t>
    </rPh>
    <rPh sb="9" eb="10">
      <t>サイ</t>
    </rPh>
    <rPh sb="10" eb="12">
      <t>ミマン</t>
    </rPh>
    <phoneticPr fontId="2"/>
  </si>
  <si>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2"/>
  </si>
  <si>
    <t>2つ以上の活動実績あり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</si>
  <si>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</si>
  <si>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配置予定技術者の保有する資格等</t>
    <rPh sb="0" eb="2">
      <t>ハイチ</t>
    </rPh>
    <rPh sb="2" eb="4">
      <t>ヨテイ</t>
    </rPh>
    <rPh sb="4" eb="7">
      <t>ギジュツシャ</t>
    </rPh>
    <rPh sb="8" eb="10">
      <t>ホユウ</t>
    </rPh>
    <rPh sb="12" eb="14">
      <t>シカク</t>
    </rPh>
    <rPh sb="14" eb="15">
      <t>トウ</t>
    </rPh>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</si>
  <si>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</si>
  <si>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</si>
  <si>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</si>
  <si>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表彰歴１回</t>
    <rPh sb="2" eb="3">
      <t>レキ</t>
    </rPh>
    <rPh sb="4" eb="5">
      <t>カイ</t>
    </rPh>
    <phoneticPr fontId="4"/>
  </si>
  <si>
    <t>岐阜市との協定を締結している団体の会員、又は直近10か年度以内での市内における同等の活動実績あり</t>
    <rPh sb="29" eb="31">
      <t>イナイ</t>
    </rPh>
    <phoneticPr fontId="3"/>
  </si>
  <si>
    <t>1つの活動実績あり</t>
    <phoneticPr fontId="2"/>
  </si>
  <si>
    <t>上記活動実績なし</t>
    <rPh sb="0" eb="2">
      <t>ジョウキ</t>
    </rPh>
    <rPh sb="2" eb="4">
      <t>カツドウ</t>
    </rPh>
    <rPh sb="4" eb="6">
      <t>ジッセキ</t>
    </rPh>
    <phoneticPr fontId="4"/>
  </si>
  <si>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</si>
  <si>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上記実績なし</t>
    <rPh sb="0" eb="2">
      <t>ジョウキ</t>
    </rPh>
    <rPh sb="2" eb="4">
      <t>ジッセキ</t>
    </rPh>
    <phoneticPr fontId="4"/>
  </si>
  <si>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55">
      <t>トクレイ</t>
    </rPh>
    <rPh sb="55" eb="57">
      <t>カンリ</t>
    </rPh>
    <rPh sb="57" eb="60">
      <t>ギジュツシャ</t>
    </rPh>
    <rPh sb="61" eb="63">
      <t>カンリ</t>
    </rPh>
    <rPh sb="63" eb="66">
      <t>ギジュツシャ</t>
    </rPh>
    <rPh sb="66" eb="68">
      <t>ホサ</t>
    </rPh>
    <rPh sb="69" eb="71">
      <t>シュニン</t>
    </rPh>
    <rPh sb="71" eb="74">
      <t>ギジュツシャ</t>
    </rPh>
    <rPh sb="74" eb="75">
      <t>マタ</t>
    </rPh>
    <rPh sb="76" eb="78">
      <t>ゲンバ</t>
    </rPh>
    <rPh sb="78" eb="81">
      <t>ダイリニン</t>
    </rPh>
    <rPh sb="84" eb="86">
      <t>ハイチ</t>
    </rPh>
    <rPh sb="89" eb="91">
      <t>コウジ</t>
    </rPh>
    <phoneticPr fontId="3"/>
  </si>
  <si>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</si>
  <si>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</si>
  <si>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</si>
  <si>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</si>
  <si>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ワークダイバーシティの取組状況</t>
    <rPh sb="11" eb="15">
      <t>トリクミジョウキョウ</t>
    </rPh>
    <phoneticPr fontId="4"/>
  </si>
  <si>
    <t>上記以外</t>
    <rPh sb="0" eb="4">
      <t>ジョウキイガイ</t>
    </rPh>
    <phoneticPr fontId="4"/>
  </si>
  <si>
    <t>「ぎふし共育・女性活躍企業」の認定有り又は「岐阜市ワークダイバーシティ賛同企業公表制度」に参加済</t>
    <rPh sb="17" eb="18">
      <t>ア</t>
    </rPh>
    <phoneticPr fontId="3"/>
  </si>
  <si>
    <t>「ぎふし共育・女性活躍企業」の認定の有無又は「岐阜市ワークダイバーシティ賛同企業公表制度」の参加状況</t>
    <rPh sb="4" eb="6">
      <t>キョウイク</t>
    </rPh>
    <rPh sb="7" eb="9">
      <t>ジョセイ</t>
    </rPh>
    <rPh sb="9" eb="11">
      <t>カツヤク</t>
    </rPh>
    <rPh sb="11" eb="13">
      <t>キギョウ</t>
    </rPh>
    <rPh sb="15" eb="17">
      <t>ニンテイ</t>
    </rPh>
    <rPh sb="18" eb="20">
      <t>ウム</t>
    </rPh>
    <rPh sb="20" eb="21">
      <t>マタ</t>
    </rPh>
    <rPh sb="23" eb="26">
      <t>ギフシ</t>
    </rPh>
    <rPh sb="36" eb="40">
      <t>サンドウキギョウ</t>
    </rPh>
    <rPh sb="40" eb="44">
      <t>コウヒョウセイド</t>
    </rPh>
    <rPh sb="46" eb="48">
      <t>サンカ</t>
    </rPh>
    <rPh sb="48" eb="50">
      <t>ジョウキョウ</t>
    </rPh>
    <phoneticPr fontId="4"/>
  </si>
  <si>
    <t>過去に労働安全衛生分野表彰歴があり、かつ、入札公告日の属する年度及び直近３か年度以内に岐阜市からの工事事故等による資格停止措置なし</t>
    <rPh sb="21" eb="23">
      <t>ニュウサツ</t>
    </rPh>
    <rPh sb="23" eb="25">
      <t>コウコク</t>
    </rPh>
    <rPh sb="25" eb="26">
      <t>ビ</t>
    </rPh>
    <rPh sb="27" eb="28">
      <t>ゾク</t>
    </rPh>
    <rPh sb="30" eb="32">
      <t>ネンド</t>
    </rPh>
    <rPh sb="32" eb="33">
      <t>オヨ</t>
    </rPh>
    <rPh sb="34" eb="36">
      <t>チョッキン</t>
    </rPh>
    <rPh sb="39" eb="40">
      <t>ド</t>
    </rPh>
    <rPh sb="40" eb="42">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</si>
  <si>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20" eb="22">
      <t>ニュウサツ</t>
    </rPh>
    <rPh sb="22" eb="24">
      <t>コウコク</t>
    </rPh>
    <rPh sb="24" eb="25">
      <t>ビ</t>
    </rPh>
    <rPh sb="26" eb="27">
      <t>ゾク</t>
    </rPh>
    <rPh sb="39" eb="41">
      <t>イナイ</t>
    </rPh>
    <rPh sb="42" eb="44">
      <t>ギフ</t>
    </rPh>
    <rPh sb="44" eb="45">
      <t>シ</t>
    </rPh>
    <rPh sb="109" eb="111">
      <t>イナイ</t>
    </rPh>
    <rPh sb="112" eb="115">
      <t>ギフシ</t>
    </rPh>
    <phoneticPr fontId="4"/>
  </si>
  <si>
    <t>過去に労働安全衛生分野表彰歴なし、かつ、入札公告日の属する年度及び直近３か年度以内に岐阜市からの工事事故等による資格停止措置あり</t>
    <rPh sb="39" eb="41">
      <t>イナイ</t>
    </rPh>
    <rPh sb="42" eb="45">
      <t>ギフシ</t>
    </rPh>
    <rPh sb="56" eb="58">
      <t>シカク</t>
    </rPh>
    <rPh sb="58" eb="60">
      <t>テイシ</t>
    </rPh>
    <rPh sb="60" eb="62">
      <t>ソチ</t>
    </rPh>
    <phoneticPr fontId="4"/>
  </si>
  <si>
    <t>社内規定で団活動に対して協力の明記あり、かつ、常勤雇用の従業員数に応じた団員（右欄）を確保している。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23" eb="25">
      <t>ジョウキン</t>
    </rPh>
    <rPh sb="25" eb="27">
      <t>コヨウ</t>
    </rPh>
    <rPh sb="28" eb="31">
      <t>ジュウギョウイン</t>
    </rPh>
    <rPh sb="31" eb="32">
      <t>スウ</t>
    </rPh>
    <rPh sb="33" eb="34">
      <t>オウ</t>
    </rPh>
    <rPh sb="36" eb="38">
      <t>ダンイン</t>
    </rPh>
    <rPh sb="39" eb="40">
      <t>ミギ</t>
    </rPh>
    <rPh sb="40" eb="41">
      <t>ラン</t>
    </rPh>
    <rPh sb="43" eb="45">
      <t>カクホ</t>
    </rPh>
    <phoneticPr fontId="4"/>
  </si>
  <si>
    <t>※平均点は岐阜市発注の土木一式工事の工事成績評定点の平均点</t>
    <rPh sb="1" eb="3">
      <t>ヘイキン</t>
    </rPh>
    <rPh sb="3" eb="4">
      <t>テン</t>
    </rPh>
    <rPh sb="5" eb="8">
      <t>ギフシ</t>
    </rPh>
    <rPh sb="8" eb="10">
      <t>ハッチュウ</t>
    </rPh>
    <rPh sb="11" eb="13">
      <t>ドボク</t>
    </rPh>
    <rPh sb="13" eb="15">
      <t>イッシキ</t>
    </rPh>
    <rPh sb="15" eb="17">
      <t>コウジ</t>
    </rPh>
    <rPh sb="18" eb="20">
      <t>コウジ</t>
    </rPh>
    <rPh sb="20" eb="22">
      <t>セイセキ</t>
    </rPh>
    <phoneticPr fontId="3"/>
  </si>
  <si>
    <t>直近２か年度以内に完成引き渡しの済んだ工事の工事成績評定点の平均点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ドボク</t>
    </rPh>
    <rPh sb="69" eb="71">
      <t>イッシキ</t>
    </rPh>
    <rPh sb="71" eb="73">
      <t>コウジ</t>
    </rPh>
    <phoneticPr fontId="4"/>
  </si>
  <si>
    <t>平均点が６５点未満</t>
    <rPh sb="0" eb="3">
      <t>ヘイキンテン</t>
    </rPh>
    <rPh sb="6" eb="7">
      <t>テン</t>
    </rPh>
    <rPh sb="7" eb="9">
      <t>ミマン</t>
    </rPh>
    <phoneticPr fontId="2"/>
  </si>
  <si>
    <t>監理技術者の資格取得後、５年以上の経験を有する者</t>
    <rPh sb="0" eb="2">
      <t>カンリ</t>
    </rPh>
    <rPh sb="2" eb="5">
      <t>ギジュツシャ</t>
    </rPh>
    <rPh sb="6" eb="8">
      <t>シカク</t>
    </rPh>
    <rPh sb="8" eb="11">
      <t>シュトクゴ</t>
    </rPh>
    <rPh sb="13" eb="14">
      <t>ネン</t>
    </rPh>
    <rPh sb="14" eb="16">
      <t>イジョウ</t>
    </rPh>
    <rPh sb="17" eb="19">
      <t>ケイケン</t>
    </rPh>
    <rPh sb="20" eb="21">
      <t>ユウ</t>
    </rPh>
    <rPh sb="23" eb="24">
      <t>モノ</t>
    </rPh>
    <phoneticPr fontId="4"/>
  </si>
  <si>
    <t>除雪業務等の受託実績</t>
    <rPh sb="0" eb="2">
      <t>ジョセツ</t>
    </rPh>
    <rPh sb="2" eb="4">
      <t>ギョウム</t>
    </rPh>
    <rPh sb="4" eb="5">
      <t>ナド</t>
    </rPh>
    <rPh sb="6" eb="8">
      <t>ジュタク</t>
    </rPh>
    <rPh sb="8" eb="10">
      <t>ジッセキ</t>
    </rPh>
    <phoneticPr fontId="4"/>
  </si>
  <si>
    <t>直近２か年度以内の除排雪又は凍結防止剤散布業務受託の有無</t>
    <phoneticPr fontId="2"/>
  </si>
  <si>
    <t>岐阜市との契約あり</t>
    <phoneticPr fontId="3"/>
  </si>
  <si>
    <t>岐阜市との契約なし</t>
    <rPh sb="0" eb="2">
      <t>ギフ</t>
    </rPh>
    <rPh sb="2" eb="3">
      <t>シ</t>
    </rPh>
    <rPh sb="5" eb="7">
      <t>ケイヤク</t>
    </rPh>
    <phoneticPr fontId="4"/>
  </si>
  <si>
    <t>※実績のない年度は６５点とする。
※平均点は岐阜市発注の土木一式工事の工事成績評定点の平均点</t>
    <rPh sb="1" eb="3">
      <t>ジッセキ</t>
    </rPh>
    <rPh sb="6" eb="8">
      <t>ネンド</t>
    </rPh>
    <rPh sb="11" eb="12">
      <t>テン</t>
    </rPh>
    <phoneticPr fontId="3"/>
  </si>
  <si>
    <t>直近５か年度以内の岐阜市優良建設工事業者表彰歴の有無
表彰部門
＝土木建設工事部門</t>
    <rPh sb="6" eb="8">
      <t>イナイ</t>
    </rPh>
    <rPh sb="11" eb="12">
      <t>シ</t>
    </rPh>
    <rPh sb="14" eb="16">
      <t>ケンセツ</t>
    </rPh>
    <rPh sb="18" eb="20">
      <t>ギョウシャ</t>
    </rPh>
    <rPh sb="28" eb="30">
      <t>ヒョウショウ</t>
    </rPh>
    <rPh sb="30" eb="32">
      <t>ブモン</t>
    </rPh>
    <rPh sb="34" eb="36">
      <t>ドボク</t>
    </rPh>
    <rPh sb="36" eb="38">
      <t>ケンセツ</t>
    </rPh>
    <rPh sb="38" eb="40">
      <t>コウジ</t>
    </rPh>
    <rPh sb="40" eb="42">
      <t>ブモン</t>
    </rPh>
    <phoneticPr fontId="4"/>
  </si>
  <si>
    <t>監理技術者の資格取得後、３年以上の経験を有する者</t>
    <rPh sb="0" eb="2">
      <t>カンリ</t>
    </rPh>
    <rPh sb="2" eb="5">
      <t>ギジュツシャ</t>
    </rPh>
    <rPh sb="6" eb="8">
      <t>シカク</t>
    </rPh>
    <rPh sb="8" eb="11">
      <t>シュトクゴ</t>
    </rPh>
    <rPh sb="13" eb="14">
      <t>ネン</t>
    </rPh>
    <rPh sb="14" eb="16">
      <t>イジョウ</t>
    </rPh>
    <rPh sb="17" eb="19">
      <t>ケイケン</t>
    </rPh>
    <rPh sb="20" eb="21">
      <t>ユウ</t>
    </rPh>
    <rPh sb="23" eb="24">
      <t>モノ</t>
    </rPh>
    <phoneticPr fontId="4"/>
  </si>
  <si>
    <t>３年以上継続雇用している、４０歳未満の技術者又は女性技術者を主任（監理）技術者として配置する</t>
    <rPh sb="22" eb="23">
      <t>マタ</t>
    </rPh>
    <rPh sb="30" eb="32">
      <t>シュニン</t>
    </rPh>
    <rPh sb="33" eb="35">
      <t>カンリ</t>
    </rPh>
    <phoneticPr fontId="4"/>
  </si>
  <si>
    <t>４０歳未満の技術者又は女性技術者を主任（監理）技術者として配置する</t>
    <rPh sb="9" eb="10">
      <t>マタ</t>
    </rPh>
    <rPh sb="17" eb="19">
      <t>シュニン</t>
    </rPh>
    <rPh sb="20" eb="22">
      <t>カンリ</t>
    </rPh>
    <phoneticPr fontId="4"/>
  </si>
  <si>
    <t>同種工事（請負金額７，５００万円以上）の実績が１件以上</t>
    <rPh sb="0" eb="2">
      <t>ドウシュ</t>
    </rPh>
    <rPh sb="2" eb="4">
      <t>コウジ</t>
    </rPh>
    <rPh sb="5" eb="9">
      <t>ウケオイキンガク</t>
    </rPh>
    <rPh sb="20" eb="22">
      <t>ジッセキ</t>
    </rPh>
    <rPh sb="24" eb="25">
      <t>ケン</t>
    </rPh>
    <rPh sb="25" eb="27">
      <t>イジョウ</t>
    </rPh>
    <phoneticPr fontId="4"/>
  </si>
  <si>
    <t>同種工事（請負金額１億５，０００万円以上）の実績が１件以上</t>
    <rPh sb="0" eb="2">
      <t>ドウシュ</t>
    </rPh>
    <rPh sb="2" eb="4">
      <t>コウジ</t>
    </rPh>
    <rPh sb="5" eb="7">
      <t>ウケオイ</t>
    </rPh>
    <rPh sb="7" eb="9">
      <t>キンガク</t>
    </rPh>
    <rPh sb="10" eb="11">
      <t>オク</t>
    </rPh>
    <rPh sb="22" eb="24">
      <t>ジッセキ</t>
    </rPh>
    <rPh sb="26" eb="27">
      <t>ケン</t>
    </rPh>
    <rPh sb="27" eb="29">
      <t>イジョウ</t>
    </rPh>
    <phoneticPr fontId="4"/>
  </si>
  <si>
    <t>平均点が７４点以上７５点未満</t>
    <rPh sb="0" eb="3">
      <t>ヘイキンテン</t>
    </rPh>
    <rPh sb="6" eb="7">
      <t>テン</t>
    </rPh>
    <rPh sb="7" eb="9">
      <t>イジョウ</t>
    </rPh>
    <rPh sb="11" eb="12">
      <t>テン</t>
    </rPh>
    <rPh sb="12" eb="14">
      <t>ミマン</t>
    </rPh>
    <phoneticPr fontId="4"/>
  </si>
  <si>
    <t>平均点が６５点以上７４点未満又は実績なし</t>
    <rPh sb="0" eb="3">
      <t>ヘイキンテン</t>
    </rPh>
    <rPh sb="6" eb="7">
      <t>テン</t>
    </rPh>
    <rPh sb="7" eb="9">
      <t>イジョウ</t>
    </rPh>
    <rPh sb="11" eb="12">
      <t>テン</t>
    </rPh>
    <rPh sb="12" eb="14">
      <t>ミマン</t>
    </rPh>
    <phoneticPr fontId="4"/>
  </si>
  <si>
    <t>直近２か年度以内に完成引き渡しの済んだ、監理技術者、特例監理技術者、監理技術者補佐、主任技術者又は現場代理人として配置された工事の工事成績評定点の平均点
対象となる工事
＝岐阜市（上下水道事業部及び市民病院含む）発注の土木一式工事</t>
    <rPh sb="6" eb="8">
      <t>イナイ</t>
    </rPh>
    <rPh sb="9" eb="11">
      <t>カンセイ</t>
    </rPh>
    <rPh sb="11" eb="12">
      <t>ヒ</t>
    </rPh>
    <rPh sb="13" eb="14">
      <t>ワタ</t>
    </rPh>
    <rPh sb="16" eb="17">
      <t>ス</t>
    </rPh>
    <rPh sb="47" eb="48">
      <t>マタ</t>
    </rPh>
    <rPh sb="57" eb="59">
      <t>ハイチ</t>
    </rPh>
    <rPh sb="62" eb="64">
      <t>コウジ</t>
    </rPh>
    <rPh sb="65" eb="67">
      <t>コウジ</t>
    </rPh>
    <rPh sb="67" eb="69">
      <t>セイセキ</t>
    </rPh>
    <rPh sb="69" eb="71">
      <t>ヒョウテイ</t>
    </rPh>
    <rPh sb="71" eb="72">
      <t>テン</t>
    </rPh>
    <rPh sb="110" eb="112">
      <t>ドボク</t>
    </rPh>
    <phoneticPr fontId="4"/>
  </si>
  <si>
    <t>平均点が７４点未満又は実績なし</t>
    <rPh sb="0" eb="3">
      <t>ヘイキンテン</t>
    </rPh>
    <rPh sb="6" eb="7">
      <t>テン</t>
    </rPh>
    <rPh sb="7" eb="9">
      <t>ミマン</t>
    </rPh>
    <rPh sb="9" eb="10">
      <t>マタ</t>
    </rPh>
    <rPh sb="11" eb="13">
      <t>ジッセキ</t>
    </rPh>
    <phoneticPr fontId="4"/>
  </si>
  <si>
    <t>常勤雇用の従業員数19人以下の場合、消防団員又は水防団員が合計1名以上
常勤雇用の従業員数20～49人以下の場合、消防団員又は水防団員が合計3名以上
常勤雇用の従業員数50人以上の場合、消防団員又は水防団員が合計6名以上</t>
    <rPh sb="0" eb="2">
      <t>ジョウキン</t>
    </rPh>
    <rPh sb="2" eb="4">
      <t>コヨウ</t>
    </rPh>
    <rPh sb="22" eb="23">
      <t>マタ</t>
    </rPh>
    <rPh sb="29" eb="31">
      <t>ゴウケイ</t>
    </rPh>
    <rPh sb="32" eb="33">
      <t>メイ</t>
    </rPh>
    <rPh sb="33" eb="35">
      <t>イジョウ</t>
    </rPh>
    <rPh sb="36" eb="38">
      <t>ジョウキン</t>
    </rPh>
    <rPh sb="38" eb="40">
      <t>コヨウ</t>
    </rPh>
    <rPh sb="61" eb="62">
      <t>マタ</t>
    </rPh>
    <rPh sb="68" eb="70">
      <t>ゴウケイ</t>
    </rPh>
    <rPh sb="71" eb="72">
      <t>メイ</t>
    </rPh>
    <rPh sb="72" eb="74">
      <t>イジョウ</t>
    </rPh>
    <rPh sb="75" eb="77">
      <t>ジョウキン</t>
    </rPh>
    <rPh sb="77" eb="79">
      <t>コヨウ</t>
    </rPh>
    <rPh sb="97" eb="98">
      <t>マタ</t>
    </rPh>
    <rPh sb="104" eb="106">
      <t>ゴウケイ</t>
    </rPh>
    <rPh sb="107" eb="108">
      <t>メイ</t>
    </rPh>
    <rPh sb="108" eb="110">
      <t>イジョウ</t>
    </rPh>
    <phoneticPr fontId="3"/>
  </si>
  <si>
    <t>常勤雇用の従業員数19人以下の場合、消防団員なし、水防団員なし
常勤雇用の従業員数20～49人以下の場合、消防団員又は水防団員が合計1名以上
常勤雇用の従業員数50人以上の場合、消防団員又は水防団員が合計3名以上</t>
    <rPh sb="0" eb="2">
      <t>ジョウキン</t>
    </rPh>
    <rPh sb="2" eb="4">
      <t>コヨウ</t>
    </rPh>
    <rPh sb="32" eb="34">
      <t>ジョウキン</t>
    </rPh>
    <rPh sb="34" eb="36">
      <t>コヨウ</t>
    </rPh>
    <rPh sb="57" eb="58">
      <t>マタ</t>
    </rPh>
    <rPh sb="64" eb="66">
      <t>ゴウケイ</t>
    </rPh>
    <rPh sb="67" eb="68">
      <t>メイ</t>
    </rPh>
    <rPh sb="68" eb="70">
      <t>イジョウ</t>
    </rPh>
    <rPh sb="71" eb="73">
      <t>ジョウキン</t>
    </rPh>
    <rPh sb="73" eb="75">
      <t>コヨウ</t>
    </rPh>
    <rPh sb="93" eb="94">
      <t>マタ</t>
    </rPh>
    <rPh sb="100" eb="102">
      <t>ゴウケイ</t>
    </rPh>
    <rPh sb="103" eb="104">
      <t>メイ</t>
    </rPh>
    <phoneticPr fontId="3"/>
  </si>
  <si>
    <t>※受注形態が特定建設工事共同企業体である場合の施工実績は、代表構成員又は構成員として受注したものを対象とし、その出資比率を乗じた値とする。</t>
    <phoneticPr fontId="3"/>
  </si>
  <si>
    <t>※工期の途中で技術者を交代していた場合における工事実績は、担当した期間を工期で除した割合を乗じた値とする。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t>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134" eb="137">
      <t>ギフシ</t>
    </rPh>
    <rPh sb="137" eb="138">
      <t>テイ</t>
    </rPh>
    <rPh sb="138" eb="140">
      <t>ニュウサツ</t>
    </rPh>
    <rPh sb="140" eb="142">
      <t>カカク</t>
    </rPh>
    <rPh sb="142" eb="144">
      <t>チョウサ</t>
    </rPh>
    <rPh sb="144" eb="146">
      <t>ヨウコウ</t>
    </rPh>
    <rPh sb="146" eb="147">
      <t>ダイ</t>
    </rPh>
    <rPh sb="149" eb="150">
      <t>ジョウ</t>
    </rPh>
    <rPh sb="155" eb="157">
      <t>ツイカ</t>
    </rPh>
    <rPh sb="157" eb="159">
      <t>ハイチ</t>
    </rPh>
    <rPh sb="159" eb="162">
      <t>ギジュツシャ</t>
    </rPh>
    <rPh sb="163" eb="165">
      <t>バアイ</t>
    </rPh>
    <rPh sb="166" eb="168">
      <t>タイショウ</t>
    </rPh>
    <rPh sb="202" eb="203">
      <t>マタ</t>
    </rPh>
    <phoneticPr fontId="3"/>
  </si>
  <si>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＝岐阜県内の公共工事で契約金額７，５００万円以上の「橋梁修繕工事」、「橋梁補修工事」、「橋梁耐震補強工事」。</t>
    <phoneticPr fontId="4"/>
  </si>
  <si>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＝岐阜県内の公共工事で契約金額７，５００万円以上の「橋梁修繕工事」、「橋梁補修工事」、「橋梁耐震補強工事」。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2" eb="24">
      <t>イッパン</t>
    </rPh>
    <rPh sb="24" eb="26">
      <t>キョウソウ</t>
    </rPh>
    <rPh sb="26" eb="28">
      <t>ニュウサツ</t>
    </rPh>
    <rPh sb="40" eb="43">
      <t>キゲンビ</t>
    </rPh>
    <rPh sb="46" eb="48">
      <t>カンセイ</t>
    </rPh>
    <rPh sb="48" eb="49">
      <t>ヒ</t>
    </rPh>
    <rPh sb="50" eb="51">
      <t>ワタ</t>
    </rPh>
    <rPh sb="53" eb="54">
      <t>ス</t>
    </rPh>
    <rPh sb="56" eb="58">
      <t>コウジ</t>
    </rPh>
    <rPh sb="59" eb="61">
      <t>セコウ</t>
    </rPh>
    <rPh sb="61" eb="63">
      <t>ジッセキ</t>
    </rPh>
    <rPh sb="64" eb="66">
      <t>ウム</t>
    </rPh>
    <rPh sb="140" eb="142">
      <t>キョウリョウ</t>
    </rPh>
    <rPh sb="142" eb="144">
      <t>シュウゼン</t>
    </rPh>
    <rPh sb="144" eb="146">
      <t>コウジ</t>
    </rPh>
    <rPh sb="149" eb="151">
      <t>キョウリョウ</t>
    </rPh>
    <rPh sb="151" eb="153">
      <t>ホシュウ</t>
    </rPh>
    <rPh sb="153" eb="155">
      <t>コウジ</t>
    </rPh>
    <rPh sb="158" eb="160">
      <t>キョウリョウ</t>
    </rPh>
    <rPh sb="160" eb="162">
      <t>タイシン</t>
    </rPh>
    <rPh sb="162" eb="164">
      <t>ホキョウ</t>
    </rPh>
    <rPh sb="164" eb="166">
      <t>コウジ</t>
    </rPh>
    <phoneticPr fontId="4"/>
  </si>
  <si>
    <t>平均点が７５点以上</t>
    <rPh sb="0" eb="3">
      <t>ヘイキンテン</t>
    </rPh>
    <rPh sb="6" eb="9">
      <t>テンイジョウ</t>
    </rPh>
    <phoneticPr fontId="4"/>
  </si>
  <si>
    <t>同種工事（請負金額１億５，０００万円以上）の実績が１件以上</t>
    <rPh sb="0" eb="2">
      <t>ドウシュ</t>
    </rPh>
    <rPh sb="2" eb="4">
      <t>コウジ</t>
    </rPh>
    <rPh sb="5" eb="9">
      <t>ウケオイキンガク</t>
    </rPh>
    <rPh sb="10" eb="11">
      <t>オク</t>
    </rPh>
    <rPh sb="22" eb="24">
      <t>ジッセキ</t>
    </rPh>
    <rPh sb="26" eb="27">
      <t>ケン</t>
    </rPh>
    <rPh sb="27" eb="29">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</si>
</sst>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8">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color theme="1"/>
      <name val="ＭＳ Ｐゴシック"/>
      <family val="3"/>
      <charset val="128"/>
    </font>
    <font>
      <sz val="26"/>
      <color theme="1"/>
      <name val="游ゴシック"/>
      <family val="3"/>
      <charset val="128"/>
      <scheme val="minor"/>
    </font>
    <font>
      <sz val="22"/>
      <color theme="1"/>
      <name val="游ゴシック"/>
      <family val="3"/>
      <charset val="128"/>
      <scheme val="minor"/>
    </font>
    <font>
      <b/>
      <sz val="14"/>
      <color theme="1"/>
      <name val="ＭＳ Ｐゴシック"/>
      <family val="3"/>
      <charset val="128"/>
    </font>
    <font>
      <b/>
      <sz val="18"/>
      <color theme="1"/>
      <name val="ＭＳ Ｐゴシック"/>
      <family val="3"/>
      <charset val="128"/>
    </font>
    <font>
      <sz val="11"/>
      <color theme="1"/>
      <name val="ＭＳ Ｐゴシック"/>
      <family val="3"/>
      <charset val="128"/>
    </font>
    <font>
      <b/>
      <sz val="20"/>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28">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184">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0" fillId="0" borderId="0" xfId="1" applyFont="1"/>
    <xf numFmtId="0" fontId="11" fillId="0" borderId="0" xfId="1" applyFont="1"/>
    <xf numFmtId="0" fontId="10" fillId="0" borderId="1" xfId="1" applyFont="1" applyBorder="1"/>
    <xf numFmtId="0" fontId="10" fillId="0" borderId="0" xfId="1" applyFont="1" applyBorder="1"/>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3" fillId="0" borderId="3" xfId="1" applyFont="1" applyBorder="1" applyAlignment="1">
      <alignment vertical="center" wrapText="1"/>
    </xf>
    <xf numFmtId="0" fontId="10" fillId="0" borderId="3" xfId="1" applyFont="1" applyBorder="1" applyAlignment="1">
      <alignment horizontal="center" vertical="center" wrapText="1" shrinkToFit="1"/>
    </xf>
    <xf numFmtId="0" fontId="10" fillId="0" borderId="3" xfId="2" applyFont="1" applyFill="1" applyBorder="1" applyAlignment="1">
      <alignment horizontal="center" vertical="center" wrapText="1"/>
    </xf>
    <xf numFmtId="0" fontId="13" fillId="0" borderId="3" xfId="1" applyFont="1" applyBorder="1" applyAlignment="1"/>
    <xf numFmtId="0" fontId="13" fillId="0" borderId="3" xfId="1" applyFont="1" applyBorder="1" applyAlignment="1">
      <alignment horizontal="center" vertical="center" shrinkToFit="1"/>
    </xf>
    <xf numFmtId="0" fontId="10" fillId="0" borderId="12" xfId="1" applyFont="1" applyBorder="1" applyAlignment="1">
      <alignment vertical="center"/>
    </xf>
    <xf numFmtId="0" fontId="10" fillId="0" borderId="12" xfId="1" applyFont="1" applyBorder="1" applyAlignment="1">
      <alignment vertical="center" shrinkToFit="1"/>
    </xf>
    <xf numFmtId="0" fontId="14" fillId="0" borderId="12" xfId="1" applyFont="1" applyBorder="1" applyAlignment="1"/>
    <xf numFmtId="1" fontId="12" fillId="0" borderId="2" xfId="1" applyNumberFormat="1" applyFont="1" applyBorder="1" applyAlignment="1">
      <alignment horizontal="center" vertical="center" wrapText="1"/>
    </xf>
    <xf numFmtId="0" fontId="15" fillId="0" borderId="0" xfId="1" applyFont="1" applyBorder="1" applyAlignment="1">
      <alignment horizontal="right" vertical="center" wrapText="1"/>
    </xf>
    <xf numFmtId="0" fontId="10" fillId="0" borderId="0" xfId="1" applyFont="1" applyBorder="1" applyAlignment="1">
      <alignment vertical="center"/>
    </xf>
    <xf numFmtId="0" fontId="10" fillId="0" borderId="0" xfId="1" applyFont="1" applyBorder="1" applyAlignment="1">
      <alignment vertical="center" shrinkToFit="1"/>
    </xf>
    <xf numFmtId="0" fontId="14" fillId="0" borderId="0" xfId="1" applyFont="1" applyBorder="1" applyAlignment="1"/>
    <xf numFmtId="0" fontId="11" fillId="0" borderId="1" xfId="1" applyFont="1" applyBorder="1"/>
    <xf numFmtId="0" fontId="14" fillId="0" borderId="1" xfId="1" applyFont="1" applyBorder="1"/>
    <xf numFmtId="0" fontId="14" fillId="0" borderId="0" xfId="1" applyFont="1" applyBorder="1"/>
    <xf numFmtId="176" fontId="12" fillId="0" borderId="0" xfId="1" applyNumberFormat="1" applyFont="1" applyBorder="1"/>
    <xf numFmtId="176" fontId="12"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2" fillId="0" borderId="7" xfId="1" applyFont="1" applyBorder="1" applyAlignment="1">
      <alignment horizontal="center" vertical="center" wrapText="1"/>
    </xf>
    <xf numFmtId="0" fontId="13" fillId="0" borderId="10" xfId="1" applyFont="1" applyBorder="1" applyAlignment="1">
      <alignment horizontal="left" vertical="center" wrapText="1"/>
    </xf>
    <xf numFmtId="0" fontId="13" fillId="0" borderId="4" xfId="1" applyFont="1" applyBorder="1" applyAlignment="1">
      <alignment vertical="center" shrinkToFit="1"/>
    </xf>
    <xf numFmtId="0" fontId="13" fillId="0" borderId="3" xfId="1" applyFont="1" applyBorder="1" applyAlignment="1">
      <alignment horizontal="left" vertical="center" wrapText="1"/>
    </xf>
    <xf numFmtId="0" fontId="13" fillId="0" borderId="3" xfId="1" applyFont="1" applyBorder="1" applyAlignment="1">
      <alignment horizontal="center" vertical="center" wrapText="1" shrinkToFit="1"/>
    </xf>
    <xf numFmtId="0" fontId="13" fillId="0" borderId="10" xfId="1" applyFont="1" applyBorder="1" applyAlignment="1">
      <alignment vertical="center" wrapText="1"/>
    </xf>
    <xf numFmtId="0" fontId="13" fillId="0" borderId="2" xfId="1" applyFont="1" applyBorder="1" applyAlignment="1">
      <alignment horizontal="center" vertical="center" shrinkToFit="1"/>
    </xf>
    <xf numFmtId="0" fontId="13" fillId="0" borderId="8" xfId="1" applyFont="1" applyBorder="1" applyAlignment="1">
      <alignment vertical="center" wrapText="1"/>
    </xf>
    <xf numFmtId="0" fontId="13" fillId="0" borderId="8" xfId="1" applyFont="1" applyBorder="1" applyAlignment="1">
      <alignment horizontal="center" vertical="center" shrinkToFit="1"/>
    </xf>
    <xf numFmtId="0" fontId="13" fillId="0" borderId="5" xfId="1" applyFont="1" applyBorder="1" applyAlignment="1">
      <alignment vertical="center" wrapText="1"/>
    </xf>
    <xf numFmtId="0" fontId="13" fillId="0" borderId="14" xfId="0" applyFont="1" applyBorder="1" applyAlignment="1">
      <alignment vertical="center" wrapText="1"/>
    </xf>
    <xf numFmtId="0" fontId="13" fillId="0" borderId="3" xfId="1" applyFont="1" applyFill="1" applyBorder="1" applyAlignment="1">
      <alignment horizontal="center" vertical="center" shrinkToFit="1"/>
    </xf>
    <xf numFmtId="0" fontId="10" fillId="0" borderId="12" xfId="1" applyFont="1" applyBorder="1" applyAlignment="1">
      <alignment vertical="center" wrapText="1"/>
    </xf>
    <xf numFmtId="0" fontId="14" fillId="0" borderId="12" xfId="1" applyFont="1" applyBorder="1" applyAlignment="1">
      <alignment wrapText="1"/>
    </xf>
    <xf numFmtId="0" fontId="10" fillId="0" borderId="0" xfId="1" applyFont="1" applyBorder="1" applyAlignment="1">
      <alignment vertical="center" wrapText="1"/>
    </xf>
    <xf numFmtId="0" fontId="14" fillId="0" borderId="0" xfId="1" applyFont="1" applyBorder="1" applyAlignment="1">
      <alignment wrapText="1"/>
    </xf>
    <xf numFmtId="0" fontId="15" fillId="0" borderId="12" xfId="1" applyFont="1" applyBorder="1" applyAlignment="1">
      <alignment horizontal="right" vertical="center" wrapText="1"/>
    </xf>
    <xf numFmtId="0" fontId="11" fillId="0" borderId="0" xfId="1" applyFont="1" applyBorder="1"/>
    <xf numFmtId="177" fontId="10" fillId="0" borderId="0" xfId="1" applyNumberFormat="1" applyFont="1" applyBorder="1"/>
    <xf numFmtId="0" fontId="12" fillId="0" borderId="3" xfId="1" applyFont="1" applyBorder="1" applyAlignment="1">
      <alignment horizontal="center" wrapText="1" shrinkToFit="1"/>
    </xf>
    <xf numFmtId="177" fontId="10" fillId="0" borderId="0" xfId="1" applyNumberFormat="1" applyFont="1" applyBorder="1" applyAlignment="1">
      <alignment wrapText="1"/>
    </xf>
    <xf numFmtId="177" fontId="10" fillId="0" borderId="1" xfId="1" applyNumberFormat="1" applyFont="1" applyBorder="1"/>
    <xf numFmtId="0" fontId="13" fillId="0" borderId="2" xfId="1" applyFont="1" applyBorder="1" applyAlignment="1">
      <alignment horizontal="center" vertical="center" wrapText="1" shrinkToFit="1"/>
    </xf>
    <xf numFmtId="0" fontId="13" fillId="0" borderId="8" xfId="1" applyFont="1" applyBorder="1" applyAlignment="1">
      <alignment horizontal="center" vertical="center" wrapText="1" shrinkToFit="1"/>
    </xf>
    <xf numFmtId="0" fontId="13" fillId="0" borderId="3" xfId="0" applyFont="1" applyBorder="1" applyAlignment="1">
      <alignment vertical="center" wrapText="1"/>
    </xf>
    <xf numFmtId="176" fontId="10" fillId="0" borderId="0" xfId="1" applyNumberFormat="1" applyFont="1" applyAlignment="1">
      <alignment horizontal="right"/>
    </xf>
    <xf numFmtId="0" fontId="13" fillId="0" borderId="14" xfId="1" applyFont="1" applyBorder="1" applyAlignment="1">
      <alignment horizontal="left" vertical="center" wrapText="1"/>
    </xf>
    <xf numFmtId="0" fontId="10" fillId="0" borderId="0" xfId="1" applyFont="1" applyBorder="1" applyAlignment="1">
      <alignment horizontal="right"/>
    </xf>
    <xf numFmtId="0" fontId="13" fillId="0" borderId="2" xfId="1" applyFont="1" applyBorder="1" applyAlignment="1">
      <alignment horizontal="center" vertical="center" wrapText="1"/>
    </xf>
    <xf numFmtId="0" fontId="14" fillId="0" borderId="0" xfId="1" applyFont="1"/>
    <xf numFmtId="1" fontId="12" fillId="0" borderId="2" xfId="1" applyNumberFormat="1" applyFont="1" applyFill="1" applyBorder="1" applyAlignment="1">
      <alignment horizontal="center" vertical="center" wrapText="1"/>
    </xf>
    <xf numFmtId="177" fontId="12" fillId="0" borderId="0" xfId="1" applyNumberFormat="1" applyFont="1" applyBorder="1" applyAlignment="1">
      <alignment horizontal="center" vertical="center"/>
    </xf>
    <xf numFmtId="177" fontId="12" fillId="0" borderId="1" xfId="1" applyNumberFormat="1" applyFont="1" applyBorder="1" applyAlignment="1">
      <alignment horizontal="center" vertical="center"/>
    </xf>
    <xf numFmtId="0" fontId="13" fillId="0" borderId="5" xfId="1" applyFont="1" applyBorder="1" applyAlignment="1">
      <alignment horizontal="center" vertical="center" shrinkToFit="1"/>
    </xf>
    <xf numFmtId="0" fontId="13" fillId="0" borderId="3" xfId="1" applyFont="1" applyBorder="1" applyAlignment="1">
      <alignment horizontal="center" vertical="center"/>
    </xf>
    <xf numFmtId="0" fontId="13" fillId="0" borderId="10" xfId="1" applyFont="1" applyFill="1" applyBorder="1" applyAlignment="1">
      <alignment horizontal="left" vertical="center" wrapText="1"/>
    </xf>
    <xf numFmtId="0" fontId="13" fillId="0" borderId="6" xfId="1" applyFont="1" applyBorder="1" applyAlignment="1">
      <alignment horizontal="center" vertical="center" wrapText="1" shrinkToFit="1"/>
    </xf>
    <xf numFmtId="0" fontId="13" fillId="0" borderId="3" xfId="1" applyFont="1" applyFill="1" applyBorder="1" applyAlignment="1">
      <alignment horizontal="left" vertical="center" wrapText="1"/>
    </xf>
    <xf numFmtId="0" fontId="13" fillId="0" borderId="14" xfId="1" applyFont="1" applyFill="1" applyBorder="1" applyAlignment="1">
      <alignment horizontal="left" vertical="center" wrapText="1"/>
    </xf>
    <xf numFmtId="0" fontId="13" fillId="0" borderId="5" xfId="1" applyFont="1" applyBorder="1" applyAlignment="1">
      <alignment horizontal="left" vertical="center" wrapText="1"/>
    </xf>
    <xf numFmtId="0" fontId="13" fillId="0" borderId="7" xfId="0" applyFont="1" applyFill="1" applyBorder="1" applyAlignment="1">
      <alignment vertical="center" wrapText="1"/>
    </xf>
    <xf numFmtId="179" fontId="13" fillId="0" borderId="3" xfId="1" applyNumberFormat="1" applyFont="1" applyFill="1" applyBorder="1" applyAlignment="1">
      <alignment horizontal="center" vertical="center" wrapText="1"/>
    </xf>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7" fillId="0" borderId="0" xfId="1" applyFont="1" applyBorder="1" applyAlignment="1">
      <alignment vertical="center" wrapText="1"/>
    </xf>
    <xf numFmtId="180" fontId="12"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178" fontId="10" fillId="0" borderId="0" xfId="1" applyNumberFormat="1" applyFont="1" applyBorder="1"/>
    <xf numFmtId="0" fontId="13" fillId="0" borderId="6" xfId="1" applyFont="1" applyBorder="1" applyAlignment="1">
      <alignment horizontal="center" vertical="center" wrapText="1" shrinkToFit="1"/>
    </xf>
    <xf numFmtId="0" fontId="13" fillId="0" borderId="3" xfId="1" applyFont="1" applyBorder="1" applyAlignment="1">
      <alignment horizontal="left" vertical="center" wrapText="1"/>
    </xf>
    <xf numFmtId="0" fontId="1" fillId="0" borderId="0" xfId="1"/>
    <xf numFmtId="0" fontId="13" fillId="0" borderId="9" xfId="1" applyFont="1" applyBorder="1" applyAlignment="1">
      <alignment vertical="center" wrapText="1"/>
    </xf>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9" xfId="1" applyFont="1" applyBorder="1" applyAlignment="1">
      <alignment horizontal="left" vertical="top" wrapText="1" shrinkToFit="1"/>
    </xf>
    <xf numFmtId="0" fontId="13" fillId="0" borderId="4"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4" xfId="1" applyFont="1" applyFill="1" applyBorder="1" applyAlignment="1">
      <alignment horizontal="left" vertical="center" shrinkToFit="1"/>
    </xf>
    <xf numFmtId="0" fontId="13" fillId="0" borderId="7" xfId="1" applyFont="1" applyFill="1" applyBorder="1" applyAlignment="1">
      <alignment horizontal="left" vertical="center" shrinkToFi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4" xfId="1" applyFont="1" applyBorder="1" applyAlignment="1">
      <alignment horizontal="left" vertical="center" wrapText="1" shrinkToFi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3" fillId="0" borderId="5" xfId="1" applyFont="1" applyBorder="1" applyAlignment="1">
      <alignment horizontal="left" vertical="center" wrapText="1"/>
    </xf>
    <xf numFmtId="0" fontId="13" fillId="0" borderId="13" xfId="1" applyFont="1" applyBorder="1" applyAlignment="1">
      <alignment horizontal="left" vertical="center" wrapText="1"/>
    </xf>
    <xf numFmtId="0" fontId="10" fillId="0" borderId="6" xfId="1" applyFont="1" applyBorder="1" applyAlignment="1">
      <alignment horizontal="left" vertical="top" wrapText="1" shrinkToFit="1"/>
    </xf>
    <xf numFmtId="0" fontId="10" fillId="0" borderId="8" xfId="1" applyFont="1" applyBorder="1" applyAlignment="1">
      <alignment horizontal="left" vertical="top" wrapText="1" shrinkToFit="1"/>
    </xf>
    <xf numFmtId="0" fontId="10" fillId="0" borderId="9" xfId="1" applyFont="1" applyBorder="1" applyAlignment="1">
      <alignment horizontal="left" vertical="top" wrapText="1" shrinkToFi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3" fillId="0" borderId="6" xfId="1" applyFont="1" applyBorder="1" applyAlignment="1">
      <alignment horizontal="left" vertical="top" shrinkToFit="1"/>
    </xf>
    <xf numFmtId="0" fontId="13" fillId="0" borderId="9" xfId="1" applyFont="1" applyBorder="1" applyAlignment="1">
      <alignment horizontal="left" vertical="top"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178" fontId="17" fillId="0" borderId="3" xfId="1" applyNumberFormat="1" applyFont="1" applyFill="1" applyBorder="1" applyAlignment="1">
      <alignment horizontal="left" vertical="center" wrapText="1"/>
    </xf>
    <xf numFmtId="178" fontId="17" fillId="0" borderId="4" xfId="1" applyNumberFormat="1" applyFont="1" applyFill="1" applyBorder="1" applyAlignment="1">
      <alignment horizontal="left" vertical="center" wrapText="1"/>
    </xf>
    <xf numFmtId="0" fontId="13" fillId="0" borderId="7" xfId="1" applyFont="1" applyBorder="1" applyAlignment="1">
      <alignment horizontal="left" vertical="center" wrapText="1" shrinkToFit="1"/>
    </xf>
    <xf numFmtId="0" fontId="12" fillId="0" borderId="3"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4" xfId="1" applyFont="1" applyBorder="1" applyAlignment="1">
      <alignment vertical="center"/>
    </xf>
    <xf numFmtId="0" fontId="13" fillId="0" borderId="7" xfId="1" applyFont="1" applyBorder="1" applyAlignment="1">
      <alignment vertical="center"/>
    </xf>
    <xf numFmtId="0" fontId="13" fillId="0" borderId="2" xfId="1" applyFont="1" applyBorder="1" applyAlignment="1">
      <alignment vertical="center" wrapText="1"/>
    </xf>
    <xf numFmtId="0" fontId="13" fillId="0" borderId="5"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6" xfId="1" applyFont="1" applyBorder="1" applyAlignment="1">
      <alignment horizontal="center" vertical="center"/>
    </xf>
    <xf numFmtId="0" fontId="13" fillId="0" borderId="9" xfId="1" applyFont="1" applyBorder="1" applyAlignment="1">
      <alignment horizontal="center" vertical="center"/>
    </xf>
    <xf numFmtId="0" fontId="13" fillId="0" borderId="24" xfId="1" applyFont="1" applyBorder="1" applyAlignment="1">
      <alignment horizontal="left" vertical="center" wrapText="1" shrinkToFit="1"/>
    </xf>
    <xf numFmtId="0" fontId="13" fillId="0" borderId="20" xfId="1" applyFont="1" applyBorder="1" applyAlignment="1">
      <alignment horizontal="left" vertical="center" shrinkToFit="1"/>
    </xf>
    <xf numFmtId="0" fontId="13" fillId="0" borderId="21" xfId="1" applyFont="1" applyBorder="1" applyAlignment="1">
      <alignment horizontal="left" vertical="center" shrinkToFit="1"/>
    </xf>
    <xf numFmtId="0" fontId="13" fillId="0" borderId="25" xfId="1" applyFont="1" applyBorder="1" applyAlignment="1">
      <alignment horizontal="left" vertical="center" shrinkToFit="1"/>
    </xf>
    <xf numFmtId="0" fontId="13" fillId="0" borderId="16" xfId="1" applyFont="1" applyBorder="1" applyAlignment="1">
      <alignment horizontal="left" vertical="center" shrinkToFit="1"/>
    </xf>
    <xf numFmtId="0" fontId="13" fillId="0" borderId="17" xfId="1" applyFont="1" applyBorder="1" applyAlignment="1">
      <alignment horizontal="left" vertical="center" shrinkToFit="1"/>
    </xf>
    <xf numFmtId="0" fontId="13" fillId="0" borderId="27" xfId="1" applyFont="1" applyBorder="1" applyAlignment="1">
      <alignment horizontal="left" vertical="center" shrinkToFit="1"/>
    </xf>
    <xf numFmtId="0" fontId="13" fillId="0" borderId="22" xfId="1" applyFont="1" applyBorder="1" applyAlignment="1">
      <alignment horizontal="left" vertical="center" shrinkToFit="1"/>
    </xf>
    <xf numFmtId="0" fontId="13" fillId="0" borderId="23" xfId="1" applyFont="1" applyBorder="1" applyAlignment="1">
      <alignment horizontal="left" vertical="center" shrinkToFit="1"/>
    </xf>
    <xf numFmtId="0" fontId="13" fillId="0" borderId="26" xfId="1" applyFont="1" applyBorder="1" applyAlignment="1">
      <alignment horizontal="left" vertical="center" shrinkToFit="1"/>
    </xf>
    <xf numFmtId="0" fontId="13" fillId="0" borderId="18" xfId="1" applyFont="1" applyBorder="1" applyAlignment="1">
      <alignment horizontal="left" vertical="center" shrinkToFit="1"/>
    </xf>
    <xf numFmtId="0" fontId="13" fillId="0" borderId="19" xfId="1" applyFont="1" applyBorder="1" applyAlignment="1">
      <alignment horizontal="left" vertical="center" shrinkToFit="1"/>
    </xf>
    <xf numFmtId="0" fontId="10" fillId="0" borderId="6" xfId="1" applyFont="1" applyBorder="1" applyAlignment="1">
      <alignment horizontal="left" vertical="center" wrapText="1"/>
    </xf>
    <xf numFmtId="0" fontId="13" fillId="0" borderId="6" xfId="1" applyFont="1" applyBorder="1" applyAlignment="1">
      <alignment vertical="center" wrapText="1"/>
    </xf>
    <xf numFmtId="0" fontId="13" fillId="0" borderId="8" xfId="1" applyFont="1" applyBorder="1" applyAlignment="1">
      <alignment vertical="center" wrapText="1"/>
    </xf>
    <xf numFmtId="0" fontId="13" fillId="0" borderId="9" xfId="0" applyFont="1" applyBorder="1" applyAlignment="1">
      <alignment vertical="center" wrapText="1"/>
    </xf>
    <xf numFmtId="0" fontId="13" fillId="0" borderId="12" xfId="1" applyFont="1" applyBorder="1" applyAlignment="1">
      <alignment horizontal="left" vertical="center" shrinkToFit="1"/>
    </xf>
    <xf numFmtId="0" fontId="13" fillId="0" borderId="11" xfId="1" applyFont="1" applyBorder="1" applyAlignment="1">
      <alignment horizontal="left" vertical="center" shrinkToFit="1"/>
    </xf>
    <xf numFmtId="0" fontId="13" fillId="0" borderId="3" xfId="1" applyFont="1" applyBorder="1" applyAlignment="1">
      <alignment horizontal="left" vertical="center" wrapText="1"/>
    </xf>
    <xf numFmtId="0" fontId="13" fillId="0" borderId="7" xfId="1" applyFont="1" applyBorder="1" applyAlignment="1">
      <alignment horizontal="left" vertical="center" wrapText="1"/>
    </xf>
    <xf numFmtId="0" fontId="13" fillId="0" borderId="6" xfId="1" applyFont="1" applyBorder="1" applyAlignment="1">
      <alignment horizontal="center" vertical="center" wrapText="1" shrinkToFit="1"/>
    </xf>
    <xf numFmtId="0" fontId="13" fillId="0" borderId="9" xfId="1" applyFont="1" applyBorder="1" applyAlignment="1">
      <alignment horizontal="center" vertical="center" wrapText="1" shrinkToFit="1"/>
    </xf>
    <xf numFmtId="0" fontId="13" fillId="0" borderId="1" xfId="1" applyFont="1" applyBorder="1" applyAlignment="1">
      <alignment horizontal="left" vertical="center" shrinkToFit="1"/>
    </xf>
    <xf numFmtId="0" fontId="13" fillId="0" borderId="15" xfId="1" applyFont="1" applyBorder="1" applyAlignment="1">
      <alignment horizontal="left" vertical="center" shrinkToFit="1"/>
    </xf>
    <xf numFmtId="0" fontId="13" fillId="0" borderId="4" xfId="1" applyFont="1" applyBorder="1" applyAlignment="1">
      <alignment vertical="center" shrinkToFit="1"/>
    </xf>
    <xf numFmtId="0" fontId="13" fillId="0" borderId="7" xfId="1" applyFont="1" applyBorder="1" applyAlignment="1">
      <alignment vertical="center" shrinkToFit="1"/>
    </xf>
    <xf numFmtId="0" fontId="13" fillId="0" borderId="2" xfId="1" applyFont="1" applyBorder="1" applyAlignment="1">
      <alignment horizontal="left" vertical="top" wrapText="1"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3" fillId="0" borderId="7" xfId="0" applyFont="1" applyFill="1" applyBorder="1" applyAlignment="1">
      <alignment vertical="center" wrapText="1"/>
    </xf>
    <xf numFmtId="178" fontId="17" fillId="0" borderId="10" xfId="1" applyNumberFormat="1"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5"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78" fontId="13" fillId="0" borderId="6" xfId="1" applyNumberFormat="1" applyFont="1" applyFill="1" applyBorder="1" applyAlignment="1">
      <alignment horizontal="left" vertical="top" wrapText="1"/>
    </xf>
    <xf numFmtId="178" fontId="13" fillId="0" borderId="8" xfId="1" applyNumberFormat="1" applyFont="1" applyFill="1" applyBorder="1" applyAlignment="1">
      <alignment horizontal="left" vertical="top" wrapText="1"/>
    </xf>
    <xf numFmtId="178" fontId="13" fillId="0" borderId="9" xfId="1" applyNumberFormat="1" applyFont="1" applyFill="1" applyBorder="1" applyAlignment="1">
      <alignment horizontal="left" vertical="top"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9" xfId="1" applyNumberFormat="1" applyFont="1" applyFill="1" applyBorder="1" applyAlignment="1">
      <alignment horizontal="center" vertical="center" wrapText="1"/>
    </xf>
    <xf numFmtId="0" fontId="13" fillId="0" borderId="4" xfId="1" applyFont="1" applyBorder="1" applyAlignment="1">
      <alignment vertical="center" wrapText="1"/>
    </xf>
    <xf numFmtId="0" fontId="12" fillId="0" borderId="4" xfId="1" applyFont="1" applyBorder="1" applyAlignment="1">
      <alignment horizontal="center" vertical="center"/>
    </xf>
    <xf numFmtId="0" fontId="10" fillId="0" borderId="4" xfId="2" applyFont="1" applyFill="1" applyBorder="1" applyAlignment="1">
      <alignment horizontal="left" vertical="center" wrapText="1"/>
    </xf>
    <xf numFmtId="0" fontId="10" fillId="0" borderId="4" xfId="1" applyFont="1" applyBorder="1" applyAlignment="1">
      <alignment horizontal="left" vertical="center" wrapText="1" shrinkToFit="1"/>
    </xf>
    <xf numFmtId="0" fontId="12" fillId="0" borderId="2" xfId="1" applyFont="1" applyBorder="1" applyAlignment="1">
      <alignment horizontal="center" wrapText="1" shrinkToFit="1"/>
    </xf>
    <xf numFmtId="0" fontId="10" fillId="0" borderId="7" xfId="1" applyFont="1" applyBorder="1" applyAlignment="1">
      <alignment horizontal="center"/>
    </xf>
    <xf numFmtId="0" fontId="10" fillId="0" borderId="2" xfId="1" applyFont="1" applyBorder="1" applyAlignment="1">
      <alignment horizontal="center"/>
    </xf>
    <xf numFmtId="0" fontId="12" fillId="0" borderId="2" xfId="1" applyFont="1" applyBorder="1" applyAlignment="1">
      <alignment horizontal="center" vertical="center" shrinkToFit="1"/>
    </xf>
    <xf numFmtId="0" fontId="13" fillId="0" borderId="10" xfId="1" applyFont="1" applyBorder="1" applyAlignment="1">
      <alignment horizontal="center" vertical="center" wrapText="1"/>
    </xf>
    <xf numFmtId="0" fontId="13" fillId="0" borderId="6" xfId="1" applyFont="1" applyBorder="1" applyAlignment="1">
      <alignment horizontal="center" vertical="center" shrinkToFit="1"/>
    </xf>
    <xf numFmtId="0" fontId="13" fillId="0" borderId="9" xfId="1" applyFont="1" applyBorder="1" applyAlignment="1">
      <alignment horizontal="center" vertical="center" shrinkToFit="1"/>
    </xf>
    <xf numFmtId="0" fontId="13" fillId="0" borderId="10" xfId="1" applyFont="1" applyBorder="1" applyAlignment="1">
      <alignment horizontal="left" vertical="center" shrinkToFit="1"/>
    </xf>
    <xf numFmtId="0" fontId="13" fillId="0" borderId="5" xfId="1" applyFont="1" applyBorder="1" applyAlignment="1">
      <alignment horizontal="left" vertical="center" shrinkToFit="1"/>
    </xf>
    <xf numFmtId="0" fontId="13" fillId="0" borderId="13" xfId="1" applyFont="1" applyBorder="1" applyAlignment="1">
      <alignment horizontal="left" vertical="center" shrinkToFit="1"/>
    </xf>
    <xf numFmtId="0" fontId="13" fillId="0" borderId="14" xfId="1" applyFont="1" applyBorder="1" applyAlignment="1">
      <alignment horizontal="left" vertical="center" shrinkToFit="1"/>
    </xf>
    <xf numFmtId="0" fontId="13" fillId="0" borderId="10" xfId="1" applyFont="1" applyBorder="1" applyAlignment="1">
      <alignment horizontal="left" vertical="center" wrapText="1" shrinkToFit="1"/>
    </xf>
    <xf numFmtId="0" fontId="13" fillId="0" borderId="11" xfId="1" applyFont="1" applyBorder="1" applyAlignment="1">
      <alignment horizontal="left" vertical="center" wrapText="1" shrinkToFit="1"/>
    </xf>
    <xf numFmtId="0" fontId="13" fillId="0" borderId="5" xfId="1" applyFont="1" applyBorder="1" applyAlignment="1">
      <alignment horizontal="left" vertical="center" wrapText="1" shrinkToFit="1"/>
    </xf>
    <xf numFmtId="0" fontId="13" fillId="0" borderId="13" xfId="1" applyFont="1" applyBorder="1" applyAlignment="1">
      <alignment horizontal="left" vertical="center" wrapText="1" shrinkToFi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213360</xdr:rowOff>
        </xdr:from>
        <xdr:to>
          <xdr:col>4</xdr:col>
          <xdr:colOff>68580</xdr:colOff>
          <xdr:row>3</xdr:row>
          <xdr:rowOff>502920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144780</xdr:rowOff>
        </xdr:from>
        <xdr:to>
          <xdr:col>4</xdr:col>
          <xdr:colOff>60960</xdr:colOff>
          <xdr:row>4</xdr:row>
          <xdr:rowOff>411480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220980</xdr:rowOff>
        </xdr:from>
        <xdr:to>
          <xdr:col>4</xdr:col>
          <xdr:colOff>60960</xdr:colOff>
          <xdr:row>5</xdr:row>
          <xdr:rowOff>480060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83820</xdr:rowOff>
        </xdr:from>
        <xdr:to>
          <xdr:col>4</xdr:col>
          <xdr:colOff>60960</xdr:colOff>
          <xdr:row>8</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114300</xdr:rowOff>
        </xdr:from>
        <xdr:to>
          <xdr:col>4</xdr:col>
          <xdr:colOff>60960</xdr:colOff>
          <xdr:row>15</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99060</xdr:rowOff>
        </xdr:from>
        <xdr:to>
          <xdr:col>4</xdr:col>
          <xdr:colOff>60960</xdr:colOff>
          <xdr:row>16</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68580</xdr:rowOff>
        </xdr:from>
        <xdr:to>
          <xdr:col>4</xdr:col>
          <xdr:colOff>60960</xdr:colOff>
          <xdr:row>17</xdr:row>
          <xdr:rowOff>327660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24</xdr:row>
          <xdr:rowOff>53340</xdr:rowOff>
        </xdr:from>
        <xdr:to>
          <xdr:col>4</xdr:col>
          <xdr:colOff>68580</xdr:colOff>
          <xdr:row>24</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99060</xdr:rowOff>
        </xdr:from>
        <xdr:to>
          <xdr:col>4</xdr:col>
          <xdr:colOff>60960</xdr:colOff>
          <xdr:row>25</xdr:row>
          <xdr:rowOff>350520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76200</xdr:rowOff>
        </xdr:from>
        <xdr:to>
          <xdr:col>4</xdr:col>
          <xdr:colOff>60960</xdr:colOff>
          <xdr:row>26</xdr:row>
          <xdr:rowOff>335280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76200</xdr:rowOff>
        </xdr:from>
        <xdr:to>
          <xdr:col>4</xdr:col>
          <xdr:colOff>60960</xdr:colOff>
          <xdr:row>27</xdr:row>
          <xdr:rowOff>335280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114300</xdr:rowOff>
        </xdr:from>
        <xdr:to>
          <xdr:col>4</xdr:col>
          <xdr:colOff>60960</xdr:colOff>
          <xdr:row>35</xdr:row>
          <xdr:rowOff>114300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76200</xdr:rowOff>
        </xdr:from>
        <xdr:to>
          <xdr:col>4</xdr:col>
          <xdr:colOff>60960</xdr:colOff>
          <xdr:row>43</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106680</xdr:rowOff>
        </xdr:from>
        <xdr:to>
          <xdr:col>4</xdr:col>
          <xdr:colOff>60960</xdr:colOff>
          <xdr:row>51</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38100</xdr:rowOff>
        </xdr:from>
        <xdr:to>
          <xdr:col>4</xdr:col>
          <xdr:colOff>60960</xdr:colOff>
          <xdr:row>63</xdr:row>
          <xdr:rowOff>419100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64</xdr:row>
          <xdr:rowOff>99060</xdr:rowOff>
        </xdr:from>
        <xdr:to>
          <xdr:col>4</xdr:col>
          <xdr:colOff>68580</xdr:colOff>
          <xdr:row>64</xdr:row>
          <xdr:rowOff>365760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182880</xdr:rowOff>
        </xdr:from>
        <xdr:to>
          <xdr:col>4</xdr:col>
          <xdr:colOff>0</xdr:colOff>
          <xdr:row>66</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190500</xdr:rowOff>
        </xdr:from>
        <xdr:to>
          <xdr:col>4</xdr:col>
          <xdr:colOff>60960</xdr:colOff>
          <xdr:row>67</xdr:row>
          <xdr:rowOff>449580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69</xdr:row>
          <xdr:rowOff>228600</xdr:rowOff>
        </xdr:from>
        <xdr:to>
          <xdr:col>4</xdr:col>
          <xdr:colOff>53340</xdr:colOff>
          <xdr:row>69</xdr:row>
          <xdr:rowOff>914400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70</xdr:row>
          <xdr:rowOff>449580</xdr:rowOff>
        </xdr:from>
        <xdr:to>
          <xdr:col>4</xdr:col>
          <xdr:colOff>83820</xdr:colOff>
          <xdr:row>70</xdr:row>
          <xdr:rowOff>716280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77</xdr:row>
          <xdr:rowOff>205740</xdr:rowOff>
        </xdr:from>
        <xdr:to>
          <xdr:col>4</xdr:col>
          <xdr:colOff>0</xdr:colOff>
          <xdr:row>78</xdr:row>
          <xdr:rowOff>670560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7620</xdr:rowOff>
        </xdr:from>
        <xdr:to>
          <xdr:col>4</xdr:col>
          <xdr:colOff>60960</xdr:colOff>
          <xdr:row>80</xdr:row>
          <xdr:rowOff>7620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114300</xdr:rowOff>
        </xdr:from>
        <xdr:to>
          <xdr:col>4</xdr:col>
          <xdr:colOff>60960</xdr:colOff>
          <xdr:row>16</xdr:row>
          <xdr:rowOff>373380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45720</xdr:rowOff>
        </xdr:from>
        <xdr:to>
          <xdr:col>4</xdr:col>
          <xdr:colOff>60960</xdr:colOff>
          <xdr:row>18</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68580</xdr:rowOff>
        </xdr:from>
        <xdr:to>
          <xdr:col>4</xdr:col>
          <xdr:colOff>60960</xdr:colOff>
          <xdr:row>43</xdr:row>
          <xdr:rowOff>327660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62</xdr:row>
          <xdr:rowOff>83820</xdr:rowOff>
        </xdr:from>
        <xdr:to>
          <xdr:col>4</xdr:col>
          <xdr:colOff>68580</xdr:colOff>
          <xdr:row>62</xdr:row>
          <xdr:rowOff>342900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30480</xdr:rowOff>
        </xdr:from>
        <xdr:to>
          <xdr:col>4</xdr:col>
          <xdr:colOff>60960</xdr:colOff>
          <xdr:row>55</xdr:row>
          <xdr:rowOff>297180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312420</xdr:rowOff>
        </xdr:from>
        <xdr:to>
          <xdr:col>4</xdr:col>
          <xdr:colOff>60960</xdr:colOff>
          <xdr:row>56</xdr:row>
          <xdr:rowOff>259080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60960</xdr:rowOff>
        </xdr:from>
        <xdr:to>
          <xdr:col>4</xdr:col>
          <xdr:colOff>60960</xdr:colOff>
          <xdr:row>73</xdr:row>
          <xdr:rowOff>312420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74</xdr:row>
          <xdr:rowOff>137160</xdr:rowOff>
        </xdr:from>
        <xdr:to>
          <xdr:col>4</xdr:col>
          <xdr:colOff>99060</xdr:colOff>
          <xdr:row>74</xdr:row>
          <xdr:rowOff>403860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7620</xdr:rowOff>
        </xdr:from>
        <xdr:to>
          <xdr:col>4</xdr:col>
          <xdr:colOff>60960</xdr:colOff>
          <xdr:row>81</xdr:row>
          <xdr:rowOff>7620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7620</xdr:rowOff>
        </xdr:from>
        <xdr:to>
          <xdr:col>4</xdr:col>
          <xdr:colOff>60960</xdr:colOff>
          <xdr:row>82</xdr:row>
          <xdr:rowOff>7620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65</xdr:row>
          <xdr:rowOff>76200</xdr:rowOff>
        </xdr:from>
        <xdr:to>
          <xdr:col>4</xdr:col>
          <xdr:colOff>22860</xdr:colOff>
          <xdr:row>65</xdr:row>
          <xdr:rowOff>350520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228600</xdr:rowOff>
        </xdr:from>
        <xdr:to>
          <xdr:col>4</xdr:col>
          <xdr:colOff>60960</xdr:colOff>
          <xdr:row>68</xdr:row>
          <xdr:rowOff>929640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114300</xdr:rowOff>
        </xdr:from>
        <xdr:to>
          <xdr:col>4</xdr:col>
          <xdr:colOff>60960</xdr:colOff>
          <xdr:row>37</xdr:row>
          <xdr:rowOff>129540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38</xdr:row>
          <xdr:rowOff>121920</xdr:rowOff>
        </xdr:from>
        <xdr:to>
          <xdr:col>4</xdr:col>
          <xdr:colOff>68580</xdr:colOff>
          <xdr:row>39</xdr:row>
          <xdr:rowOff>137160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114300</xdr:rowOff>
        </xdr:from>
        <xdr:to>
          <xdr:col>4</xdr:col>
          <xdr:colOff>60960</xdr:colOff>
          <xdr:row>41</xdr:row>
          <xdr:rowOff>388620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45720</xdr:rowOff>
        </xdr:from>
        <xdr:to>
          <xdr:col>4</xdr:col>
          <xdr:colOff>60960</xdr:colOff>
          <xdr:row>51</xdr:row>
          <xdr:rowOff>304800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45720</xdr:rowOff>
        </xdr:from>
        <xdr:to>
          <xdr:col>4</xdr:col>
          <xdr:colOff>60960</xdr:colOff>
          <xdr:row>52</xdr:row>
          <xdr:rowOff>304800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45720</xdr:rowOff>
        </xdr:from>
        <xdr:to>
          <xdr:col>4</xdr:col>
          <xdr:colOff>60960</xdr:colOff>
          <xdr:row>53</xdr:row>
          <xdr:rowOff>304800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75</xdr:row>
          <xdr:rowOff>175260</xdr:rowOff>
        </xdr:from>
        <xdr:to>
          <xdr:col>4</xdr:col>
          <xdr:colOff>83820</xdr:colOff>
          <xdr:row>76</xdr:row>
          <xdr:rowOff>114300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45720</xdr:rowOff>
        </xdr:from>
        <xdr:to>
          <xdr:col>4</xdr:col>
          <xdr:colOff>60960</xdr:colOff>
          <xdr:row>51</xdr:row>
          <xdr:rowOff>304800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45720</xdr:rowOff>
        </xdr:from>
        <xdr:to>
          <xdr:col>4</xdr:col>
          <xdr:colOff>60960</xdr:colOff>
          <xdr:row>52</xdr:row>
          <xdr:rowOff>304800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45720</xdr:rowOff>
        </xdr:from>
        <xdr:to>
          <xdr:col>4</xdr:col>
          <xdr:colOff>60960</xdr:colOff>
          <xdr:row>52</xdr:row>
          <xdr:rowOff>304800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45720</xdr:rowOff>
        </xdr:from>
        <xdr:to>
          <xdr:col>4</xdr:col>
          <xdr:colOff>60960</xdr:colOff>
          <xdr:row>52</xdr:row>
          <xdr:rowOff>304800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45720</xdr:rowOff>
        </xdr:from>
        <xdr:to>
          <xdr:col>4</xdr:col>
          <xdr:colOff>60960</xdr:colOff>
          <xdr:row>52</xdr:row>
          <xdr:rowOff>304800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22860</xdr:rowOff>
        </xdr:from>
        <xdr:to>
          <xdr:col>4</xdr:col>
          <xdr:colOff>60960</xdr:colOff>
          <xdr:row>54</xdr:row>
          <xdr:rowOff>289560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121920</xdr:rowOff>
        </xdr:from>
        <xdr:to>
          <xdr:col>4</xdr:col>
          <xdr:colOff>68580</xdr:colOff>
          <xdr:row>71</xdr:row>
          <xdr:rowOff>373380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99060</xdr:rowOff>
        </xdr:from>
        <xdr:to>
          <xdr:col>4</xdr:col>
          <xdr:colOff>68580</xdr:colOff>
          <xdr:row>72</xdr:row>
          <xdr:rowOff>350520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45720</xdr:rowOff>
        </xdr:from>
        <xdr:to>
          <xdr:col>4</xdr:col>
          <xdr:colOff>60960</xdr:colOff>
          <xdr:row>52</xdr:row>
          <xdr:rowOff>304800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45720</xdr:rowOff>
        </xdr:from>
        <xdr:to>
          <xdr:col>4</xdr:col>
          <xdr:colOff>60960</xdr:colOff>
          <xdr:row>52</xdr:row>
          <xdr:rowOff>304800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45720</xdr:rowOff>
        </xdr:from>
        <xdr:to>
          <xdr:col>4</xdr:col>
          <xdr:colOff>60960</xdr:colOff>
          <xdr:row>52</xdr:row>
          <xdr:rowOff>304800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45720</xdr:rowOff>
        </xdr:from>
        <xdr:to>
          <xdr:col>4</xdr:col>
          <xdr:colOff>60960</xdr:colOff>
          <xdr:row>52</xdr:row>
          <xdr:rowOff>304800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99060</xdr:rowOff>
        </xdr:from>
        <xdr:to>
          <xdr:col>4</xdr:col>
          <xdr:colOff>60960</xdr:colOff>
          <xdr:row>6</xdr:row>
          <xdr:rowOff>350520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106680</xdr:rowOff>
        </xdr:from>
        <xdr:to>
          <xdr:col>4</xdr:col>
          <xdr:colOff>60960</xdr:colOff>
          <xdr:row>7</xdr:row>
          <xdr:rowOff>365760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91"/>
  <sheetViews>
    <sheetView showGridLines="0" tabSelected="1" view="pageBreakPreview" topLeftCell="A16" zoomScaleNormal="100" zoomScaleSheetLayoutView="100" workbookViewId="0">
      <selection activeCell="E20" sqref="E20:G20"/>
    </sheetView>
  </sheetViews>
  <sheetFormatPr defaultColWidth="9" defaultRowHeight="13.2"/>
  <cols>
    <col min="1" max="1" width="3.5" style="6" customWidth="1"/>
    <col min="2" max="2" width="9.8984375" style="6" customWidth="1"/>
    <col min="3" max="3" width="25.59765625" style="6" customWidth="1"/>
    <col min="4" max="4" width="3.5" style="6" customWidth="1"/>
    <col min="5" max="5" width="36.59765625" style="6" customWidth="1"/>
    <col min="6" max="7" width="25.59765625" style="6" customWidth="1"/>
    <col min="8" max="8" width="8" style="6" customWidth="1"/>
    <col min="9" max="9" width="40.69921875" style="6" customWidth="1"/>
    <col min="10" max="16384" width="9" style="6"/>
  </cols>
  <sheetData>
    <row r="1" spans="1:9" ht="15.75" customHeight="1">
      <c r="A1" s="1"/>
      <c r="B1" s="2"/>
      <c r="C1" s="2"/>
      <c r="D1" s="2"/>
      <c r="E1" s="2"/>
      <c r="F1" s="3"/>
      <c r="G1" s="4"/>
      <c r="H1" s="5"/>
      <c r="I1" s="5"/>
    </row>
    <row r="2" spans="1:9" ht="27" customHeight="1">
      <c r="A2" s="7" t="s">
        <v>0</v>
      </c>
      <c r="H2" s="8"/>
      <c r="I2" s="9"/>
    </row>
    <row r="3" spans="1:9" ht="23.25" customHeight="1">
      <c r="A3" s="172" t="s">
        <v>1</v>
      </c>
      <c r="B3" s="172"/>
      <c r="C3" s="10" t="s">
        <v>2</v>
      </c>
      <c r="D3" s="11"/>
      <c r="E3" s="166" t="s">
        <v>3</v>
      </c>
      <c r="F3" s="166"/>
      <c r="G3" s="166"/>
      <c r="H3" s="11" t="s">
        <v>4</v>
      </c>
      <c r="I3" s="12" t="s">
        <v>5</v>
      </c>
    </row>
    <row r="4" spans="1:9" ht="69" customHeight="1">
      <c r="A4" s="176" t="s">
        <v>6</v>
      </c>
      <c r="B4" s="140"/>
      <c r="C4" s="92" t="s">
        <v>7</v>
      </c>
      <c r="D4" s="13"/>
      <c r="E4" s="168" t="s">
        <v>74</v>
      </c>
      <c r="F4" s="168"/>
      <c r="G4" s="168"/>
      <c r="H4" s="14">
        <v>2</v>
      </c>
      <c r="I4" s="100" t="s">
        <v>52</v>
      </c>
    </row>
    <row r="5" spans="1:9" ht="69" customHeight="1">
      <c r="A5" s="177"/>
      <c r="B5" s="178"/>
      <c r="C5" s="93"/>
      <c r="D5" s="13"/>
      <c r="E5" s="167" t="s">
        <v>75</v>
      </c>
      <c r="F5" s="167"/>
      <c r="G5" s="167"/>
      <c r="H5" s="15">
        <v>0</v>
      </c>
      <c r="I5" s="101"/>
    </row>
    <row r="6" spans="1:9" ht="69" customHeight="1">
      <c r="A6" s="179"/>
      <c r="B6" s="146"/>
      <c r="C6" s="94"/>
      <c r="D6" s="16"/>
      <c r="E6" s="168" t="s">
        <v>76</v>
      </c>
      <c r="F6" s="168"/>
      <c r="G6" s="168"/>
      <c r="H6" s="14">
        <v>-2</v>
      </c>
      <c r="I6" s="102"/>
    </row>
    <row r="7" spans="1:9" ht="36.75" customHeight="1">
      <c r="A7" s="176" t="s">
        <v>9</v>
      </c>
      <c r="B7" s="140"/>
      <c r="C7" s="118" t="s">
        <v>10</v>
      </c>
      <c r="D7" s="13"/>
      <c r="E7" s="88" t="s">
        <v>11</v>
      </c>
      <c r="F7" s="88"/>
      <c r="G7" s="88"/>
      <c r="H7" s="17">
        <v>2</v>
      </c>
      <c r="I7" s="85" t="s">
        <v>41</v>
      </c>
    </row>
    <row r="8" spans="1:9" ht="36.75" customHeight="1">
      <c r="A8" s="177"/>
      <c r="B8" s="178"/>
      <c r="C8" s="118"/>
      <c r="D8" s="13"/>
      <c r="E8" s="88" t="s">
        <v>12</v>
      </c>
      <c r="F8" s="88"/>
      <c r="G8" s="88"/>
      <c r="H8" s="17">
        <v>1</v>
      </c>
      <c r="I8" s="86"/>
    </row>
    <row r="9" spans="1:9" ht="36.75" customHeight="1">
      <c r="A9" s="179"/>
      <c r="B9" s="146"/>
      <c r="C9" s="118"/>
      <c r="D9" s="13"/>
      <c r="E9" s="88" t="s">
        <v>13</v>
      </c>
      <c r="F9" s="88"/>
      <c r="G9" s="88"/>
      <c r="H9" s="17">
        <v>0</v>
      </c>
      <c r="I9" s="87"/>
    </row>
    <row r="10" spans="1:9" ht="16.5" customHeight="1">
      <c r="A10" s="18" t="s">
        <v>14</v>
      </c>
      <c r="B10" s="19"/>
      <c r="C10" s="20"/>
      <c r="D10" s="20"/>
      <c r="E10" s="150" t="s">
        <v>15</v>
      </c>
      <c r="F10" s="150"/>
      <c r="G10" s="151"/>
      <c r="H10" s="21">
        <f>SUM(H4,H7)</f>
        <v>4</v>
      </c>
      <c r="I10" s="22"/>
    </row>
    <row r="11" spans="1:9" ht="16.5" customHeight="1">
      <c r="A11" s="23" t="s">
        <v>16</v>
      </c>
      <c r="B11" s="24"/>
      <c r="C11" s="25"/>
      <c r="D11" s="25"/>
      <c r="E11" s="22"/>
      <c r="F11" s="22"/>
      <c r="G11" s="22"/>
      <c r="H11" s="22"/>
      <c r="I11" s="22"/>
    </row>
    <row r="12" spans="1:9" ht="16.5" customHeight="1">
      <c r="A12" s="23" t="s">
        <v>42</v>
      </c>
      <c r="B12" s="24"/>
      <c r="C12" s="25"/>
      <c r="D12" s="25"/>
      <c r="E12" s="22"/>
      <c r="F12" s="22"/>
      <c r="G12" s="22"/>
      <c r="H12" s="22"/>
      <c r="I12" s="22"/>
    </row>
    <row r="13" spans="1:9" ht="27.75" customHeight="1">
      <c r="A13" s="26" t="s">
        <v>17</v>
      </c>
      <c r="B13" s="8"/>
      <c r="C13" s="27"/>
      <c r="D13" s="28"/>
      <c r="E13" s="9"/>
      <c r="F13" s="9"/>
      <c r="G13" s="29"/>
      <c r="H13" s="30"/>
      <c r="I13" s="29"/>
    </row>
    <row r="14" spans="1:9" ht="23.25" customHeight="1">
      <c r="A14" s="172" t="s">
        <v>1</v>
      </c>
      <c r="B14" s="172"/>
      <c r="C14" s="31" t="s">
        <v>2</v>
      </c>
      <c r="D14" s="32"/>
      <c r="E14" s="166" t="s">
        <v>3</v>
      </c>
      <c r="F14" s="166"/>
      <c r="G14" s="166"/>
      <c r="H14" s="10" t="s">
        <v>4</v>
      </c>
      <c r="I14" s="33" t="s">
        <v>5</v>
      </c>
    </row>
    <row r="15" spans="1:9" ht="40.200000000000003" customHeight="1">
      <c r="A15" s="96" t="s">
        <v>18</v>
      </c>
      <c r="B15" s="97"/>
      <c r="C15" s="135" t="s">
        <v>79</v>
      </c>
      <c r="D15" s="34"/>
      <c r="E15" s="35" t="s">
        <v>19</v>
      </c>
      <c r="F15" s="180" t="s">
        <v>78</v>
      </c>
      <c r="G15" s="181"/>
      <c r="H15" s="17">
        <v>2</v>
      </c>
      <c r="I15" s="85" t="s">
        <v>86</v>
      </c>
    </row>
    <row r="16" spans="1:9" ht="40.200000000000003" customHeight="1">
      <c r="A16" s="98"/>
      <c r="B16" s="99"/>
      <c r="C16" s="93"/>
      <c r="D16" s="36"/>
      <c r="E16" s="35" t="s">
        <v>93</v>
      </c>
      <c r="F16" s="182"/>
      <c r="G16" s="183"/>
      <c r="H16" s="37">
        <v>1</v>
      </c>
      <c r="I16" s="86"/>
    </row>
    <row r="17" spans="1:9" ht="40.200000000000003" customHeight="1">
      <c r="A17" s="98"/>
      <c r="B17" s="99"/>
      <c r="C17" s="93"/>
      <c r="D17" s="36"/>
      <c r="E17" s="35" t="s">
        <v>96</v>
      </c>
      <c r="F17" s="182"/>
      <c r="G17" s="183"/>
      <c r="H17" s="37">
        <v>0</v>
      </c>
      <c r="I17" s="86"/>
    </row>
    <row r="18" spans="1:9" ht="30.75" customHeight="1">
      <c r="A18" s="118" t="s">
        <v>20</v>
      </c>
      <c r="B18" s="118"/>
      <c r="C18" s="92" t="s">
        <v>102</v>
      </c>
      <c r="D18" s="38"/>
      <c r="E18" s="139" t="s">
        <v>104</v>
      </c>
      <c r="F18" s="139"/>
      <c r="G18" s="140"/>
      <c r="H18" s="39">
        <v>2</v>
      </c>
      <c r="I18" s="85" t="s">
        <v>99</v>
      </c>
    </row>
    <row r="19" spans="1:9" ht="30.75" customHeight="1">
      <c r="A19" s="118"/>
      <c r="B19" s="118"/>
      <c r="C19" s="93"/>
      <c r="D19" s="38"/>
      <c r="E19" s="88" t="s">
        <v>91</v>
      </c>
      <c r="F19" s="88"/>
      <c r="G19" s="89"/>
      <c r="H19" s="39">
        <v>1</v>
      </c>
      <c r="I19" s="86"/>
    </row>
    <row r="20" spans="1:9" ht="45.75" customHeight="1">
      <c r="A20" s="118"/>
      <c r="B20" s="118"/>
      <c r="C20" s="93"/>
      <c r="D20" s="40"/>
      <c r="E20" s="123" t="s">
        <v>21</v>
      </c>
      <c r="F20" s="124"/>
      <c r="G20" s="125"/>
      <c r="H20" s="41"/>
      <c r="I20" s="86"/>
    </row>
    <row r="21" spans="1:9" ht="30.75" customHeight="1">
      <c r="A21" s="118"/>
      <c r="B21" s="118"/>
      <c r="C21" s="93"/>
      <c r="D21" s="42"/>
      <c r="E21" s="126" t="s">
        <v>22</v>
      </c>
      <c r="F21" s="127"/>
      <c r="G21" s="128"/>
      <c r="H21" s="41"/>
      <c r="I21" s="86"/>
    </row>
    <row r="22" spans="1:9" ht="30.75" customHeight="1">
      <c r="A22" s="118"/>
      <c r="B22" s="118"/>
      <c r="C22" s="93"/>
      <c r="D22" s="42"/>
      <c r="E22" s="126" t="s">
        <v>23</v>
      </c>
      <c r="F22" s="127"/>
      <c r="G22" s="128"/>
      <c r="H22" s="41"/>
      <c r="I22" s="86"/>
    </row>
    <row r="23" spans="1:9" ht="30.75" customHeight="1">
      <c r="A23" s="118"/>
      <c r="B23" s="118"/>
      <c r="C23" s="93"/>
      <c r="D23" s="42"/>
      <c r="E23" s="126" t="s">
        <v>24</v>
      </c>
      <c r="F23" s="127"/>
      <c r="G23" s="128"/>
      <c r="H23" s="41"/>
      <c r="I23" s="86"/>
    </row>
    <row r="24" spans="1:9" ht="30.75" customHeight="1">
      <c r="A24" s="118"/>
      <c r="B24" s="118"/>
      <c r="C24" s="93"/>
      <c r="D24" s="84"/>
      <c r="E24" s="132" t="s">
        <v>25</v>
      </c>
      <c r="F24" s="133"/>
      <c r="G24" s="134"/>
      <c r="H24" s="41"/>
      <c r="I24" s="86"/>
    </row>
    <row r="25" spans="1:9" ht="30.75" customHeight="1">
      <c r="A25" s="118"/>
      <c r="B25" s="118"/>
      <c r="C25" s="94"/>
      <c r="D25" s="43"/>
      <c r="E25" s="90" t="s">
        <v>64</v>
      </c>
      <c r="F25" s="90"/>
      <c r="G25" s="90"/>
      <c r="H25" s="44">
        <v>0</v>
      </c>
      <c r="I25" s="87"/>
    </row>
    <row r="26" spans="1:9" ht="30" customHeight="1">
      <c r="A26" s="118" t="s">
        <v>26</v>
      </c>
      <c r="B26" s="118"/>
      <c r="C26" s="118" t="s">
        <v>87</v>
      </c>
      <c r="D26" s="13"/>
      <c r="E26" s="88" t="s">
        <v>27</v>
      </c>
      <c r="F26" s="88"/>
      <c r="G26" s="88"/>
      <c r="H26" s="17">
        <v>1</v>
      </c>
      <c r="I26" s="85"/>
    </row>
    <row r="27" spans="1:9" ht="30" customHeight="1">
      <c r="A27" s="118"/>
      <c r="B27" s="118"/>
      <c r="C27" s="118"/>
      <c r="D27" s="13"/>
      <c r="E27" s="88" t="s">
        <v>59</v>
      </c>
      <c r="F27" s="88"/>
      <c r="G27" s="88"/>
      <c r="H27" s="17">
        <v>0.5</v>
      </c>
      <c r="I27" s="86"/>
    </row>
    <row r="28" spans="1:9" ht="30" customHeight="1">
      <c r="A28" s="118"/>
      <c r="B28" s="118"/>
      <c r="C28" s="118"/>
      <c r="D28" s="13"/>
      <c r="E28" s="88" t="s">
        <v>28</v>
      </c>
      <c r="F28" s="88"/>
      <c r="G28" s="88"/>
      <c r="H28" s="17">
        <v>0</v>
      </c>
      <c r="I28" s="87"/>
    </row>
    <row r="29" spans="1:9" ht="20.100000000000001" customHeight="1">
      <c r="A29" s="18" t="s">
        <v>14</v>
      </c>
      <c r="B29" s="45"/>
      <c r="C29" s="46"/>
      <c r="D29" s="46"/>
      <c r="E29" s="150" t="s">
        <v>15</v>
      </c>
      <c r="F29" s="150"/>
      <c r="G29" s="151"/>
      <c r="H29" s="21">
        <f>SUM(H15,H18,H26)</f>
        <v>5</v>
      </c>
      <c r="I29" s="22"/>
    </row>
    <row r="30" spans="1:9" ht="20.100000000000001" customHeight="1">
      <c r="A30" s="23" t="s">
        <v>16</v>
      </c>
      <c r="B30" s="47"/>
      <c r="C30" s="48"/>
      <c r="D30" s="48"/>
      <c r="E30" s="22"/>
      <c r="F30" s="22"/>
      <c r="G30" s="22"/>
      <c r="H30" s="49"/>
      <c r="I30" s="22"/>
    </row>
    <row r="31" spans="1:9" ht="20.100000000000001" customHeight="1">
      <c r="A31" s="23" t="s">
        <v>42</v>
      </c>
      <c r="B31" s="47"/>
      <c r="C31" s="48"/>
      <c r="D31" s="48"/>
      <c r="E31" s="22"/>
      <c r="F31" s="22"/>
      <c r="G31" s="22"/>
      <c r="H31" s="22"/>
      <c r="I31" s="22"/>
    </row>
    <row r="32" spans="1:9" ht="25.5" customHeight="1">
      <c r="A32" s="50" t="s">
        <v>29</v>
      </c>
      <c r="B32" s="9"/>
      <c r="C32" s="28"/>
      <c r="D32" s="28"/>
      <c r="E32" s="9"/>
      <c r="F32" s="9"/>
      <c r="G32" s="51"/>
      <c r="H32" s="51"/>
      <c r="I32" s="51"/>
    </row>
    <row r="33" spans="1:9" ht="31.5" customHeight="1">
      <c r="A33" s="169" t="s">
        <v>30</v>
      </c>
      <c r="B33" s="169"/>
      <c r="C33" s="169"/>
      <c r="D33" s="52"/>
      <c r="E33" s="170"/>
      <c r="F33" s="171"/>
      <c r="G33" s="53" t="s">
        <v>31</v>
      </c>
      <c r="H33" s="54"/>
      <c r="I33" s="51"/>
    </row>
    <row r="34" spans="1:9" ht="23.25" customHeight="1">
      <c r="A34" s="172" t="s">
        <v>1</v>
      </c>
      <c r="B34" s="172"/>
      <c r="C34" s="31" t="s">
        <v>2</v>
      </c>
      <c r="D34" s="32"/>
      <c r="E34" s="166" t="s">
        <v>3</v>
      </c>
      <c r="F34" s="166"/>
      <c r="G34" s="166"/>
      <c r="H34" s="11" t="s">
        <v>4</v>
      </c>
      <c r="I34" s="12" t="s">
        <v>5</v>
      </c>
    </row>
    <row r="35" spans="1:9" ht="19.5" customHeight="1">
      <c r="A35" s="98" t="s">
        <v>18</v>
      </c>
      <c r="B35" s="99"/>
      <c r="C35" s="135" t="s">
        <v>95</v>
      </c>
      <c r="D35" s="173"/>
      <c r="E35" s="147" t="s">
        <v>103</v>
      </c>
      <c r="F35" s="147"/>
      <c r="G35" s="148"/>
      <c r="H35" s="174">
        <v>2</v>
      </c>
      <c r="I35" s="100" t="s">
        <v>65</v>
      </c>
    </row>
    <row r="36" spans="1:9" ht="19.5" customHeight="1">
      <c r="A36" s="98"/>
      <c r="B36" s="99"/>
      <c r="C36" s="93"/>
      <c r="D36" s="120"/>
      <c r="E36" s="147"/>
      <c r="F36" s="147"/>
      <c r="G36" s="148"/>
      <c r="H36" s="175"/>
      <c r="I36" s="101"/>
    </row>
    <row r="37" spans="1:9" ht="19.5" customHeight="1">
      <c r="A37" s="98"/>
      <c r="B37" s="99"/>
      <c r="C37" s="93"/>
      <c r="D37" s="173"/>
      <c r="E37" s="139" t="s">
        <v>93</v>
      </c>
      <c r="F37" s="139"/>
      <c r="G37" s="140"/>
      <c r="H37" s="143">
        <v>1</v>
      </c>
      <c r="I37" s="101"/>
    </row>
    <row r="38" spans="1:9" ht="19.5" customHeight="1">
      <c r="A38" s="98"/>
      <c r="B38" s="99"/>
      <c r="C38" s="93"/>
      <c r="D38" s="120"/>
      <c r="E38" s="145"/>
      <c r="F38" s="145"/>
      <c r="G38" s="146"/>
      <c r="H38" s="144"/>
      <c r="I38" s="101"/>
    </row>
    <row r="39" spans="1:9" ht="19.5" customHeight="1">
      <c r="A39" s="98"/>
      <c r="B39" s="99"/>
      <c r="C39" s="93"/>
      <c r="D39" s="119"/>
      <c r="E39" s="139" t="s">
        <v>94</v>
      </c>
      <c r="F39" s="139"/>
      <c r="G39" s="140"/>
      <c r="H39" s="143">
        <v>0</v>
      </c>
      <c r="I39" s="101"/>
    </row>
    <row r="40" spans="1:9" ht="19.5" customHeight="1">
      <c r="A40" s="98"/>
      <c r="B40" s="99"/>
      <c r="C40" s="93"/>
      <c r="D40" s="120"/>
      <c r="E40" s="145"/>
      <c r="F40" s="145"/>
      <c r="G40" s="146"/>
      <c r="H40" s="144"/>
      <c r="I40" s="101"/>
    </row>
    <row r="41" spans="1:9" ht="19.5" customHeight="1">
      <c r="A41" s="98"/>
      <c r="B41" s="99"/>
      <c r="C41" s="93"/>
      <c r="D41" s="119"/>
      <c r="E41" s="139" t="s">
        <v>80</v>
      </c>
      <c r="F41" s="139"/>
      <c r="G41" s="140"/>
      <c r="H41" s="121">
        <v>-2</v>
      </c>
      <c r="I41" s="101"/>
    </row>
    <row r="42" spans="1:9" ht="42.75" customHeight="1">
      <c r="A42" s="103"/>
      <c r="B42" s="104"/>
      <c r="C42" s="94"/>
      <c r="D42" s="120"/>
      <c r="E42" s="145"/>
      <c r="F42" s="145"/>
      <c r="G42" s="146"/>
      <c r="H42" s="122"/>
      <c r="I42" s="102"/>
    </row>
    <row r="43" spans="1:9" ht="30.75" customHeight="1">
      <c r="A43" s="118" t="s">
        <v>20</v>
      </c>
      <c r="B43" s="118"/>
      <c r="C43" s="136" t="s">
        <v>101</v>
      </c>
      <c r="D43" s="38"/>
      <c r="E43" s="139" t="s">
        <v>92</v>
      </c>
      <c r="F43" s="139"/>
      <c r="G43" s="140"/>
      <c r="H43" s="55">
        <v>1</v>
      </c>
      <c r="I43" s="85" t="s">
        <v>100</v>
      </c>
    </row>
    <row r="44" spans="1:9" ht="30.75" customHeight="1">
      <c r="A44" s="118"/>
      <c r="B44" s="118"/>
      <c r="C44" s="137"/>
      <c r="D44" s="38"/>
      <c r="E44" s="88" t="s">
        <v>91</v>
      </c>
      <c r="F44" s="88"/>
      <c r="G44" s="89"/>
      <c r="H44" s="55">
        <v>0.5</v>
      </c>
      <c r="I44" s="86"/>
    </row>
    <row r="45" spans="1:9" ht="41.25" customHeight="1">
      <c r="A45" s="118"/>
      <c r="B45" s="118"/>
      <c r="C45" s="137"/>
      <c r="D45" s="42"/>
      <c r="E45" s="123" t="s">
        <v>21</v>
      </c>
      <c r="F45" s="124"/>
      <c r="G45" s="125"/>
      <c r="H45" s="56"/>
      <c r="I45" s="86"/>
    </row>
    <row r="46" spans="1:9" ht="27.9" customHeight="1">
      <c r="A46" s="118"/>
      <c r="B46" s="118"/>
      <c r="C46" s="137"/>
      <c r="D46" s="42"/>
      <c r="E46" s="126" t="s">
        <v>22</v>
      </c>
      <c r="F46" s="127"/>
      <c r="G46" s="128"/>
      <c r="H46" s="56"/>
      <c r="I46" s="86"/>
    </row>
    <row r="47" spans="1:9" ht="27.9" customHeight="1">
      <c r="A47" s="118"/>
      <c r="B47" s="118"/>
      <c r="C47" s="137"/>
      <c r="D47" s="42"/>
      <c r="E47" s="126" t="s">
        <v>23</v>
      </c>
      <c r="F47" s="127"/>
      <c r="G47" s="128"/>
      <c r="H47" s="56"/>
      <c r="I47" s="86"/>
    </row>
    <row r="48" spans="1:9" ht="27.9" customHeight="1">
      <c r="A48" s="118"/>
      <c r="B48" s="118"/>
      <c r="C48" s="137"/>
      <c r="D48" s="42"/>
      <c r="E48" s="126" t="s">
        <v>24</v>
      </c>
      <c r="F48" s="127"/>
      <c r="G48" s="128"/>
      <c r="H48" s="56"/>
      <c r="I48" s="86"/>
    </row>
    <row r="49" spans="1:11" ht="27.9" customHeight="1">
      <c r="A49" s="118"/>
      <c r="B49" s="118"/>
      <c r="C49" s="137"/>
      <c r="D49" s="42"/>
      <c r="E49" s="129" t="s">
        <v>25</v>
      </c>
      <c r="F49" s="130"/>
      <c r="G49" s="131"/>
      <c r="H49" s="56"/>
      <c r="I49" s="86"/>
    </row>
    <row r="50" spans="1:11" ht="27.9" customHeight="1">
      <c r="A50" s="118"/>
      <c r="B50" s="118"/>
      <c r="C50" s="137"/>
      <c r="D50" s="42"/>
      <c r="E50" s="132" t="s">
        <v>32</v>
      </c>
      <c r="F50" s="133"/>
      <c r="G50" s="134"/>
      <c r="H50" s="56"/>
      <c r="I50" s="86"/>
    </row>
    <row r="51" spans="1:11" ht="30.75" customHeight="1">
      <c r="A51" s="118"/>
      <c r="B51" s="118"/>
      <c r="C51" s="138"/>
      <c r="D51" s="57"/>
      <c r="E51" s="90" t="s">
        <v>64</v>
      </c>
      <c r="F51" s="90"/>
      <c r="G51" s="91"/>
      <c r="H51" s="17">
        <v>0</v>
      </c>
      <c r="I51" s="87"/>
    </row>
    <row r="52" spans="1:11" ht="26.25" customHeight="1">
      <c r="A52" s="141" t="s">
        <v>49</v>
      </c>
      <c r="B52" s="142"/>
      <c r="C52" s="92" t="s">
        <v>55</v>
      </c>
      <c r="D52" s="57"/>
      <c r="E52" s="88" t="s">
        <v>81</v>
      </c>
      <c r="F52" s="88"/>
      <c r="G52" s="88"/>
      <c r="H52" s="17">
        <v>1</v>
      </c>
      <c r="I52" s="149"/>
      <c r="J52" s="58"/>
    </row>
    <row r="53" spans="1:11" ht="26.25" customHeight="1">
      <c r="A53" s="141"/>
      <c r="B53" s="142"/>
      <c r="C53" s="93"/>
      <c r="D53" s="57"/>
      <c r="E53" s="88" t="s">
        <v>88</v>
      </c>
      <c r="F53" s="88"/>
      <c r="G53" s="88"/>
      <c r="H53" s="17">
        <v>0.5</v>
      </c>
      <c r="I53" s="149"/>
      <c r="J53" s="58"/>
    </row>
    <row r="54" spans="1:11" ht="26.25" customHeight="1">
      <c r="A54" s="141"/>
      <c r="B54" s="142"/>
      <c r="C54" s="94"/>
      <c r="D54" s="57"/>
      <c r="E54" s="88" t="s">
        <v>8</v>
      </c>
      <c r="F54" s="88"/>
      <c r="G54" s="88"/>
      <c r="H54" s="17">
        <v>0</v>
      </c>
      <c r="I54" s="149"/>
      <c r="J54" s="58"/>
    </row>
    <row r="55" spans="1:11" ht="24.9" customHeight="1">
      <c r="A55" s="96" t="s">
        <v>43</v>
      </c>
      <c r="B55" s="97"/>
      <c r="C55" s="92" t="s">
        <v>44</v>
      </c>
      <c r="D55" s="36"/>
      <c r="E55" s="147" t="s">
        <v>89</v>
      </c>
      <c r="F55" s="147"/>
      <c r="G55" s="147"/>
      <c r="H55" s="39">
        <v>2</v>
      </c>
      <c r="I55" s="85" t="s">
        <v>51</v>
      </c>
      <c r="J55" s="60"/>
      <c r="K55" s="9"/>
    </row>
    <row r="56" spans="1:11" ht="24.9" customHeight="1">
      <c r="A56" s="98"/>
      <c r="B56" s="99"/>
      <c r="C56" s="93"/>
      <c r="D56" s="36"/>
      <c r="E56" s="147" t="s">
        <v>90</v>
      </c>
      <c r="F56" s="147"/>
      <c r="G56" s="147"/>
      <c r="H56" s="39">
        <v>1</v>
      </c>
      <c r="I56" s="86"/>
      <c r="J56" s="60"/>
      <c r="K56" s="9"/>
    </row>
    <row r="57" spans="1:11" ht="24.9" customHeight="1">
      <c r="A57" s="103"/>
      <c r="B57" s="104"/>
      <c r="C57" s="94"/>
      <c r="D57" s="59"/>
      <c r="E57" s="165" t="s">
        <v>45</v>
      </c>
      <c r="F57" s="165"/>
      <c r="G57" s="165"/>
      <c r="H57" s="61">
        <v>0</v>
      </c>
      <c r="I57" s="87"/>
      <c r="J57" s="60"/>
      <c r="K57" s="9"/>
    </row>
    <row r="58" spans="1:11" ht="16.5" customHeight="1">
      <c r="A58" s="18" t="s">
        <v>14</v>
      </c>
      <c r="C58" s="62"/>
      <c r="D58" s="28"/>
      <c r="E58" s="150" t="s">
        <v>15</v>
      </c>
      <c r="F58" s="150"/>
      <c r="G58" s="151"/>
      <c r="H58" s="63">
        <f>SUM(H35,H43,H52,H55)</f>
        <v>6</v>
      </c>
      <c r="I58" s="22"/>
    </row>
    <row r="59" spans="1:11" ht="16.5" customHeight="1">
      <c r="A59" s="23" t="s">
        <v>16</v>
      </c>
      <c r="C59" s="62"/>
      <c r="D59" s="28"/>
      <c r="E59" s="22"/>
      <c r="F59" s="22"/>
      <c r="G59" s="22"/>
      <c r="H59" s="49"/>
      <c r="I59" s="22"/>
    </row>
    <row r="60" spans="1:11" ht="16.5" customHeight="1">
      <c r="A60" s="23" t="s">
        <v>42</v>
      </c>
      <c r="C60" s="62"/>
      <c r="D60" s="28"/>
      <c r="E60" s="22"/>
      <c r="F60" s="22"/>
      <c r="G60" s="22"/>
      <c r="H60" s="22"/>
      <c r="I60" s="22"/>
    </row>
    <row r="61" spans="1:11" ht="27.75" customHeight="1">
      <c r="A61" s="26" t="s">
        <v>33</v>
      </c>
      <c r="B61" s="8"/>
      <c r="C61" s="27"/>
      <c r="D61" s="28"/>
      <c r="E61" s="9"/>
      <c r="F61" s="9"/>
      <c r="G61" s="64"/>
      <c r="H61" s="65"/>
      <c r="I61" s="64"/>
    </row>
    <row r="62" spans="1:11" ht="24" customHeight="1">
      <c r="A62" s="114" t="s">
        <v>1</v>
      </c>
      <c r="B62" s="115"/>
      <c r="C62" s="31" t="s">
        <v>2</v>
      </c>
      <c r="D62" s="32"/>
      <c r="E62" s="166" t="s">
        <v>3</v>
      </c>
      <c r="F62" s="166"/>
      <c r="G62" s="166"/>
      <c r="H62" s="11" t="s">
        <v>4</v>
      </c>
      <c r="I62" s="12" t="s">
        <v>5</v>
      </c>
    </row>
    <row r="63" spans="1:11" ht="36.75" customHeight="1">
      <c r="A63" s="96" t="s">
        <v>34</v>
      </c>
      <c r="B63" s="97"/>
      <c r="C63" s="92" t="s">
        <v>63</v>
      </c>
      <c r="D63" s="36"/>
      <c r="E63" s="88" t="s">
        <v>56</v>
      </c>
      <c r="F63" s="88"/>
      <c r="G63" s="89"/>
      <c r="H63" s="39">
        <v>2</v>
      </c>
      <c r="I63" s="100" t="s">
        <v>66</v>
      </c>
    </row>
    <row r="64" spans="1:11" ht="36.75" customHeight="1">
      <c r="A64" s="98"/>
      <c r="B64" s="99"/>
      <c r="C64" s="93"/>
      <c r="D64" s="36"/>
      <c r="E64" s="88" t="s">
        <v>57</v>
      </c>
      <c r="F64" s="88"/>
      <c r="G64" s="89"/>
      <c r="H64" s="66">
        <v>1</v>
      </c>
      <c r="I64" s="101"/>
    </row>
    <row r="65" spans="1:9" ht="36.75" customHeight="1">
      <c r="A65" s="98"/>
      <c r="B65" s="99"/>
      <c r="C65" s="93"/>
      <c r="D65" s="59"/>
      <c r="E65" s="116" t="s">
        <v>58</v>
      </c>
      <c r="F65" s="116"/>
      <c r="G65" s="117"/>
      <c r="H65" s="67">
        <v>0</v>
      </c>
      <c r="I65" s="102"/>
    </row>
    <row r="66" spans="1:9" ht="48" customHeight="1">
      <c r="A66" s="96" t="s">
        <v>35</v>
      </c>
      <c r="B66" s="97"/>
      <c r="C66" s="92" t="s">
        <v>36</v>
      </c>
      <c r="D66" s="36"/>
      <c r="E66" s="95" t="s">
        <v>60</v>
      </c>
      <c r="F66" s="95"/>
      <c r="G66" s="95"/>
      <c r="H66" s="37">
        <v>2</v>
      </c>
      <c r="I66" s="85"/>
    </row>
    <row r="67" spans="1:9" ht="48" customHeight="1">
      <c r="A67" s="98"/>
      <c r="B67" s="99"/>
      <c r="C67" s="93"/>
      <c r="D67" s="36"/>
      <c r="E67" s="88" t="s">
        <v>37</v>
      </c>
      <c r="F67" s="88"/>
      <c r="G67" s="88"/>
      <c r="H67" s="17">
        <v>1</v>
      </c>
      <c r="I67" s="86"/>
    </row>
    <row r="68" spans="1:9" ht="48" customHeight="1">
      <c r="A68" s="103"/>
      <c r="B68" s="104"/>
      <c r="C68" s="94"/>
      <c r="D68" s="59"/>
      <c r="E68" s="88" t="s">
        <v>8</v>
      </c>
      <c r="F68" s="88"/>
      <c r="G68" s="88"/>
      <c r="H68" s="17">
        <v>0</v>
      </c>
      <c r="I68" s="87"/>
    </row>
    <row r="69" spans="1:9" ht="90.75" customHeight="1">
      <c r="A69" s="96" t="s">
        <v>38</v>
      </c>
      <c r="B69" s="97"/>
      <c r="C69" s="92" t="s">
        <v>69</v>
      </c>
      <c r="D69" s="68"/>
      <c r="E69" s="107" t="s">
        <v>53</v>
      </c>
      <c r="F69" s="107"/>
      <c r="G69" s="108"/>
      <c r="H69" s="69">
        <v>1.5</v>
      </c>
      <c r="I69" s="85" t="s">
        <v>54</v>
      </c>
    </row>
    <row r="70" spans="1:9" ht="90.75" customHeight="1">
      <c r="A70" s="98"/>
      <c r="B70" s="99"/>
      <c r="C70" s="93"/>
      <c r="D70" s="70"/>
      <c r="E70" s="107" t="s">
        <v>61</v>
      </c>
      <c r="F70" s="107"/>
      <c r="G70" s="108"/>
      <c r="H70" s="55">
        <v>1</v>
      </c>
      <c r="I70" s="86"/>
    </row>
    <row r="71" spans="1:9" ht="90.75" customHeight="1">
      <c r="A71" s="103"/>
      <c r="B71" s="104"/>
      <c r="C71" s="94"/>
      <c r="D71" s="71"/>
      <c r="E71" s="90" t="s">
        <v>62</v>
      </c>
      <c r="F71" s="90"/>
      <c r="G71" s="90"/>
      <c r="H71" s="17">
        <v>0</v>
      </c>
      <c r="I71" s="87"/>
    </row>
    <row r="72" spans="1:9" s="83" customFormat="1" ht="41.25" customHeight="1">
      <c r="A72" s="96" t="s">
        <v>82</v>
      </c>
      <c r="B72" s="97"/>
      <c r="C72" s="92" t="s">
        <v>83</v>
      </c>
      <c r="D72" s="82"/>
      <c r="E72" s="95" t="s">
        <v>84</v>
      </c>
      <c r="F72" s="95"/>
      <c r="G72" s="95"/>
      <c r="H72" s="81">
        <v>1</v>
      </c>
      <c r="I72" s="105"/>
    </row>
    <row r="73" spans="1:9" s="83" customFormat="1" ht="39.75" customHeight="1">
      <c r="A73" s="103"/>
      <c r="B73" s="104"/>
      <c r="C73" s="94"/>
      <c r="D73" s="82"/>
      <c r="E73" s="88" t="s">
        <v>85</v>
      </c>
      <c r="F73" s="88"/>
      <c r="G73" s="88"/>
      <c r="H73" s="17">
        <v>0</v>
      </c>
      <c r="I73" s="106"/>
    </row>
    <row r="74" spans="1:9" ht="42" customHeight="1">
      <c r="A74" s="96" t="s">
        <v>70</v>
      </c>
      <c r="B74" s="97"/>
      <c r="C74" s="92" t="s">
        <v>73</v>
      </c>
      <c r="D74" s="36"/>
      <c r="E74" s="95" t="s">
        <v>72</v>
      </c>
      <c r="F74" s="95"/>
      <c r="G74" s="95"/>
      <c r="H74" s="69">
        <v>1</v>
      </c>
      <c r="I74" s="105" t="s">
        <v>46</v>
      </c>
    </row>
    <row r="75" spans="1:9" ht="42" customHeight="1">
      <c r="A75" s="103"/>
      <c r="B75" s="104"/>
      <c r="C75" s="94"/>
      <c r="D75" s="36"/>
      <c r="E75" s="88" t="s">
        <v>71</v>
      </c>
      <c r="F75" s="88"/>
      <c r="G75" s="88"/>
      <c r="H75" s="17">
        <v>0</v>
      </c>
      <c r="I75" s="106"/>
    </row>
    <row r="76" spans="1:9" ht="24.9" customHeight="1">
      <c r="A76" s="96" t="s">
        <v>50</v>
      </c>
      <c r="B76" s="97"/>
      <c r="C76" s="92" t="s">
        <v>39</v>
      </c>
      <c r="D76" s="34"/>
      <c r="E76" s="152" t="s">
        <v>77</v>
      </c>
      <c r="F76" s="153" t="s">
        <v>97</v>
      </c>
      <c r="G76" s="154"/>
      <c r="H76" s="162">
        <v>1</v>
      </c>
      <c r="I76" s="159"/>
    </row>
    <row r="77" spans="1:9" ht="24.9" customHeight="1">
      <c r="A77" s="98"/>
      <c r="B77" s="99"/>
      <c r="C77" s="93"/>
      <c r="D77" s="72"/>
      <c r="E77" s="152"/>
      <c r="F77" s="155"/>
      <c r="G77" s="156"/>
      <c r="H77" s="163"/>
      <c r="I77" s="160"/>
    </row>
    <row r="78" spans="1:9" ht="24.9" customHeight="1">
      <c r="A78" s="98"/>
      <c r="B78" s="99"/>
      <c r="C78" s="93"/>
      <c r="D78" s="59"/>
      <c r="E78" s="152"/>
      <c r="F78" s="157"/>
      <c r="G78" s="158"/>
      <c r="H78" s="164"/>
      <c r="I78" s="160"/>
    </row>
    <row r="79" spans="1:9" ht="69.75" customHeight="1">
      <c r="A79" s="98"/>
      <c r="B79" s="99"/>
      <c r="C79" s="93"/>
      <c r="D79" s="36"/>
      <c r="E79" s="73" t="s">
        <v>77</v>
      </c>
      <c r="F79" s="111" t="s">
        <v>98</v>
      </c>
      <c r="G79" s="112"/>
      <c r="H79" s="74">
        <v>0.5</v>
      </c>
      <c r="I79" s="160"/>
    </row>
    <row r="80" spans="1:9" ht="20.25" customHeight="1">
      <c r="A80" s="98"/>
      <c r="B80" s="99"/>
      <c r="C80" s="94"/>
      <c r="D80" s="59"/>
      <c r="E80" s="75" t="s">
        <v>8</v>
      </c>
      <c r="F80" s="109"/>
      <c r="G80" s="110"/>
      <c r="H80" s="76">
        <v>0</v>
      </c>
      <c r="I80" s="161"/>
    </row>
    <row r="81" spans="1:9" ht="20.25" customHeight="1">
      <c r="A81" s="98"/>
      <c r="B81" s="99"/>
      <c r="C81" s="92" t="s">
        <v>47</v>
      </c>
      <c r="D81" s="59"/>
      <c r="E81" s="95" t="s">
        <v>67</v>
      </c>
      <c r="F81" s="95"/>
      <c r="G81" s="113"/>
      <c r="H81" s="69">
        <v>0.5</v>
      </c>
      <c r="I81" s="85" t="s">
        <v>48</v>
      </c>
    </row>
    <row r="82" spans="1:9" ht="20.25" customHeight="1">
      <c r="A82" s="103"/>
      <c r="B82" s="104"/>
      <c r="C82" s="94"/>
      <c r="D82" s="59"/>
      <c r="E82" s="88" t="s">
        <v>68</v>
      </c>
      <c r="F82" s="88"/>
      <c r="G82" s="89"/>
      <c r="H82" s="17">
        <v>0</v>
      </c>
      <c r="I82" s="87"/>
    </row>
    <row r="83" spans="1:9" ht="18" customHeight="1">
      <c r="A83" s="18" t="s">
        <v>14</v>
      </c>
      <c r="B83" s="47"/>
      <c r="C83" s="77"/>
      <c r="D83" s="77"/>
      <c r="E83" s="150" t="s">
        <v>15</v>
      </c>
      <c r="F83" s="150"/>
      <c r="G83" s="151"/>
      <c r="H83" s="78">
        <f>SUM(H63,H74,H66,H69,H72,H76,H81)</f>
        <v>9</v>
      </c>
      <c r="I83" s="22"/>
    </row>
    <row r="84" spans="1:9" ht="18" customHeight="1">
      <c r="A84" s="23" t="s">
        <v>16</v>
      </c>
      <c r="G84" s="79" t="s">
        <v>40</v>
      </c>
      <c r="H84" s="78">
        <f>SUM(H10,H29,H58,H83)</f>
        <v>24</v>
      </c>
      <c r="I84" s="80"/>
    </row>
    <row r="85" spans="1:9" ht="18.75" customHeight="1">
      <c r="A85" s="23" t="s">
        <v>42</v>
      </c>
    </row>
    <row r="86" spans="1:9" ht="13.5" customHeight="1"/>
    <row r="90" spans="1:9" ht="14.25" customHeight="1"/>
    <row r="91" spans="1:9" ht="13.5" customHeight="1"/>
  </sheetData>
  <mergeCells count="126">
    <mergeCell ref="A3:B3"/>
    <mergeCell ref="E3:G3"/>
    <mergeCell ref="A4:B6"/>
    <mergeCell ref="C7:C9"/>
    <mergeCell ref="E7:G7"/>
    <mergeCell ref="C4:C6"/>
    <mergeCell ref="E4:G4"/>
    <mergeCell ref="E23:G23"/>
    <mergeCell ref="E24:G24"/>
    <mergeCell ref="E8:G8"/>
    <mergeCell ref="E10:G10"/>
    <mergeCell ref="A14:B14"/>
    <mergeCell ref="E14:G14"/>
    <mergeCell ref="E9:G9"/>
    <mergeCell ref="A7:B9"/>
    <mergeCell ref="F15:G17"/>
    <mergeCell ref="E19:G19"/>
    <mergeCell ref="A26:B28"/>
    <mergeCell ref="C26:C28"/>
    <mergeCell ref="E26:G26"/>
    <mergeCell ref="I7:I9"/>
    <mergeCell ref="A33:C33"/>
    <mergeCell ref="E33:F33"/>
    <mergeCell ref="I26:I28"/>
    <mergeCell ref="A34:B34"/>
    <mergeCell ref="E34:G34"/>
    <mergeCell ref="E29:G29"/>
    <mergeCell ref="E27:G27"/>
    <mergeCell ref="E28:G28"/>
    <mergeCell ref="I4:I6"/>
    <mergeCell ref="E5:G5"/>
    <mergeCell ref="E6:G6"/>
    <mergeCell ref="A15:B17"/>
    <mergeCell ref="C15:C17"/>
    <mergeCell ref="I15:I17"/>
    <mergeCell ref="A18:B25"/>
    <mergeCell ref="C18:C25"/>
    <mergeCell ref="E18:G18"/>
    <mergeCell ref="I18:I25"/>
    <mergeCell ref="E20:G20"/>
    <mergeCell ref="E21:G21"/>
    <mergeCell ref="E22:G22"/>
    <mergeCell ref="E25:G25"/>
    <mergeCell ref="E83:G83"/>
    <mergeCell ref="C76:C80"/>
    <mergeCell ref="E76:E78"/>
    <mergeCell ref="F76:G78"/>
    <mergeCell ref="I76:I80"/>
    <mergeCell ref="H76:H78"/>
    <mergeCell ref="C55:C57"/>
    <mergeCell ref="E55:G55"/>
    <mergeCell ref="I55:I57"/>
    <mergeCell ref="E56:G56"/>
    <mergeCell ref="E57:G57"/>
    <mergeCell ref="E64:G64"/>
    <mergeCell ref="E58:G58"/>
    <mergeCell ref="E62:G62"/>
    <mergeCell ref="I66:I68"/>
    <mergeCell ref="E67:G67"/>
    <mergeCell ref="E68:G68"/>
    <mergeCell ref="I81:I82"/>
    <mergeCell ref="E63:G63"/>
    <mergeCell ref="I74:I75"/>
    <mergeCell ref="A35:B42"/>
    <mergeCell ref="H37:H38"/>
    <mergeCell ref="E41:G42"/>
    <mergeCell ref="E35:G36"/>
    <mergeCell ref="E37:G38"/>
    <mergeCell ref="E39:G40"/>
    <mergeCell ref="I52:I54"/>
    <mergeCell ref="E54:G54"/>
    <mergeCell ref="H39:H40"/>
    <mergeCell ref="E47:G47"/>
    <mergeCell ref="I35:I42"/>
    <mergeCell ref="D35:D36"/>
    <mergeCell ref="D37:D38"/>
    <mergeCell ref="D39:D40"/>
    <mergeCell ref="H35:H36"/>
    <mergeCell ref="D41:D42"/>
    <mergeCell ref="H41:H42"/>
    <mergeCell ref="E45:G45"/>
    <mergeCell ref="E46:G46"/>
    <mergeCell ref="E48:G48"/>
    <mergeCell ref="E49:G49"/>
    <mergeCell ref="E50:G50"/>
    <mergeCell ref="C35:C42"/>
    <mergeCell ref="C43:C51"/>
    <mergeCell ref="E43:G43"/>
    <mergeCell ref="I72:I73"/>
    <mergeCell ref="E73:G73"/>
    <mergeCell ref="E52:G52"/>
    <mergeCell ref="E53:G53"/>
    <mergeCell ref="I69:I71"/>
    <mergeCell ref="E71:G71"/>
    <mergeCell ref="E69:G69"/>
    <mergeCell ref="E70:G70"/>
    <mergeCell ref="A76:B82"/>
    <mergeCell ref="A69:B71"/>
    <mergeCell ref="C69:C71"/>
    <mergeCell ref="A74:B75"/>
    <mergeCell ref="C74:C75"/>
    <mergeCell ref="E74:G74"/>
    <mergeCell ref="E75:G75"/>
    <mergeCell ref="A72:B73"/>
    <mergeCell ref="C72:C73"/>
    <mergeCell ref="E72:G72"/>
    <mergeCell ref="E82:G82"/>
    <mergeCell ref="F80:G80"/>
    <mergeCell ref="F79:G79"/>
    <mergeCell ref="C81:C82"/>
    <mergeCell ref="E81:G81"/>
    <mergeCell ref="A55:B57"/>
    <mergeCell ref="I43:I51"/>
    <mergeCell ref="E44:G44"/>
    <mergeCell ref="E51:G51"/>
    <mergeCell ref="C66:C68"/>
    <mergeCell ref="E66:G66"/>
    <mergeCell ref="A63:B65"/>
    <mergeCell ref="C63:C65"/>
    <mergeCell ref="I63:I65"/>
    <mergeCell ref="A66:B68"/>
    <mergeCell ref="A62:B62"/>
    <mergeCell ref="E65:G65"/>
    <mergeCell ref="A43:B51"/>
    <mergeCell ref="A52:B54"/>
    <mergeCell ref="C52:C54"/>
  </mergeCells>
  <phoneticPr fontId="2"/>
  <printOptions horizontalCentered="1"/>
  <pageMargins left="0.27559055118110237" right="0.27559055118110237" top="0.55118110236220474" bottom="0.15748031496062992" header="0.11811023622047245" footer="0.11811023622047245"/>
  <pageSetup paperSize="9" scale="50" orientation="landscape" r:id="rId1"/>
  <headerFooter>
    <oddFooter xml:space="preserve">&amp;C&amp;26 </oddFooter>
  </headerFooter>
  <rowBreaks count="3" manualBreakCount="3">
    <brk id="12" max="8" man="1"/>
    <brk id="31" max="8" man="1"/>
    <brk id="6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213360</xdr:rowOff>
                  </from>
                  <to>
                    <xdr:col>4</xdr:col>
                    <xdr:colOff>68580</xdr:colOff>
                    <xdr:row>3</xdr:row>
                    <xdr:rowOff>502920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144780</xdr:rowOff>
                  </from>
                  <to>
                    <xdr:col>4</xdr:col>
                    <xdr:colOff>60960</xdr:colOff>
                    <xdr:row>4</xdr:row>
                    <xdr:rowOff>411480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220980</xdr:rowOff>
                  </from>
                  <to>
                    <xdr:col>4</xdr:col>
                    <xdr:colOff>60960</xdr:colOff>
                    <xdr:row>5</xdr:row>
                    <xdr:rowOff>480060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xdr:col>
                    <xdr:colOff>0</xdr:colOff>
                    <xdr:row>8</xdr:row>
                    <xdr:rowOff>83820</xdr:rowOff>
                  </from>
                  <to>
                    <xdr:col>4</xdr:col>
                    <xdr:colOff>60960</xdr:colOff>
                    <xdr:row>8</xdr:row>
                    <xdr:rowOff>342900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xdr:col>
                    <xdr:colOff>0</xdr:colOff>
                    <xdr:row>14</xdr:row>
                    <xdr:rowOff>114300</xdr:rowOff>
                  </from>
                  <to>
                    <xdr:col>4</xdr:col>
                    <xdr:colOff>60960</xdr:colOff>
                    <xdr:row>15</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3</xdr:col>
                    <xdr:colOff>0</xdr:colOff>
                    <xdr:row>15</xdr:row>
                    <xdr:rowOff>99060</xdr:rowOff>
                  </from>
                  <to>
                    <xdr:col>4</xdr:col>
                    <xdr:colOff>60960</xdr:colOff>
                    <xdr:row>16</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0</xdr:colOff>
                    <xdr:row>17</xdr:row>
                    <xdr:rowOff>68580</xdr:rowOff>
                  </from>
                  <to>
                    <xdr:col>4</xdr:col>
                    <xdr:colOff>60960</xdr:colOff>
                    <xdr:row>17</xdr:row>
                    <xdr:rowOff>327660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3</xdr:col>
                    <xdr:colOff>7620</xdr:colOff>
                    <xdr:row>24</xdr:row>
                    <xdr:rowOff>53340</xdr:rowOff>
                  </from>
                  <to>
                    <xdr:col>4</xdr:col>
                    <xdr:colOff>68580</xdr:colOff>
                    <xdr:row>24</xdr:row>
                    <xdr:rowOff>304800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3</xdr:col>
                    <xdr:colOff>0</xdr:colOff>
                    <xdr:row>25</xdr:row>
                    <xdr:rowOff>99060</xdr:rowOff>
                  </from>
                  <to>
                    <xdr:col>4</xdr:col>
                    <xdr:colOff>60960</xdr:colOff>
                    <xdr:row>25</xdr:row>
                    <xdr:rowOff>350520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3</xdr:col>
                    <xdr:colOff>0</xdr:colOff>
                    <xdr:row>26</xdr:row>
                    <xdr:rowOff>76200</xdr:rowOff>
                  </from>
                  <to>
                    <xdr:col>4</xdr:col>
                    <xdr:colOff>60960</xdr:colOff>
                    <xdr:row>26</xdr:row>
                    <xdr:rowOff>335280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3</xdr:col>
                    <xdr:colOff>0</xdr:colOff>
                    <xdr:row>27</xdr:row>
                    <xdr:rowOff>76200</xdr:rowOff>
                  </from>
                  <to>
                    <xdr:col>4</xdr:col>
                    <xdr:colOff>60960</xdr:colOff>
                    <xdr:row>27</xdr:row>
                    <xdr:rowOff>335280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3</xdr:col>
                    <xdr:colOff>0</xdr:colOff>
                    <xdr:row>34</xdr:row>
                    <xdr:rowOff>114300</xdr:rowOff>
                  </from>
                  <to>
                    <xdr:col>4</xdr:col>
                    <xdr:colOff>60960</xdr:colOff>
                    <xdr:row>35</xdr:row>
                    <xdr:rowOff>114300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3</xdr:col>
                    <xdr:colOff>0</xdr:colOff>
                    <xdr:row>42</xdr:row>
                    <xdr:rowOff>76200</xdr:rowOff>
                  </from>
                  <to>
                    <xdr:col>4</xdr:col>
                    <xdr:colOff>60960</xdr:colOff>
                    <xdr:row>43</xdr:row>
                    <xdr:rowOff>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3</xdr:col>
                    <xdr:colOff>0</xdr:colOff>
                    <xdr:row>50</xdr:row>
                    <xdr:rowOff>106680</xdr:rowOff>
                  </from>
                  <to>
                    <xdr:col>4</xdr:col>
                    <xdr:colOff>60960</xdr:colOff>
                    <xdr:row>51</xdr:row>
                    <xdr:rowOff>0</xdr:rowOff>
                  </to>
                </anchor>
              </controlPr>
            </control>
          </mc:Choice>
        </mc:AlternateContent>
        <mc:AlternateContent xmlns:mc="http://schemas.openxmlformats.org/markup-compatibility/2006">
          <mc:Choice Requires="x14">
            <control shapeId="1068" r:id="rId18" name="Check Box 44">
              <controlPr defaultSize="0" autoFill="0" autoLine="0" autoPict="0">
                <anchor moveWithCells="1">
                  <from>
                    <xdr:col>3</xdr:col>
                    <xdr:colOff>0</xdr:colOff>
                    <xdr:row>63</xdr:row>
                    <xdr:rowOff>38100</xdr:rowOff>
                  </from>
                  <to>
                    <xdr:col>4</xdr:col>
                    <xdr:colOff>60960</xdr:colOff>
                    <xdr:row>63</xdr:row>
                    <xdr:rowOff>419100</xdr:rowOff>
                  </to>
                </anchor>
              </controlPr>
            </control>
          </mc:Choice>
        </mc:AlternateContent>
        <mc:AlternateContent xmlns:mc="http://schemas.openxmlformats.org/markup-compatibility/2006">
          <mc:Choice Requires="x14">
            <control shapeId="1069" r:id="rId19" name="Check Box 45">
              <controlPr defaultSize="0" autoFill="0" autoLine="0" autoPict="0">
                <anchor moveWithCells="1">
                  <from>
                    <xdr:col>3</xdr:col>
                    <xdr:colOff>7620</xdr:colOff>
                    <xdr:row>64</xdr:row>
                    <xdr:rowOff>99060</xdr:rowOff>
                  </from>
                  <to>
                    <xdr:col>4</xdr:col>
                    <xdr:colOff>68580</xdr:colOff>
                    <xdr:row>64</xdr:row>
                    <xdr:rowOff>365760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3</xdr:col>
                    <xdr:colOff>0</xdr:colOff>
                    <xdr:row>66</xdr:row>
                    <xdr:rowOff>182880</xdr:rowOff>
                  </from>
                  <to>
                    <xdr:col>4</xdr:col>
                    <xdr:colOff>0</xdr:colOff>
                    <xdr:row>66</xdr:row>
                    <xdr:rowOff>457200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3</xdr:col>
                    <xdr:colOff>0</xdr:colOff>
                    <xdr:row>67</xdr:row>
                    <xdr:rowOff>190500</xdr:rowOff>
                  </from>
                  <to>
                    <xdr:col>4</xdr:col>
                    <xdr:colOff>60960</xdr:colOff>
                    <xdr:row>67</xdr:row>
                    <xdr:rowOff>449580</xdr:rowOff>
                  </to>
                </anchor>
              </controlPr>
            </control>
          </mc:Choice>
        </mc:AlternateContent>
        <mc:AlternateContent xmlns:mc="http://schemas.openxmlformats.org/markup-compatibility/2006">
          <mc:Choice Requires="x14">
            <control shapeId="1074" r:id="rId22" name="Check Box 50">
              <controlPr defaultSize="0" autoFill="0" autoLine="0" autoPict="0">
                <anchor moveWithCells="1">
                  <from>
                    <xdr:col>2</xdr:col>
                    <xdr:colOff>1943100</xdr:colOff>
                    <xdr:row>69</xdr:row>
                    <xdr:rowOff>228600</xdr:rowOff>
                  </from>
                  <to>
                    <xdr:col>4</xdr:col>
                    <xdr:colOff>53340</xdr:colOff>
                    <xdr:row>69</xdr:row>
                    <xdr:rowOff>914400</xdr:rowOff>
                  </to>
                </anchor>
              </controlPr>
            </control>
          </mc:Choice>
        </mc:AlternateContent>
        <mc:AlternateContent xmlns:mc="http://schemas.openxmlformats.org/markup-compatibility/2006">
          <mc:Choice Requires="x14">
            <control shapeId="1075" r:id="rId23" name="Check Box 51">
              <controlPr defaultSize="0" autoFill="0" autoLine="0" autoPict="0">
                <anchor moveWithCells="1">
                  <from>
                    <xdr:col>3</xdr:col>
                    <xdr:colOff>22860</xdr:colOff>
                    <xdr:row>70</xdr:row>
                    <xdr:rowOff>449580</xdr:rowOff>
                  </from>
                  <to>
                    <xdr:col>4</xdr:col>
                    <xdr:colOff>83820</xdr:colOff>
                    <xdr:row>70</xdr:row>
                    <xdr:rowOff>716280</xdr:rowOff>
                  </to>
                </anchor>
              </controlPr>
            </control>
          </mc:Choice>
        </mc:AlternateContent>
        <mc:AlternateContent xmlns:mc="http://schemas.openxmlformats.org/markup-compatibility/2006">
          <mc:Choice Requires="x14">
            <control shapeId="1079" r:id="rId24" name="Check Box 55">
              <controlPr defaultSize="0" autoFill="0" autoLine="0" autoPict="0">
                <anchor moveWithCells="1">
                  <from>
                    <xdr:col>3</xdr:col>
                    <xdr:colOff>22860</xdr:colOff>
                    <xdr:row>77</xdr:row>
                    <xdr:rowOff>205740</xdr:rowOff>
                  </from>
                  <to>
                    <xdr:col>4</xdr:col>
                    <xdr:colOff>0</xdr:colOff>
                    <xdr:row>78</xdr:row>
                    <xdr:rowOff>670560</xdr:rowOff>
                  </to>
                </anchor>
              </controlPr>
            </control>
          </mc:Choice>
        </mc:AlternateContent>
        <mc:AlternateContent xmlns:mc="http://schemas.openxmlformats.org/markup-compatibility/2006">
          <mc:Choice Requires="x14">
            <control shapeId="1080" r:id="rId25" name="Check Box 56">
              <controlPr defaultSize="0" autoFill="0" autoLine="0" autoPict="0">
                <anchor moveWithCells="1">
                  <from>
                    <xdr:col>3</xdr:col>
                    <xdr:colOff>0</xdr:colOff>
                    <xdr:row>79</xdr:row>
                    <xdr:rowOff>7620</xdr:rowOff>
                  </from>
                  <to>
                    <xdr:col>4</xdr:col>
                    <xdr:colOff>60960</xdr:colOff>
                    <xdr:row>80</xdr:row>
                    <xdr:rowOff>7620</xdr:rowOff>
                  </to>
                </anchor>
              </controlPr>
            </control>
          </mc:Choice>
        </mc:AlternateContent>
        <mc:AlternateContent xmlns:mc="http://schemas.openxmlformats.org/markup-compatibility/2006">
          <mc:Choice Requires="x14">
            <control shapeId="1089" r:id="rId26" name="Check Box 65">
              <controlPr defaultSize="0" autoFill="0" autoLine="0" autoPict="0">
                <anchor moveWithCells="1">
                  <from>
                    <xdr:col>3</xdr:col>
                    <xdr:colOff>0</xdr:colOff>
                    <xdr:row>16</xdr:row>
                    <xdr:rowOff>114300</xdr:rowOff>
                  </from>
                  <to>
                    <xdr:col>4</xdr:col>
                    <xdr:colOff>60960</xdr:colOff>
                    <xdr:row>16</xdr:row>
                    <xdr:rowOff>373380</xdr:rowOff>
                  </to>
                </anchor>
              </controlPr>
            </control>
          </mc:Choice>
        </mc:AlternateContent>
        <mc:AlternateContent xmlns:mc="http://schemas.openxmlformats.org/markup-compatibility/2006">
          <mc:Choice Requires="x14">
            <control shapeId="1090" r:id="rId27" name="Check Box 66">
              <controlPr defaultSize="0" autoFill="0" autoLine="0" autoPict="0">
                <anchor moveWithCells="1">
                  <from>
                    <xdr:col>3</xdr:col>
                    <xdr:colOff>0</xdr:colOff>
                    <xdr:row>18</xdr:row>
                    <xdr:rowOff>45720</xdr:rowOff>
                  </from>
                  <to>
                    <xdr:col>4</xdr:col>
                    <xdr:colOff>60960</xdr:colOff>
                    <xdr:row>18</xdr:row>
                    <xdr:rowOff>304800</xdr:rowOff>
                  </to>
                </anchor>
              </controlPr>
            </control>
          </mc:Choice>
        </mc:AlternateContent>
        <mc:AlternateContent xmlns:mc="http://schemas.openxmlformats.org/markup-compatibility/2006">
          <mc:Choice Requires="x14">
            <control shapeId="1101" r:id="rId28" name="Check Box 77">
              <controlPr defaultSize="0" autoFill="0" autoLine="0" autoPict="0">
                <anchor moveWithCells="1">
                  <from>
                    <xdr:col>3</xdr:col>
                    <xdr:colOff>0</xdr:colOff>
                    <xdr:row>43</xdr:row>
                    <xdr:rowOff>68580</xdr:rowOff>
                  </from>
                  <to>
                    <xdr:col>4</xdr:col>
                    <xdr:colOff>60960</xdr:colOff>
                    <xdr:row>43</xdr:row>
                    <xdr:rowOff>327660</xdr:rowOff>
                  </to>
                </anchor>
              </controlPr>
            </control>
          </mc:Choice>
        </mc:AlternateContent>
        <mc:AlternateContent xmlns:mc="http://schemas.openxmlformats.org/markup-compatibility/2006">
          <mc:Choice Requires="x14">
            <control shapeId="1111" r:id="rId29" name="Check Box 87">
              <controlPr defaultSize="0" autoFill="0" autoLine="0" autoPict="0">
                <anchor moveWithCells="1">
                  <from>
                    <xdr:col>3</xdr:col>
                    <xdr:colOff>7620</xdr:colOff>
                    <xdr:row>62</xdr:row>
                    <xdr:rowOff>83820</xdr:rowOff>
                  </from>
                  <to>
                    <xdr:col>4</xdr:col>
                    <xdr:colOff>68580</xdr:colOff>
                    <xdr:row>62</xdr:row>
                    <xdr:rowOff>342900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3</xdr:col>
                    <xdr:colOff>0</xdr:colOff>
                    <xdr:row>55</xdr:row>
                    <xdr:rowOff>30480</xdr:rowOff>
                  </from>
                  <to>
                    <xdr:col>4</xdr:col>
                    <xdr:colOff>60960</xdr:colOff>
                    <xdr:row>55</xdr:row>
                    <xdr:rowOff>297180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3</xdr:col>
                    <xdr:colOff>0</xdr:colOff>
                    <xdr:row>55</xdr:row>
                    <xdr:rowOff>312420</xdr:rowOff>
                  </from>
                  <to>
                    <xdr:col>4</xdr:col>
                    <xdr:colOff>60960</xdr:colOff>
                    <xdr:row>56</xdr:row>
                    <xdr:rowOff>259080</xdr:rowOff>
                  </to>
                </anchor>
              </controlPr>
            </control>
          </mc:Choice>
        </mc:AlternateContent>
        <mc:AlternateContent xmlns:mc="http://schemas.openxmlformats.org/markup-compatibility/2006">
          <mc:Choice Requires="x14">
            <control shapeId="1132" r:id="rId32" name="Check Box 108">
              <controlPr defaultSize="0" autoFill="0" autoLine="0" autoPict="0">
                <anchor moveWithCells="1">
                  <from>
                    <xdr:col>3</xdr:col>
                    <xdr:colOff>0</xdr:colOff>
                    <xdr:row>73</xdr:row>
                    <xdr:rowOff>60960</xdr:rowOff>
                  </from>
                  <to>
                    <xdr:col>4</xdr:col>
                    <xdr:colOff>60960</xdr:colOff>
                    <xdr:row>73</xdr:row>
                    <xdr:rowOff>312420</xdr:rowOff>
                  </to>
                </anchor>
              </controlPr>
            </control>
          </mc:Choice>
        </mc:AlternateContent>
        <mc:AlternateContent xmlns:mc="http://schemas.openxmlformats.org/markup-compatibility/2006">
          <mc:Choice Requires="x14">
            <control shapeId="1133" r:id="rId33" name="Check Box 109">
              <controlPr defaultSize="0" autoFill="0" autoLine="0" autoPict="0">
                <anchor moveWithCells="1">
                  <from>
                    <xdr:col>3</xdr:col>
                    <xdr:colOff>30480</xdr:colOff>
                    <xdr:row>74</xdr:row>
                    <xdr:rowOff>137160</xdr:rowOff>
                  </from>
                  <to>
                    <xdr:col>4</xdr:col>
                    <xdr:colOff>99060</xdr:colOff>
                    <xdr:row>74</xdr:row>
                    <xdr:rowOff>403860</xdr:rowOff>
                  </to>
                </anchor>
              </controlPr>
            </control>
          </mc:Choice>
        </mc:AlternateContent>
        <mc:AlternateContent xmlns:mc="http://schemas.openxmlformats.org/markup-compatibility/2006">
          <mc:Choice Requires="x14">
            <control shapeId="1137" r:id="rId34" name="Check Box 113">
              <controlPr defaultSize="0" autoFill="0" autoLine="0" autoPict="0">
                <anchor moveWithCells="1">
                  <from>
                    <xdr:col>3</xdr:col>
                    <xdr:colOff>0</xdr:colOff>
                    <xdr:row>80</xdr:row>
                    <xdr:rowOff>7620</xdr:rowOff>
                  </from>
                  <to>
                    <xdr:col>4</xdr:col>
                    <xdr:colOff>60960</xdr:colOff>
                    <xdr:row>81</xdr:row>
                    <xdr:rowOff>7620</xdr:rowOff>
                  </to>
                </anchor>
              </controlPr>
            </control>
          </mc:Choice>
        </mc:AlternateContent>
        <mc:AlternateContent xmlns:mc="http://schemas.openxmlformats.org/markup-compatibility/2006">
          <mc:Choice Requires="x14">
            <control shapeId="1138" r:id="rId35" name="Check Box 114">
              <controlPr defaultSize="0" autoFill="0" autoLine="0" autoPict="0">
                <anchor moveWithCells="1">
                  <from>
                    <xdr:col>3</xdr:col>
                    <xdr:colOff>0</xdr:colOff>
                    <xdr:row>81</xdr:row>
                    <xdr:rowOff>7620</xdr:rowOff>
                  </from>
                  <to>
                    <xdr:col>4</xdr:col>
                    <xdr:colOff>60960</xdr:colOff>
                    <xdr:row>82</xdr:row>
                    <xdr:rowOff>7620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22860</xdr:colOff>
                    <xdr:row>65</xdr:row>
                    <xdr:rowOff>76200</xdr:rowOff>
                  </from>
                  <to>
                    <xdr:col>4</xdr:col>
                    <xdr:colOff>22860</xdr:colOff>
                    <xdr:row>65</xdr:row>
                    <xdr:rowOff>350520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68</xdr:row>
                    <xdr:rowOff>228600</xdr:rowOff>
                  </from>
                  <to>
                    <xdr:col>4</xdr:col>
                    <xdr:colOff>60960</xdr:colOff>
                    <xdr:row>68</xdr:row>
                    <xdr:rowOff>929640</xdr:rowOff>
                  </to>
                </anchor>
              </controlPr>
            </control>
          </mc:Choice>
        </mc:AlternateContent>
        <mc:AlternateContent xmlns:mc="http://schemas.openxmlformats.org/markup-compatibility/2006">
          <mc:Choice Requires="x14">
            <control shapeId="1164" r:id="rId38" name="Check Box 140">
              <controlPr defaultSize="0" autoFill="0" autoLine="0" autoPict="0">
                <anchor moveWithCells="1">
                  <from>
                    <xdr:col>3</xdr:col>
                    <xdr:colOff>0</xdr:colOff>
                    <xdr:row>36</xdr:row>
                    <xdr:rowOff>114300</xdr:rowOff>
                  </from>
                  <to>
                    <xdr:col>4</xdr:col>
                    <xdr:colOff>60960</xdr:colOff>
                    <xdr:row>37</xdr:row>
                    <xdr:rowOff>129540</xdr:rowOff>
                  </to>
                </anchor>
              </controlPr>
            </control>
          </mc:Choice>
        </mc:AlternateContent>
        <mc:AlternateContent xmlns:mc="http://schemas.openxmlformats.org/markup-compatibility/2006">
          <mc:Choice Requires="x14">
            <control shapeId="1165" r:id="rId39" name="Check Box 141">
              <controlPr defaultSize="0" autoFill="0" autoLine="0" autoPict="0">
                <anchor moveWithCells="1">
                  <from>
                    <xdr:col>3</xdr:col>
                    <xdr:colOff>7620</xdr:colOff>
                    <xdr:row>38</xdr:row>
                    <xdr:rowOff>121920</xdr:rowOff>
                  </from>
                  <to>
                    <xdr:col>4</xdr:col>
                    <xdr:colOff>68580</xdr:colOff>
                    <xdr:row>39</xdr:row>
                    <xdr:rowOff>137160</xdr:rowOff>
                  </to>
                </anchor>
              </controlPr>
            </control>
          </mc:Choice>
        </mc:AlternateContent>
        <mc:AlternateContent xmlns:mc="http://schemas.openxmlformats.org/markup-compatibility/2006">
          <mc:Choice Requires="x14">
            <control shapeId="1166" r:id="rId40" name="Check Box 142">
              <controlPr defaultSize="0" autoFill="0" autoLine="0" autoPict="0">
                <anchor moveWithCells="1">
                  <from>
                    <xdr:col>3</xdr:col>
                    <xdr:colOff>0</xdr:colOff>
                    <xdr:row>40</xdr:row>
                    <xdr:rowOff>114300</xdr:rowOff>
                  </from>
                  <to>
                    <xdr:col>4</xdr:col>
                    <xdr:colOff>60960</xdr:colOff>
                    <xdr:row>41</xdr:row>
                    <xdr:rowOff>388620</xdr:rowOff>
                  </to>
                </anchor>
              </controlPr>
            </control>
          </mc:Choice>
        </mc:AlternateContent>
        <mc:AlternateContent xmlns:mc="http://schemas.openxmlformats.org/markup-compatibility/2006">
          <mc:Choice Requires="x14">
            <control shapeId="1175" r:id="rId41" name="Check Box 151">
              <controlPr defaultSize="0" autoFill="0" autoLine="0" autoPict="0">
                <anchor moveWithCells="1">
                  <from>
                    <xdr:col>3</xdr:col>
                    <xdr:colOff>0</xdr:colOff>
                    <xdr:row>51</xdr:row>
                    <xdr:rowOff>45720</xdr:rowOff>
                  </from>
                  <to>
                    <xdr:col>4</xdr:col>
                    <xdr:colOff>60960</xdr:colOff>
                    <xdr:row>51</xdr:row>
                    <xdr:rowOff>304800</xdr:rowOff>
                  </to>
                </anchor>
              </controlPr>
            </control>
          </mc:Choice>
        </mc:AlternateContent>
        <mc:AlternateContent xmlns:mc="http://schemas.openxmlformats.org/markup-compatibility/2006">
          <mc:Choice Requires="x14">
            <control shapeId="1176" r:id="rId42" name="Check Box 152">
              <controlPr defaultSize="0" autoFill="0" autoLine="0" autoPict="0">
                <anchor moveWithCells="1">
                  <from>
                    <xdr:col>3</xdr:col>
                    <xdr:colOff>0</xdr:colOff>
                    <xdr:row>52</xdr:row>
                    <xdr:rowOff>45720</xdr:rowOff>
                  </from>
                  <to>
                    <xdr:col>4</xdr:col>
                    <xdr:colOff>60960</xdr:colOff>
                    <xdr:row>52</xdr:row>
                    <xdr:rowOff>304800</xdr:rowOff>
                  </to>
                </anchor>
              </controlPr>
            </control>
          </mc:Choice>
        </mc:AlternateContent>
        <mc:AlternateContent xmlns:mc="http://schemas.openxmlformats.org/markup-compatibility/2006">
          <mc:Choice Requires="x14">
            <control shapeId="1177" r:id="rId43" name="Check Box 153">
              <controlPr defaultSize="0" autoFill="0" autoLine="0" autoPict="0">
                <anchor moveWithCells="1">
                  <from>
                    <xdr:col>3</xdr:col>
                    <xdr:colOff>0</xdr:colOff>
                    <xdr:row>53</xdr:row>
                    <xdr:rowOff>45720</xdr:rowOff>
                  </from>
                  <to>
                    <xdr:col>4</xdr:col>
                    <xdr:colOff>60960</xdr:colOff>
                    <xdr:row>53</xdr:row>
                    <xdr:rowOff>304800</xdr:rowOff>
                  </to>
                </anchor>
              </controlPr>
            </control>
          </mc:Choice>
        </mc:AlternateContent>
        <mc:AlternateContent xmlns:mc="http://schemas.openxmlformats.org/markup-compatibility/2006">
          <mc:Choice Requires="x14">
            <control shapeId="1178" r:id="rId44" name="Check Box 154">
              <controlPr defaultSize="0" autoFill="0" autoLine="0" autoPict="0">
                <anchor moveWithCells="1">
                  <from>
                    <xdr:col>3</xdr:col>
                    <xdr:colOff>22860</xdr:colOff>
                    <xdr:row>75</xdr:row>
                    <xdr:rowOff>175260</xdr:rowOff>
                  </from>
                  <to>
                    <xdr:col>4</xdr:col>
                    <xdr:colOff>83820</xdr:colOff>
                    <xdr:row>76</xdr:row>
                    <xdr:rowOff>114300</xdr:rowOff>
                  </to>
                </anchor>
              </controlPr>
            </control>
          </mc:Choice>
        </mc:AlternateContent>
        <mc:AlternateContent xmlns:mc="http://schemas.openxmlformats.org/markup-compatibility/2006">
          <mc:Choice Requires="x14">
            <control shapeId="1191" r:id="rId45" name="Check Box 167">
              <controlPr defaultSize="0" autoFill="0" autoLine="0" autoPict="0">
                <anchor moveWithCells="1">
                  <from>
                    <xdr:col>3</xdr:col>
                    <xdr:colOff>0</xdr:colOff>
                    <xdr:row>51</xdr:row>
                    <xdr:rowOff>45720</xdr:rowOff>
                  </from>
                  <to>
                    <xdr:col>4</xdr:col>
                    <xdr:colOff>60960</xdr:colOff>
                    <xdr:row>51</xdr:row>
                    <xdr:rowOff>304800</xdr:rowOff>
                  </to>
                </anchor>
              </controlPr>
            </control>
          </mc:Choice>
        </mc:AlternateContent>
        <mc:AlternateContent xmlns:mc="http://schemas.openxmlformats.org/markup-compatibility/2006">
          <mc:Choice Requires="x14">
            <control shapeId="1192" r:id="rId46" name="Check Box 168">
              <controlPr defaultSize="0" autoFill="0" autoLine="0" autoPict="0">
                <anchor moveWithCells="1">
                  <from>
                    <xdr:col>3</xdr:col>
                    <xdr:colOff>0</xdr:colOff>
                    <xdr:row>52</xdr:row>
                    <xdr:rowOff>45720</xdr:rowOff>
                  </from>
                  <to>
                    <xdr:col>4</xdr:col>
                    <xdr:colOff>60960</xdr:colOff>
                    <xdr:row>52</xdr:row>
                    <xdr:rowOff>304800</xdr:rowOff>
                  </to>
                </anchor>
              </controlPr>
            </control>
          </mc:Choice>
        </mc:AlternateContent>
        <mc:AlternateContent xmlns:mc="http://schemas.openxmlformats.org/markup-compatibility/2006">
          <mc:Choice Requires="x14">
            <control shapeId="1193" r:id="rId47" name="Check Box 169">
              <controlPr defaultSize="0" autoFill="0" autoLine="0" autoPict="0">
                <anchor moveWithCells="1">
                  <from>
                    <xdr:col>3</xdr:col>
                    <xdr:colOff>0</xdr:colOff>
                    <xdr:row>52</xdr:row>
                    <xdr:rowOff>45720</xdr:rowOff>
                  </from>
                  <to>
                    <xdr:col>4</xdr:col>
                    <xdr:colOff>60960</xdr:colOff>
                    <xdr:row>52</xdr:row>
                    <xdr:rowOff>304800</xdr:rowOff>
                  </to>
                </anchor>
              </controlPr>
            </control>
          </mc:Choice>
        </mc:AlternateContent>
        <mc:AlternateContent xmlns:mc="http://schemas.openxmlformats.org/markup-compatibility/2006">
          <mc:Choice Requires="x14">
            <control shapeId="1194" r:id="rId48" name="Check Box 170">
              <controlPr defaultSize="0" autoFill="0" autoLine="0" autoPict="0">
                <anchor moveWithCells="1">
                  <from>
                    <xdr:col>3</xdr:col>
                    <xdr:colOff>0</xdr:colOff>
                    <xdr:row>52</xdr:row>
                    <xdr:rowOff>45720</xdr:rowOff>
                  </from>
                  <to>
                    <xdr:col>4</xdr:col>
                    <xdr:colOff>60960</xdr:colOff>
                    <xdr:row>52</xdr:row>
                    <xdr:rowOff>304800</xdr:rowOff>
                  </to>
                </anchor>
              </controlPr>
            </control>
          </mc:Choice>
        </mc:AlternateContent>
        <mc:AlternateContent xmlns:mc="http://schemas.openxmlformats.org/markup-compatibility/2006">
          <mc:Choice Requires="x14">
            <control shapeId="1195" r:id="rId49" name="Check Box 171">
              <controlPr defaultSize="0" autoFill="0" autoLine="0" autoPict="0">
                <anchor moveWithCells="1">
                  <from>
                    <xdr:col>3</xdr:col>
                    <xdr:colOff>0</xdr:colOff>
                    <xdr:row>52</xdr:row>
                    <xdr:rowOff>45720</xdr:rowOff>
                  </from>
                  <to>
                    <xdr:col>4</xdr:col>
                    <xdr:colOff>60960</xdr:colOff>
                    <xdr:row>52</xdr:row>
                    <xdr:rowOff>304800</xdr:rowOff>
                  </to>
                </anchor>
              </controlPr>
            </control>
          </mc:Choice>
        </mc:AlternateContent>
        <mc:AlternateContent xmlns:mc="http://schemas.openxmlformats.org/markup-compatibility/2006">
          <mc:Choice Requires="x14">
            <control shapeId="1196" r:id="rId50" name="Check Box 172">
              <controlPr defaultSize="0" autoFill="0" autoLine="0" autoPict="0">
                <anchor moveWithCells="1">
                  <from>
                    <xdr:col>3</xdr:col>
                    <xdr:colOff>0</xdr:colOff>
                    <xdr:row>54</xdr:row>
                    <xdr:rowOff>22860</xdr:rowOff>
                  </from>
                  <to>
                    <xdr:col>4</xdr:col>
                    <xdr:colOff>60960</xdr:colOff>
                    <xdr:row>54</xdr:row>
                    <xdr:rowOff>289560</xdr:rowOff>
                  </to>
                </anchor>
              </controlPr>
            </control>
          </mc:Choice>
        </mc:AlternateContent>
        <mc:AlternateContent xmlns:mc="http://schemas.openxmlformats.org/markup-compatibility/2006">
          <mc:Choice Requires="x14">
            <control shapeId="1197" r:id="rId51" name="Check Box 173">
              <controlPr defaultSize="0" autoFill="0" autoLine="0" autoPict="0">
                <anchor moveWithCells="1">
                  <from>
                    <xdr:col>3</xdr:col>
                    <xdr:colOff>0</xdr:colOff>
                    <xdr:row>71</xdr:row>
                    <xdr:rowOff>121920</xdr:rowOff>
                  </from>
                  <to>
                    <xdr:col>4</xdr:col>
                    <xdr:colOff>68580</xdr:colOff>
                    <xdr:row>71</xdr:row>
                    <xdr:rowOff>373380</xdr:rowOff>
                  </to>
                </anchor>
              </controlPr>
            </control>
          </mc:Choice>
        </mc:AlternateContent>
        <mc:AlternateContent xmlns:mc="http://schemas.openxmlformats.org/markup-compatibility/2006">
          <mc:Choice Requires="x14">
            <control shapeId="1198" r:id="rId52" name="Check Box 174">
              <controlPr defaultSize="0" autoFill="0" autoLine="0" autoPict="0">
                <anchor moveWithCells="1">
                  <from>
                    <xdr:col>3</xdr:col>
                    <xdr:colOff>0</xdr:colOff>
                    <xdr:row>72</xdr:row>
                    <xdr:rowOff>99060</xdr:rowOff>
                  </from>
                  <to>
                    <xdr:col>4</xdr:col>
                    <xdr:colOff>68580</xdr:colOff>
                    <xdr:row>72</xdr:row>
                    <xdr:rowOff>350520</xdr:rowOff>
                  </to>
                </anchor>
              </controlPr>
            </control>
          </mc:Choice>
        </mc:AlternateContent>
        <mc:AlternateContent xmlns:mc="http://schemas.openxmlformats.org/markup-compatibility/2006">
          <mc:Choice Requires="x14">
            <control shapeId="1199" r:id="rId53" name="Check Box 175">
              <controlPr defaultSize="0" autoFill="0" autoLine="0" autoPict="0">
                <anchor moveWithCells="1">
                  <from>
                    <xdr:col>3</xdr:col>
                    <xdr:colOff>0</xdr:colOff>
                    <xdr:row>52</xdr:row>
                    <xdr:rowOff>45720</xdr:rowOff>
                  </from>
                  <to>
                    <xdr:col>4</xdr:col>
                    <xdr:colOff>60960</xdr:colOff>
                    <xdr:row>52</xdr:row>
                    <xdr:rowOff>304800</xdr:rowOff>
                  </to>
                </anchor>
              </controlPr>
            </control>
          </mc:Choice>
        </mc:AlternateContent>
        <mc:AlternateContent xmlns:mc="http://schemas.openxmlformats.org/markup-compatibility/2006">
          <mc:Choice Requires="x14">
            <control shapeId="1200" r:id="rId54" name="Check Box 176">
              <controlPr defaultSize="0" autoFill="0" autoLine="0" autoPict="0">
                <anchor moveWithCells="1">
                  <from>
                    <xdr:col>3</xdr:col>
                    <xdr:colOff>0</xdr:colOff>
                    <xdr:row>52</xdr:row>
                    <xdr:rowOff>45720</xdr:rowOff>
                  </from>
                  <to>
                    <xdr:col>4</xdr:col>
                    <xdr:colOff>60960</xdr:colOff>
                    <xdr:row>52</xdr:row>
                    <xdr:rowOff>304800</xdr:rowOff>
                  </to>
                </anchor>
              </controlPr>
            </control>
          </mc:Choice>
        </mc:AlternateContent>
        <mc:AlternateContent xmlns:mc="http://schemas.openxmlformats.org/markup-compatibility/2006">
          <mc:Choice Requires="x14">
            <control shapeId="1201" r:id="rId55" name="Check Box 177">
              <controlPr defaultSize="0" autoFill="0" autoLine="0" autoPict="0">
                <anchor moveWithCells="1">
                  <from>
                    <xdr:col>3</xdr:col>
                    <xdr:colOff>0</xdr:colOff>
                    <xdr:row>52</xdr:row>
                    <xdr:rowOff>45720</xdr:rowOff>
                  </from>
                  <to>
                    <xdr:col>4</xdr:col>
                    <xdr:colOff>60960</xdr:colOff>
                    <xdr:row>52</xdr:row>
                    <xdr:rowOff>304800</xdr:rowOff>
                  </to>
                </anchor>
              </controlPr>
            </control>
          </mc:Choice>
        </mc:AlternateContent>
        <mc:AlternateContent xmlns:mc="http://schemas.openxmlformats.org/markup-compatibility/2006">
          <mc:Choice Requires="x14">
            <control shapeId="1202" r:id="rId56" name="Check Box 178">
              <controlPr defaultSize="0" autoFill="0" autoLine="0" autoPict="0">
                <anchor moveWithCells="1">
                  <from>
                    <xdr:col>3</xdr:col>
                    <xdr:colOff>0</xdr:colOff>
                    <xdr:row>52</xdr:row>
                    <xdr:rowOff>45720</xdr:rowOff>
                  </from>
                  <to>
                    <xdr:col>4</xdr:col>
                    <xdr:colOff>60960</xdr:colOff>
                    <xdr:row>52</xdr:row>
                    <xdr:rowOff>304800</xdr:rowOff>
                  </to>
                </anchor>
              </controlPr>
            </control>
          </mc:Choice>
        </mc:AlternateContent>
        <mc:AlternateContent xmlns:mc="http://schemas.openxmlformats.org/markup-compatibility/2006">
          <mc:Choice Requires="x14">
            <control shapeId="1203" r:id="rId57" name="Check Box 179">
              <controlPr defaultSize="0" autoFill="0" autoLine="0" autoPict="0">
                <anchor moveWithCells="1">
                  <from>
                    <xdr:col>3</xdr:col>
                    <xdr:colOff>0</xdr:colOff>
                    <xdr:row>6</xdr:row>
                    <xdr:rowOff>99060</xdr:rowOff>
                  </from>
                  <to>
                    <xdr:col>4</xdr:col>
                    <xdr:colOff>60960</xdr:colOff>
                    <xdr:row>6</xdr:row>
                    <xdr:rowOff>350520</xdr:rowOff>
                  </to>
                </anchor>
              </controlPr>
            </control>
          </mc:Choice>
        </mc:AlternateContent>
        <mc:AlternateContent xmlns:mc="http://schemas.openxmlformats.org/markup-compatibility/2006">
          <mc:Choice Requires="x14">
            <control shapeId="1204" r:id="rId58" name="Check Box 180">
              <controlPr defaultSize="0" autoFill="0" autoLine="0" autoPict="0">
                <anchor moveWithCells="1">
                  <from>
                    <xdr:col>3</xdr:col>
                    <xdr:colOff>0</xdr:colOff>
                    <xdr:row>7</xdr:row>
                    <xdr:rowOff>106680</xdr:rowOff>
                  </from>
                  <to>
                    <xdr:col>4</xdr:col>
                    <xdr:colOff>60960</xdr:colOff>
                    <xdr:row>7</xdr:row>
                    <xdr:rowOff>365760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宮崎　智也</cp:lastModifiedBy>
  <cp:lastPrinted>2025-08-13T02:14:01Z</cp:lastPrinted>
  <dcterms:created xsi:type="dcterms:W3CDTF">2019-03-14T08:36:02Z</dcterms:created>
  <dcterms:modified xsi:type="dcterms:W3CDTF">2025-08-13T02:14:05Z</dcterms:modified>
</cp:coreProperties>
</file>