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T:\Ⅰ審査係\★一般競争入札\公告\R07公告\20250808　【特別簡易】水路改良工事（東村中排水路）　岩\"/>
    </mc:Choice>
  </mc:AlternateContent>
  <xr:revisionPtr revIDLastSave="0" documentId="13_ncr:1_{556A7DB1-B8C0-421A-A140-EFAF212F8267}" xr6:coauthVersionLast="47" xr6:coauthVersionMax="47" xr10:uidLastSave="{00000000-0000-0000-0000-000000000000}"/>
  <bookViews>
    <workbookView xWindow="-108" yWindow="-108" windowWidth="23256" windowHeight="12456" xr2:uid="{00000000-000D-0000-FFFF-FFFF00000000}"/>
  </bookViews>
  <sheets>
    <sheet name="チェックシート" sheetId="1" r:id="rId1"/>
  </sheets>
  <definedNames>
    <definedName name="_xlnm.Print_Area" localSheetId="0">チェックシート!$A$1:$I$85</definedName>
    <definedName name="_xlnm.Print_Titles" localSheetId="0">チェックシート!$1:$1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 l="1"/>
  <c r="H84" i="1" s="1"/>
  <c r="H29" i="1"/>
  <c r="H83" i="1"/>
  <c r="H58" i="1"/>
</calcChain>
</file>

<file path=xl/sharedStrings.xml><?xml version="1.0" encoding="utf-8"?>
<sst xmlns="http://schemas.openxmlformats.org/spreadsheetml/2006/main" count="144" uniqueCount="103">
  <si>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</si>
  <si>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</si>
  <si>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</si>
  <si>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</si>
  <si>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</si>
  <si>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</si>
  <si>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</si>
  <si>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</si>
  <si>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</si>
  <si>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</si>
  <si>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</si>
  <si>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</si>
  <si>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</si>
  <si>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</si>
  <si>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</si>
  <si>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</si>
  <si>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</si>
  <si>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</si>
  <si>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</si>
  <si>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</si>
  <si>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同種工事施工実績</t>
    <rPh sb="0" eb="2">
      <t>ドウシュ</t>
    </rPh>
    <rPh sb="2" eb="4">
      <t>コウジ</t>
    </rPh>
    <rPh sb="4" eb="6">
      <t>セコウ</t>
    </rPh>
    <rPh sb="6" eb="8">
      <t>ジッセキ</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</si>
  <si>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</si>
  <si>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</si>
  <si>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</si>
  <si>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契約金額：</t>
    <rPh sb="0" eb="2">
      <t>ケイヤク</t>
    </rPh>
    <rPh sb="2" eb="4">
      <t>キンガク</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</si>
  <si>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</si>
  <si>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</si>
  <si>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</si>
  <si>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</si>
  <si>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</si>
  <si>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</si>
  <si>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</si>
  <si>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従事期間：　　　　　年　　　　月　　　　日　　～　　　　　　　　　年　　　　　　月　　　　　　日</t>
    <phoneticPr fontId="3"/>
  </si>
  <si>
    <t>○地域要件</t>
    <rPh sb="1" eb="3">
      <t>チイキ</t>
    </rPh>
    <rPh sb="3" eb="5">
      <t>ヨウケン</t>
    </rPh>
    <phoneticPr fontId="4"/>
  </si>
  <si>
    <t>市内業者への下請率</t>
    <phoneticPr fontId="3"/>
  </si>
  <si>
    <t>災害協定参加等</t>
    <rPh sb="0" eb="2">
      <t>サイガイ</t>
    </rPh>
    <rPh sb="2" eb="4">
      <t>キョウテイ</t>
    </rPh>
    <rPh sb="4" eb="6">
      <t>サンカ</t>
    </rPh>
    <rPh sb="6" eb="7">
      <t>トウ</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</si>
  <si>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</si>
  <si>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</si>
  <si>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ボランティア活動</t>
    <rPh sb="6" eb="8">
      <t>カツドウ</t>
    </rPh>
    <phoneticPr fontId="4"/>
  </si>
  <si>
    <t>常勤雇用の従業員に対する団員数</t>
    <rPh sb="0" eb="2">
      <t>ジョウキン</t>
    </rPh>
    <rPh sb="2" eb="4">
      <t>コヨウ</t>
    </rPh>
    <phoneticPr fontId="3"/>
  </si>
  <si>
    <t>合計（満点）</t>
    <rPh sb="0" eb="2">
      <t>ゴウケイ</t>
    </rPh>
    <rPh sb="3" eb="5">
      <t>マンテン</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</si>
  <si>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</si>
  <si>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若手・女性技術者の育成・確保</t>
    <phoneticPr fontId="4"/>
  </si>
  <si>
    <t>若手・女性技術者の配置の有無および継続的な雇用の有無</t>
    <phoneticPr fontId="4"/>
  </si>
  <si>
    <t>上記以外</t>
    <phoneticPr fontId="3"/>
  </si>
  <si>
    <t>※公告日時点で有効期間内にあること。</t>
    <rPh sb="1" eb="3">
      <t>コウコク</t>
    </rPh>
    <rPh sb="3" eb="4">
      <t>ビ</t>
    </rPh>
    <rPh sb="4" eb="6">
      <t>ジテン</t>
    </rPh>
    <rPh sb="7" eb="9">
      <t>ユウコウ</t>
    </rPh>
    <rPh sb="9" eb="11">
      <t>キカン</t>
    </rPh>
    <rPh sb="11" eb="12">
      <t>ナイ</t>
    </rPh>
    <phoneticPr fontId="3"/>
  </si>
  <si>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</si>
  <si>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※公告日時点で有効期間内にあること。</t>
    <rPh sb="1" eb="3">
      <t>コウコク</t>
    </rPh>
    <rPh sb="3" eb="4">
      <t>ビ</t>
    </rPh>
    <rPh sb="4" eb="6">
      <t>ジテン</t>
    </rPh>
    <rPh sb="7" eb="9">
      <t>ユウコウ</t>
    </rPh>
    <rPh sb="9" eb="12">
      <t>キカンナイ</t>
    </rPh>
    <phoneticPr fontId="3"/>
  </si>
  <si>
    <t>保有資格</t>
    <rPh sb="0" eb="2">
      <t>ホユウ</t>
    </rPh>
    <rPh sb="2" eb="4">
      <t>シカク</t>
    </rPh>
    <phoneticPr fontId="4"/>
  </si>
  <si>
    <t>岐阜市消防団・水防団への協力状況</t>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</si>
  <si>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</si>
  <si>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表彰歴１回</t>
    <rPh sb="2" eb="3">
      <t>レキ</t>
    </rPh>
    <rPh sb="4" eb="5">
      <t>カイ</t>
    </rPh>
    <phoneticPr fontId="4"/>
  </si>
  <si>
    <t>上記活動実績なし</t>
    <rPh sb="0" eb="2">
      <t>ジョウキ</t>
    </rPh>
    <rPh sb="2" eb="4">
      <t>カツドウ</t>
    </rPh>
    <rPh sb="4" eb="6">
      <t>ジッセキ</t>
    </rPh>
    <phoneticPr fontId="4"/>
  </si>
  <si>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</si>
  <si>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t>上記実績なし</t>
    <rPh sb="0" eb="2">
      <t>ジョウキ</t>
    </rPh>
    <rPh sb="2" eb="4">
      <t>ジッセキ</t>
    </rPh>
    <phoneticPr fontId="4"/>
  </si>
  <si>
    <t>岐阜市消防団協力事業所の認定あり</t>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</si>
  <si>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</si>
  <si>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３年以上継続雇用している、４０歳未満の技術者又は女性技術者を主任（監理）技術者として配置する</t>
    <rPh sb="22" eb="23">
      <t>マタ</t>
    </rPh>
    <rPh sb="30" eb="32">
      <t>シュニン</t>
    </rPh>
    <phoneticPr fontId="4"/>
  </si>
  <si>
    <t>４０歳未満の技術者又は女性技術者を主任（監理）技術者として配置する</t>
    <rPh sb="9" eb="10">
      <t>マタ</t>
    </rPh>
    <rPh sb="17" eb="19">
      <t>シュニン</t>
    </rPh>
    <phoneticPr fontId="4"/>
  </si>
  <si>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</si>
  <si>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平均点７５点以上</t>
    <rPh sb="0" eb="3">
      <t>ヘイキンテン</t>
    </rPh>
    <rPh sb="5" eb="8">
      <t>テンイジョウ</t>
    </rPh>
    <phoneticPr fontId="4"/>
  </si>
  <si>
    <t>除雪業務等の受託実績</t>
    <rPh sb="0" eb="2">
      <t>ジョセツ</t>
    </rPh>
    <rPh sb="2" eb="4">
      <t>ギョウム</t>
    </rPh>
    <rPh sb="4" eb="5">
      <t>ナド</t>
    </rPh>
    <rPh sb="6" eb="8">
      <t>ジュタク</t>
    </rPh>
    <rPh sb="8" eb="10">
      <t>ジッセキ</t>
    </rPh>
    <phoneticPr fontId="4"/>
  </si>
  <si>
    <t>岐阜市との契約あり</t>
    <phoneticPr fontId="3"/>
  </si>
  <si>
    <t>岐阜市との契約なし</t>
    <rPh sb="0" eb="2">
      <t>ギフ</t>
    </rPh>
    <rPh sb="2" eb="3">
      <t>シ</t>
    </rPh>
    <rPh sb="5" eb="7">
      <t>ケイヤク</t>
    </rPh>
    <phoneticPr fontId="4"/>
  </si>
  <si>
    <t>直近５か年度以内の岐阜市優良建設工事業者表彰歴の有無
表彰部門
＝土木建設工事部門</t>
    <rPh sb="6" eb="8">
      <t>イナイ</t>
    </rPh>
    <rPh sb="11" eb="12">
      <t>シ</t>
    </rPh>
    <rPh sb="14" eb="16">
      <t>ケンセツ</t>
    </rPh>
    <rPh sb="18" eb="20">
      <t>ギョウシャ</t>
    </rPh>
    <rPh sb="28" eb="30">
      <t>ヒョウショウ</t>
    </rPh>
    <rPh sb="30" eb="32">
      <t>ブモン</t>
    </rPh>
    <rPh sb="34" eb="36">
      <t>ドボク</t>
    </rPh>
    <rPh sb="36" eb="38">
      <t>ケンセツ</t>
    </rPh>
    <rPh sb="38" eb="40">
      <t>コウジ</t>
    </rPh>
    <rPh sb="40" eb="42">
      <t>ブモン</t>
    </rPh>
    <phoneticPr fontId="4"/>
  </si>
  <si>
    <t>平均点が６５点未満</t>
    <rPh sb="0" eb="3">
      <t>ヘイキンテン</t>
    </rPh>
    <rPh sb="6" eb="7">
      <t>テン</t>
    </rPh>
    <rPh sb="7" eb="9">
      <t>ミマン</t>
    </rPh>
    <phoneticPr fontId="2"/>
  </si>
  <si>
    <t>上記以外</t>
    <rPh sb="0" eb="2">
      <t>ジョウキ</t>
    </rPh>
    <rPh sb="2" eb="4">
      <t>イガイ</t>
    </rPh>
    <phoneticPr fontId="3"/>
  </si>
  <si>
    <t>配置予定技術者の保有する資格の取得期間</t>
    <rPh sb="0" eb="2">
      <t>ハイチ</t>
    </rPh>
    <rPh sb="2" eb="4">
      <t>ヨテイ</t>
    </rPh>
    <rPh sb="4" eb="7">
      <t>ギジュツシャ</t>
    </rPh>
    <rPh sb="8" eb="10">
      <t>ホユウ</t>
    </rPh>
    <rPh sb="12" eb="14">
      <t>シカク</t>
    </rPh>
    <rPh sb="15" eb="17">
      <t>シュトク</t>
    </rPh>
    <rPh sb="17" eb="19">
      <t>キカン</t>
    </rPh>
    <phoneticPr fontId="4"/>
  </si>
  <si>
    <t>平均点が７４点以上７５点未満</t>
    <rPh sb="0" eb="3">
      <t>ヘイキンテン</t>
    </rPh>
    <rPh sb="6" eb="7">
      <t>テン</t>
    </rPh>
    <rPh sb="7" eb="9">
      <t>イジョウ</t>
    </rPh>
    <rPh sb="11" eb="12">
      <t>テン</t>
    </rPh>
    <rPh sb="12" eb="14">
      <t>ミマン</t>
    </rPh>
    <phoneticPr fontId="4"/>
  </si>
  <si>
    <t>平均点が７４点未満又は実績なし</t>
    <rPh sb="0" eb="3">
      <t>ヘイキンテン</t>
    </rPh>
    <rPh sb="6" eb="7">
      <t>テン</t>
    </rPh>
    <rPh sb="7" eb="9">
      <t>ミマン</t>
    </rPh>
    <rPh sb="9" eb="10">
      <t>マタ</t>
    </rPh>
    <rPh sb="11" eb="13">
      <t>ジッセキ</t>
    </rPh>
    <phoneticPr fontId="4"/>
  </si>
  <si>
    <t>平均点が６５点以上７４点未満又は実績なし</t>
    <rPh sb="0" eb="3">
      <t>ヘイキンテン</t>
    </rPh>
    <rPh sb="6" eb="7">
      <t>テン</t>
    </rPh>
    <rPh sb="7" eb="9">
      <t>イジョウ</t>
    </rPh>
    <rPh sb="11" eb="12">
      <t>テン</t>
    </rPh>
    <rPh sb="12" eb="14">
      <t>ミマン</t>
    </rPh>
    <phoneticPr fontId="4"/>
  </si>
  <si>
    <t>ワークダイバーシティの取組状況</t>
    <rPh sb="11" eb="13">
      <t>トリクミ</t>
    </rPh>
    <rPh sb="13" eb="15">
      <t>ジョウキョウ</t>
    </rPh>
    <phoneticPr fontId="4"/>
  </si>
  <si>
    <t>「ぎふし共育・女性活躍企業」の認定有り又は「岐阜市ワークダイバーシティ賛同企業公表制度」に参加済</t>
    <rPh sb="17" eb="18">
      <t>ア</t>
    </rPh>
    <phoneticPr fontId="3"/>
  </si>
  <si>
    <t>「ぎふし共育・女性活躍企業」の認定の有無又は「岐阜市ワークダイバーシティ賛同企業公表制度」の参加状況</t>
    <rPh sb="4" eb="6">
      <t>キョウイク</t>
    </rPh>
    <rPh sb="7" eb="9">
      <t>ジョセイ</t>
    </rPh>
    <rPh sb="9" eb="11">
      <t>カツヤク</t>
    </rPh>
    <rPh sb="11" eb="13">
      <t>キギョウ</t>
    </rPh>
    <rPh sb="15" eb="17">
      <t>ニンテイ</t>
    </rPh>
    <rPh sb="18" eb="20">
      <t>ウム</t>
    </rPh>
    <rPh sb="20" eb="21">
      <t>マタ</t>
    </rPh>
    <rPh sb="23" eb="26">
      <t>ギフシ</t>
    </rPh>
    <rPh sb="36" eb="38">
      <t>サンドウ</t>
    </rPh>
    <rPh sb="38" eb="40">
      <t>キギョウ</t>
    </rPh>
    <rPh sb="40" eb="42">
      <t>コウヒョウ</t>
    </rPh>
    <rPh sb="42" eb="44">
      <t>セイド</t>
    </rPh>
    <rPh sb="46" eb="48">
      <t>サンカ</t>
    </rPh>
    <rPh sb="48" eb="50">
      <t>ジョウキョウ</t>
    </rPh>
    <phoneticPr fontId="4"/>
  </si>
  <si>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3" eb="25">
      <t>ジョウキン</t>
    </rPh>
    <rPh sb="25" eb="27">
      <t>コヨウ</t>
    </rPh>
    <rPh sb="28" eb="31">
      <t>ジュウギョウイン</t>
    </rPh>
    <rPh sb="31" eb="32">
      <t>スウ</t>
    </rPh>
    <rPh sb="33" eb="34">
      <t>オウ</t>
    </rPh>
    <rPh sb="36" eb="38">
      <t>ダンイン</t>
    </rPh>
    <rPh sb="39" eb="40">
      <t>ミギ</t>
    </rPh>
    <rPh sb="40" eb="41">
      <t>ラン</t>
    </rPh>
    <rPh sb="43" eb="45">
      <t>カクホ</t>
    </rPh>
    <phoneticPr fontId="4"/>
  </si>
  <si>
    <t>過去に労働安全衛生分野表彰歴があり、かつ入札公告日の属する年度及び直近3か年度以内に岐阜市からの工事事故等による資格停止措置なし</t>
    <phoneticPr fontId="4"/>
  </si>
  <si>
    <t>過去に労働安全衛生分野表彰歴なし、かつ入札公告日の属する年度及び直近3か年度以内に岐阜市からの工事事故等による資格停止措置なし、若しくは過去に労働安全衛生分野表彰歴があり、かつ入札公告日の属する年度及び直近3か年度以内に岐阜市からの工事事故等による資格停止措置あり</t>
    <phoneticPr fontId="4"/>
  </si>
  <si>
    <t>過去に労働安全衛生分野表彰歴なし、かつ入札公告日の属する年度及び直近3か年度以内に岐阜市からの工事事故等による資格停止措置あり</t>
    <phoneticPr fontId="4"/>
  </si>
  <si>
    <t>監理技術者の資格取得後、５年以上の経験を有する者</t>
    <rPh sb="0" eb="2">
      <t>カンリ</t>
    </rPh>
    <rPh sb="2" eb="5">
      <t>ギジュツシャ</t>
    </rPh>
    <rPh sb="6" eb="8">
      <t>シカク</t>
    </rPh>
    <rPh sb="8" eb="10">
      <t>シュトク</t>
    </rPh>
    <rPh sb="10" eb="11">
      <t>ゴ</t>
    </rPh>
    <rPh sb="13" eb="14">
      <t>ネン</t>
    </rPh>
    <rPh sb="14" eb="16">
      <t>イジョウ</t>
    </rPh>
    <rPh sb="17" eb="19">
      <t>ケイケン</t>
    </rPh>
    <rPh sb="20" eb="21">
      <t>ユウ</t>
    </rPh>
    <rPh sb="23" eb="24">
      <t>モノ</t>
    </rPh>
    <phoneticPr fontId="4"/>
  </si>
  <si>
    <t>監理技術者の資格取得後、３年以上の経験を有する者</t>
    <rPh sb="0" eb="2">
      <t>カンリ</t>
    </rPh>
    <rPh sb="2" eb="5">
      <t>ギジュツシャ</t>
    </rPh>
    <rPh sb="6" eb="8">
      <t>シカク</t>
    </rPh>
    <rPh sb="8" eb="10">
      <t>シュトク</t>
    </rPh>
    <rPh sb="10" eb="11">
      <t>ゴ</t>
    </rPh>
    <rPh sb="13" eb="14">
      <t>ネン</t>
    </rPh>
    <rPh sb="14" eb="16">
      <t>イジョウ</t>
    </rPh>
    <rPh sb="17" eb="19">
      <t>ケイケン</t>
    </rPh>
    <rPh sb="20" eb="21">
      <t>ユウ</t>
    </rPh>
    <rPh sb="23" eb="24">
      <t>モノ</t>
    </rPh>
    <phoneticPr fontId="4"/>
  </si>
  <si>
    <t>同種工事（契約金額４，５００万円以上）の実績が１件以上</t>
    <rPh sb="0" eb="2">
      <t>ドウシュ</t>
    </rPh>
    <rPh sb="2" eb="4">
      <t>コウジ</t>
    </rPh>
    <rPh sb="5" eb="7">
      <t>ケイヤク</t>
    </rPh>
    <rPh sb="7" eb="9">
      <t>キンガク</t>
    </rPh>
    <rPh sb="14" eb="15">
      <t>マン</t>
    </rPh>
    <rPh sb="15" eb="16">
      <t>エン</t>
    </rPh>
    <rPh sb="16" eb="18">
      <t>イジョウ</t>
    </rPh>
    <rPh sb="20" eb="22">
      <t>ジッセキ</t>
    </rPh>
    <rPh sb="24" eb="25">
      <t>ケン</t>
    </rPh>
    <rPh sb="25" eb="27">
      <t>イジョウ</t>
    </rPh>
    <phoneticPr fontId="4"/>
  </si>
  <si>
    <t>直近２か年度以内のスクリーン清掃業務委託の単価契約の有無</t>
    <rPh sb="14" eb="16">
      <t>セイソウ</t>
    </rPh>
    <rPh sb="16" eb="20">
      <t>ギョウムイタク</t>
    </rPh>
    <rPh sb="21" eb="25">
      <t>タンカケイヤク</t>
    </rPh>
    <phoneticPr fontId="2"/>
  </si>
  <si>
    <r>
      <t>※工期の途中で技術者を交代していた場合における工事実績は、担当した期間を工期で除した割合を乗じた値とする。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※水路改良工事、排水路築造工事以外の、水路工事の金額が全体の５割以上を占める工事については、必要に応じて、別途資料の提出を求めることがある。</t>
    </r>
    <r>
      <rPr>
        <b/>
        <sz val="12"/>
        <color theme="1"/>
        <rFont val="ＭＳ Ｐゴシック"/>
        <family val="3"/>
        <charset val="128"/>
      </rPr>
      <t xml:space="preserve">
</t>
    </r>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77" eb="84">
      <t>ハイチヨテイギジュツシャ</t>
    </rPh>
    <rPh sb="91" eb="96">
      <t>ダイヒョウコウセイイン</t>
    </rPh>
    <rPh sb="96" eb="97">
      <t>マタ</t>
    </rPh>
    <rPh sb="98" eb="101">
      <t>コウセイイン</t>
    </rPh>
    <rPh sb="104" eb="106">
      <t>ジュチュウ</t>
    </rPh>
    <rPh sb="111" eb="113">
      <t>タイショウ</t>
    </rPh>
    <rPh sb="118" eb="120">
      <t>シュッシ</t>
    </rPh>
    <rPh sb="120" eb="122">
      <t>ヒリツ</t>
    </rPh>
    <rPh sb="123" eb="124">
      <t>ジョウ</t>
    </rPh>
    <rPh sb="126" eb="127">
      <t>アタイ</t>
    </rPh>
    <rPh sb="134" eb="137">
      <t>ギフシ</t>
    </rPh>
    <rPh sb="137" eb="138">
      <t>テイ</t>
    </rPh>
    <rPh sb="138" eb="140">
      <t>ニュウサツ</t>
    </rPh>
    <rPh sb="140" eb="142">
      <t>カカク</t>
    </rPh>
    <rPh sb="142" eb="144">
      <t>チョウサ</t>
    </rPh>
    <rPh sb="144" eb="146">
      <t>ヨウコウ</t>
    </rPh>
    <rPh sb="146" eb="147">
      <t>ダイ</t>
    </rPh>
    <rPh sb="149" eb="150">
      <t>ジョウ</t>
    </rPh>
    <rPh sb="155" eb="157">
      <t>ツイカ</t>
    </rPh>
    <rPh sb="157" eb="159">
      <t>ハイチ</t>
    </rPh>
    <rPh sb="159" eb="162">
      <t>ギジュツシャ</t>
    </rPh>
    <rPh sb="163" eb="165">
      <t>バアイ</t>
    </rPh>
    <rPh sb="166" eb="168">
      <t>タイショウ</t>
    </rPh>
    <rPh sb="202" eb="203">
      <t>マタ</t>
    </rPh>
    <phoneticPr fontId="3"/>
  </si>
  <si>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phoneticPr fontId="2"/>
  </si>
  <si>
    <t xml:space="preserve">※受注形態が特定建設工事共同企業体である場合の施工実績は、代表構成員又は構成員として受注したものを対象とし、その出資比率を乗じた値とする。
※水路改良工事、排水路築造工事以外の、水路工事の金額が全体の５割以上を占める工事については、必要に応じて、別途資料の提出を求めることがある。
</t>
    <rPh sb="34" eb="35">
      <t>マタ</t>
    </rPh>
    <rPh sb="36" eb="39">
      <t>コウセイイン</t>
    </rPh>
    <rPh sb="42" eb="44">
      <t>ジュチュウ</t>
    </rPh>
    <rPh sb="49" eb="51">
      <t>タイショウ</t>
    </rPh>
    <rPh sb="61" eb="62">
      <t>ジョウ</t>
    </rPh>
    <rPh sb="64" eb="65">
      <t>アタイ</t>
    </rPh>
    <phoneticPr fontId="3"/>
  </si>
  <si>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＝岐阜県内の公共工事で契約金額４，５００万円以上の「水路改良工事」、「排水路築造工事」又は「水路工事の金額が全体の５割以上を占める工事」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2" eb="24">
      <t>イッパン</t>
    </rPh>
    <rPh sb="24" eb="26">
      <t>キョウソウ</t>
    </rPh>
    <rPh sb="26" eb="28">
      <t>ニュウサツ</t>
    </rPh>
    <rPh sb="40" eb="43">
      <t>キゲンビ</t>
    </rPh>
    <rPh sb="46" eb="48">
      <t>カンセイ</t>
    </rPh>
    <rPh sb="48" eb="49">
      <t>ヒ</t>
    </rPh>
    <rPh sb="50" eb="51">
      <t>ワタ</t>
    </rPh>
    <rPh sb="53" eb="54">
      <t>ス</t>
    </rPh>
    <rPh sb="56" eb="58">
      <t>コウジ</t>
    </rPh>
    <rPh sb="59" eb="61">
      <t>セコウ</t>
    </rPh>
    <rPh sb="61" eb="63">
      <t>ジッセキ</t>
    </rPh>
    <rPh sb="64" eb="66">
      <t>ウム</t>
    </rPh>
    <rPh sb="121" eb="123">
      <t>コウキョウ</t>
    </rPh>
    <rPh sb="123" eb="125">
      <t>コウジ</t>
    </rPh>
    <rPh sb="141" eb="147">
      <t>スイロカイリョウコウジ</t>
    </rPh>
    <rPh sb="150" eb="157">
      <t>ハイスイロチクゾウコウジ</t>
    </rPh>
    <rPh sb="158" eb="159">
      <t>マタ</t>
    </rPh>
    <rPh sb="161" eb="165">
      <t>スイロコウジ</t>
    </rPh>
    <rPh sb="166" eb="168">
      <t>キンガク</t>
    </rPh>
    <rPh sb="169" eb="171">
      <t>ゼンタイ</t>
    </rPh>
    <rPh sb="173" eb="174">
      <t>ワ</t>
    </rPh>
    <rPh sb="174" eb="176">
      <t>イジョウ</t>
    </rPh>
    <rPh sb="177" eb="178">
      <t>シ</t>
    </rPh>
    <rPh sb="180" eb="182">
      <t>コウジ</t>
    </rPh>
    <phoneticPr fontId="4"/>
  </si>
  <si>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＝岐阜県内の公共工事で契約金額４，５００万円以上の「水路改良工事」、「排水路築造工事」又は「水路工事の金額が全体の５割以上を占める工事」</t>
    <phoneticPr fontId="4"/>
  </si>
  <si>
    <t>常勤雇用の従業員数19人以下の場合、消防団員又は水防団員が合計1名以上
常勤雇用の従業員数20～49人以下の場合、消防団員又は水防団員が合計3名以上
常勤雇用の従業員数50人以上の場合、消防団員又は水防団員が合計6名以上</t>
    <rPh sb="0" eb="2">
      <t>ジョウキン</t>
    </rPh>
    <rPh sb="2" eb="4">
      <t>コヨウ</t>
    </rPh>
    <rPh sb="22" eb="23">
      <t>マタ</t>
    </rPh>
    <rPh sb="29" eb="31">
      <t>ゴウケイ</t>
    </rPh>
    <rPh sb="32" eb="33">
      <t>メイ</t>
    </rPh>
    <rPh sb="33" eb="35">
      <t>イジョウ</t>
    </rPh>
    <rPh sb="36" eb="38">
      <t>ジョウキン</t>
    </rPh>
    <rPh sb="38" eb="40">
      <t>コヨウ</t>
    </rPh>
    <rPh sb="61" eb="62">
      <t>マタ</t>
    </rPh>
    <rPh sb="68" eb="70">
      <t>ゴウケイ</t>
    </rPh>
    <rPh sb="71" eb="72">
      <t>メイ</t>
    </rPh>
    <rPh sb="72" eb="74">
      <t>イジョウ</t>
    </rPh>
    <rPh sb="75" eb="77">
      <t>ジョウキン</t>
    </rPh>
    <rPh sb="77" eb="79">
      <t>コヨウ</t>
    </rPh>
    <rPh sb="97" eb="98">
      <t>マタ</t>
    </rPh>
    <rPh sb="104" eb="106">
      <t>ゴウケイ</t>
    </rPh>
    <rPh sb="107" eb="108">
      <t>メイ</t>
    </rPh>
    <rPh sb="108" eb="110">
      <t>イジョウ</t>
    </rPh>
    <phoneticPr fontId="3"/>
  </si>
  <si>
    <t>常勤雇用の従業員数19人以下の場合、消防団員なし、水防団員なし
常勤雇用の従業員数20～49人以下の場合、消防団員又は水防団員が合計1名以上
常勤雇用の従業員数50人以上の場合、消防団員又は水防団員が合計3名以上</t>
    <rPh sb="0" eb="2">
      <t>ジョウキン</t>
    </rPh>
    <rPh sb="2" eb="4">
      <t>コヨウ</t>
    </rPh>
    <rPh sb="32" eb="34">
      <t>ジョウキン</t>
    </rPh>
    <rPh sb="34" eb="36">
      <t>コヨウ</t>
    </rPh>
    <rPh sb="57" eb="58">
      <t>マタ</t>
    </rPh>
    <rPh sb="64" eb="66">
      <t>ゴウケイ</t>
    </rPh>
    <rPh sb="67" eb="68">
      <t>メイ</t>
    </rPh>
    <rPh sb="68" eb="70">
      <t>イジョウ</t>
    </rPh>
    <rPh sb="71" eb="73">
      <t>ジョウキン</t>
    </rPh>
    <rPh sb="73" eb="75">
      <t>コヨウ</t>
    </rPh>
    <rPh sb="93" eb="94">
      <t>マタ</t>
    </rPh>
    <rPh sb="100" eb="102">
      <t>ゴウケイ</t>
    </rPh>
    <rPh sb="103" eb="104">
      <t>メイ</t>
    </rPh>
    <phoneticPr fontId="3"/>
  </si>
  <si>
    <t>※実績のない年度は６５点とする。
※平均点は岐阜市発注の土木一式工事の工事成績評定点の平均点</t>
    <rPh sb="1" eb="3">
      <t>ジッセキ</t>
    </rPh>
    <rPh sb="6" eb="8">
      <t>ネンド</t>
    </rPh>
    <rPh sb="11" eb="12">
      <t>テン</t>
    </rPh>
    <phoneticPr fontId="3"/>
  </si>
  <si>
    <t>直近２か年度以内に完成引き渡しの済んだ工事の工事成績評定点の平均点
対象となる工事
＝岐阜市(上下水道事業部及び市民病院含む。）発注の土木一式工事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5" eb="67">
      <t>ハッチュウ</t>
    </rPh>
    <rPh sb="68" eb="70">
      <t>ドボク</t>
    </rPh>
    <rPh sb="70" eb="72">
      <t>イッシキ</t>
    </rPh>
    <rPh sb="72" eb="74">
      <t>コウジ</t>
    </rPh>
    <phoneticPr fontId="4"/>
  </si>
  <si>
    <t>直近２か年度以内に完成引き渡しの済んだ、監理技術者、特例監理技術者、監理技術者補佐、主任技術者又は現場代理人として配置された工事の工事成績評定点の平均点
対象となる工事
＝岐阜市（上下水道事業部及び市民病院含む。）発注の土木一式工事</t>
    <rPh sb="0" eb="2">
      <t>チョッキン</t>
    </rPh>
    <rPh sb="4" eb="6">
      <t>ネンド</t>
    </rPh>
    <rPh sb="6" eb="8">
      <t>イナイ</t>
    </rPh>
    <rPh sb="9" eb="11">
      <t>カンセイ</t>
    </rPh>
    <rPh sb="11" eb="12">
      <t>ヒ</t>
    </rPh>
    <rPh sb="13" eb="14">
      <t>ワタ</t>
    </rPh>
    <rPh sb="16" eb="17">
      <t>ス</t>
    </rPh>
    <rPh sb="111" eb="115">
      <t>ドボクイッシキ</t>
    </rPh>
    <rPh sb="115" eb="117">
      <t>コウジ</t>
    </rPh>
    <phoneticPr fontId="4"/>
  </si>
  <si>
    <t>同種工事（契約金額９，０００万円以上）の実績が１件以上</t>
    <rPh sb="0" eb="2">
      <t>ドウシュ</t>
    </rPh>
    <rPh sb="2" eb="4">
      <t>コウジ</t>
    </rPh>
    <rPh sb="5" eb="7">
      <t>ケイヤク</t>
    </rPh>
    <rPh sb="7" eb="9">
      <t>キンガク</t>
    </rPh>
    <rPh sb="14" eb="15">
      <t>マン</t>
    </rPh>
    <rPh sb="15" eb="16">
      <t>エン</t>
    </rPh>
    <rPh sb="16" eb="18">
      <t>イジョウ</t>
    </rPh>
    <rPh sb="20" eb="22">
      <t>ジッセキ</t>
    </rPh>
    <rPh sb="24" eb="25">
      <t>ケン</t>
    </rPh>
    <rPh sb="25" eb="27">
      <t>イジョウ</t>
    </rPh>
    <phoneticPr fontId="4"/>
  </si>
  <si>
    <t xml:space="preserve">※工期の途中で技術者を交代していた場合、工事の主たる工種を担当した技術者について評価する。
※監理技術者、特例監理技術者、監理技術者補佐、主任技術者又は現場代理人として配置された工事であること。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55">
      <t>トクレイ</t>
    </rPh>
    <rPh sb="55" eb="57">
      <t>カンリ</t>
    </rPh>
    <rPh sb="57" eb="60">
      <t>ギジュツシャ</t>
    </rPh>
    <rPh sb="61" eb="63">
      <t>カンリ</t>
    </rPh>
    <rPh sb="63" eb="66">
      <t>ギジュツシャ</t>
    </rPh>
    <rPh sb="66" eb="68">
      <t>ホサ</t>
    </rPh>
    <rPh sb="69" eb="71">
      <t>シュニン</t>
    </rPh>
    <rPh sb="71" eb="74">
      <t>ギジュツシャ</t>
    </rPh>
    <rPh sb="74" eb="75">
      <t>マタ</t>
    </rPh>
    <rPh sb="76" eb="78">
      <t>ゲンバ</t>
    </rPh>
    <rPh sb="78" eb="81">
      <t>ダイリニン</t>
    </rPh>
    <rPh sb="84" eb="86">
      <t>ハイチ</t>
    </rPh>
    <rPh sb="89" eb="91">
      <t>コウジ</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</si>
  <si>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</si>
  <si>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</si>
  <si>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</si>
  <si>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</si>
  <si>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</si>
  <si>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岐阜市との協定を締結している団体の会員、又は直近１０か年度以内での市内における同等の活動実績あり</t>
    <rPh sb="29" eb="31">
      <t>イナイ</t>
    </rPh>
    <phoneticPr fontId="3"/>
  </si>
  <si>
    <t>２つ以上の活動実績あり</t>
    <rPh sb="2" eb="4">
      <t>イジョウ</t>
    </rPh>
    <rPh sb="5" eb="7">
      <t>カツドウ</t>
    </rPh>
    <rPh sb="7" eb="9">
      <t>ジッセキ</t>
    </rPh>
    <phoneticPr fontId="3"/>
  </si>
  <si>
    <t>１つの活動実績あり</t>
    <phoneticPr fontId="2"/>
  </si>
  <si>
    <t>※公告日時点で４０歳未満であること。</t>
    <rPh sb="1" eb="3">
      <t>コウコク</t>
    </rPh>
    <rPh sb="3" eb="4">
      <t>ヒ</t>
    </rPh>
    <rPh sb="4" eb="6">
      <t>ジテン</t>
    </rPh>
    <rPh sb="9" eb="10">
      <t>サイ</t>
    </rPh>
    <rPh sb="10" eb="1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</si>
</sst>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21" x14ac:knownFonts="1">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color theme="1"/>
      <name val="ＭＳ Ｐゴシック"/>
      <family val="3"/>
      <charset val="128"/>
    </font>
    <font>
      <sz val="11"/>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b/>
      <sz val="12"/>
      <color theme="1"/>
      <name val="ＭＳ Ｐゴシック"/>
      <family val="3"/>
      <charset val="128"/>
    </font>
    <font>
      <sz val="9"/>
      <color theme="1"/>
      <name val="ＭＳ Ｐゴシック"/>
      <family val="3"/>
      <charset val="128"/>
    </font>
    <font>
      <sz val="12"/>
      <name val="ＭＳ Ｐゴシック"/>
      <family val="3"/>
      <charset val="128"/>
    </font>
    <font>
      <sz val="12"/>
      <color rgb="FFFF0000"/>
      <name val="ＭＳ Ｐゴシック"/>
      <family val="3"/>
      <charset val="128"/>
    </font>
  </fonts>
  <fills count="2">
    <fill>
      <patternFill patternType="none"/>
    </fill>
    <fill>
      <patternFill patternType="gray125"/>
    </fill>
  </fills>
  <borders count="31">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hair">
        <color auto="1"/>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s>
  <cellStyleXfs count="3">
    <xf numFmtId="0" fontId="0" fillId="0" borderId="0">
      <alignment vertical="center"/>
    </xf>
    <xf numFmtId="0" fontId="1" fillId="0" borderId="0"/>
    <xf numFmtId="0" fontId="1" fillId="0" borderId="0"/>
  </cellStyleXfs>
  <cellXfs count="202">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 fillId="0" borderId="0" xfId="1" applyFont="1"/>
    <xf numFmtId="0" fontId="1" fillId="0" borderId="0" xfId="1" applyFont="1" applyBorder="1"/>
    <xf numFmtId="0" fontId="1" fillId="0" borderId="0" xfId="1" applyFont="1" applyBorder="1" applyAlignment="1">
      <alignment horizontal="right"/>
    </xf>
    <xf numFmtId="176" fontId="1" fillId="0" borderId="0" xfId="1" applyNumberFormat="1" applyAlignment="1">
      <alignment horizontal="right"/>
    </xf>
    <xf numFmtId="0" fontId="1" fillId="0" borderId="0" xfId="1"/>
    <xf numFmtId="0" fontId="10" fillId="0" borderId="0" xfId="1" applyFont="1"/>
    <xf numFmtId="0" fontId="11" fillId="0" borderId="0" xfId="1" applyFont="1"/>
    <xf numFmtId="0" fontId="11" fillId="0" borderId="1" xfId="1" applyFont="1" applyBorder="1"/>
    <xf numFmtId="0" fontId="11" fillId="0" borderId="0" xfId="1" applyFont="1" applyBorder="1"/>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3" fillId="0" borderId="3" xfId="1" applyFont="1" applyBorder="1" applyAlignment="1">
      <alignment vertical="center" wrapText="1"/>
    </xf>
    <xf numFmtId="0" fontId="11" fillId="0" borderId="3" xfId="1" applyFont="1" applyBorder="1" applyAlignment="1">
      <alignment horizontal="center" vertical="center" wrapText="1" shrinkToFit="1"/>
    </xf>
    <xf numFmtId="0" fontId="11" fillId="0" borderId="3" xfId="2" applyFont="1" applyFill="1" applyBorder="1" applyAlignment="1">
      <alignment horizontal="center" vertical="center" wrapText="1"/>
    </xf>
    <xf numFmtId="0" fontId="13" fillId="0" borderId="3" xfId="1" applyFont="1" applyBorder="1" applyAlignment="1"/>
    <xf numFmtId="0" fontId="13" fillId="0" borderId="3" xfId="1" applyFont="1" applyBorder="1" applyAlignment="1">
      <alignment horizontal="center" vertical="center" shrinkToFit="1"/>
    </xf>
    <xf numFmtId="0" fontId="11" fillId="0" borderId="12" xfId="1" applyFont="1" applyBorder="1" applyAlignment="1">
      <alignment vertical="center"/>
    </xf>
    <xf numFmtId="0" fontId="11" fillId="0" borderId="12" xfId="1" applyFont="1" applyBorder="1" applyAlignment="1">
      <alignment vertical="center" shrinkToFit="1"/>
    </xf>
    <xf numFmtId="0" fontId="14" fillId="0" borderId="12" xfId="1" applyFont="1" applyBorder="1" applyAlignment="1"/>
    <xf numFmtId="1" fontId="12" fillId="0" borderId="2" xfId="1" applyNumberFormat="1" applyFont="1" applyBorder="1" applyAlignment="1">
      <alignment horizontal="center" vertical="center" wrapText="1"/>
    </xf>
    <xf numFmtId="0" fontId="15" fillId="0" borderId="0" xfId="1" applyFont="1" applyBorder="1" applyAlignment="1">
      <alignment horizontal="right" vertical="center" wrapText="1"/>
    </xf>
    <xf numFmtId="0" fontId="11" fillId="0" borderId="0" xfId="1" applyFont="1" applyBorder="1" applyAlignment="1">
      <alignment vertical="center"/>
    </xf>
    <xf numFmtId="0" fontId="11" fillId="0" borderId="0" xfId="1" applyFont="1" applyBorder="1" applyAlignment="1">
      <alignment vertical="center" shrinkToFit="1"/>
    </xf>
    <xf numFmtId="0" fontId="14" fillId="0" borderId="0" xfId="1" applyFont="1" applyBorder="1" applyAlignment="1"/>
    <xf numFmtId="0" fontId="10" fillId="0" borderId="1" xfId="1" applyFont="1" applyBorder="1"/>
    <xf numFmtId="0" fontId="14" fillId="0" borderId="1" xfId="1" applyFont="1" applyBorder="1"/>
    <xf numFmtId="0" fontId="14" fillId="0" borderId="0" xfId="1" applyFont="1" applyBorder="1"/>
    <xf numFmtId="176" fontId="12" fillId="0" borderId="0" xfId="1" applyNumberFormat="1" applyFont="1" applyBorder="1"/>
    <xf numFmtId="176" fontId="12"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2" fillId="0" borderId="7" xfId="1" applyFont="1" applyBorder="1" applyAlignment="1">
      <alignment horizontal="center" vertical="center" wrapText="1"/>
    </xf>
    <xf numFmtId="0" fontId="13" fillId="0" borderId="10" xfId="1" applyFont="1" applyBorder="1" applyAlignment="1">
      <alignment horizontal="left" vertical="center" wrapText="1"/>
    </xf>
    <xf numFmtId="0" fontId="13" fillId="0" borderId="3" xfId="1" applyFont="1" applyBorder="1" applyAlignment="1">
      <alignment horizontal="left" vertical="center" wrapText="1"/>
    </xf>
    <xf numFmtId="0" fontId="13" fillId="0" borderId="3" xfId="1" applyFont="1" applyBorder="1" applyAlignment="1">
      <alignment horizontal="center" vertical="center" wrapText="1" shrinkToFit="1"/>
    </xf>
    <xf numFmtId="0" fontId="13" fillId="0" borderId="10" xfId="1" applyFont="1" applyBorder="1" applyAlignment="1">
      <alignment vertical="center" wrapText="1"/>
    </xf>
    <xf numFmtId="0" fontId="13" fillId="0" borderId="2" xfId="1" applyFont="1" applyBorder="1" applyAlignment="1">
      <alignment horizontal="center" vertical="center" shrinkToFit="1"/>
    </xf>
    <xf numFmtId="0" fontId="13" fillId="0" borderId="5" xfId="1" applyFont="1" applyBorder="1" applyAlignment="1">
      <alignment vertical="center" wrapText="1"/>
    </xf>
    <xf numFmtId="0" fontId="13" fillId="0" borderId="8" xfId="1" applyFont="1" applyBorder="1" applyAlignment="1">
      <alignment horizontal="center" vertical="center" shrinkToFit="1"/>
    </xf>
    <xf numFmtId="0" fontId="13" fillId="0" borderId="14" xfId="0" applyFont="1" applyBorder="1" applyAlignment="1">
      <alignment vertical="center" wrapText="1"/>
    </xf>
    <xf numFmtId="0" fontId="13" fillId="0" borderId="3" xfId="1" applyFont="1" applyFill="1" applyBorder="1" applyAlignment="1">
      <alignment horizontal="center" vertical="center" shrinkToFit="1"/>
    </xf>
    <xf numFmtId="0" fontId="11" fillId="0" borderId="12" xfId="1" applyFont="1" applyBorder="1" applyAlignment="1">
      <alignment vertical="center" wrapText="1"/>
    </xf>
    <xf numFmtId="0" fontId="14" fillId="0" borderId="12" xfId="1" applyFont="1" applyBorder="1" applyAlignment="1">
      <alignment wrapText="1"/>
    </xf>
    <xf numFmtId="0" fontId="11" fillId="0" borderId="0" xfId="1" applyFont="1" applyBorder="1" applyAlignment="1">
      <alignment vertical="center" wrapText="1"/>
    </xf>
    <xf numFmtId="0" fontId="14" fillId="0" borderId="0" xfId="1" applyFont="1" applyBorder="1" applyAlignment="1">
      <alignment wrapText="1"/>
    </xf>
    <xf numFmtId="0" fontId="15" fillId="0" borderId="12" xfId="1" applyFont="1" applyBorder="1" applyAlignment="1">
      <alignment horizontal="right" vertical="center" wrapText="1"/>
    </xf>
    <xf numFmtId="0" fontId="10" fillId="0" borderId="0" xfId="1" applyFont="1" applyBorder="1"/>
    <xf numFmtId="177" fontId="11" fillId="0" borderId="0" xfId="1" applyNumberFormat="1" applyFont="1" applyBorder="1"/>
    <xf numFmtId="0" fontId="12" fillId="0" borderId="3" xfId="1" applyFont="1" applyBorder="1" applyAlignment="1">
      <alignment horizontal="center" wrapText="1" shrinkToFit="1"/>
    </xf>
    <xf numFmtId="177" fontId="11" fillId="0" borderId="0" xfId="1" applyNumberFormat="1" applyFont="1" applyBorder="1" applyAlignment="1">
      <alignment wrapText="1"/>
    </xf>
    <xf numFmtId="177" fontId="11" fillId="0" borderId="1" xfId="1" applyNumberFormat="1" applyFont="1" applyBorder="1"/>
    <xf numFmtId="0" fontId="13" fillId="0" borderId="2" xfId="1" applyFont="1" applyBorder="1" applyAlignment="1">
      <alignment horizontal="center" vertical="center" wrapText="1" shrinkToFit="1"/>
    </xf>
    <xf numFmtId="0" fontId="13" fillId="0" borderId="5" xfId="0" applyFont="1" applyBorder="1" applyAlignment="1">
      <alignment vertical="center" wrapText="1"/>
    </xf>
    <xf numFmtId="0" fontId="13" fillId="0" borderId="3" xfId="0" applyFont="1" applyBorder="1" applyAlignment="1">
      <alignment vertical="center" wrapText="1"/>
    </xf>
    <xf numFmtId="0" fontId="13" fillId="0" borderId="14" xfId="1" applyFont="1" applyBorder="1" applyAlignment="1">
      <alignment horizontal="left" vertical="center" wrapText="1"/>
    </xf>
    <xf numFmtId="0" fontId="13" fillId="0" borderId="2" xfId="1" applyFont="1" applyBorder="1" applyAlignment="1">
      <alignment horizontal="center" vertical="center" wrapText="1"/>
    </xf>
    <xf numFmtId="0" fontId="14" fillId="0" borderId="0" xfId="1" applyFont="1"/>
    <xf numFmtId="177" fontId="12" fillId="0" borderId="0" xfId="1" applyNumberFormat="1" applyFont="1" applyBorder="1" applyAlignment="1">
      <alignment horizontal="center" vertical="center"/>
    </xf>
    <xf numFmtId="177" fontId="12" fillId="0" borderId="1" xfId="1" applyNumberFormat="1" applyFont="1" applyBorder="1" applyAlignment="1">
      <alignment horizontal="center" vertical="center"/>
    </xf>
    <xf numFmtId="0" fontId="13" fillId="0" borderId="5" xfId="1" applyFont="1" applyBorder="1" applyAlignment="1">
      <alignment horizontal="center" vertical="center" shrinkToFit="1"/>
    </xf>
    <xf numFmtId="0" fontId="13" fillId="0" borderId="3" xfId="1" applyFont="1" applyBorder="1" applyAlignment="1">
      <alignment horizontal="center" vertical="center"/>
    </xf>
    <xf numFmtId="0" fontId="13" fillId="0" borderId="10" xfId="1" applyFont="1" applyFill="1" applyBorder="1" applyAlignment="1">
      <alignment horizontal="left" vertical="center" wrapText="1"/>
    </xf>
    <xf numFmtId="0" fontId="13" fillId="0" borderId="6" xfId="1" applyFont="1" applyBorder="1" applyAlignment="1">
      <alignment horizontal="center" vertical="center" wrapText="1" shrinkToFit="1"/>
    </xf>
    <xf numFmtId="0" fontId="13" fillId="0" borderId="3" xfId="1" applyFont="1" applyFill="1" applyBorder="1" applyAlignment="1">
      <alignment horizontal="left" vertical="center" wrapText="1"/>
    </xf>
    <xf numFmtId="0" fontId="13" fillId="0" borderId="14" xfId="1" applyFont="1" applyFill="1" applyBorder="1" applyAlignment="1">
      <alignment horizontal="left" vertical="center" wrapText="1"/>
    </xf>
    <xf numFmtId="0" fontId="13" fillId="0" borderId="5" xfId="1" applyFont="1" applyBorder="1" applyAlignment="1">
      <alignment horizontal="left" vertical="center" wrapText="1"/>
    </xf>
    <xf numFmtId="0" fontId="13" fillId="0" borderId="7" xfId="0" applyFont="1" applyFill="1" applyBorder="1" applyAlignment="1">
      <alignment vertical="center" wrapText="1"/>
    </xf>
    <xf numFmtId="179" fontId="13" fillId="0" borderId="3" xfId="1" applyNumberFormat="1" applyFont="1" applyFill="1" applyBorder="1" applyAlignment="1">
      <alignment horizontal="center" vertical="center" wrapText="1"/>
    </xf>
    <xf numFmtId="0" fontId="13" fillId="0" borderId="4" xfId="0" applyFont="1" applyFill="1" applyBorder="1" applyAlignment="1">
      <alignment vertical="center"/>
    </xf>
    <xf numFmtId="0" fontId="13" fillId="0" borderId="3" xfId="0" applyFont="1" applyFill="1" applyBorder="1" applyAlignment="1">
      <alignment horizontal="center" vertical="center"/>
    </xf>
    <xf numFmtId="0" fontId="18" fillId="0" borderId="0" xfId="1" applyFont="1" applyBorder="1" applyAlignment="1">
      <alignment vertical="center" wrapText="1"/>
    </xf>
    <xf numFmtId="180" fontId="12" fillId="0" borderId="2" xfId="1" applyNumberFormat="1" applyFont="1" applyBorder="1" applyAlignment="1">
      <alignment horizontal="center" vertical="center" wrapText="1"/>
    </xf>
    <xf numFmtId="0" fontId="15" fillId="0" borderId="13" xfId="1" applyFont="1" applyBorder="1" applyAlignment="1">
      <alignment horizontal="right" vertical="center"/>
    </xf>
    <xf numFmtId="178" fontId="11" fillId="0" borderId="0" xfId="1" applyNumberFormat="1" applyFont="1" applyBorder="1"/>
    <xf numFmtId="0" fontId="13" fillId="0" borderId="3" xfId="1" applyFont="1" applyBorder="1" applyAlignment="1">
      <alignment horizontal="left" vertical="center" wrapText="1"/>
    </xf>
    <xf numFmtId="0" fontId="13" fillId="0" borderId="6" xfId="1" applyFont="1" applyBorder="1" applyAlignment="1">
      <alignment horizontal="center" vertical="center" wrapText="1" shrinkToFit="1"/>
    </xf>
    <xf numFmtId="0" fontId="19" fillId="0" borderId="3" xfId="1" applyFont="1" applyBorder="1" applyAlignment="1">
      <alignment horizontal="left" vertical="center" wrapText="1"/>
    </xf>
    <xf numFmtId="0" fontId="19" fillId="0" borderId="3" xfId="1" applyFont="1" applyBorder="1" applyAlignment="1">
      <alignment horizontal="center" vertical="center" shrinkToFit="1"/>
    </xf>
    <xf numFmtId="0" fontId="19" fillId="0" borderId="14" xfId="1" applyFont="1" applyBorder="1" applyAlignment="1">
      <alignment horizontal="left" vertical="center" wrapText="1"/>
    </xf>
    <xf numFmtId="0" fontId="19" fillId="0" borderId="3" xfId="1" applyFont="1" applyBorder="1" applyAlignment="1">
      <alignment horizontal="center" vertical="center" wrapText="1"/>
    </xf>
    <xf numFmtId="0" fontId="20" fillId="0" borderId="3" xfId="1" applyFont="1" applyBorder="1" applyAlignment="1">
      <alignment horizontal="left" vertical="center" wrapText="1"/>
    </xf>
    <xf numFmtId="0" fontId="13" fillId="0" borderId="9" xfId="1" applyFont="1" applyBorder="1" applyAlignment="1">
      <alignment vertical="center" wrapText="1"/>
    </xf>
    <xf numFmtId="0" fontId="19" fillId="0" borderId="10" xfId="1" applyFont="1" applyBorder="1" applyAlignment="1">
      <alignment horizontal="left" vertical="center" wrapText="1"/>
    </xf>
    <xf numFmtId="0" fontId="19" fillId="0" borderId="11" xfId="1" applyFont="1" applyBorder="1" applyAlignment="1">
      <alignment horizontal="left" vertical="center" wrapText="1"/>
    </xf>
    <xf numFmtId="0" fontId="19" fillId="0" borderId="5" xfId="1" applyFont="1" applyBorder="1" applyAlignment="1">
      <alignment horizontal="left" vertical="center" wrapText="1"/>
    </xf>
    <xf numFmtId="0" fontId="19" fillId="0" borderId="13" xfId="1" applyFont="1" applyBorder="1" applyAlignment="1">
      <alignment horizontal="left" vertical="center" wrapText="1"/>
    </xf>
    <xf numFmtId="0" fontId="19" fillId="0" borderId="14" xfId="1" applyFont="1" applyBorder="1" applyAlignment="1">
      <alignment horizontal="left" vertical="center" wrapText="1"/>
    </xf>
    <xf numFmtId="0" fontId="19" fillId="0" borderId="15" xfId="1" applyFont="1" applyBorder="1" applyAlignment="1">
      <alignment horizontal="left" vertical="center" wrapText="1"/>
    </xf>
    <xf numFmtId="0" fontId="19" fillId="0" borderId="6" xfId="1" applyFont="1" applyBorder="1" applyAlignment="1">
      <alignment horizontal="left" vertical="center" wrapText="1"/>
    </xf>
    <xf numFmtId="0" fontId="19" fillId="0" borderId="8" xfId="1" applyFont="1" applyBorder="1" applyAlignment="1">
      <alignment horizontal="left" vertical="center" wrapText="1"/>
    </xf>
    <xf numFmtId="0" fontId="19" fillId="0" borderId="9" xfId="1" applyFont="1" applyBorder="1" applyAlignment="1">
      <alignment horizontal="left" vertical="center" wrapText="1"/>
    </xf>
    <xf numFmtId="0" fontId="19" fillId="0" borderId="4" xfId="1" applyFont="1" applyBorder="1" applyAlignment="1">
      <alignment vertical="center" shrinkToFit="1"/>
    </xf>
    <xf numFmtId="0" fontId="19" fillId="0" borderId="6" xfId="1" applyFont="1" applyBorder="1" applyAlignment="1">
      <alignment horizontal="left" vertical="top" wrapText="1" shrinkToFit="1"/>
    </xf>
    <xf numFmtId="0" fontId="19" fillId="0" borderId="8" xfId="1" applyFont="1" applyBorder="1" applyAlignment="1">
      <alignment horizontal="left" vertical="top" wrapText="1" shrinkToFit="1"/>
    </xf>
    <xf numFmtId="0" fontId="19" fillId="0" borderId="9" xfId="1" applyFont="1" applyBorder="1" applyAlignment="1">
      <alignment horizontal="left" vertical="top" wrapText="1" shrinkToFit="1"/>
    </xf>
    <xf numFmtId="0" fontId="19" fillId="0" borderId="4" xfId="1" applyFont="1" applyBorder="1" applyAlignment="1">
      <alignment vertical="center" wrapText="1"/>
    </xf>
    <xf numFmtId="0" fontId="13" fillId="0" borderId="6" xfId="1" applyFont="1" applyBorder="1" applyAlignment="1">
      <alignment horizontal="left" vertical="top" wrapText="1" shrinkToFit="1"/>
    </xf>
    <xf numFmtId="0" fontId="13" fillId="0" borderId="8" xfId="1" applyFont="1" applyBorder="1" applyAlignment="1">
      <alignment horizontal="left" vertical="top" wrapText="1" shrinkToFit="1"/>
    </xf>
    <xf numFmtId="0" fontId="13" fillId="0" borderId="9" xfId="1" applyFont="1" applyBorder="1" applyAlignment="1">
      <alignment horizontal="left" vertical="top" wrapText="1" shrinkToFit="1"/>
    </xf>
    <xf numFmtId="0" fontId="13" fillId="0" borderId="4" xfId="1" applyFont="1" applyBorder="1" applyAlignment="1">
      <alignment horizontal="left" vertical="center" shrinkToFit="1"/>
    </xf>
    <xf numFmtId="0" fontId="11" fillId="0" borderId="6" xfId="1" applyFont="1" applyBorder="1" applyAlignment="1">
      <alignment horizontal="left" vertical="top" wrapText="1" shrinkToFit="1"/>
    </xf>
    <xf numFmtId="0" fontId="11" fillId="0" borderId="8" xfId="1" applyFont="1" applyBorder="1" applyAlignment="1">
      <alignment horizontal="left" vertical="top" wrapText="1" shrinkToFi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2" fillId="0" borderId="2" xfId="1" applyFont="1" applyBorder="1" applyAlignment="1">
      <alignment horizontal="center" wrapText="1" shrinkToFit="1"/>
    </xf>
    <xf numFmtId="0" fontId="11" fillId="0" borderId="7" xfId="1" applyFont="1" applyBorder="1" applyAlignment="1">
      <alignment horizontal="center"/>
    </xf>
    <xf numFmtId="0" fontId="11" fillId="0" borderId="2" xfId="1" applyFont="1" applyBorder="1" applyAlignment="1">
      <alignment horizontal="center"/>
    </xf>
    <xf numFmtId="0" fontId="12" fillId="0" borderId="2" xfId="1" applyFont="1" applyBorder="1" applyAlignment="1">
      <alignment horizontal="center" vertical="center" shrinkToFit="1"/>
    </xf>
    <xf numFmtId="0" fontId="12" fillId="0" borderId="4" xfId="1" applyFont="1" applyBorder="1" applyAlignment="1">
      <alignment horizontal="center" vertical="center"/>
    </xf>
    <xf numFmtId="0" fontId="13" fillId="0" borderId="5" xfId="1" applyFont="1" applyBorder="1" applyAlignment="1">
      <alignment horizontal="left" vertical="center" wrapText="1"/>
    </xf>
    <xf numFmtId="0" fontId="13" fillId="0" borderId="13" xfId="1" applyFont="1" applyBorder="1" applyAlignment="1">
      <alignment horizontal="left" vertical="center" wrapText="1"/>
    </xf>
    <xf numFmtId="0" fontId="13" fillId="0" borderId="4" xfId="1" applyFont="1" applyBorder="1" applyAlignment="1">
      <alignment vertical="center" shrinkToFit="1"/>
    </xf>
    <xf numFmtId="0" fontId="13" fillId="0" borderId="7" xfId="1" applyFont="1" applyBorder="1" applyAlignment="1">
      <alignment vertical="center" shrinkToFit="1"/>
    </xf>
    <xf numFmtId="0" fontId="13" fillId="0" borderId="12" xfId="1" applyFont="1" applyBorder="1" applyAlignment="1">
      <alignment horizontal="left" vertical="center" shrinkToFit="1"/>
    </xf>
    <xf numFmtId="0" fontId="13" fillId="0" borderId="11" xfId="1" applyFont="1" applyBorder="1" applyAlignment="1">
      <alignment horizontal="left" vertical="center" shrinkToFit="1"/>
    </xf>
    <xf numFmtId="0" fontId="13" fillId="0" borderId="1" xfId="1" applyFont="1" applyBorder="1" applyAlignment="1">
      <alignment horizontal="left" vertical="center" shrinkToFit="1"/>
    </xf>
    <xf numFmtId="0" fontId="13" fillId="0" borderId="15" xfId="1" applyFont="1" applyBorder="1" applyAlignment="1">
      <alignment horizontal="left" vertical="center" shrinkToFit="1"/>
    </xf>
    <xf numFmtId="0" fontId="13" fillId="0" borderId="6" xfId="1" applyFont="1" applyBorder="1" applyAlignment="1">
      <alignment horizontal="center" vertical="center" wrapText="1" shrinkToFit="1"/>
    </xf>
    <xf numFmtId="0" fontId="13" fillId="0" borderId="9" xfId="1" applyFont="1" applyBorder="1" applyAlignment="1">
      <alignment horizontal="center" vertical="center" wrapText="1" shrinkToFit="1"/>
    </xf>
    <xf numFmtId="0" fontId="13" fillId="0" borderId="7" xfId="1" applyFont="1" applyBorder="1" applyAlignment="1">
      <alignment horizontal="left" vertical="center" shrinkToFit="1"/>
    </xf>
    <xf numFmtId="0" fontId="13" fillId="0" borderId="4" xfId="1" applyFont="1" applyFill="1" applyBorder="1" applyAlignment="1">
      <alignment horizontal="left" vertical="center" shrinkToFit="1"/>
    </xf>
    <xf numFmtId="0" fontId="13" fillId="0" borderId="7" xfId="1" applyFont="1" applyFill="1" applyBorder="1" applyAlignment="1">
      <alignment horizontal="left" vertical="center" shrinkToFit="1"/>
    </xf>
    <xf numFmtId="0" fontId="13" fillId="0" borderId="2" xfId="1" applyFont="1" applyBorder="1" applyAlignment="1">
      <alignment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1"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6" xfId="1" applyFont="1" applyBorder="1" applyAlignment="1">
      <alignment horizontal="left" vertical="center" wrapText="1"/>
    </xf>
    <xf numFmtId="0" fontId="13" fillId="0" borderId="9" xfId="1" applyFont="1" applyBorder="1" applyAlignment="1">
      <alignment horizontal="left" vertical="center" wrapText="1"/>
    </xf>
    <xf numFmtId="0" fontId="13" fillId="0" borderId="26" xfId="1" applyFont="1" applyBorder="1" applyAlignment="1">
      <alignment horizontal="left" vertical="center" wrapText="1" shrinkToFit="1"/>
    </xf>
    <xf numFmtId="0" fontId="13" fillId="0" borderId="22" xfId="1" applyFont="1" applyBorder="1" applyAlignment="1">
      <alignment horizontal="left" vertical="center" shrinkToFit="1"/>
    </xf>
    <xf numFmtId="0" fontId="13" fillId="0" borderId="23" xfId="1" applyFont="1" applyBorder="1" applyAlignment="1">
      <alignment horizontal="left" vertical="center" shrinkToFit="1"/>
    </xf>
    <xf numFmtId="0" fontId="13" fillId="0" borderId="27" xfId="1" applyFont="1" applyBorder="1" applyAlignment="1">
      <alignment horizontal="left" vertical="center" shrinkToFit="1"/>
    </xf>
    <xf numFmtId="0" fontId="13" fillId="0" borderId="18" xfId="1" applyFont="1" applyBorder="1" applyAlignment="1">
      <alignment horizontal="left" vertical="center" shrinkToFit="1"/>
    </xf>
    <xf numFmtId="0" fontId="13" fillId="0" borderId="19" xfId="1" applyFont="1" applyBorder="1" applyAlignment="1">
      <alignment horizontal="left" vertical="center" shrinkToFit="1"/>
    </xf>
    <xf numFmtId="0" fontId="13" fillId="0" borderId="29" xfId="1" applyFont="1" applyBorder="1" applyAlignment="1">
      <alignment horizontal="left" vertical="center" shrinkToFit="1"/>
    </xf>
    <xf numFmtId="0" fontId="13" fillId="0" borderId="20" xfId="1" applyFont="1" applyBorder="1" applyAlignment="1">
      <alignment horizontal="left" vertical="center" shrinkToFit="1"/>
    </xf>
    <xf numFmtId="0" fontId="13" fillId="0" borderId="21" xfId="1" applyFont="1" applyBorder="1" applyAlignment="1">
      <alignment horizontal="left" vertical="center" shrinkToFit="1"/>
    </xf>
    <xf numFmtId="0" fontId="13" fillId="0" borderId="10" xfId="1" applyFont="1" applyBorder="1" applyAlignment="1">
      <alignment horizontal="left" vertical="center" shrinkToFit="1"/>
    </xf>
    <xf numFmtId="0" fontId="13" fillId="0" borderId="5" xfId="1" applyFont="1" applyBorder="1" applyAlignment="1">
      <alignment horizontal="left" vertical="center" shrinkToFit="1"/>
    </xf>
    <xf numFmtId="0" fontId="13" fillId="0" borderId="13" xfId="1" applyFont="1" applyBorder="1" applyAlignment="1">
      <alignment horizontal="left" vertical="center" shrinkToFit="1"/>
    </xf>
    <xf numFmtId="0" fontId="13" fillId="0" borderId="14" xfId="1" applyFont="1" applyBorder="1" applyAlignment="1">
      <alignment horizontal="left" vertical="center" shrinkToFit="1"/>
    </xf>
    <xf numFmtId="0" fontId="11" fillId="0" borderId="4" xfId="1" applyFont="1" applyBorder="1" applyAlignment="1">
      <alignment horizontal="left" vertical="center" wrapText="1" shrinkToFit="1"/>
    </xf>
    <xf numFmtId="0" fontId="11" fillId="0" borderId="9" xfId="1" applyFont="1" applyBorder="1" applyAlignment="1">
      <alignment horizontal="left" vertical="top" wrapText="1" shrinkToFit="1"/>
    </xf>
    <xf numFmtId="0" fontId="11" fillId="0" borderId="4" xfId="2" applyFont="1" applyFill="1" applyBorder="1" applyAlignment="1">
      <alignment horizontal="left" vertical="center" wrapText="1"/>
    </xf>
    <xf numFmtId="0" fontId="13" fillId="0" borderId="6" xfId="1" applyFont="1" applyBorder="1" applyAlignment="1">
      <alignment horizontal="center" vertical="center"/>
    </xf>
    <xf numFmtId="0" fontId="13" fillId="0" borderId="9" xfId="1" applyFont="1" applyBorder="1" applyAlignment="1">
      <alignment horizontal="center" vertical="center"/>
    </xf>
    <xf numFmtId="0" fontId="13" fillId="0" borderId="5"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8" xfId="1" applyFont="1" applyBorder="1" applyAlignment="1">
      <alignment horizontal="center" vertical="center" shrinkToFit="1"/>
    </xf>
    <xf numFmtId="0" fontId="13" fillId="0" borderId="9" xfId="1" applyFont="1" applyBorder="1" applyAlignment="1">
      <alignment horizontal="center" vertical="center" shrinkToFit="1"/>
    </xf>
    <xf numFmtId="0" fontId="13" fillId="0" borderId="28" xfId="1" applyFont="1" applyBorder="1" applyAlignment="1">
      <alignment horizontal="left" vertical="center" wrapText="1" shrinkToFit="1"/>
    </xf>
    <xf numFmtId="0" fontId="13" fillId="0" borderId="16" xfId="1" applyFont="1" applyBorder="1" applyAlignment="1">
      <alignment horizontal="left" vertical="center" shrinkToFit="1"/>
    </xf>
    <xf numFmtId="0" fontId="13" fillId="0" borderId="17" xfId="1" applyFont="1" applyBorder="1" applyAlignment="1">
      <alignment horizontal="left" vertical="center" shrinkToFit="1"/>
    </xf>
    <xf numFmtId="0" fontId="13" fillId="0" borderId="30" xfId="1" applyFont="1" applyBorder="1" applyAlignment="1">
      <alignment horizontal="left" vertical="center" shrinkToFit="1"/>
    </xf>
    <xf numFmtId="0" fontId="13" fillId="0" borderId="24" xfId="1" applyFont="1" applyBorder="1" applyAlignment="1">
      <alignment horizontal="left" vertical="center" shrinkToFit="1"/>
    </xf>
    <xf numFmtId="0" fontId="13" fillId="0" borderId="25" xfId="1" applyFont="1" applyBorder="1" applyAlignment="1">
      <alignment horizontal="left" vertical="center" shrinkToFit="1"/>
    </xf>
    <xf numFmtId="0" fontId="13" fillId="0" borderId="10" xfId="1" applyFont="1" applyBorder="1" applyAlignment="1">
      <alignment horizontal="center" vertical="center" wrapText="1"/>
    </xf>
    <xf numFmtId="0" fontId="13" fillId="0" borderId="6" xfId="1" applyFont="1" applyBorder="1" applyAlignment="1">
      <alignment horizontal="center" vertical="center" shrinkToFit="1"/>
    </xf>
    <xf numFmtId="0" fontId="13" fillId="0" borderId="6" xfId="1" applyFont="1" applyBorder="1" applyAlignment="1">
      <alignment vertical="center" wrapText="1"/>
    </xf>
    <xf numFmtId="0" fontId="13" fillId="0" borderId="8" xfId="1"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4" xfId="1" applyFont="1" applyBorder="1" applyAlignment="1">
      <alignment vertical="center" wrapText="1"/>
    </xf>
    <xf numFmtId="0" fontId="13" fillId="0" borderId="14" xfId="1" applyFont="1" applyBorder="1" applyAlignment="1">
      <alignment horizontal="left" vertical="center" wrapText="1"/>
    </xf>
    <xf numFmtId="0" fontId="13" fillId="0" borderId="15" xfId="1" applyFont="1" applyBorder="1" applyAlignment="1">
      <alignment horizontal="left" vertical="center" wrapText="1"/>
    </xf>
    <xf numFmtId="0" fontId="13" fillId="0" borderId="4" xfId="1" applyFont="1" applyBorder="1" applyAlignment="1">
      <alignment horizontal="left" vertical="center" wrapText="1" shrinkToFit="1"/>
    </xf>
    <xf numFmtId="0" fontId="13" fillId="0" borderId="7" xfId="0" applyFont="1" applyFill="1" applyBorder="1" applyAlignment="1">
      <alignment vertical="center" wrapText="1"/>
    </xf>
    <xf numFmtId="178" fontId="18" fillId="0" borderId="10" xfId="1" applyNumberFormat="1" applyFont="1" applyFill="1" applyBorder="1" applyAlignment="1">
      <alignment horizontal="left" vertical="center" wrapText="1"/>
    </xf>
    <xf numFmtId="178" fontId="18" fillId="0" borderId="12" xfId="1" applyNumberFormat="1" applyFont="1" applyFill="1" applyBorder="1" applyAlignment="1">
      <alignment horizontal="left" vertical="center" wrapText="1"/>
    </xf>
    <xf numFmtId="178" fontId="18" fillId="0" borderId="5" xfId="1" applyNumberFormat="1" applyFont="1" applyFill="1" applyBorder="1" applyAlignment="1">
      <alignment horizontal="left" vertical="center" wrapText="1"/>
    </xf>
    <xf numFmtId="178" fontId="18" fillId="0" borderId="0" xfId="1" applyNumberFormat="1" applyFont="1" applyFill="1" applyBorder="1" applyAlignment="1">
      <alignment horizontal="left" vertical="center" wrapText="1"/>
    </xf>
    <xf numFmtId="178" fontId="18" fillId="0" borderId="14" xfId="1" applyNumberFormat="1" applyFont="1" applyFill="1" applyBorder="1" applyAlignment="1">
      <alignment horizontal="left" vertical="center" wrapText="1"/>
    </xf>
    <xf numFmtId="178" fontId="18" fillId="0" borderId="1" xfId="1" applyNumberFormat="1" applyFont="1" applyFill="1" applyBorder="1" applyAlignment="1">
      <alignment horizontal="left" vertical="center" wrapText="1"/>
    </xf>
    <xf numFmtId="178" fontId="13" fillId="0" borderId="6" xfId="1" applyNumberFormat="1" applyFont="1" applyFill="1" applyBorder="1" applyAlignment="1">
      <alignment horizontal="left" vertical="top" wrapText="1"/>
    </xf>
    <xf numFmtId="178" fontId="13" fillId="0" borderId="8" xfId="1" applyNumberFormat="1" applyFont="1" applyFill="1" applyBorder="1" applyAlignment="1">
      <alignment horizontal="left" vertical="top" wrapText="1"/>
    </xf>
    <xf numFmtId="178" fontId="13" fillId="0" borderId="9" xfId="1" applyNumberFormat="1" applyFont="1" applyFill="1" applyBorder="1" applyAlignment="1">
      <alignment horizontal="left" vertical="top" wrapText="1"/>
    </xf>
    <xf numFmtId="180" fontId="13" fillId="0" borderId="6" xfId="1" applyNumberFormat="1" applyFont="1" applyFill="1" applyBorder="1" applyAlignment="1">
      <alignment horizontal="center" vertical="center" wrapText="1"/>
    </xf>
    <xf numFmtId="180" fontId="13" fillId="0" borderId="8" xfId="1" applyNumberFormat="1" applyFont="1" applyFill="1" applyBorder="1" applyAlignment="1">
      <alignment horizontal="center" vertical="center" wrapText="1"/>
    </xf>
    <xf numFmtId="180" fontId="13" fillId="0" borderId="9" xfId="1" applyNumberFormat="1" applyFont="1" applyFill="1" applyBorder="1" applyAlignment="1">
      <alignment horizontal="center" vertical="center" wrapText="1"/>
    </xf>
    <xf numFmtId="0" fontId="13" fillId="0" borderId="7" xfId="1" applyFont="1" applyBorder="1" applyAlignment="1">
      <alignment horizontal="left" vertical="center" wrapText="1" shrinkToFi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9" fillId="0" borderId="4" xfId="1" applyFont="1" applyBorder="1" applyAlignment="1">
      <alignment horizontal="left" vertical="center" wrapText="1" shrinkToFit="1"/>
    </xf>
    <xf numFmtId="0" fontId="13" fillId="0" borderId="6" xfId="1" applyFont="1" applyBorder="1" applyAlignment="1">
      <alignment horizontal="left" vertical="top" shrinkToFit="1"/>
    </xf>
    <xf numFmtId="0" fontId="13" fillId="0" borderId="9" xfId="1" applyFont="1" applyBorder="1" applyAlignment="1">
      <alignment horizontal="left" vertical="top" shrinkToFit="1"/>
    </xf>
    <xf numFmtId="0" fontId="19" fillId="0" borderId="4" xfId="1" applyFont="1" applyBorder="1" applyAlignment="1">
      <alignment horizontal="left" vertical="center" shrinkToFi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xf numFmtId="178" fontId="18" fillId="0" borderId="3" xfId="1" applyNumberFormat="1" applyFont="1" applyFill="1" applyBorder="1" applyAlignment="1">
      <alignment horizontal="left" vertical="center" wrapText="1"/>
    </xf>
    <xf numFmtId="178" fontId="18" fillId="0" borderId="4" xfId="1" applyNumberFormat="1" applyFont="1" applyFill="1" applyBorder="1" applyAlignment="1">
      <alignment horizontal="left" vertical="center" wrapText="1"/>
    </xf>
    <xf numFmtId="0" fontId="12" fillId="0" borderId="3" xfId="1" applyFont="1" applyBorder="1" applyAlignment="1">
      <alignment horizontal="center" vertical="center" shrinkToFit="1"/>
    </xf>
    <xf numFmtId="0" fontId="12" fillId="0" borderId="7" xfId="1" applyFont="1" applyBorder="1" applyAlignment="1">
      <alignment horizontal="center" vertical="center" shrinkToFit="1"/>
    </xf>
    <xf numFmtId="0" fontId="13" fillId="0" borderId="4" xfId="1" applyFont="1" applyBorder="1" applyAlignment="1">
      <alignment vertical="center"/>
    </xf>
    <xf numFmtId="0" fontId="13" fillId="0" borderId="7" xfId="1" applyFont="1" applyBorder="1" applyAlignment="1">
      <alignment vertical="center"/>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213360</xdr:rowOff>
        </xdr:from>
        <xdr:to>
          <xdr:col>4</xdr:col>
          <xdr:colOff>68580</xdr:colOff>
          <xdr:row>3</xdr:row>
          <xdr:rowOff>502920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144780</xdr:rowOff>
        </xdr:from>
        <xdr:to>
          <xdr:col>4</xdr:col>
          <xdr:colOff>60960</xdr:colOff>
          <xdr:row>4</xdr:row>
          <xdr:rowOff>411480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220980</xdr:rowOff>
        </xdr:from>
        <xdr:to>
          <xdr:col>4</xdr:col>
          <xdr:colOff>60960</xdr:colOff>
          <xdr:row>5</xdr:row>
          <xdr:rowOff>480060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83820</xdr:rowOff>
        </xdr:from>
        <xdr:to>
          <xdr:col>4</xdr:col>
          <xdr:colOff>60960</xdr:colOff>
          <xdr:row>6</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83820</xdr:rowOff>
        </xdr:from>
        <xdr:to>
          <xdr:col>4</xdr:col>
          <xdr:colOff>60960</xdr:colOff>
          <xdr:row>8</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99060</xdr:rowOff>
        </xdr:from>
        <xdr:to>
          <xdr:col>4</xdr:col>
          <xdr:colOff>60960</xdr:colOff>
          <xdr:row>7</xdr:row>
          <xdr:rowOff>350520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83820</xdr:rowOff>
        </xdr:from>
        <xdr:to>
          <xdr:col>4</xdr:col>
          <xdr:colOff>60960</xdr:colOff>
          <xdr:row>14</xdr:row>
          <xdr:rowOff>335280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68580</xdr:rowOff>
        </xdr:from>
        <xdr:to>
          <xdr:col>4</xdr:col>
          <xdr:colOff>60960</xdr:colOff>
          <xdr:row>15</xdr:row>
          <xdr:rowOff>327660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38100</xdr:rowOff>
        </xdr:from>
        <xdr:to>
          <xdr:col>4</xdr:col>
          <xdr:colOff>60960</xdr:colOff>
          <xdr:row>17</xdr:row>
          <xdr:rowOff>297180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99060</xdr:rowOff>
        </xdr:from>
        <xdr:to>
          <xdr:col>4</xdr:col>
          <xdr:colOff>60960</xdr:colOff>
          <xdr:row>24</xdr:row>
          <xdr:rowOff>350520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99060</xdr:rowOff>
        </xdr:from>
        <xdr:to>
          <xdr:col>4</xdr:col>
          <xdr:colOff>60960</xdr:colOff>
          <xdr:row>25</xdr:row>
          <xdr:rowOff>350520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76200</xdr:rowOff>
        </xdr:from>
        <xdr:to>
          <xdr:col>4</xdr:col>
          <xdr:colOff>60960</xdr:colOff>
          <xdr:row>27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76200</xdr:rowOff>
        </xdr:from>
        <xdr:to>
          <xdr:col>4</xdr:col>
          <xdr:colOff>68580</xdr:colOff>
          <xdr:row>27</xdr:row>
          <xdr:rowOff>335280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34</xdr:row>
          <xdr:rowOff>198120</xdr:rowOff>
        </xdr:from>
        <xdr:to>
          <xdr:col>4</xdr:col>
          <xdr:colOff>53340</xdr:colOff>
          <xdr:row>35</xdr:row>
          <xdr:rowOff>45720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144780</xdr:rowOff>
        </xdr:from>
        <xdr:to>
          <xdr:col>4</xdr:col>
          <xdr:colOff>60960</xdr:colOff>
          <xdr:row>37</xdr:row>
          <xdr:rowOff>160020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137160</xdr:rowOff>
        </xdr:from>
        <xdr:to>
          <xdr:col>4</xdr:col>
          <xdr:colOff>60960</xdr:colOff>
          <xdr:row>39</xdr:row>
          <xdr:rowOff>152400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236220</xdr:rowOff>
        </xdr:from>
        <xdr:to>
          <xdr:col>4</xdr:col>
          <xdr:colOff>60960</xdr:colOff>
          <xdr:row>43</xdr:row>
          <xdr:rowOff>7620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106680</xdr:rowOff>
        </xdr:from>
        <xdr:to>
          <xdr:col>4</xdr:col>
          <xdr:colOff>60960</xdr:colOff>
          <xdr:row>51</xdr:row>
          <xdr:rowOff>15240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45720</xdr:rowOff>
        </xdr:from>
        <xdr:to>
          <xdr:col>4</xdr:col>
          <xdr:colOff>60960</xdr:colOff>
          <xdr:row>64</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99060</xdr:rowOff>
        </xdr:from>
        <xdr:to>
          <xdr:col>4</xdr:col>
          <xdr:colOff>60960</xdr:colOff>
          <xdr:row>64</xdr:row>
          <xdr:rowOff>365760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137160</xdr:rowOff>
        </xdr:from>
        <xdr:to>
          <xdr:col>4</xdr:col>
          <xdr:colOff>0</xdr:colOff>
          <xdr:row>66</xdr:row>
          <xdr:rowOff>411480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129540</xdr:rowOff>
        </xdr:from>
        <xdr:to>
          <xdr:col>4</xdr:col>
          <xdr:colOff>60960</xdr:colOff>
          <xdr:row>67</xdr:row>
          <xdr:rowOff>388620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464820</xdr:rowOff>
        </xdr:from>
        <xdr:to>
          <xdr:col>4</xdr:col>
          <xdr:colOff>60960</xdr:colOff>
          <xdr:row>69</xdr:row>
          <xdr:rowOff>731520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457200</xdr:rowOff>
        </xdr:from>
        <xdr:to>
          <xdr:col>4</xdr:col>
          <xdr:colOff>60960</xdr:colOff>
          <xdr:row>70</xdr:row>
          <xdr:rowOff>723900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160020</xdr:rowOff>
        </xdr:from>
        <xdr:to>
          <xdr:col>4</xdr:col>
          <xdr:colOff>60960</xdr:colOff>
          <xdr:row>76</xdr:row>
          <xdr:rowOff>60960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78</xdr:row>
          <xdr:rowOff>815340</xdr:rowOff>
        </xdr:from>
        <xdr:to>
          <xdr:col>3</xdr:col>
          <xdr:colOff>259080</xdr:colOff>
          <xdr:row>80</xdr:row>
          <xdr:rowOff>15240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38100</xdr:rowOff>
        </xdr:from>
        <xdr:to>
          <xdr:col>4</xdr:col>
          <xdr:colOff>60960</xdr:colOff>
          <xdr:row>78</xdr:row>
          <xdr:rowOff>289560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68580</xdr:rowOff>
        </xdr:from>
        <xdr:to>
          <xdr:col>4</xdr:col>
          <xdr:colOff>60960</xdr:colOff>
          <xdr:row>16</xdr:row>
          <xdr:rowOff>327660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91440</xdr:rowOff>
        </xdr:from>
        <xdr:to>
          <xdr:col>3</xdr:col>
          <xdr:colOff>259080</xdr:colOff>
          <xdr:row>18</xdr:row>
          <xdr:rowOff>350520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121920</xdr:rowOff>
        </xdr:from>
        <xdr:to>
          <xdr:col>4</xdr:col>
          <xdr:colOff>60960</xdr:colOff>
          <xdr:row>41</xdr:row>
          <xdr:rowOff>152400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60960</xdr:colOff>
          <xdr:row>54</xdr:row>
          <xdr:rowOff>259080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60960</xdr:colOff>
          <xdr:row>54</xdr:row>
          <xdr:rowOff>266700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60960</xdr:colOff>
          <xdr:row>54</xdr:row>
          <xdr:rowOff>266700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45720</xdr:rowOff>
        </xdr:from>
        <xdr:to>
          <xdr:col>4</xdr:col>
          <xdr:colOff>22860</xdr:colOff>
          <xdr:row>43</xdr:row>
          <xdr:rowOff>304800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45720</xdr:rowOff>
        </xdr:from>
        <xdr:to>
          <xdr:col>4</xdr:col>
          <xdr:colOff>60960</xdr:colOff>
          <xdr:row>62</xdr:row>
          <xdr:rowOff>304800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60960</xdr:colOff>
          <xdr:row>54</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60960</xdr:colOff>
          <xdr:row>54</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60960</xdr:colOff>
          <xdr:row>54</xdr:row>
          <xdr:rowOff>259080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60960</xdr:colOff>
          <xdr:row>54</xdr:row>
          <xdr:rowOff>259080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30480</xdr:rowOff>
        </xdr:from>
        <xdr:to>
          <xdr:col>4</xdr:col>
          <xdr:colOff>60960</xdr:colOff>
          <xdr:row>55</xdr:row>
          <xdr:rowOff>297180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312420</xdr:rowOff>
        </xdr:from>
        <xdr:to>
          <xdr:col>4</xdr:col>
          <xdr:colOff>60960</xdr:colOff>
          <xdr:row>56</xdr:row>
          <xdr:rowOff>243840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73</xdr:row>
          <xdr:rowOff>114300</xdr:rowOff>
        </xdr:from>
        <xdr:to>
          <xdr:col>4</xdr:col>
          <xdr:colOff>53340</xdr:colOff>
          <xdr:row>73</xdr:row>
          <xdr:rowOff>373380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38100</xdr:rowOff>
        </xdr:from>
        <xdr:to>
          <xdr:col>4</xdr:col>
          <xdr:colOff>60960</xdr:colOff>
          <xdr:row>74</xdr:row>
          <xdr:rowOff>297180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274320</xdr:rowOff>
        </xdr:from>
        <xdr:to>
          <xdr:col>4</xdr:col>
          <xdr:colOff>60960</xdr:colOff>
          <xdr:row>80</xdr:row>
          <xdr:rowOff>525780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7620</xdr:rowOff>
        </xdr:from>
        <xdr:to>
          <xdr:col>4</xdr:col>
          <xdr:colOff>60960</xdr:colOff>
          <xdr:row>82</xdr:row>
          <xdr:rowOff>7620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60960</xdr:colOff>
          <xdr:row>54</xdr:row>
          <xdr:rowOff>259080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60960</xdr:colOff>
          <xdr:row>54</xdr:row>
          <xdr:rowOff>266700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60960</xdr:colOff>
          <xdr:row>54</xdr:row>
          <xdr:rowOff>266700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175260</xdr:rowOff>
        </xdr:from>
        <xdr:to>
          <xdr:col>4</xdr:col>
          <xdr:colOff>0</xdr:colOff>
          <xdr:row>65</xdr:row>
          <xdr:rowOff>449580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449580</xdr:rowOff>
        </xdr:from>
        <xdr:to>
          <xdr:col>4</xdr:col>
          <xdr:colOff>60960</xdr:colOff>
          <xdr:row>68</xdr:row>
          <xdr:rowOff>716280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45720</xdr:rowOff>
        </xdr:from>
        <xdr:to>
          <xdr:col>4</xdr:col>
          <xdr:colOff>60960</xdr:colOff>
          <xdr:row>51</xdr:row>
          <xdr:rowOff>304800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45720</xdr:rowOff>
        </xdr:from>
        <xdr:to>
          <xdr:col>4</xdr:col>
          <xdr:colOff>60960</xdr:colOff>
          <xdr:row>52</xdr:row>
          <xdr:rowOff>304800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45720</xdr:rowOff>
        </xdr:from>
        <xdr:to>
          <xdr:col>4</xdr:col>
          <xdr:colOff>60960</xdr:colOff>
          <xdr:row>53</xdr:row>
          <xdr:rowOff>304800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144780</xdr:rowOff>
        </xdr:from>
        <xdr:to>
          <xdr:col>4</xdr:col>
          <xdr:colOff>60960</xdr:colOff>
          <xdr:row>37</xdr:row>
          <xdr:rowOff>160020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137160</xdr:rowOff>
        </xdr:from>
        <xdr:to>
          <xdr:col>4</xdr:col>
          <xdr:colOff>60960</xdr:colOff>
          <xdr:row>39</xdr:row>
          <xdr:rowOff>152400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121920</xdr:rowOff>
        </xdr:from>
        <xdr:to>
          <xdr:col>4</xdr:col>
          <xdr:colOff>60960</xdr:colOff>
          <xdr:row>41</xdr:row>
          <xdr:rowOff>152400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45720</xdr:rowOff>
        </xdr:from>
        <xdr:to>
          <xdr:col>4</xdr:col>
          <xdr:colOff>60960</xdr:colOff>
          <xdr:row>51</xdr:row>
          <xdr:rowOff>304800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45720</xdr:rowOff>
        </xdr:from>
        <xdr:to>
          <xdr:col>4</xdr:col>
          <xdr:colOff>60960</xdr:colOff>
          <xdr:row>52</xdr:row>
          <xdr:rowOff>304800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45720</xdr:rowOff>
        </xdr:from>
        <xdr:to>
          <xdr:col>4</xdr:col>
          <xdr:colOff>60960</xdr:colOff>
          <xdr:row>53</xdr:row>
          <xdr:rowOff>304800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60960</xdr:colOff>
          <xdr:row>54</xdr:row>
          <xdr:rowOff>259080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60960</xdr:colOff>
          <xdr:row>54</xdr:row>
          <xdr:rowOff>266700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60960</xdr:colOff>
          <xdr:row>54</xdr:row>
          <xdr:rowOff>266700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60960</xdr:colOff>
          <xdr:row>54</xdr:row>
          <xdr:rowOff>266700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60960</xdr:colOff>
          <xdr:row>54</xdr:row>
          <xdr:rowOff>266700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60960</xdr:colOff>
          <xdr:row>54</xdr:row>
          <xdr:rowOff>259080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60960</xdr:colOff>
          <xdr:row>54</xdr:row>
          <xdr:rowOff>259080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30480</xdr:rowOff>
        </xdr:from>
        <xdr:to>
          <xdr:col>4</xdr:col>
          <xdr:colOff>60960</xdr:colOff>
          <xdr:row>55</xdr:row>
          <xdr:rowOff>297180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60960</xdr:colOff>
          <xdr:row>54</xdr:row>
          <xdr:rowOff>259080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60960</xdr:colOff>
          <xdr:row>54</xdr:row>
          <xdr:rowOff>266700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60960</xdr:colOff>
          <xdr:row>54</xdr:row>
          <xdr:rowOff>266700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121920</xdr:rowOff>
        </xdr:from>
        <xdr:to>
          <xdr:col>4</xdr:col>
          <xdr:colOff>60960</xdr:colOff>
          <xdr:row>71</xdr:row>
          <xdr:rowOff>373380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99060</xdr:rowOff>
        </xdr:from>
        <xdr:to>
          <xdr:col>4</xdr:col>
          <xdr:colOff>60960</xdr:colOff>
          <xdr:row>72</xdr:row>
          <xdr:rowOff>350520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45720</xdr:rowOff>
        </xdr:from>
        <xdr:to>
          <xdr:col>4</xdr:col>
          <xdr:colOff>60960</xdr:colOff>
          <xdr:row>51</xdr:row>
          <xdr:rowOff>304800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45720</xdr:rowOff>
        </xdr:from>
        <xdr:to>
          <xdr:col>4</xdr:col>
          <xdr:colOff>60960</xdr:colOff>
          <xdr:row>53</xdr:row>
          <xdr:rowOff>312420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45720</xdr:rowOff>
        </xdr:from>
        <xdr:to>
          <xdr:col>4</xdr:col>
          <xdr:colOff>60960</xdr:colOff>
          <xdr:row>51</xdr:row>
          <xdr:rowOff>304800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45720</xdr:rowOff>
        </xdr:from>
        <xdr:to>
          <xdr:col>4</xdr:col>
          <xdr:colOff>60960</xdr:colOff>
          <xdr:row>53</xdr:row>
          <xdr:rowOff>312420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93"/>
  <sheetViews>
    <sheetView showGridLines="0" tabSelected="1" view="pageBreakPreview" zoomScaleNormal="100" zoomScaleSheetLayoutView="100" workbookViewId="0">
      <selection activeCell="I58" sqref="I58"/>
    </sheetView>
  </sheetViews>
  <sheetFormatPr defaultColWidth="9" defaultRowHeight="13.2" x14ac:dyDescent="0.2"/>
  <cols>
    <col min="1" max="1" width="3.5" style="6" customWidth="1"/>
    <col min="2" max="2" width="9.8984375" style="6" customWidth="1"/>
    <col min="3" max="3" width="25.59765625" style="6" customWidth="1"/>
    <col min="4" max="4" width="3.5" style="6" customWidth="1"/>
    <col min="5" max="5" width="36.59765625" style="6" customWidth="1"/>
    <col min="6" max="6" width="25.59765625" style="6" customWidth="1"/>
    <col min="7" max="7" width="26.59765625" style="6" customWidth="1"/>
    <col min="8" max="8" width="8" style="6" customWidth="1"/>
    <col min="9" max="9" width="40.69921875" style="6" customWidth="1"/>
    <col min="10" max="16384" width="9" style="6"/>
  </cols>
  <sheetData>
    <row r="1" spans="1:9" ht="15.75" customHeight="1" x14ac:dyDescent="0.2">
      <c r="A1" s="1"/>
      <c r="B1" s="2"/>
      <c r="C1" s="2"/>
      <c r="D1" s="2"/>
      <c r="E1" s="2"/>
      <c r="F1" s="3"/>
      <c r="G1" s="4"/>
      <c r="H1" s="5"/>
      <c r="I1" s="5"/>
    </row>
    <row r="2" spans="1:9" ht="27" customHeight="1" x14ac:dyDescent="0.3">
      <c r="A2" s="11" t="s">
        <v>0</v>
      </c>
      <c r="B2" s="12"/>
      <c r="C2" s="12"/>
      <c r="D2" s="12"/>
      <c r="E2" s="12"/>
      <c r="F2" s="12"/>
      <c r="G2" s="12"/>
      <c r="H2" s="13"/>
      <c r="I2" s="14"/>
    </row>
    <row r="3" spans="1:9" ht="23.25" customHeight="1" x14ac:dyDescent="0.2">
      <c r="A3" s="114" t="s">
        <v>1</v>
      </c>
      <c r="B3" s="114"/>
      <c r="C3" s="15" t="s">
        <v>2</v>
      </c>
      <c r="D3" s="16"/>
      <c r="E3" s="115" t="s">
        <v>3</v>
      </c>
      <c r="F3" s="115"/>
      <c r="G3" s="115"/>
      <c r="H3" s="16" t="s">
        <v>4</v>
      </c>
      <c r="I3" s="17" t="s">
        <v>5</v>
      </c>
    </row>
    <row r="4" spans="1:9" ht="69" customHeight="1" x14ac:dyDescent="0.2">
      <c r="A4" s="145" t="s">
        <v>6</v>
      </c>
      <c r="B4" s="121"/>
      <c r="C4" s="134" t="s">
        <v>7</v>
      </c>
      <c r="D4" s="18"/>
      <c r="E4" s="149" t="s">
        <v>75</v>
      </c>
      <c r="F4" s="149"/>
      <c r="G4" s="149"/>
      <c r="H4" s="19">
        <v>2</v>
      </c>
      <c r="I4" s="107" t="s">
        <v>83</v>
      </c>
    </row>
    <row r="5" spans="1:9" ht="69" customHeight="1" x14ac:dyDescent="0.2">
      <c r="A5" s="146"/>
      <c r="B5" s="147"/>
      <c r="C5" s="133"/>
      <c r="D5" s="18"/>
      <c r="E5" s="151" t="s">
        <v>76</v>
      </c>
      <c r="F5" s="151"/>
      <c r="G5" s="151"/>
      <c r="H5" s="20">
        <v>0</v>
      </c>
      <c r="I5" s="108"/>
    </row>
    <row r="6" spans="1:9" ht="69" customHeight="1" x14ac:dyDescent="0.2">
      <c r="A6" s="148"/>
      <c r="B6" s="123"/>
      <c r="C6" s="135"/>
      <c r="D6" s="21"/>
      <c r="E6" s="149" t="s">
        <v>77</v>
      </c>
      <c r="F6" s="149"/>
      <c r="G6" s="149"/>
      <c r="H6" s="19">
        <v>-2</v>
      </c>
      <c r="I6" s="150"/>
    </row>
    <row r="7" spans="1:9" ht="33" customHeight="1" x14ac:dyDescent="0.2">
      <c r="A7" s="145" t="s">
        <v>9</v>
      </c>
      <c r="B7" s="121"/>
      <c r="C7" s="129" t="s">
        <v>10</v>
      </c>
      <c r="D7" s="18"/>
      <c r="E7" s="106" t="s">
        <v>11</v>
      </c>
      <c r="F7" s="106"/>
      <c r="G7" s="106"/>
      <c r="H7" s="22">
        <v>2</v>
      </c>
      <c r="I7" s="103" t="s">
        <v>94</v>
      </c>
    </row>
    <row r="8" spans="1:9" ht="33" customHeight="1" x14ac:dyDescent="0.2">
      <c r="A8" s="146"/>
      <c r="B8" s="147"/>
      <c r="C8" s="129"/>
      <c r="D8" s="18"/>
      <c r="E8" s="106" t="s">
        <v>12</v>
      </c>
      <c r="F8" s="106"/>
      <c r="G8" s="106"/>
      <c r="H8" s="22">
        <v>1</v>
      </c>
      <c r="I8" s="104"/>
    </row>
    <row r="9" spans="1:9" ht="36.75" customHeight="1" x14ac:dyDescent="0.2">
      <c r="A9" s="148"/>
      <c r="B9" s="123"/>
      <c r="C9" s="129"/>
      <c r="D9" s="18"/>
      <c r="E9" s="106" t="s">
        <v>13</v>
      </c>
      <c r="F9" s="106"/>
      <c r="G9" s="106"/>
      <c r="H9" s="22">
        <v>0</v>
      </c>
      <c r="I9" s="105"/>
    </row>
    <row r="10" spans="1:9" ht="36.75" customHeight="1" x14ac:dyDescent="0.2">
      <c r="A10" s="23" t="s">
        <v>14</v>
      </c>
      <c r="B10" s="24"/>
      <c r="C10" s="25"/>
      <c r="D10" s="25"/>
      <c r="E10" s="109" t="s">
        <v>15</v>
      </c>
      <c r="F10" s="109"/>
      <c r="G10" s="110"/>
      <c r="H10" s="26">
        <f>SUM(H4,H7)</f>
        <v>4</v>
      </c>
      <c r="I10" s="27"/>
    </row>
    <row r="11" spans="1:9" ht="36.75" customHeight="1" x14ac:dyDescent="0.2">
      <c r="A11" s="28" t="s">
        <v>16</v>
      </c>
      <c r="B11" s="29"/>
      <c r="C11" s="30"/>
      <c r="D11" s="30"/>
      <c r="E11" s="27"/>
      <c r="F11" s="27"/>
      <c r="G11" s="27"/>
      <c r="H11" s="27"/>
      <c r="I11" s="27"/>
    </row>
    <row r="12" spans="1:9" ht="16.5" customHeight="1" x14ac:dyDescent="0.2">
      <c r="A12" s="28" t="s">
        <v>41</v>
      </c>
      <c r="B12" s="29"/>
      <c r="C12" s="30"/>
      <c r="D12" s="30"/>
      <c r="E12" s="27"/>
      <c r="F12" s="27"/>
      <c r="G12" s="27"/>
      <c r="H12" s="27"/>
      <c r="I12" s="27"/>
    </row>
    <row r="13" spans="1:9" ht="24" customHeight="1" x14ac:dyDescent="0.3">
      <c r="A13" s="31" t="s">
        <v>17</v>
      </c>
      <c r="B13" s="13"/>
      <c r="C13" s="32"/>
      <c r="D13" s="33"/>
      <c r="E13" s="14"/>
      <c r="F13" s="14"/>
      <c r="G13" s="34"/>
      <c r="H13" s="35"/>
      <c r="I13" s="34"/>
    </row>
    <row r="14" spans="1:9" ht="16.5" customHeight="1" x14ac:dyDescent="0.2">
      <c r="A14" s="114" t="s">
        <v>1</v>
      </c>
      <c r="B14" s="114"/>
      <c r="C14" s="36" t="s">
        <v>2</v>
      </c>
      <c r="D14" s="37"/>
      <c r="E14" s="115" t="s">
        <v>3</v>
      </c>
      <c r="F14" s="115"/>
      <c r="G14" s="115"/>
      <c r="H14" s="15" t="s">
        <v>4</v>
      </c>
      <c r="I14" s="38" t="s">
        <v>5</v>
      </c>
    </row>
    <row r="15" spans="1:9" ht="36" customHeight="1" x14ac:dyDescent="0.2">
      <c r="A15" s="130" t="s">
        <v>18</v>
      </c>
      <c r="B15" s="131"/>
      <c r="C15" s="132" t="s">
        <v>90</v>
      </c>
      <c r="D15" s="39"/>
      <c r="E15" s="106" t="s">
        <v>19</v>
      </c>
      <c r="F15" s="106"/>
      <c r="G15" s="126"/>
      <c r="H15" s="22">
        <v>2</v>
      </c>
      <c r="I15" s="103" t="s">
        <v>89</v>
      </c>
    </row>
    <row r="16" spans="1:9" ht="36" customHeight="1" x14ac:dyDescent="0.2">
      <c r="A16" s="116"/>
      <c r="B16" s="117"/>
      <c r="C16" s="133"/>
      <c r="D16" s="40"/>
      <c r="E16" s="106" t="s">
        <v>68</v>
      </c>
      <c r="F16" s="106"/>
      <c r="G16" s="126"/>
      <c r="H16" s="41">
        <v>1</v>
      </c>
      <c r="I16" s="104"/>
    </row>
    <row r="17" spans="1:9" ht="36" customHeight="1" x14ac:dyDescent="0.2">
      <c r="A17" s="116"/>
      <c r="B17" s="117"/>
      <c r="C17" s="133"/>
      <c r="D17" s="40"/>
      <c r="E17" s="106" t="s">
        <v>69</v>
      </c>
      <c r="F17" s="106"/>
      <c r="G17" s="126"/>
      <c r="H17" s="41">
        <v>0</v>
      </c>
      <c r="I17" s="104"/>
    </row>
    <row r="18" spans="1:9" ht="30.6" customHeight="1" x14ac:dyDescent="0.2">
      <c r="A18" s="129" t="s">
        <v>20</v>
      </c>
      <c r="B18" s="129"/>
      <c r="C18" s="134" t="s">
        <v>85</v>
      </c>
      <c r="D18" s="42"/>
      <c r="E18" s="120" t="s">
        <v>92</v>
      </c>
      <c r="F18" s="120"/>
      <c r="G18" s="121"/>
      <c r="H18" s="43">
        <v>2</v>
      </c>
      <c r="I18" s="103" t="s">
        <v>84</v>
      </c>
    </row>
    <row r="19" spans="1:9" ht="30.6" customHeight="1" x14ac:dyDescent="0.2">
      <c r="A19" s="129"/>
      <c r="B19" s="129"/>
      <c r="C19" s="133"/>
      <c r="D19" s="42"/>
      <c r="E19" s="106" t="s">
        <v>80</v>
      </c>
      <c r="F19" s="106"/>
      <c r="G19" s="126"/>
      <c r="H19" s="43">
        <v>1</v>
      </c>
      <c r="I19" s="104"/>
    </row>
    <row r="20" spans="1:9" ht="30.6" customHeight="1" x14ac:dyDescent="0.2">
      <c r="A20" s="129"/>
      <c r="B20" s="129"/>
      <c r="C20" s="133"/>
      <c r="D20" s="44"/>
      <c r="E20" s="136" t="s">
        <v>21</v>
      </c>
      <c r="F20" s="137"/>
      <c r="G20" s="138"/>
      <c r="H20" s="45"/>
      <c r="I20" s="104"/>
    </row>
    <row r="21" spans="1:9" ht="27.75" customHeight="1" x14ac:dyDescent="0.2">
      <c r="A21" s="129"/>
      <c r="B21" s="129"/>
      <c r="C21" s="133"/>
      <c r="D21" s="44"/>
      <c r="E21" s="139" t="s">
        <v>22</v>
      </c>
      <c r="F21" s="140"/>
      <c r="G21" s="141"/>
      <c r="H21" s="45"/>
      <c r="I21" s="104"/>
    </row>
    <row r="22" spans="1:9" ht="37.799999999999997" customHeight="1" x14ac:dyDescent="0.2">
      <c r="A22" s="129"/>
      <c r="B22" s="129"/>
      <c r="C22" s="133"/>
      <c r="D22" s="44"/>
      <c r="E22" s="139" t="s">
        <v>23</v>
      </c>
      <c r="F22" s="140"/>
      <c r="G22" s="141"/>
      <c r="H22" s="45"/>
      <c r="I22" s="104"/>
    </row>
    <row r="23" spans="1:9" ht="37.799999999999997" customHeight="1" x14ac:dyDescent="0.2">
      <c r="A23" s="129"/>
      <c r="B23" s="129"/>
      <c r="C23" s="133"/>
      <c r="D23" s="44"/>
      <c r="E23" s="139" t="s">
        <v>24</v>
      </c>
      <c r="F23" s="140"/>
      <c r="G23" s="141"/>
      <c r="H23" s="45"/>
      <c r="I23" s="104"/>
    </row>
    <row r="24" spans="1:9" ht="37.799999999999997" customHeight="1" x14ac:dyDescent="0.2">
      <c r="A24" s="129"/>
      <c r="B24" s="129"/>
      <c r="C24" s="133"/>
      <c r="D24" s="88"/>
      <c r="E24" s="142" t="s">
        <v>25</v>
      </c>
      <c r="F24" s="143"/>
      <c r="G24" s="144"/>
      <c r="H24" s="45"/>
      <c r="I24" s="104"/>
    </row>
    <row r="25" spans="1:9" ht="37.799999999999997" customHeight="1" x14ac:dyDescent="0.2">
      <c r="A25" s="129"/>
      <c r="B25" s="129"/>
      <c r="C25" s="135"/>
      <c r="D25" s="46"/>
      <c r="E25" s="127" t="s">
        <v>54</v>
      </c>
      <c r="F25" s="127"/>
      <c r="G25" s="127"/>
      <c r="H25" s="47">
        <v>0</v>
      </c>
      <c r="I25" s="105"/>
    </row>
    <row r="26" spans="1:9" ht="37.799999999999997" customHeight="1" x14ac:dyDescent="0.2">
      <c r="A26" s="129" t="s">
        <v>26</v>
      </c>
      <c r="B26" s="129"/>
      <c r="C26" s="129" t="s">
        <v>64</v>
      </c>
      <c r="D26" s="18"/>
      <c r="E26" s="106" t="s">
        <v>27</v>
      </c>
      <c r="F26" s="106"/>
      <c r="G26" s="106"/>
      <c r="H26" s="22">
        <v>1</v>
      </c>
      <c r="I26" s="103"/>
    </row>
    <row r="27" spans="1:9" ht="24.6" customHeight="1" x14ac:dyDescent="0.2">
      <c r="A27" s="129"/>
      <c r="B27" s="129"/>
      <c r="C27" s="129"/>
      <c r="D27" s="18"/>
      <c r="E27" s="106" t="s">
        <v>51</v>
      </c>
      <c r="F27" s="106"/>
      <c r="G27" s="106"/>
      <c r="H27" s="22">
        <v>0.5</v>
      </c>
      <c r="I27" s="104"/>
    </row>
    <row r="28" spans="1:9" ht="30" customHeight="1" x14ac:dyDescent="0.2">
      <c r="A28" s="129"/>
      <c r="B28" s="129"/>
      <c r="C28" s="129"/>
      <c r="D28" s="18"/>
      <c r="E28" s="106" t="s">
        <v>28</v>
      </c>
      <c r="F28" s="106"/>
      <c r="G28" s="106"/>
      <c r="H28" s="22">
        <v>0</v>
      </c>
      <c r="I28" s="105"/>
    </row>
    <row r="29" spans="1:9" ht="30" customHeight="1" x14ac:dyDescent="0.2">
      <c r="A29" s="23" t="s">
        <v>14</v>
      </c>
      <c r="B29" s="48"/>
      <c r="C29" s="49"/>
      <c r="D29" s="49"/>
      <c r="E29" s="109" t="s">
        <v>15</v>
      </c>
      <c r="F29" s="109"/>
      <c r="G29" s="110"/>
      <c r="H29" s="26">
        <f>SUM(H15,H18,H26)</f>
        <v>5</v>
      </c>
      <c r="I29" s="27"/>
    </row>
    <row r="30" spans="1:9" ht="30" customHeight="1" x14ac:dyDescent="0.2">
      <c r="A30" s="28" t="s">
        <v>16</v>
      </c>
      <c r="B30" s="50"/>
      <c r="C30" s="51"/>
      <c r="D30" s="51"/>
      <c r="E30" s="27"/>
      <c r="F30" s="27"/>
      <c r="G30" s="27"/>
      <c r="H30" s="52"/>
      <c r="I30" s="27"/>
    </row>
    <row r="31" spans="1:9" ht="20.100000000000001" customHeight="1" x14ac:dyDescent="0.2">
      <c r="A31" s="28" t="s">
        <v>41</v>
      </c>
      <c r="B31" s="50"/>
      <c r="C31" s="51"/>
      <c r="D31" s="51"/>
      <c r="E31" s="27"/>
      <c r="F31" s="27"/>
      <c r="G31" s="27"/>
      <c r="H31" s="27"/>
      <c r="I31" s="27"/>
    </row>
    <row r="32" spans="1:9" ht="26.4" customHeight="1" x14ac:dyDescent="0.3">
      <c r="A32" s="53" t="s">
        <v>29</v>
      </c>
      <c r="B32" s="14"/>
      <c r="C32" s="33"/>
      <c r="D32" s="33"/>
      <c r="E32" s="14"/>
      <c r="F32" s="14"/>
      <c r="G32" s="54"/>
      <c r="H32" s="54"/>
      <c r="I32" s="54"/>
    </row>
    <row r="33" spans="1:9" ht="31.2" customHeight="1" x14ac:dyDescent="0.2">
      <c r="A33" s="111" t="s">
        <v>30</v>
      </c>
      <c r="B33" s="111"/>
      <c r="C33" s="111"/>
      <c r="D33" s="55"/>
      <c r="E33" s="112"/>
      <c r="F33" s="113"/>
      <c r="G33" s="56" t="s">
        <v>31</v>
      </c>
      <c r="H33" s="57"/>
      <c r="I33" s="54"/>
    </row>
    <row r="34" spans="1:9" ht="25.5" customHeight="1" x14ac:dyDescent="0.2">
      <c r="A34" s="114" t="s">
        <v>1</v>
      </c>
      <c r="B34" s="114"/>
      <c r="C34" s="36" t="s">
        <v>2</v>
      </c>
      <c r="D34" s="37"/>
      <c r="E34" s="115" t="s">
        <v>3</v>
      </c>
      <c r="F34" s="115"/>
      <c r="G34" s="115"/>
      <c r="H34" s="16" t="s">
        <v>4</v>
      </c>
      <c r="I34" s="17" t="s">
        <v>5</v>
      </c>
    </row>
    <row r="35" spans="1:9" ht="31.2" customHeight="1" x14ac:dyDescent="0.2">
      <c r="A35" s="116" t="s">
        <v>18</v>
      </c>
      <c r="B35" s="117"/>
      <c r="C35" s="132" t="s">
        <v>91</v>
      </c>
      <c r="D35" s="164"/>
      <c r="E35" s="118" t="s">
        <v>60</v>
      </c>
      <c r="F35" s="118"/>
      <c r="G35" s="119"/>
      <c r="H35" s="165">
        <v>2</v>
      </c>
      <c r="I35" s="107" t="s">
        <v>93</v>
      </c>
    </row>
    <row r="36" spans="1:9" ht="23.25" customHeight="1" x14ac:dyDescent="0.2">
      <c r="A36" s="116"/>
      <c r="B36" s="117"/>
      <c r="C36" s="133"/>
      <c r="D36" s="155"/>
      <c r="E36" s="118"/>
      <c r="F36" s="118"/>
      <c r="G36" s="119"/>
      <c r="H36" s="157"/>
      <c r="I36" s="108"/>
    </row>
    <row r="37" spans="1:9" ht="19.5" customHeight="1" x14ac:dyDescent="0.2">
      <c r="A37" s="116"/>
      <c r="B37" s="117"/>
      <c r="C37" s="133"/>
      <c r="D37" s="164"/>
      <c r="E37" s="120" t="s">
        <v>68</v>
      </c>
      <c r="F37" s="120"/>
      <c r="G37" s="121"/>
      <c r="H37" s="124">
        <v>1</v>
      </c>
      <c r="I37" s="108"/>
    </row>
    <row r="38" spans="1:9" ht="19.5" customHeight="1" x14ac:dyDescent="0.2">
      <c r="A38" s="116"/>
      <c r="B38" s="117"/>
      <c r="C38" s="133"/>
      <c r="D38" s="155"/>
      <c r="E38" s="122"/>
      <c r="F38" s="122"/>
      <c r="G38" s="123"/>
      <c r="H38" s="125"/>
      <c r="I38" s="108"/>
    </row>
    <row r="39" spans="1:9" ht="19.5" customHeight="1" x14ac:dyDescent="0.2">
      <c r="A39" s="116"/>
      <c r="B39" s="117"/>
      <c r="C39" s="133"/>
      <c r="D39" s="154"/>
      <c r="E39" s="120" t="s">
        <v>70</v>
      </c>
      <c r="F39" s="120"/>
      <c r="G39" s="121"/>
      <c r="H39" s="124">
        <v>0</v>
      </c>
      <c r="I39" s="108"/>
    </row>
    <row r="40" spans="1:9" ht="19.5" customHeight="1" x14ac:dyDescent="0.2">
      <c r="A40" s="116"/>
      <c r="B40" s="117"/>
      <c r="C40" s="133"/>
      <c r="D40" s="155"/>
      <c r="E40" s="122"/>
      <c r="F40" s="122"/>
      <c r="G40" s="123"/>
      <c r="H40" s="125"/>
      <c r="I40" s="108"/>
    </row>
    <row r="41" spans="1:9" ht="19.5" customHeight="1" x14ac:dyDescent="0.2">
      <c r="A41" s="116"/>
      <c r="B41" s="117"/>
      <c r="C41" s="133"/>
      <c r="D41" s="154"/>
      <c r="E41" s="120" t="s">
        <v>65</v>
      </c>
      <c r="F41" s="120"/>
      <c r="G41" s="121"/>
      <c r="H41" s="152">
        <v>-2</v>
      </c>
      <c r="I41" s="108"/>
    </row>
    <row r="42" spans="1:9" ht="19.5" customHeight="1" x14ac:dyDescent="0.2">
      <c r="A42" s="116"/>
      <c r="B42" s="117"/>
      <c r="C42" s="133"/>
      <c r="D42" s="155"/>
      <c r="E42" s="122"/>
      <c r="F42" s="122"/>
      <c r="G42" s="123"/>
      <c r="H42" s="153"/>
      <c r="I42" s="108"/>
    </row>
    <row r="43" spans="1:9" ht="19.5" customHeight="1" x14ac:dyDescent="0.2">
      <c r="A43" s="129" t="s">
        <v>20</v>
      </c>
      <c r="B43" s="129"/>
      <c r="C43" s="166" t="s">
        <v>86</v>
      </c>
      <c r="D43" s="42"/>
      <c r="E43" s="120" t="s">
        <v>92</v>
      </c>
      <c r="F43" s="120"/>
      <c r="G43" s="121"/>
      <c r="H43" s="58">
        <v>1</v>
      </c>
      <c r="I43" s="103" t="s">
        <v>82</v>
      </c>
    </row>
    <row r="44" spans="1:9" ht="28.5" customHeight="1" x14ac:dyDescent="0.2">
      <c r="A44" s="129"/>
      <c r="B44" s="129"/>
      <c r="C44" s="167"/>
      <c r="D44" s="42"/>
      <c r="E44" s="106" t="s">
        <v>80</v>
      </c>
      <c r="F44" s="106"/>
      <c r="G44" s="126"/>
      <c r="H44" s="58">
        <v>0.5</v>
      </c>
      <c r="I44" s="104"/>
    </row>
    <row r="45" spans="1:9" ht="30.75" customHeight="1" x14ac:dyDescent="0.2">
      <c r="A45" s="129"/>
      <c r="B45" s="129"/>
      <c r="C45" s="168"/>
      <c r="D45" s="59"/>
      <c r="E45" s="158" t="s">
        <v>21</v>
      </c>
      <c r="F45" s="159"/>
      <c r="G45" s="160"/>
      <c r="H45" s="156"/>
      <c r="I45" s="104"/>
    </row>
    <row r="46" spans="1:9" ht="30.75" customHeight="1" x14ac:dyDescent="0.2">
      <c r="A46" s="129"/>
      <c r="B46" s="129"/>
      <c r="C46" s="168"/>
      <c r="D46" s="59"/>
      <c r="E46" s="139" t="s">
        <v>22</v>
      </c>
      <c r="F46" s="140"/>
      <c r="G46" s="141"/>
      <c r="H46" s="156"/>
      <c r="I46" s="104"/>
    </row>
    <row r="47" spans="1:9" ht="42.75" customHeight="1" x14ac:dyDescent="0.2">
      <c r="A47" s="129"/>
      <c r="B47" s="129"/>
      <c r="C47" s="168"/>
      <c r="D47" s="59"/>
      <c r="E47" s="139" t="s">
        <v>23</v>
      </c>
      <c r="F47" s="140"/>
      <c r="G47" s="141"/>
      <c r="H47" s="156"/>
      <c r="I47" s="104"/>
    </row>
    <row r="48" spans="1:9" ht="27.9" customHeight="1" x14ac:dyDescent="0.2">
      <c r="A48" s="129"/>
      <c r="B48" s="129"/>
      <c r="C48" s="168"/>
      <c r="D48" s="59"/>
      <c r="E48" s="139" t="s">
        <v>24</v>
      </c>
      <c r="F48" s="140"/>
      <c r="G48" s="141"/>
      <c r="H48" s="156"/>
      <c r="I48" s="104"/>
    </row>
    <row r="49" spans="1:11" ht="27.9" customHeight="1" x14ac:dyDescent="0.2">
      <c r="A49" s="129"/>
      <c r="B49" s="129"/>
      <c r="C49" s="168"/>
      <c r="D49" s="59"/>
      <c r="E49" s="161" t="s">
        <v>25</v>
      </c>
      <c r="F49" s="162"/>
      <c r="G49" s="163"/>
      <c r="H49" s="156"/>
      <c r="I49" s="104"/>
    </row>
    <row r="50" spans="1:11" ht="27.9" customHeight="1" x14ac:dyDescent="0.2">
      <c r="A50" s="129"/>
      <c r="B50" s="129"/>
      <c r="C50" s="168"/>
      <c r="D50" s="59"/>
      <c r="E50" s="142" t="s">
        <v>32</v>
      </c>
      <c r="F50" s="143"/>
      <c r="G50" s="144"/>
      <c r="H50" s="157"/>
      <c r="I50" s="104"/>
    </row>
    <row r="51" spans="1:11" ht="27.9" customHeight="1" x14ac:dyDescent="0.2">
      <c r="A51" s="129"/>
      <c r="B51" s="129"/>
      <c r="C51" s="169"/>
      <c r="D51" s="60"/>
      <c r="E51" s="127" t="s">
        <v>54</v>
      </c>
      <c r="F51" s="127"/>
      <c r="G51" s="128"/>
      <c r="H51" s="22">
        <v>0</v>
      </c>
      <c r="I51" s="105"/>
    </row>
    <row r="52" spans="1:11" ht="27.9" customHeight="1" x14ac:dyDescent="0.2">
      <c r="A52" s="89" t="s">
        <v>48</v>
      </c>
      <c r="B52" s="90"/>
      <c r="C52" s="95" t="s">
        <v>67</v>
      </c>
      <c r="D52" s="83"/>
      <c r="E52" s="98" t="s">
        <v>78</v>
      </c>
      <c r="F52" s="98"/>
      <c r="G52" s="98"/>
      <c r="H52" s="84">
        <v>1</v>
      </c>
      <c r="I52" s="99"/>
    </row>
    <row r="53" spans="1:11" ht="30.75" customHeight="1" x14ac:dyDescent="0.2">
      <c r="A53" s="91"/>
      <c r="B53" s="92"/>
      <c r="C53" s="96"/>
      <c r="D53" s="83"/>
      <c r="E53" s="98" t="s">
        <v>79</v>
      </c>
      <c r="F53" s="98"/>
      <c r="G53" s="98"/>
      <c r="H53" s="84">
        <v>0.5</v>
      </c>
      <c r="I53" s="100"/>
    </row>
    <row r="54" spans="1:11" s="10" customFormat="1" ht="26.25" customHeight="1" x14ac:dyDescent="0.2">
      <c r="A54" s="93"/>
      <c r="B54" s="94"/>
      <c r="C54" s="97"/>
      <c r="D54" s="85"/>
      <c r="E54" s="102" t="s">
        <v>66</v>
      </c>
      <c r="F54" s="102"/>
      <c r="G54" s="102"/>
      <c r="H54" s="86">
        <v>0</v>
      </c>
      <c r="I54" s="101"/>
      <c r="J54" s="9"/>
    </row>
    <row r="55" spans="1:11" s="10" customFormat="1" ht="26.25" customHeight="1" x14ac:dyDescent="0.2">
      <c r="A55" s="130" t="s">
        <v>42</v>
      </c>
      <c r="B55" s="131"/>
      <c r="C55" s="134" t="s">
        <v>43</v>
      </c>
      <c r="D55" s="40"/>
      <c r="E55" s="118" t="s">
        <v>57</v>
      </c>
      <c r="F55" s="118"/>
      <c r="G55" s="118"/>
      <c r="H55" s="43">
        <v>2</v>
      </c>
      <c r="I55" s="103" t="s">
        <v>102</v>
      </c>
      <c r="J55" s="9"/>
    </row>
    <row r="56" spans="1:11" s="10" customFormat="1" ht="26.25" customHeight="1" x14ac:dyDescent="0.2">
      <c r="A56" s="116"/>
      <c r="B56" s="117"/>
      <c r="C56" s="133"/>
      <c r="D56" s="40"/>
      <c r="E56" s="118" t="s">
        <v>58</v>
      </c>
      <c r="F56" s="118"/>
      <c r="G56" s="118"/>
      <c r="H56" s="43">
        <v>1</v>
      </c>
      <c r="I56" s="104"/>
      <c r="J56" s="9"/>
    </row>
    <row r="57" spans="1:11" ht="24.9" customHeight="1" x14ac:dyDescent="0.2">
      <c r="A57" s="171"/>
      <c r="B57" s="172"/>
      <c r="C57" s="135"/>
      <c r="D57" s="61"/>
      <c r="E57" s="170" t="s">
        <v>44</v>
      </c>
      <c r="F57" s="170"/>
      <c r="G57" s="170"/>
      <c r="H57" s="62">
        <v>0</v>
      </c>
      <c r="I57" s="105"/>
      <c r="J57" s="8"/>
      <c r="K57" s="7"/>
    </row>
    <row r="58" spans="1:11" ht="24.9" customHeight="1" x14ac:dyDescent="0.2">
      <c r="A58" s="23" t="s">
        <v>14</v>
      </c>
      <c r="B58" s="12"/>
      <c r="C58" s="63"/>
      <c r="D58" s="33"/>
      <c r="E58" s="109" t="s">
        <v>15</v>
      </c>
      <c r="F58" s="109"/>
      <c r="G58" s="110"/>
      <c r="H58" s="26">
        <f>SUM(H35,H43,H55,H52)</f>
        <v>6</v>
      </c>
      <c r="I58" s="27"/>
      <c r="J58" s="8"/>
      <c r="K58" s="7"/>
    </row>
    <row r="59" spans="1:11" ht="24.9" customHeight="1" x14ac:dyDescent="0.2">
      <c r="A59" s="28" t="s">
        <v>16</v>
      </c>
      <c r="B59" s="12"/>
      <c r="C59" s="63"/>
      <c r="D59" s="33"/>
      <c r="E59" s="27"/>
      <c r="F59" s="27"/>
      <c r="G59" s="27"/>
      <c r="H59" s="52"/>
      <c r="I59" s="27"/>
      <c r="J59" s="8"/>
      <c r="K59" s="7"/>
    </row>
    <row r="60" spans="1:11" ht="16.5" customHeight="1" x14ac:dyDescent="0.2">
      <c r="A60" s="28" t="s">
        <v>41</v>
      </c>
      <c r="B60" s="12"/>
      <c r="C60" s="63"/>
      <c r="D60" s="33"/>
      <c r="E60" s="27"/>
      <c r="F60" s="27"/>
      <c r="G60" s="27"/>
      <c r="H60" s="27"/>
      <c r="I60" s="27"/>
    </row>
    <row r="61" spans="1:11" ht="25.2" customHeight="1" x14ac:dyDescent="0.3">
      <c r="A61" s="31" t="s">
        <v>33</v>
      </c>
      <c r="B61" s="13"/>
      <c r="C61" s="32"/>
      <c r="D61" s="33"/>
      <c r="E61" s="14"/>
      <c r="F61" s="14"/>
      <c r="G61" s="64"/>
      <c r="H61" s="65"/>
      <c r="I61" s="64"/>
    </row>
    <row r="62" spans="1:11" ht="16.5" customHeight="1" x14ac:dyDescent="0.2">
      <c r="A62" s="198" t="s">
        <v>1</v>
      </c>
      <c r="B62" s="199"/>
      <c r="C62" s="36" t="s">
        <v>2</v>
      </c>
      <c r="D62" s="37"/>
      <c r="E62" s="115" t="s">
        <v>3</v>
      </c>
      <c r="F62" s="115"/>
      <c r="G62" s="115"/>
      <c r="H62" s="16" t="s">
        <v>4</v>
      </c>
      <c r="I62" s="17" t="s">
        <v>5</v>
      </c>
    </row>
    <row r="63" spans="1:11" ht="27.75" customHeight="1" x14ac:dyDescent="0.2">
      <c r="A63" s="130" t="s">
        <v>34</v>
      </c>
      <c r="B63" s="131"/>
      <c r="C63" s="134" t="s">
        <v>53</v>
      </c>
      <c r="D63" s="40"/>
      <c r="E63" s="106" t="s">
        <v>96</v>
      </c>
      <c r="F63" s="106"/>
      <c r="G63" s="126"/>
      <c r="H63" s="43">
        <v>2</v>
      </c>
      <c r="I63" s="107" t="s">
        <v>95</v>
      </c>
    </row>
    <row r="64" spans="1:11" ht="24" customHeight="1" x14ac:dyDescent="0.2">
      <c r="A64" s="116"/>
      <c r="B64" s="117"/>
      <c r="C64" s="133"/>
      <c r="D64" s="40"/>
      <c r="E64" s="106" t="s">
        <v>97</v>
      </c>
      <c r="F64" s="106"/>
      <c r="G64" s="126"/>
      <c r="H64" s="66">
        <v>1</v>
      </c>
      <c r="I64" s="108"/>
    </row>
    <row r="65" spans="1:9" ht="36.75" customHeight="1" x14ac:dyDescent="0.2">
      <c r="A65" s="116"/>
      <c r="B65" s="117"/>
      <c r="C65" s="133"/>
      <c r="D65" s="61"/>
      <c r="E65" s="200" t="s">
        <v>98</v>
      </c>
      <c r="F65" s="200"/>
      <c r="G65" s="201"/>
      <c r="H65" s="67">
        <v>0</v>
      </c>
      <c r="I65" s="150"/>
    </row>
    <row r="66" spans="1:9" ht="41.4" customHeight="1" x14ac:dyDescent="0.2">
      <c r="A66" s="130" t="s">
        <v>35</v>
      </c>
      <c r="B66" s="131"/>
      <c r="C66" s="134" t="s">
        <v>36</v>
      </c>
      <c r="D66" s="40"/>
      <c r="E66" s="173" t="s">
        <v>99</v>
      </c>
      <c r="F66" s="173"/>
      <c r="G66" s="173"/>
      <c r="H66" s="41">
        <v>2</v>
      </c>
      <c r="I66" s="103"/>
    </row>
    <row r="67" spans="1:9" ht="41.4" customHeight="1" x14ac:dyDescent="0.2">
      <c r="A67" s="116"/>
      <c r="B67" s="117"/>
      <c r="C67" s="133"/>
      <c r="D67" s="40"/>
      <c r="E67" s="106" t="s">
        <v>37</v>
      </c>
      <c r="F67" s="106"/>
      <c r="G67" s="106"/>
      <c r="H67" s="22">
        <v>1</v>
      </c>
      <c r="I67" s="104"/>
    </row>
    <row r="68" spans="1:9" ht="41.4" customHeight="1" x14ac:dyDescent="0.2">
      <c r="A68" s="171"/>
      <c r="B68" s="172"/>
      <c r="C68" s="135"/>
      <c r="D68" s="61"/>
      <c r="E68" s="106" t="s">
        <v>8</v>
      </c>
      <c r="F68" s="106"/>
      <c r="G68" s="106"/>
      <c r="H68" s="22">
        <v>0</v>
      </c>
      <c r="I68" s="105"/>
    </row>
    <row r="69" spans="1:9" ht="85.8" customHeight="1" x14ac:dyDescent="0.2">
      <c r="A69" s="130" t="s">
        <v>38</v>
      </c>
      <c r="B69" s="131"/>
      <c r="C69" s="134" t="s">
        <v>59</v>
      </c>
      <c r="D69" s="68"/>
      <c r="E69" s="194" t="s">
        <v>100</v>
      </c>
      <c r="F69" s="194"/>
      <c r="G69" s="195"/>
      <c r="H69" s="69">
        <v>1.5</v>
      </c>
      <c r="I69" s="103" t="s">
        <v>50</v>
      </c>
    </row>
    <row r="70" spans="1:9" ht="85.8" customHeight="1" x14ac:dyDescent="0.2">
      <c r="A70" s="116"/>
      <c r="B70" s="117"/>
      <c r="C70" s="133"/>
      <c r="D70" s="70"/>
      <c r="E70" s="194" t="s">
        <v>101</v>
      </c>
      <c r="F70" s="194"/>
      <c r="G70" s="195"/>
      <c r="H70" s="58">
        <v>1</v>
      </c>
      <c r="I70" s="104"/>
    </row>
    <row r="71" spans="1:9" ht="85.8" customHeight="1" x14ac:dyDescent="0.2">
      <c r="A71" s="171"/>
      <c r="B71" s="172"/>
      <c r="C71" s="135"/>
      <c r="D71" s="71"/>
      <c r="E71" s="127" t="s">
        <v>52</v>
      </c>
      <c r="F71" s="127"/>
      <c r="G71" s="127"/>
      <c r="H71" s="22">
        <v>0</v>
      </c>
      <c r="I71" s="105"/>
    </row>
    <row r="72" spans="1:9" ht="39.6" customHeight="1" x14ac:dyDescent="0.2">
      <c r="A72" s="130" t="s">
        <v>61</v>
      </c>
      <c r="B72" s="131"/>
      <c r="C72" s="134" t="s">
        <v>81</v>
      </c>
      <c r="D72" s="81"/>
      <c r="E72" s="173" t="s">
        <v>62</v>
      </c>
      <c r="F72" s="173"/>
      <c r="G72" s="173"/>
      <c r="H72" s="82">
        <v>1</v>
      </c>
      <c r="I72" s="191"/>
    </row>
    <row r="73" spans="1:9" ht="39.6" customHeight="1" x14ac:dyDescent="0.2">
      <c r="A73" s="171"/>
      <c r="B73" s="172"/>
      <c r="C73" s="135"/>
      <c r="D73" s="81"/>
      <c r="E73" s="106" t="s">
        <v>63</v>
      </c>
      <c r="F73" s="106"/>
      <c r="G73" s="106"/>
      <c r="H73" s="22">
        <v>0</v>
      </c>
      <c r="I73" s="192"/>
    </row>
    <row r="74" spans="1:9" ht="41.25" customHeight="1" x14ac:dyDescent="0.2">
      <c r="A74" s="89" t="s">
        <v>71</v>
      </c>
      <c r="B74" s="90"/>
      <c r="C74" s="95" t="s">
        <v>73</v>
      </c>
      <c r="D74" s="87"/>
      <c r="E74" s="190" t="s">
        <v>72</v>
      </c>
      <c r="F74" s="190"/>
      <c r="G74" s="190"/>
      <c r="H74" s="69">
        <v>1</v>
      </c>
      <c r="I74" s="191" t="s">
        <v>45</v>
      </c>
    </row>
    <row r="75" spans="1:9" ht="39.75" customHeight="1" x14ac:dyDescent="0.2">
      <c r="A75" s="93"/>
      <c r="B75" s="94"/>
      <c r="C75" s="97"/>
      <c r="D75" s="87"/>
      <c r="E75" s="193" t="s">
        <v>8</v>
      </c>
      <c r="F75" s="193"/>
      <c r="G75" s="193"/>
      <c r="H75" s="22">
        <v>0</v>
      </c>
      <c r="I75" s="192"/>
    </row>
    <row r="76" spans="1:9" ht="29.25" customHeight="1" x14ac:dyDescent="0.2">
      <c r="A76" s="130" t="s">
        <v>49</v>
      </c>
      <c r="B76" s="131"/>
      <c r="C76" s="134" t="s">
        <v>39</v>
      </c>
      <c r="D76" s="39"/>
      <c r="E76" s="174" t="s">
        <v>74</v>
      </c>
      <c r="F76" s="175" t="s">
        <v>87</v>
      </c>
      <c r="G76" s="176"/>
      <c r="H76" s="184">
        <v>1</v>
      </c>
      <c r="I76" s="181"/>
    </row>
    <row r="77" spans="1:9" ht="29.25" customHeight="1" x14ac:dyDescent="0.2">
      <c r="A77" s="116"/>
      <c r="B77" s="117"/>
      <c r="C77" s="133"/>
      <c r="D77" s="72"/>
      <c r="E77" s="174"/>
      <c r="F77" s="177"/>
      <c r="G77" s="178"/>
      <c r="H77" s="185"/>
      <c r="I77" s="182"/>
    </row>
    <row r="78" spans="1:9" ht="24.9" customHeight="1" x14ac:dyDescent="0.2">
      <c r="A78" s="116"/>
      <c r="B78" s="117"/>
      <c r="C78" s="133"/>
      <c r="D78" s="61"/>
      <c r="E78" s="174"/>
      <c r="F78" s="179"/>
      <c r="G78" s="180"/>
      <c r="H78" s="186"/>
      <c r="I78" s="182"/>
    </row>
    <row r="79" spans="1:9" ht="64.8" customHeight="1" x14ac:dyDescent="0.2">
      <c r="A79" s="116"/>
      <c r="B79" s="117"/>
      <c r="C79" s="133"/>
      <c r="D79" s="40"/>
      <c r="E79" s="73" t="s">
        <v>74</v>
      </c>
      <c r="F79" s="196" t="s">
        <v>88</v>
      </c>
      <c r="G79" s="197"/>
      <c r="H79" s="74">
        <v>0.5</v>
      </c>
      <c r="I79" s="182"/>
    </row>
    <row r="80" spans="1:9" ht="24.9" customHeight="1" x14ac:dyDescent="0.2">
      <c r="A80" s="116"/>
      <c r="B80" s="117"/>
      <c r="C80" s="135"/>
      <c r="D80" s="61"/>
      <c r="E80" s="75" t="s">
        <v>8</v>
      </c>
      <c r="F80" s="188"/>
      <c r="G80" s="189"/>
      <c r="H80" s="76">
        <v>0</v>
      </c>
      <c r="I80" s="183"/>
    </row>
    <row r="81" spans="1:9" ht="69.75" customHeight="1" x14ac:dyDescent="0.2">
      <c r="A81" s="116"/>
      <c r="B81" s="117"/>
      <c r="C81" s="134" t="s">
        <v>46</v>
      </c>
      <c r="D81" s="61"/>
      <c r="E81" s="173" t="s">
        <v>55</v>
      </c>
      <c r="F81" s="173"/>
      <c r="G81" s="187"/>
      <c r="H81" s="69">
        <v>0.5</v>
      </c>
      <c r="I81" s="103" t="s">
        <v>47</v>
      </c>
    </row>
    <row r="82" spans="1:9" ht="20.25" customHeight="1" x14ac:dyDescent="0.2">
      <c r="A82" s="171"/>
      <c r="B82" s="172"/>
      <c r="C82" s="135"/>
      <c r="D82" s="61"/>
      <c r="E82" s="106" t="s">
        <v>56</v>
      </c>
      <c r="F82" s="106"/>
      <c r="G82" s="126"/>
      <c r="H82" s="22">
        <v>0</v>
      </c>
      <c r="I82" s="105"/>
    </row>
    <row r="83" spans="1:9" ht="20.25" customHeight="1" x14ac:dyDescent="0.2">
      <c r="A83" s="23" t="s">
        <v>14</v>
      </c>
      <c r="B83" s="50"/>
      <c r="C83" s="77"/>
      <c r="D83" s="77"/>
      <c r="E83" s="109" t="s">
        <v>15</v>
      </c>
      <c r="F83" s="109"/>
      <c r="G83" s="110"/>
      <c r="H83" s="78">
        <f>SUM(H63,H74,H66,H69,H76,H81,H72)</f>
        <v>9</v>
      </c>
      <c r="I83" s="27"/>
    </row>
    <row r="84" spans="1:9" ht="20.25" customHeight="1" x14ac:dyDescent="0.2">
      <c r="A84" s="28" t="s">
        <v>16</v>
      </c>
      <c r="B84" s="12"/>
      <c r="C84" s="12"/>
      <c r="D84" s="12"/>
      <c r="E84" s="12"/>
      <c r="F84" s="12"/>
      <c r="G84" s="79" t="s">
        <v>40</v>
      </c>
      <c r="H84" s="78">
        <f>SUM(H10,H29,H58,H83)</f>
        <v>24</v>
      </c>
      <c r="I84" s="80"/>
    </row>
    <row r="85" spans="1:9" ht="18" customHeight="1" x14ac:dyDescent="0.2">
      <c r="A85" s="28" t="s">
        <v>41</v>
      </c>
      <c r="B85" s="12"/>
      <c r="C85" s="12"/>
      <c r="D85" s="12"/>
      <c r="E85" s="12"/>
      <c r="F85" s="12"/>
      <c r="G85" s="12"/>
      <c r="H85" s="12"/>
      <c r="I85" s="12"/>
    </row>
    <row r="86" spans="1:9" ht="18" customHeight="1" x14ac:dyDescent="0.2"/>
    <row r="87" spans="1:9" ht="18.75" customHeight="1" x14ac:dyDescent="0.2"/>
    <row r="88" spans="1:9" ht="13.5" customHeight="1" x14ac:dyDescent="0.2"/>
    <row r="92" spans="1:9" ht="14.25" customHeight="1" x14ac:dyDescent="0.2"/>
    <row r="93" spans="1:9" ht="13.5" customHeight="1" x14ac:dyDescent="0.2"/>
  </sheetData>
  <mergeCells count="129">
    <mergeCell ref="I43:I51"/>
    <mergeCell ref="A76:B82"/>
    <mergeCell ref="A69:B71"/>
    <mergeCell ref="C69:C71"/>
    <mergeCell ref="A74:B75"/>
    <mergeCell ref="C74:C75"/>
    <mergeCell ref="E74:G74"/>
    <mergeCell ref="I74:I75"/>
    <mergeCell ref="E75:G75"/>
    <mergeCell ref="I69:I71"/>
    <mergeCell ref="E71:G71"/>
    <mergeCell ref="E69:G69"/>
    <mergeCell ref="E70:G70"/>
    <mergeCell ref="A72:B73"/>
    <mergeCell ref="I72:I73"/>
    <mergeCell ref="E73:G73"/>
    <mergeCell ref="A63:B65"/>
    <mergeCell ref="C63:C65"/>
    <mergeCell ref="I63:I65"/>
    <mergeCell ref="E63:G63"/>
    <mergeCell ref="F79:G79"/>
    <mergeCell ref="A55:B57"/>
    <mergeCell ref="A62:B62"/>
    <mergeCell ref="E65:G65"/>
    <mergeCell ref="A66:B68"/>
    <mergeCell ref="C66:C68"/>
    <mergeCell ref="E66:G66"/>
    <mergeCell ref="E83:G83"/>
    <mergeCell ref="C76:C80"/>
    <mergeCell ref="E76:E78"/>
    <mergeCell ref="F76:G78"/>
    <mergeCell ref="I76:I80"/>
    <mergeCell ref="H76:H78"/>
    <mergeCell ref="C81:C82"/>
    <mergeCell ref="E81:G81"/>
    <mergeCell ref="I81:I82"/>
    <mergeCell ref="E82:G82"/>
    <mergeCell ref="F80:G80"/>
    <mergeCell ref="E72:G72"/>
    <mergeCell ref="C72:C73"/>
    <mergeCell ref="C55:C57"/>
    <mergeCell ref="E55:G55"/>
    <mergeCell ref="I55:I57"/>
    <mergeCell ref="E56:G56"/>
    <mergeCell ref="E57:G57"/>
    <mergeCell ref="E64:G64"/>
    <mergeCell ref="E58:G58"/>
    <mergeCell ref="E62:G62"/>
    <mergeCell ref="I66:I68"/>
    <mergeCell ref="E67:G67"/>
    <mergeCell ref="E68:G68"/>
    <mergeCell ref="H41:H42"/>
    <mergeCell ref="D41:D42"/>
    <mergeCell ref="A26:B28"/>
    <mergeCell ref="C26:C28"/>
    <mergeCell ref="E26:G26"/>
    <mergeCell ref="C35:C42"/>
    <mergeCell ref="H45:H50"/>
    <mergeCell ref="E45:G45"/>
    <mergeCell ref="E46:G46"/>
    <mergeCell ref="E47:G47"/>
    <mergeCell ref="E48:G48"/>
    <mergeCell ref="E49:G49"/>
    <mergeCell ref="E50:G50"/>
    <mergeCell ref="D35:D36"/>
    <mergeCell ref="D37:D38"/>
    <mergeCell ref="D39:D40"/>
    <mergeCell ref="H35:H36"/>
    <mergeCell ref="E41:G42"/>
    <mergeCell ref="C43:C51"/>
    <mergeCell ref="E43:G43"/>
    <mergeCell ref="A3:B3"/>
    <mergeCell ref="E3:G3"/>
    <mergeCell ref="A4:B6"/>
    <mergeCell ref="C7:C9"/>
    <mergeCell ref="E7:G7"/>
    <mergeCell ref="I7:I9"/>
    <mergeCell ref="E8:G8"/>
    <mergeCell ref="E10:G10"/>
    <mergeCell ref="A14:B14"/>
    <mergeCell ref="E14:G14"/>
    <mergeCell ref="E9:G9"/>
    <mergeCell ref="A7:B9"/>
    <mergeCell ref="C4:C6"/>
    <mergeCell ref="E4:G4"/>
    <mergeCell ref="I4:I6"/>
    <mergeCell ref="E5:G5"/>
    <mergeCell ref="E6:G6"/>
    <mergeCell ref="A15:B17"/>
    <mergeCell ref="C15:C17"/>
    <mergeCell ref="I15:I17"/>
    <mergeCell ref="A18:B25"/>
    <mergeCell ref="C18:C25"/>
    <mergeCell ref="E18:G18"/>
    <mergeCell ref="I18:I25"/>
    <mergeCell ref="E20:G20"/>
    <mergeCell ref="E21:G21"/>
    <mergeCell ref="E22:G22"/>
    <mergeCell ref="E25:G25"/>
    <mergeCell ref="E19:G19"/>
    <mergeCell ref="E23:G23"/>
    <mergeCell ref="E24:G24"/>
    <mergeCell ref="E15:G15"/>
    <mergeCell ref="E16:G16"/>
    <mergeCell ref="E17:G17"/>
    <mergeCell ref="A52:B54"/>
    <mergeCell ref="C52:C54"/>
    <mergeCell ref="E52:G52"/>
    <mergeCell ref="I52:I54"/>
    <mergeCell ref="E54:G54"/>
    <mergeCell ref="E53:G53"/>
    <mergeCell ref="I26:I28"/>
    <mergeCell ref="E27:G27"/>
    <mergeCell ref="E28:G28"/>
    <mergeCell ref="I35:I42"/>
    <mergeCell ref="E29:G29"/>
    <mergeCell ref="A33:C33"/>
    <mergeCell ref="E33:F33"/>
    <mergeCell ref="A34:B34"/>
    <mergeCell ref="E34:G34"/>
    <mergeCell ref="A35:B42"/>
    <mergeCell ref="E35:G36"/>
    <mergeCell ref="E37:G38"/>
    <mergeCell ref="E39:G40"/>
    <mergeCell ref="H37:H38"/>
    <mergeCell ref="H39:H40"/>
    <mergeCell ref="E44:G44"/>
    <mergeCell ref="E51:G51"/>
    <mergeCell ref="A43:B51"/>
  </mergeCells>
  <phoneticPr fontId="2"/>
  <printOptions horizontalCentered="1"/>
  <pageMargins left="0.27559055118110237" right="0.27559055118110237" top="0.55118110236220474" bottom="0.15748031496062992" header="0.11811023622047245" footer="0.11811023622047245"/>
  <pageSetup paperSize="9" scale="51" orientation="landscape" r:id="rId1"/>
  <headerFooter>
    <oddFooter xml:space="preserve">&amp;C&amp;26 </oddFooter>
  </headerFooter>
  <rowBreaks count="3" manualBreakCount="3">
    <brk id="12" max="8" man="1"/>
    <brk id="31" max="8" man="1"/>
    <brk id="6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213360</xdr:rowOff>
                  </from>
                  <to>
                    <xdr:col>4</xdr:col>
                    <xdr:colOff>68580</xdr:colOff>
                    <xdr:row>3</xdr:row>
                    <xdr:rowOff>502920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144780</xdr:rowOff>
                  </from>
                  <to>
                    <xdr:col>4</xdr:col>
                    <xdr:colOff>60960</xdr:colOff>
                    <xdr:row>4</xdr:row>
                    <xdr:rowOff>411480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220980</xdr:rowOff>
                  </from>
                  <to>
                    <xdr:col>4</xdr:col>
                    <xdr:colOff>60960</xdr:colOff>
                    <xdr:row>5</xdr:row>
                    <xdr:rowOff>480060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6</xdr:row>
                    <xdr:rowOff>83820</xdr:rowOff>
                  </from>
                  <to>
                    <xdr:col>4</xdr:col>
                    <xdr:colOff>60960</xdr:colOff>
                    <xdr:row>6</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0</xdr:colOff>
                    <xdr:row>8</xdr:row>
                    <xdr:rowOff>83820</xdr:rowOff>
                  </from>
                  <to>
                    <xdr:col>4</xdr:col>
                    <xdr:colOff>60960</xdr:colOff>
                    <xdr:row>8</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7</xdr:row>
                    <xdr:rowOff>99060</xdr:rowOff>
                  </from>
                  <to>
                    <xdr:col>4</xdr:col>
                    <xdr:colOff>60960</xdr:colOff>
                    <xdr:row>7</xdr:row>
                    <xdr:rowOff>350520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xdr:col>
                    <xdr:colOff>0</xdr:colOff>
                    <xdr:row>17</xdr:row>
                    <xdr:rowOff>38100</xdr:rowOff>
                  </from>
                  <to>
                    <xdr:col>4</xdr:col>
                    <xdr:colOff>60960</xdr:colOff>
                    <xdr:row>17</xdr:row>
                    <xdr:rowOff>297180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3</xdr:col>
                    <xdr:colOff>0</xdr:colOff>
                    <xdr:row>24</xdr:row>
                    <xdr:rowOff>99060</xdr:rowOff>
                  </from>
                  <to>
                    <xdr:col>4</xdr:col>
                    <xdr:colOff>60960</xdr:colOff>
                    <xdr:row>24</xdr:row>
                    <xdr:rowOff>350520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3</xdr:col>
                    <xdr:colOff>0</xdr:colOff>
                    <xdr:row>25</xdr:row>
                    <xdr:rowOff>99060</xdr:rowOff>
                  </from>
                  <to>
                    <xdr:col>4</xdr:col>
                    <xdr:colOff>60960</xdr:colOff>
                    <xdr:row>25</xdr:row>
                    <xdr:rowOff>350520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3</xdr:col>
                    <xdr:colOff>0</xdr:colOff>
                    <xdr:row>26</xdr:row>
                    <xdr:rowOff>76200</xdr:rowOff>
                  </from>
                  <to>
                    <xdr:col>4</xdr:col>
                    <xdr:colOff>60960</xdr:colOff>
                    <xdr:row>27</xdr:row>
                    <xdr:rowOff>22860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3</xdr:col>
                    <xdr:colOff>0</xdr:colOff>
                    <xdr:row>27</xdr:row>
                    <xdr:rowOff>76200</xdr:rowOff>
                  </from>
                  <to>
                    <xdr:col>4</xdr:col>
                    <xdr:colOff>68580</xdr:colOff>
                    <xdr:row>27</xdr:row>
                    <xdr:rowOff>335280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2</xdr:col>
                    <xdr:colOff>1943100</xdr:colOff>
                    <xdr:row>34</xdr:row>
                    <xdr:rowOff>198120</xdr:rowOff>
                  </from>
                  <to>
                    <xdr:col>4</xdr:col>
                    <xdr:colOff>53340</xdr:colOff>
                    <xdr:row>35</xdr:row>
                    <xdr:rowOff>45720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3</xdr:col>
                    <xdr:colOff>0</xdr:colOff>
                    <xdr:row>36</xdr:row>
                    <xdr:rowOff>144780</xdr:rowOff>
                  </from>
                  <to>
                    <xdr:col>4</xdr:col>
                    <xdr:colOff>60960</xdr:colOff>
                    <xdr:row>37</xdr:row>
                    <xdr:rowOff>160020</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3</xdr:col>
                    <xdr:colOff>0</xdr:colOff>
                    <xdr:row>38</xdr:row>
                    <xdr:rowOff>137160</xdr:rowOff>
                  </from>
                  <to>
                    <xdr:col>4</xdr:col>
                    <xdr:colOff>60960</xdr:colOff>
                    <xdr:row>39</xdr:row>
                    <xdr:rowOff>152400</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3</xdr:col>
                    <xdr:colOff>0</xdr:colOff>
                    <xdr:row>41</xdr:row>
                    <xdr:rowOff>236220</xdr:rowOff>
                  </from>
                  <to>
                    <xdr:col>4</xdr:col>
                    <xdr:colOff>60960</xdr:colOff>
                    <xdr:row>43</xdr:row>
                    <xdr:rowOff>7620</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3</xdr:col>
                    <xdr:colOff>0</xdr:colOff>
                    <xdr:row>50</xdr:row>
                    <xdr:rowOff>106680</xdr:rowOff>
                  </from>
                  <to>
                    <xdr:col>4</xdr:col>
                    <xdr:colOff>60960</xdr:colOff>
                    <xdr:row>51</xdr:row>
                    <xdr:rowOff>15240</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3</xdr:col>
                    <xdr:colOff>0</xdr:colOff>
                    <xdr:row>63</xdr:row>
                    <xdr:rowOff>45720</xdr:rowOff>
                  </from>
                  <to>
                    <xdr:col>4</xdr:col>
                    <xdr:colOff>60960</xdr:colOff>
                    <xdr:row>64</xdr:row>
                    <xdr:rowOff>0</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3</xdr:col>
                    <xdr:colOff>0</xdr:colOff>
                    <xdr:row>64</xdr:row>
                    <xdr:rowOff>99060</xdr:rowOff>
                  </from>
                  <to>
                    <xdr:col>4</xdr:col>
                    <xdr:colOff>60960</xdr:colOff>
                    <xdr:row>64</xdr:row>
                    <xdr:rowOff>365760</xdr:rowOff>
                  </to>
                </anchor>
              </controlPr>
            </control>
          </mc:Choice>
        </mc:AlternateContent>
        <mc:AlternateContent xmlns:mc="http://schemas.openxmlformats.org/markup-compatibility/2006">
          <mc:Choice Requires="x14">
            <control shapeId="1072" r:id="rId22" name="Check Box 48">
              <controlPr defaultSize="0" autoFill="0" autoLine="0" autoPict="0">
                <anchor moveWithCells="1">
                  <from>
                    <xdr:col>3</xdr:col>
                    <xdr:colOff>0</xdr:colOff>
                    <xdr:row>66</xdr:row>
                    <xdr:rowOff>137160</xdr:rowOff>
                  </from>
                  <to>
                    <xdr:col>4</xdr:col>
                    <xdr:colOff>0</xdr:colOff>
                    <xdr:row>66</xdr:row>
                    <xdr:rowOff>411480</xdr:rowOff>
                  </to>
                </anchor>
              </controlPr>
            </control>
          </mc:Choice>
        </mc:AlternateContent>
        <mc:AlternateContent xmlns:mc="http://schemas.openxmlformats.org/markup-compatibility/2006">
          <mc:Choice Requires="x14">
            <control shapeId="1073" r:id="rId23" name="Check Box 49">
              <controlPr defaultSize="0" autoFill="0" autoLine="0" autoPict="0">
                <anchor moveWithCells="1">
                  <from>
                    <xdr:col>3</xdr:col>
                    <xdr:colOff>0</xdr:colOff>
                    <xdr:row>67</xdr:row>
                    <xdr:rowOff>129540</xdr:rowOff>
                  </from>
                  <to>
                    <xdr:col>4</xdr:col>
                    <xdr:colOff>60960</xdr:colOff>
                    <xdr:row>67</xdr:row>
                    <xdr:rowOff>388620</xdr:rowOff>
                  </to>
                </anchor>
              </controlPr>
            </control>
          </mc:Choice>
        </mc:AlternateContent>
        <mc:AlternateContent xmlns:mc="http://schemas.openxmlformats.org/markup-compatibility/2006">
          <mc:Choice Requires="x14">
            <control shapeId="1074" r:id="rId24" name="Check Box 50">
              <controlPr defaultSize="0" autoFill="0" autoLine="0" autoPict="0">
                <anchor moveWithCells="1">
                  <from>
                    <xdr:col>3</xdr:col>
                    <xdr:colOff>0</xdr:colOff>
                    <xdr:row>69</xdr:row>
                    <xdr:rowOff>464820</xdr:rowOff>
                  </from>
                  <to>
                    <xdr:col>4</xdr:col>
                    <xdr:colOff>60960</xdr:colOff>
                    <xdr:row>69</xdr:row>
                    <xdr:rowOff>731520</xdr:rowOff>
                  </to>
                </anchor>
              </controlPr>
            </control>
          </mc:Choice>
        </mc:AlternateContent>
        <mc:AlternateContent xmlns:mc="http://schemas.openxmlformats.org/markup-compatibility/2006">
          <mc:Choice Requires="x14">
            <control shapeId="1075" r:id="rId25" name="Check Box 51">
              <controlPr defaultSize="0" autoFill="0" autoLine="0" autoPict="0">
                <anchor moveWithCells="1">
                  <from>
                    <xdr:col>3</xdr:col>
                    <xdr:colOff>0</xdr:colOff>
                    <xdr:row>70</xdr:row>
                    <xdr:rowOff>457200</xdr:rowOff>
                  </from>
                  <to>
                    <xdr:col>4</xdr:col>
                    <xdr:colOff>60960</xdr:colOff>
                    <xdr:row>70</xdr:row>
                    <xdr:rowOff>723900</xdr:rowOff>
                  </to>
                </anchor>
              </controlPr>
            </control>
          </mc:Choice>
        </mc:AlternateContent>
        <mc:AlternateContent xmlns:mc="http://schemas.openxmlformats.org/markup-compatibility/2006">
          <mc:Choice Requires="x14">
            <control shapeId="1078" r:id="rId26" name="Check Box 54">
              <controlPr defaultSize="0" autoFill="0" autoLine="0" autoPict="0">
                <anchor moveWithCells="1">
                  <from>
                    <xdr:col>3</xdr:col>
                    <xdr:colOff>0</xdr:colOff>
                    <xdr:row>75</xdr:row>
                    <xdr:rowOff>160020</xdr:rowOff>
                  </from>
                  <to>
                    <xdr:col>4</xdr:col>
                    <xdr:colOff>60960</xdr:colOff>
                    <xdr:row>76</xdr:row>
                    <xdr:rowOff>60960</xdr:rowOff>
                  </to>
                </anchor>
              </controlPr>
            </control>
          </mc:Choice>
        </mc:AlternateContent>
        <mc:AlternateContent xmlns:mc="http://schemas.openxmlformats.org/markup-compatibility/2006">
          <mc:Choice Requires="x14">
            <control shapeId="1079" r:id="rId27" name="Check Box 55">
              <controlPr defaultSize="0" autoFill="0" autoLine="0" autoPict="0">
                <anchor moveWithCells="1">
                  <from>
                    <xdr:col>2</xdr:col>
                    <xdr:colOff>1943100</xdr:colOff>
                    <xdr:row>78</xdr:row>
                    <xdr:rowOff>815340</xdr:rowOff>
                  </from>
                  <to>
                    <xdr:col>3</xdr:col>
                    <xdr:colOff>259080</xdr:colOff>
                    <xdr:row>80</xdr:row>
                    <xdr:rowOff>15240</xdr:rowOff>
                  </to>
                </anchor>
              </controlPr>
            </control>
          </mc:Choice>
        </mc:AlternateContent>
        <mc:AlternateContent xmlns:mc="http://schemas.openxmlformats.org/markup-compatibility/2006">
          <mc:Choice Requires="x14">
            <control shapeId="1080" r:id="rId28" name="Check Box 56">
              <controlPr defaultSize="0" autoFill="0" autoLine="0" autoPict="0">
                <anchor moveWithCells="1">
                  <from>
                    <xdr:col>3</xdr:col>
                    <xdr:colOff>0</xdr:colOff>
                    <xdr:row>78</xdr:row>
                    <xdr:rowOff>38100</xdr:rowOff>
                  </from>
                  <to>
                    <xdr:col>4</xdr:col>
                    <xdr:colOff>60960</xdr:colOff>
                    <xdr:row>78</xdr:row>
                    <xdr:rowOff>289560</xdr:rowOff>
                  </to>
                </anchor>
              </controlPr>
            </control>
          </mc:Choice>
        </mc:AlternateContent>
        <mc:AlternateContent xmlns:mc="http://schemas.openxmlformats.org/markup-compatibility/2006">
          <mc:Choice Requires="x14">
            <control shapeId="1090" r:id="rId29" name="Check Box 66">
              <controlPr defaultSize="0" autoFill="0" autoLine="0" autoPict="0">
                <anchor moveWithCells="1">
                  <from>
                    <xdr:col>3</xdr:col>
                    <xdr:colOff>0</xdr:colOff>
                    <xdr:row>18</xdr:row>
                    <xdr:rowOff>91440</xdr:rowOff>
                  </from>
                  <to>
                    <xdr:col>3</xdr:col>
                    <xdr:colOff>259080</xdr:colOff>
                    <xdr:row>18</xdr:row>
                    <xdr:rowOff>350520</xdr:rowOff>
                  </to>
                </anchor>
              </controlPr>
            </control>
          </mc:Choice>
        </mc:AlternateContent>
        <mc:AlternateContent xmlns:mc="http://schemas.openxmlformats.org/markup-compatibility/2006">
          <mc:Choice Requires="x14">
            <control shapeId="1091" r:id="rId30" name="Check Box 67">
              <controlPr defaultSize="0" autoFill="0" autoLine="0" autoPict="0">
                <anchor moveWithCells="1">
                  <from>
                    <xdr:col>3</xdr:col>
                    <xdr:colOff>0</xdr:colOff>
                    <xdr:row>40</xdr:row>
                    <xdr:rowOff>121920</xdr:rowOff>
                  </from>
                  <to>
                    <xdr:col>4</xdr:col>
                    <xdr:colOff>60960</xdr:colOff>
                    <xdr:row>41</xdr:row>
                    <xdr:rowOff>152400</xdr:rowOff>
                  </to>
                </anchor>
              </controlPr>
            </control>
          </mc:Choice>
        </mc:AlternateContent>
        <mc:AlternateContent xmlns:mc="http://schemas.openxmlformats.org/markup-compatibility/2006">
          <mc:Choice Requires="x14">
            <control shapeId="1092" r:id="rId31" name="Check Box 68">
              <controlPr defaultSize="0" autoFill="0" autoLine="0" autoPict="0">
                <anchor moveWithCells="1">
                  <from>
                    <xdr:col>3</xdr:col>
                    <xdr:colOff>0</xdr:colOff>
                    <xdr:row>54</xdr:row>
                    <xdr:rowOff>0</xdr:rowOff>
                  </from>
                  <to>
                    <xdr:col>4</xdr:col>
                    <xdr:colOff>60960</xdr:colOff>
                    <xdr:row>54</xdr:row>
                    <xdr:rowOff>259080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3</xdr:col>
                    <xdr:colOff>0</xdr:colOff>
                    <xdr:row>54</xdr:row>
                    <xdr:rowOff>0</xdr:rowOff>
                  </from>
                  <to>
                    <xdr:col>4</xdr:col>
                    <xdr:colOff>60960</xdr:colOff>
                    <xdr:row>54</xdr:row>
                    <xdr:rowOff>266700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3</xdr:col>
                    <xdr:colOff>0</xdr:colOff>
                    <xdr:row>54</xdr:row>
                    <xdr:rowOff>0</xdr:rowOff>
                  </from>
                  <to>
                    <xdr:col>4</xdr:col>
                    <xdr:colOff>60960</xdr:colOff>
                    <xdr:row>54</xdr:row>
                    <xdr:rowOff>266700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3</xdr:col>
                    <xdr:colOff>7620</xdr:colOff>
                    <xdr:row>43</xdr:row>
                    <xdr:rowOff>45720</xdr:rowOff>
                  </from>
                  <to>
                    <xdr:col>4</xdr:col>
                    <xdr:colOff>22860</xdr:colOff>
                    <xdr:row>43</xdr:row>
                    <xdr:rowOff>304800</xdr:rowOff>
                  </to>
                </anchor>
              </controlPr>
            </control>
          </mc:Choice>
        </mc:AlternateContent>
        <mc:AlternateContent xmlns:mc="http://schemas.openxmlformats.org/markup-compatibility/2006">
          <mc:Choice Requires="x14">
            <control shapeId="1111" r:id="rId35" name="Check Box 87">
              <controlPr defaultSize="0" autoFill="0" autoLine="0" autoPict="0">
                <anchor moveWithCells="1">
                  <from>
                    <xdr:col>3</xdr:col>
                    <xdr:colOff>0</xdr:colOff>
                    <xdr:row>62</xdr:row>
                    <xdr:rowOff>45720</xdr:rowOff>
                  </from>
                  <to>
                    <xdr:col>4</xdr:col>
                    <xdr:colOff>60960</xdr:colOff>
                    <xdr:row>62</xdr:row>
                    <xdr:rowOff>304800</xdr:rowOff>
                  </to>
                </anchor>
              </controlPr>
            </control>
          </mc:Choice>
        </mc:AlternateContent>
        <mc:AlternateContent xmlns:mc="http://schemas.openxmlformats.org/markup-compatibility/2006">
          <mc:Choice Requires="x14">
            <control shapeId="1124" r:id="rId36" name="Check Box 100">
              <controlPr defaultSize="0" autoFill="0" autoLine="0" autoPict="0">
                <anchor moveWithCells="1">
                  <from>
                    <xdr:col>3</xdr:col>
                    <xdr:colOff>0</xdr:colOff>
                    <xdr:row>54</xdr:row>
                    <xdr:rowOff>0</xdr:rowOff>
                  </from>
                  <to>
                    <xdr:col>4</xdr:col>
                    <xdr:colOff>60960</xdr:colOff>
                    <xdr:row>54</xdr:row>
                    <xdr:rowOff>266700</xdr:rowOff>
                  </to>
                </anchor>
              </controlPr>
            </control>
          </mc:Choice>
        </mc:AlternateContent>
        <mc:AlternateContent xmlns:mc="http://schemas.openxmlformats.org/markup-compatibility/2006">
          <mc:Choice Requires="x14">
            <control shapeId="1125" r:id="rId37" name="Check Box 101">
              <controlPr defaultSize="0" autoFill="0" autoLine="0" autoPict="0">
                <anchor moveWithCells="1">
                  <from>
                    <xdr:col>3</xdr:col>
                    <xdr:colOff>0</xdr:colOff>
                    <xdr:row>54</xdr:row>
                    <xdr:rowOff>0</xdr:rowOff>
                  </from>
                  <to>
                    <xdr:col>4</xdr:col>
                    <xdr:colOff>60960</xdr:colOff>
                    <xdr:row>54</xdr:row>
                    <xdr:rowOff>266700</xdr:rowOff>
                  </to>
                </anchor>
              </controlPr>
            </control>
          </mc:Choice>
        </mc:AlternateContent>
        <mc:AlternateContent xmlns:mc="http://schemas.openxmlformats.org/markup-compatibility/2006">
          <mc:Choice Requires="x14">
            <control shapeId="1126" r:id="rId38" name="Check Box 102">
              <controlPr defaultSize="0" autoFill="0" autoLine="0" autoPict="0">
                <anchor moveWithCells="1">
                  <from>
                    <xdr:col>3</xdr:col>
                    <xdr:colOff>0</xdr:colOff>
                    <xdr:row>54</xdr:row>
                    <xdr:rowOff>0</xdr:rowOff>
                  </from>
                  <to>
                    <xdr:col>4</xdr:col>
                    <xdr:colOff>60960</xdr:colOff>
                    <xdr:row>54</xdr:row>
                    <xdr:rowOff>259080</xdr:rowOff>
                  </to>
                </anchor>
              </controlPr>
            </control>
          </mc:Choice>
        </mc:AlternateContent>
        <mc:AlternateContent xmlns:mc="http://schemas.openxmlformats.org/markup-compatibility/2006">
          <mc:Choice Requires="x14">
            <control shapeId="1127" r:id="rId39" name="Check Box 103">
              <controlPr defaultSize="0" autoFill="0" autoLine="0" autoPict="0">
                <anchor moveWithCells="1">
                  <from>
                    <xdr:col>3</xdr:col>
                    <xdr:colOff>0</xdr:colOff>
                    <xdr:row>54</xdr:row>
                    <xdr:rowOff>0</xdr:rowOff>
                  </from>
                  <to>
                    <xdr:col>4</xdr:col>
                    <xdr:colOff>60960</xdr:colOff>
                    <xdr:row>54</xdr:row>
                    <xdr:rowOff>259080</xdr:rowOff>
                  </to>
                </anchor>
              </controlPr>
            </control>
          </mc:Choice>
        </mc:AlternateContent>
        <mc:AlternateContent xmlns:mc="http://schemas.openxmlformats.org/markup-compatibility/2006">
          <mc:Choice Requires="x14">
            <control shapeId="1128" r:id="rId40" name="Check Box 104">
              <controlPr defaultSize="0" autoFill="0" autoLine="0" autoPict="0">
                <anchor moveWithCells="1">
                  <from>
                    <xdr:col>3</xdr:col>
                    <xdr:colOff>0</xdr:colOff>
                    <xdr:row>55</xdr:row>
                    <xdr:rowOff>30480</xdr:rowOff>
                  </from>
                  <to>
                    <xdr:col>4</xdr:col>
                    <xdr:colOff>60960</xdr:colOff>
                    <xdr:row>55</xdr:row>
                    <xdr:rowOff>297180</xdr:rowOff>
                  </to>
                </anchor>
              </controlPr>
            </control>
          </mc:Choice>
        </mc:AlternateContent>
        <mc:AlternateContent xmlns:mc="http://schemas.openxmlformats.org/markup-compatibility/2006">
          <mc:Choice Requires="x14">
            <control shapeId="1129" r:id="rId41" name="Check Box 105">
              <controlPr defaultSize="0" autoFill="0" autoLine="0" autoPict="0">
                <anchor moveWithCells="1">
                  <from>
                    <xdr:col>3</xdr:col>
                    <xdr:colOff>0</xdr:colOff>
                    <xdr:row>55</xdr:row>
                    <xdr:rowOff>312420</xdr:rowOff>
                  </from>
                  <to>
                    <xdr:col>4</xdr:col>
                    <xdr:colOff>60960</xdr:colOff>
                    <xdr:row>56</xdr:row>
                    <xdr:rowOff>243840</xdr:rowOff>
                  </to>
                </anchor>
              </controlPr>
            </control>
          </mc:Choice>
        </mc:AlternateContent>
        <mc:AlternateContent xmlns:mc="http://schemas.openxmlformats.org/markup-compatibility/2006">
          <mc:Choice Requires="x14">
            <control shapeId="1137" r:id="rId42" name="Check Box 113">
              <controlPr defaultSize="0" autoFill="0" autoLine="0" autoPict="0">
                <anchor moveWithCells="1">
                  <from>
                    <xdr:col>3</xdr:col>
                    <xdr:colOff>0</xdr:colOff>
                    <xdr:row>80</xdr:row>
                    <xdr:rowOff>274320</xdr:rowOff>
                  </from>
                  <to>
                    <xdr:col>4</xdr:col>
                    <xdr:colOff>60960</xdr:colOff>
                    <xdr:row>80</xdr:row>
                    <xdr:rowOff>525780</xdr:rowOff>
                  </to>
                </anchor>
              </controlPr>
            </control>
          </mc:Choice>
        </mc:AlternateContent>
        <mc:AlternateContent xmlns:mc="http://schemas.openxmlformats.org/markup-compatibility/2006">
          <mc:Choice Requires="x14">
            <control shapeId="1138" r:id="rId43" name="Check Box 114">
              <controlPr defaultSize="0" autoFill="0" autoLine="0" autoPict="0">
                <anchor moveWithCells="1">
                  <from>
                    <xdr:col>3</xdr:col>
                    <xdr:colOff>0</xdr:colOff>
                    <xdr:row>81</xdr:row>
                    <xdr:rowOff>7620</xdr:rowOff>
                  </from>
                  <to>
                    <xdr:col>4</xdr:col>
                    <xdr:colOff>60960</xdr:colOff>
                    <xdr:row>82</xdr:row>
                    <xdr:rowOff>7620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3</xdr:col>
                    <xdr:colOff>0</xdr:colOff>
                    <xdr:row>54</xdr:row>
                    <xdr:rowOff>0</xdr:rowOff>
                  </from>
                  <to>
                    <xdr:col>4</xdr:col>
                    <xdr:colOff>60960</xdr:colOff>
                    <xdr:row>54</xdr:row>
                    <xdr:rowOff>259080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3</xdr:col>
                    <xdr:colOff>0</xdr:colOff>
                    <xdr:row>54</xdr:row>
                    <xdr:rowOff>0</xdr:rowOff>
                  </from>
                  <to>
                    <xdr:col>4</xdr:col>
                    <xdr:colOff>60960</xdr:colOff>
                    <xdr:row>54</xdr:row>
                    <xdr:rowOff>266700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3</xdr:col>
                    <xdr:colOff>0</xdr:colOff>
                    <xdr:row>54</xdr:row>
                    <xdr:rowOff>0</xdr:rowOff>
                  </from>
                  <to>
                    <xdr:col>4</xdr:col>
                    <xdr:colOff>60960</xdr:colOff>
                    <xdr:row>54</xdr:row>
                    <xdr:rowOff>266700</xdr:rowOff>
                  </to>
                </anchor>
              </controlPr>
            </control>
          </mc:Choice>
        </mc:AlternateContent>
        <mc:AlternateContent xmlns:mc="http://schemas.openxmlformats.org/markup-compatibility/2006">
          <mc:Choice Requires="x14">
            <control shapeId="1147" r:id="rId47" name="Check Box 123">
              <controlPr defaultSize="0" autoFill="0" autoLine="0" autoPict="0">
                <anchor moveWithCells="1">
                  <from>
                    <xdr:col>3</xdr:col>
                    <xdr:colOff>0</xdr:colOff>
                    <xdr:row>65</xdr:row>
                    <xdr:rowOff>175260</xdr:rowOff>
                  </from>
                  <to>
                    <xdr:col>4</xdr:col>
                    <xdr:colOff>0</xdr:colOff>
                    <xdr:row>65</xdr:row>
                    <xdr:rowOff>449580</xdr:rowOff>
                  </to>
                </anchor>
              </controlPr>
            </control>
          </mc:Choice>
        </mc:AlternateContent>
        <mc:AlternateContent xmlns:mc="http://schemas.openxmlformats.org/markup-compatibility/2006">
          <mc:Choice Requires="x14">
            <control shapeId="1148" r:id="rId48" name="Check Box 124">
              <controlPr defaultSize="0" autoFill="0" autoLine="0" autoPict="0">
                <anchor moveWithCells="1">
                  <from>
                    <xdr:col>3</xdr:col>
                    <xdr:colOff>0</xdr:colOff>
                    <xdr:row>68</xdr:row>
                    <xdr:rowOff>449580</xdr:rowOff>
                  </from>
                  <to>
                    <xdr:col>4</xdr:col>
                    <xdr:colOff>60960</xdr:colOff>
                    <xdr:row>68</xdr:row>
                    <xdr:rowOff>716280</xdr:rowOff>
                  </to>
                </anchor>
              </controlPr>
            </control>
          </mc:Choice>
        </mc:AlternateContent>
        <mc:AlternateContent xmlns:mc="http://schemas.openxmlformats.org/markup-compatibility/2006">
          <mc:Choice Requires="x14">
            <control shapeId="1161" r:id="rId49" name="Check Box 137">
              <controlPr defaultSize="0" autoFill="0" autoLine="0" autoPict="0">
                <anchor moveWithCells="1">
                  <from>
                    <xdr:col>3</xdr:col>
                    <xdr:colOff>0</xdr:colOff>
                    <xdr:row>51</xdr:row>
                    <xdr:rowOff>45720</xdr:rowOff>
                  </from>
                  <to>
                    <xdr:col>4</xdr:col>
                    <xdr:colOff>60960</xdr:colOff>
                    <xdr:row>51</xdr:row>
                    <xdr:rowOff>304800</xdr:rowOff>
                  </to>
                </anchor>
              </controlPr>
            </control>
          </mc:Choice>
        </mc:AlternateContent>
        <mc:AlternateContent xmlns:mc="http://schemas.openxmlformats.org/markup-compatibility/2006">
          <mc:Choice Requires="x14">
            <control shapeId="1162" r:id="rId50" name="Check Box 138">
              <controlPr defaultSize="0" autoFill="0" autoLine="0" autoPict="0">
                <anchor moveWithCells="1">
                  <from>
                    <xdr:col>3</xdr:col>
                    <xdr:colOff>0</xdr:colOff>
                    <xdr:row>52</xdr:row>
                    <xdr:rowOff>45720</xdr:rowOff>
                  </from>
                  <to>
                    <xdr:col>4</xdr:col>
                    <xdr:colOff>60960</xdr:colOff>
                    <xdr:row>52</xdr:row>
                    <xdr:rowOff>304800</xdr:rowOff>
                  </to>
                </anchor>
              </controlPr>
            </control>
          </mc:Choice>
        </mc:AlternateContent>
        <mc:AlternateContent xmlns:mc="http://schemas.openxmlformats.org/markup-compatibility/2006">
          <mc:Choice Requires="x14">
            <control shapeId="1163" r:id="rId51" name="Check Box 139">
              <controlPr defaultSize="0" autoFill="0" autoLine="0" autoPict="0">
                <anchor moveWithCells="1">
                  <from>
                    <xdr:col>3</xdr:col>
                    <xdr:colOff>0</xdr:colOff>
                    <xdr:row>53</xdr:row>
                    <xdr:rowOff>45720</xdr:rowOff>
                  </from>
                  <to>
                    <xdr:col>4</xdr:col>
                    <xdr:colOff>60960</xdr:colOff>
                    <xdr:row>53</xdr:row>
                    <xdr:rowOff>304800</xdr:rowOff>
                  </to>
                </anchor>
              </controlPr>
            </control>
          </mc:Choice>
        </mc:AlternateContent>
        <mc:AlternateContent xmlns:mc="http://schemas.openxmlformats.org/markup-compatibility/2006">
          <mc:Choice Requires="x14">
            <control shapeId="1164" r:id="rId52" name="Check Box 140">
              <controlPr defaultSize="0" autoFill="0" autoLine="0" autoPict="0">
                <anchor moveWithCells="1">
                  <from>
                    <xdr:col>3</xdr:col>
                    <xdr:colOff>0</xdr:colOff>
                    <xdr:row>36</xdr:row>
                    <xdr:rowOff>144780</xdr:rowOff>
                  </from>
                  <to>
                    <xdr:col>4</xdr:col>
                    <xdr:colOff>60960</xdr:colOff>
                    <xdr:row>37</xdr:row>
                    <xdr:rowOff>160020</xdr:rowOff>
                  </to>
                </anchor>
              </controlPr>
            </control>
          </mc:Choice>
        </mc:AlternateContent>
        <mc:AlternateContent xmlns:mc="http://schemas.openxmlformats.org/markup-compatibility/2006">
          <mc:Choice Requires="x14">
            <control shapeId="1165" r:id="rId53" name="Check Box 141">
              <controlPr defaultSize="0" autoFill="0" autoLine="0" autoPict="0">
                <anchor moveWithCells="1">
                  <from>
                    <xdr:col>3</xdr:col>
                    <xdr:colOff>0</xdr:colOff>
                    <xdr:row>38</xdr:row>
                    <xdr:rowOff>137160</xdr:rowOff>
                  </from>
                  <to>
                    <xdr:col>4</xdr:col>
                    <xdr:colOff>60960</xdr:colOff>
                    <xdr:row>39</xdr:row>
                    <xdr:rowOff>152400</xdr:rowOff>
                  </to>
                </anchor>
              </controlPr>
            </control>
          </mc:Choice>
        </mc:AlternateContent>
        <mc:AlternateContent xmlns:mc="http://schemas.openxmlformats.org/markup-compatibility/2006">
          <mc:Choice Requires="x14">
            <control shapeId="1167" r:id="rId54" name="Check Box 143">
              <controlPr defaultSize="0" autoFill="0" autoLine="0" autoPict="0">
                <anchor moveWithCells="1">
                  <from>
                    <xdr:col>3</xdr:col>
                    <xdr:colOff>0</xdr:colOff>
                    <xdr:row>40</xdr:row>
                    <xdr:rowOff>121920</xdr:rowOff>
                  </from>
                  <to>
                    <xdr:col>4</xdr:col>
                    <xdr:colOff>60960</xdr:colOff>
                    <xdr:row>41</xdr:row>
                    <xdr:rowOff>152400</xdr:rowOff>
                  </to>
                </anchor>
              </controlPr>
            </control>
          </mc:Choice>
        </mc:AlternateContent>
        <mc:AlternateContent xmlns:mc="http://schemas.openxmlformats.org/markup-compatibility/2006">
          <mc:Choice Requires="x14">
            <control shapeId="1168" r:id="rId55" name="Check Box 144">
              <controlPr defaultSize="0" autoFill="0" autoLine="0" autoPict="0">
                <anchor moveWithCells="1">
                  <from>
                    <xdr:col>3</xdr:col>
                    <xdr:colOff>0</xdr:colOff>
                    <xdr:row>51</xdr:row>
                    <xdr:rowOff>45720</xdr:rowOff>
                  </from>
                  <to>
                    <xdr:col>4</xdr:col>
                    <xdr:colOff>60960</xdr:colOff>
                    <xdr:row>51</xdr:row>
                    <xdr:rowOff>304800</xdr:rowOff>
                  </to>
                </anchor>
              </controlPr>
            </control>
          </mc:Choice>
        </mc:AlternateContent>
        <mc:AlternateContent xmlns:mc="http://schemas.openxmlformats.org/markup-compatibility/2006">
          <mc:Choice Requires="x14">
            <control shapeId="1169" r:id="rId56" name="Check Box 145">
              <controlPr defaultSize="0" autoFill="0" autoLine="0" autoPict="0">
                <anchor moveWithCells="1">
                  <from>
                    <xdr:col>3</xdr:col>
                    <xdr:colOff>0</xdr:colOff>
                    <xdr:row>52</xdr:row>
                    <xdr:rowOff>45720</xdr:rowOff>
                  </from>
                  <to>
                    <xdr:col>4</xdr:col>
                    <xdr:colOff>60960</xdr:colOff>
                    <xdr:row>52</xdr:row>
                    <xdr:rowOff>304800</xdr:rowOff>
                  </to>
                </anchor>
              </controlPr>
            </control>
          </mc:Choice>
        </mc:AlternateContent>
        <mc:AlternateContent xmlns:mc="http://schemas.openxmlformats.org/markup-compatibility/2006">
          <mc:Choice Requires="x14">
            <control shapeId="1170" r:id="rId57" name="Check Box 146">
              <controlPr defaultSize="0" autoFill="0" autoLine="0" autoPict="0">
                <anchor moveWithCells="1">
                  <from>
                    <xdr:col>3</xdr:col>
                    <xdr:colOff>0</xdr:colOff>
                    <xdr:row>53</xdr:row>
                    <xdr:rowOff>45720</xdr:rowOff>
                  </from>
                  <to>
                    <xdr:col>4</xdr:col>
                    <xdr:colOff>60960</xdr:colOff>
                    <xdr:row>53</xdr:row>
                    <xdr:rowOff>304800</xdr:rowOff>
                  </to>
                </anchor>
              </controlPr>
            </control>
          </mc:Choice>
        </mc:AlternateContent>
        <mc:AlternateContent xmlns:mc="http://schemas.openxmlformats.org/markup-compatibility/2006">
          <mc:Choice Requires="x14">
            <control shapeId="1172" r:id="rId58" name="Check Box 148">
              <controlPr defaultSize="0" autoFill="0" autoLine="0" autoPict="0">
                <anchor moveWithCells="1">
                  <from>
                    <xdr:col>3</xdr:col>
                    <xdr:colOff>0</xdr:colOff>
                    <xdr:row>54</xdr:row>
                    <xdr:rowOff>0</xdr:rowOff>
                  </from>
                  <to>
                    <xdr:col>4</xdr:col>
                    <xdr:colOff>60960</xdr:colOff>
                    <xdr:row>54</xdr:row>
                    <xdr:rowOff>259080</xdr:rowOff>
                  </to>
                </anchor>
              </controlPr>
            </control>
          </mc:Choice>
        </mc:AlternateContent>
        <mc:AlternateContent xmlns:mc="http://schemas.openxmlformats.org/markup-compatibility/2006">
          <mc:Choice Requires="x14">
            <control shapeId="1173" r:id="rId59" name="Check Box 149">
              <controlPr defaultSize="0" autoFill="0" autoLine="0" autoPict="0">
                <anchor moveWithCells="1">
                  <from>
                    <xdr:col>3</xdr:col>
                    <xdr:colOff>0</xdr:colOff>
                    <xdr:row>54</xdr:row>
                    <xdr:rowOff>0</xdr:rowOff>
                  </from>
                  <to>
                    <xdr:col>4</xdr:col>
                    <xdr:colOff>60960</xdr:colOff>
                    <xdr:row>54</xdr:row>
                    <xdr:rowOff>266700</xdr:rowOff>
                  </to>
                </anchor>
              </controlPr>
            </control>
          </mc:Choice>
        </mc:AlternateContent>
        <mc:AlternateContent xmlns:mc="http://schemas.openxmlformats.org/markup-compatibility/2006">
          <mc:Choice Requires="x14">
            <control shapeId="1174" r:id="rId60" name="Check Box 150">
              <controlPr defaultSize="0" autoFill="0" autoLine="0" autoPict="0">
                <anchor moveWithCells="1">
                  <from>
                    <xdr:col>3</xdr:col>
                    <xdr:colOff>0</xdr:colOff>
                    <xdr:row>54</xdr:row>
                    <xdr:rowOff>0</xdr:rowOff>
                  </from>
                  <to>
                    <xdr:col>4</xdr:col>
                    <xdr:colOff>60960</xdr:colOff>
                    <xdr:row>54</xdr:row>
                    <xdr:rowOff>266700</xdr:rowOff>
                  </to>
                </anchor>
              </controlPr>
            </control>
          </mc:Choice>
        </mc:AlternateContent>
        <mc:AlternateContent xmlns:mc="http://schemas.openxmlformats.org/markup-compatibility/2006">
          <mc:Choice Requires="x14">
            <control shapeId="1175" r:id="rId61" name="Check Box 151">
              <controlPr defaultSize="0" autoFill="0" autoLine="0" autoPict="0">
                <anchor moveWithCells="1">
                  <from>
                    <xdr:col>3</xdr:col>
                    <xdr:colOff>0</xdr:colOff>
                    <xdr:row>54</xdr:row>
                    <xdr:rowOff>0</xdr:rowOff>
                  </from>
                  <to>
                    <xdr:col>4</xdr:col>
                    <xdr:colOff>60960</xdr:colOff>
                    <xdr:row>54</xdr:row>
                    <xdr:rowOff>266700</xdr:rowOff>
                  </to>
                </anchor>
              </controlPr>
            </control>
          </mc:Choice>
        </mc:AlternateContent>
        <mc:AlternateContent xmlns:mc="http://schemas.openxmlformats.org/markup-compatibility/2006">
          <mc:Choice Requires="x14">
            <control shapeId="1176" r:id="rId62" name="Check Box 152">
              <controlPr defaultSize="0" autoFill="0" autoLine="0" autoPict="0">
                <anchor moveWithCells="1">
                  <from>
                    <xdr:col>3</xdr:col>
                    <xdr:colOff>0</xdr:colOff>
                    <xdr:row>54</xdr:row>
                    <xdr:rowOff>0</xdr:rowOff>
                  </from>
                  <to>
                    <xdr:col>4</xdr:col>
                    <xdr:colOff>60960</xdr:colOff>
                    <xdr:row>54</xdr:row>
                    <xdr:rowOff>266700</xdr:rowOff>
                  </to>
                </anchor>
              </controlPr>
            </control>
          </mc:Choice>
        </mc:AlternateContent>
        <mc:AlternateContent xmlns:mc="http://schemas.openxmlformats.org/markup-compatibility/2006">
          <mc:Choice Requires="x14">
            <control shapeId="1177" r:id="rId63" name="Check Box 153">
              <controlPr defaultSize="0" autoFill="0" autoLine="0" autoPict="0">
                <anchor moveWithCells="1">
                  <from>
                    <xdr:col>3</xdr:col>
                    <xdr:colOff>0</xdr:colOff>
                    <xdr:row>54</xdr:row>
                    <xdr:rowOff>0</xdr:rowOff>
                  </from>
                  <to>
                    <xdr:col>4</xdr:col>
                    <xdr:colOff>60960</xdr:colOff>
                    <xdr:row>54</xdr:row>
                    <xdr:rowOff>259080</xdr:rowOff>
                  </to>
                </anchor>
              </controlPr>
            </control>
          </mc:Choice>
        </mc:AlternateContent>
        <mc:AlternateContent xmlns:mc="http://schemas.openxmlformats.org/markup-compatibility/2006">
          <mc:Choice Requires="x14">
            <control shapeId="1178" r:id="rId64" name="Check Box 154">
              <controlPr defaultSize="0" autoFill="0" autoLine="0" autoPict="0">
                <anchor moveWithCells="1">
                  <from>
                    <xdr:col>3</xdr:col>
                    <xdr:colOff>0</xdr:colOff>
                    <xdr:row>54</xdr:row>
                    <xdr:rowOff>0</xdr:rowOff>
                  </from>
                  <to>
                    <xdr:col>4</xdr:col>
                    <xdr:colOff>60960</xdr:colOff>
                    <xdr:row>54</xdr:row>
                    <xdr:rowOff>259080</xdr:rowOff>
                  </to>
                </anchor>
              </controlPr>
            </control>
          </mc:Choice>
        </mc:AlternateContent>
        <mc:AlternateContent xmlns:mc="http://schemas.openxmlformats.org/markup-compatibility/2006">
          <mc:Choice Requires="x14">
            <control shapeId="1179" r:id="rId65" name="Check Box 155">
              <controlPr defaultSize="0" autoFill="0" autoLine="0" autoPict="0">
                <anchor moveWithCells="1">
                  <from>
                    <xdr:col>3</xdr:col>
                    <xdr:colOff>0</xdr:colOff>
                    <xdr:row>55</xdr:row>
                    <xdr:rowOff>30480</xdr:rowOff>
                  </from>
                  <to>
                    <xdr:col>4</xdr:col>
                    <xdr:colOff>60960</xdr:colOff>
                    <xdr:row>55</xdr:row>
                    <xdr:rowOff>297180</xdr:rowOff>
                  </to>
                </anchor>
              </controlPr>
            </control>
          </mc:Choice>
        </mc:AlternateContent>
        <mc:AlternateContent xmlns:mc="http://schemas.openxmlformats.org/markup-compatibility/2006">
          <mc:Choice Requires="x14">
            <control shapeId="1180" r:id="rId66" name="Check Box 156">
              <controlPr defaultSize="0" autoFill="0" autoLine="0" autoPict="0">
                <anchor moveWithCells="1">
                  <from>
                    <xdr:col>3</xdr:col>
                    <xdr:colOff>0</xdr:colOff>
                    <xdr:row>54</xdr:row>
                    <xdr:rowOff>0</xdr:rowOff>
                  </from>
                  <to>
                    <xdr:col>4</xdr:col>
                    <xdr:colOff>60960</xdr:colOff>
                    <xdr:row>54</xdr:row>
                    <xdr:rowOff>259080</xdr:rowOff>
                  </to>
                </anchor>
              </controlPr>
            </control>
          </mc:Choice>
        </mc:AlternateContent>
        <mc:AlternateContent xmlns:mc="http://schemas.openxmlformats.org/markup-compatibility/2006">
          <mc:Choice Requires="x14">
            <control shapeId="1181" r:id="rId67" name="Check Box 157">
              <controlPr defaultSize="0" autoFill="0" autoLine="0" autoPict="0">
                <anchor moveWithCells="1">
                  <from>
                    <xdr:col>3</xdr:col>
                    <xdr:colOff>0</xdr:colOff>
                    <xdr:row>54</xdr:row>
                    <xdr:rowOff>0</xdr:rowOff>
                  </from>
                  <to>
                    <xdr:col>4</xdr:col>
                    <xdr:colOff>60960</xdr:colOff>
                    <xdr:row>54</xdr:row>
                    <xdr:rowOff>266700</xdr:rowOff>
                  </to>
                </anchor>
              </controlPr>
            </control>
          </mc:Choice>
        </mc:AlternateContent>
        <mc:AlternateContent xmlns:mc="http://schemas.openxmlformats.org/markup-compatibility/2006">
          <mc:Choice Requires="x14">
            <control shapeId="1182" r:id="rId68" name="Check Box 158">
              <controlPr defaultSize="0" autoFill="0" autoLine="0" autoPict="0">
                <anchor moveWithCells="1">
                  <from>
                    <xdr:col>3</xdr:col>
                    <xdr:colOff>0</xdr:colOff>
                    <xdr:row>54</xdr:row>
                    <xdr:rowOff>0</xdr:rowOff>
                  </from>
                  <to>
                    <xdr:col>4</xdr:col>
                    <xdr:colOff>60960</xdr:colOff>
                    <xdr:row>54</xdr:row>
                    <xdr:rowOff>266700</xdr:rowOff>
                  </to>
                </anchor>
              </controlPr>
            </control>
          </mc:Choice>
        </mc:AlternateContent>
        <mc:AlternateContent xmlns:mc="http://schemas.openxmlformats.org/markup-compatibility/2006">
          <mc:Choice Requires="x14">
            <control shapeId="1033" r:id="rId69" name="Check Box 9">
              <controlPr defaultSize="0" autoFill="0" autoLine="0" autoPict="0">
                <anchor moveWithCells="1">
                  <from>
                    <xdr:col>3</xdr:col>
                    <xdr:colOff>0</xdr:colOff>
                    <xdr:row>14</xdr:row>
                    <xdr:rowOff>83820</xdr:rowOff>
                  </from>
                  <to>
                    <xdr:col>4</xdr:col>
                    <xdr:colOff>60960</xdr:colOff>
                    <xdr:row>14</xdr:row>
                    <xdr:rowOff>335280</xdr:rowOff>
                  </to>
                </anchor>
              </controlPr>
            </control>
          </mc:Choice>
        </mc:AlternateContent>
        <mc:AlternateContent xmlns:mc="http://schemas.openxmlformats.org/markup-compatibility/2006">
          <mc:Choice Requires="x14">
            <control shapeId="1034" r:id="rId70" name="Check Box 10">
              <controlPr defaultSize="0" autoFill="0" autoLine="0" autoPict="0">
                <anchor moveWithCells="1">
                  <from>
                    <xdr:col>3</xdr:col>
                    <xdr:colOff>0</xdr:colOff>
                    <xdr:row>15</xdr:row>
                    <xdr:rowOff>68580</xdr:rowOff>
                  </from>
                  <to>
                    <xdr:col>4</xdr:col>
                    <xdr:colOff>60960</xdr:colOff>
                    <xdr:row>15</xdr:row>
                    <xdr:rowOff>327660</xdr:rowOff>
                  </to>
                </anchor>
              </controlPr>
            </control>
          </mc:Choice>
        </mc:AlternateContent>
        <mc:AlternateContent xmlns:mc="http://schemas.openxmlformats.org/markup-compatibility/2006">
          <mc:Choice Requires="x14">
            <control shapeId="1089" r:id="rId71" name="Check Box 65">
              <controlPr defaultSize="0" autoFill="0" autoLine="0" autoPict="0">
                <anchor moveWithCells="1">
                  <from>
                    <xdr:col>3</xdr:col>
                    <xdr:colOff>0</xdr:colOff>
                    <xdr:row>16</xdr:row>
                    <xdr:rowOff>68580</xdr:rowOff>
                  </from>
                  <to>
                    <xdr:col>4</xdr:col>
                    <xdr:colOff>60960</xdr:colOff>
                    <xdr:row>16</xdr:row>
                    <xdr:rowOff>327660</xdr:rowOff>
                  </to>
                </anchor>
              </controlPr>
            </control>
          </mc:Choice>
        </mc:AlternateContent>
        <mc:AlternateContent xmlns:mc="http://schemas.openxmlformats.org/markup-compatibility/2006">
          <mc:Choice Requires="x14">
            <control shapeId="1132" r:id="rId72" name="Check Box 108">
              <controlPr defaultSize="0" autoFill="0" autoLine="0" autoPict="0">
                <anchor moveWithCells="1">
                  <from>
                    <xdr:col>2</xdr:col>
                    <xdr:colOff>1943100</xdr:colOff>
                    <xdr:row>73</xdr:row>
                    <xdr:rowOff>114300</xdr:rowOff>
                  </from>
                  <to>
                    <xdr:col>4</xdr:col>
                    <xdr:colOff>53340</xdr:colOff>
                    <xdr:row>73</xdr:row>
                    <xdr:rowOff>373380</xdr:rowOff>
                  </to>
                </anchor>
              </controlPr>
            </control>
          </mc:Choice>
        </mc:AlternateContent>
        <mc:AlternateContent xmlns:mc="http://schemas.openxmlformats.org/markup-compatibility/2006">
          <mc:Choice Requires="x14">
            <control shapeId="1133" r:id="rId73" name="Check Box 109">
              <controlPr defaultSize="0" autoFill="0" autoLine="0" autoPict="0">
                <anchor moveWithCells="1">
                  <from>
                    <xdr:col>3</xdr:col>
                    <xdr:colOff>0</xdr:colOff>
                    <xdr:row>74</xdr:row>
                    <xdr:rowOff>38100</xdr:rowOff>
                  </from>
                  <to>
                    <xdr:col>4</xdr:col>
                    <xdr:colOff>60960</xdr:colOff>
                    <xdr:row>74</xdr:row>
                    <xdr:rowOff>297180</xdr:rowOff>
                  </to>
                </anchor>
              </controlPr>
            </control>
          </mc:Choice>
        </mc:AlternateContent>
        <mc:AlternateContent xmlns:mc="http://schemas.openxmlformats.org/markup-compatibility/2006">
          <mc:Choice Requires="x14">
            <control shapeId="1183" r:id="rId74" name="Check Box 159">
              <controlPr defaultSize="0" autoFill="0" autoLine="0" autoPict="0">
                <anchor moveWithCells="1">
                  <from>
                    <xdr:col>3</xdr:col>
                    <xdr:colOff>0</xdr:colOff>
                    <xdr:row>71</xdr:row>
                    <xdr:rowOff>121920</xdr:rowOff>
                  </from>
                  <to>
                    <xdr:col>4</xdr:col>
                    <xdr:colOff>60960</xdr:colOff>
                    <xdr:row>71</xdr:row>
                    <xdr:rowOff>373380</xdr:rowOff>
                  </to>
                </anchor>
              </controlPr>
            </control>
          </mc:Choice>
        </mc:AlternateContent>
        <mc:AlternateContent xmlns:mc="http://schemas.openxmlformats.org/markup-compatibility/2006">
          <mc:Choice Requires="x14">
            <control shapeId="1184" r:id="rId75" name="Check Box 160">
              <controlPr defaultSize="0" autoFill="0" autoLine="0" autoPict="0">
                <anchor moveWithCells="1">
                  <from>
                    <xdr:col>3</xdr:col>
                    <xdr:colOff>0</xdr:colOff>
                    <xdr:row>72</xdr:row>
                    <xdr:rowOff>99060</xdr:rowOff>
                  </from>
                  <to>
                    <xdr:col>4</xdr:col>
                    <xdr:colOff>60960</xdr:colOff>
                    <xdr:row>72</xdr:row>
                    <xdr:rowOff>350520</xdr:rowOff>
                  </to>
                </anchor>
              </controlPr>
            </control>
          </mc:Choice>
        </mc:AlternateContent>
        <mc:AlternateContent xmlns:mc="http://schemas.openxmlformats.org/markup-compatibility/2006">
          <mc:Choice Requires="x14">
            <control shapeId="1188" r:id="rId76" name="Check Box 164">
              <controlPr defaultSize="0" autoFill="0" autoLine="0" autoPict="0">
                <anchor moveWithCells="1">
                  <from>
                    <xdr:col>3</xdr:col>
                    <xdr:colOff>0</xdr:colOff>
                    <xdr:row>51</xdr:row>
                    <xdr:rowOff>45720</xdr:rowOff>
                  </from>
                  <to>
                    <xdr:col>4</xdr:col>
                    <xdr:colOff>60960</xdr:colOff>
                    <xdr:row>51</xdr:row>
                    <xdr:rowOff>304800</xdr:rowOff>
                  </to>
                </anchor>
              </controlPr>
            </control>
          </mc:Choice>
        </mc:AlternateContent>
        <mc:AlternateContent xmlns:mc="http://schemas.openxmlformats.org/markup-compatibility/2006">
          <mc:Choice Requires="x14">
            <control shapeId="1190" r:id="rId77" name="Check Box 166">
              <controlPr defaultSize="0" autoFill="0" autoLine="0" autoPict="0">
                <anchor moveWithCells="1">
                  <from>
                    <xdr:col>3</xdr:col>
                    <xdr:colOff>0</xdr:colOff>
                    <xdr:row>53</xdr:row>
                    <xdr:rowOff>45720</xdr:rowOff>
                  </from>
                  <to>
                    <xdr:col>4</xdr:col>
                    <xdr:colOff>60960</xdr:colOff>
                    <xdr:row>53</xdr:row>
                    <xdr:rowOff>312420</xdr:rowOff>
                  </to>
                </anchor>
              </controlPr>
            </control>
          </mc:Choice>
        </mc:AlternateContent>
        <mc:AlternateContent xmlns:mc="http://schemas.openxmlformats.org/markup-compatibility/2006">
          <mc:Choice Requires="x14">
            <control shapeId="1191" r:id="rId78" name="Check Box 167">
              <controlPr defaultSize="0" autoFill="0" autoLine="0" autoPict="0">
                <anchor moveWithCells="1">
                  <from>
                    <xdr:col>3</xdr:col>
                    <xdr:colOff>0</xdr:colOff>
                    <xdr:row>51</xdr:row>
                    <xdr:rowOff>45720</xdr:rowOff>
                  </from>
                  <to>
                    <xdr:col>4</xdr:col>
                    <xdr:colOff>60960</xdr:colOff>
                    <xdr:row>51</xdr:row>
                    <xdr:rowOff>304800</xdr:rowOff>
                  </to>
                </anchor>
              </controlPr>
            </control>
          </mc:Choice>
        </mc:AlternateContent>
        <mc:AlternateContent xmlns:mc="http://schemas.openxmlformats.org/markup-compatibility/2006">
          <mc:Choice Requires="x14">
            <control shapeId="1192" r:id="rId79" name="Check Box 168">
              <controlPr defaultSize="0" autoFill="0" autoLine="0" autoPict="0">
                <anchor moveWithCells="1">
                  <from>
                    <xdr:col>3</xdr:col>
                    <xdr:colOff>0</xdr:colOff>
                    <xdr:row>53</xdr:row>
                    <xdr:rowOff>45720</xdr:rowOff>
                  </from>
                  <to>
                    <xdr:col>4</xdr:col>
                    <xdr:colOff>60960</xdr:colOff>
                    <xdr:row>53</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岩田　直也</cp:lastModifiedBy>
  <cp:lastPrinted>2025-07-29T04:00:01Z</cp:lastPrinted>
  <dcterms:created xsi:type="dcterms:W3CDTF">2019-03-14T08:36:02Z</dcterms:created>
  <dcterms:modified xsi:type="dcterms:W3CDTF">2025-07-29T04:00:17Z</dcterms:modified>
</cp:coreProperties>
</file>