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28　【特別簡易】道路改良工事（区画道路１号）その３　宮\"/>
    </mc:Choice>
  </mc:AlternateContent>
  <xr:revisionPtr revIDLastSave="0" documentId="13_ncr:1_{778B7911-072F-41BA-8C4A-BF55A7994792}"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チェックリスト!$A$1:$I$87</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 l="1"/>
  <c r="H60" i="1"/>
  <c r="H31" i="1"/>
  <c r="H12" i="1"/>
  <c r="H86" i="1" s="1"/>
</calcChain>
</file>

<file path=xl/sharedStrings.xml><?xml version="1.0" encoding="utf-8"?>
<sst xmlns="http://schemas.openxmlformats.org/spreadsheetml/2006/main" count="150" uniqueCount="109">
  <si>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</si>
  <si>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</si>
  <si>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</si>
  <si>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</si>
  <si>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</si>
  <si>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</si>
  <si>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</si>
  <si>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</si>
  <si>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</si>
  <si>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</si>
  <si>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</si>
  <si>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</si>
  <si>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</si>
  <si>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</si>
  <si>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</si>
  <si>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</si>
  <si>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</si>
  <si>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</si>
  <si>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</si>
  <si>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</si>
  <si>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</si>
  <si>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</si>
  <si>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</si>
  <si>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</si>
  <si>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</si>
  <si>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</si>
  <si>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</si>
  <si>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</si>
  <si>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</si>
  <si>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</si>
  <si>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</si>
  <si>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</si>
  <si>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</si>
  <si>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</si>
  <si>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</si>
  <si>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</si>
  <si>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</si>
  <si>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</si>
  <si>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</si>
  <si>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</si>
  <si>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</si>
  <si>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</si>
  <si>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</si>
  <si>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</si>
  <si>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</si>
  <si>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</si>
  <si>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</si>
  <si>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</si>
  <si>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</si>
  <si>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</si>
  <si>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</si>
  <si>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</si>
  <si>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</si>
  <si>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</si>
  <si>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</si>
  <si>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</si>
  <si>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</si>
  <si>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</si>
  <si>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</si>
  <si>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</si>
  <si>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</si>
  <si>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</si>
  <si>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</si>
  <si>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</si>
  <si>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</si>
  <si>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</si>
  <si>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</si>
  <si>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</si>
  <si>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</si>
  <si>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</si>
  <si>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ワークダイバーシティの取組状況</t>
    <rPh sb="11" eb="15">
      <t>トリクミジョウキョウ</t>
    </rPh>
    <phoneticPr fontId="4"/>
  </si>
  <si>
    <t>上記以外</t>
    <rPh sb="0" eb="4">
      <t>ジョウキイガイ</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</si>
  <si>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</si>
  <si>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40">
      <t>サンドウキギョウ</t>
    </rPh>
    <rPh sb="40" eb="44">
      <t>コウヒョウセイド</t>
    </rPh>
    <rPh sb="46" eb="48">
      <t>サンカ</t>
    </rPh>
    <rPh sb="48" eb="50">
      <t>ジョウキョウ</t>
    </rPh>
    <phoneticPr fontId="4"/>
  </si>
  <si>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</si>
  <si>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4"/>
  </si>
  <si>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4"/>
  </si>
  <si>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</si>
  <si>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8" eb="20">
      <t>コウジ</t>
    </rPh>
    <rPh sb="20" eb="22">
      <t>セイセキ</t>
    </rPh>
    <phoneticPr fontId="3"/>
  </si>
  <si>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</si>
  <si>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主要資材</t>
    <rPh sb="0" eb="4">
      <t>シュヨウシザイ</t>
    </rPh>
    <phoneticPr fontId="4"/>
  </si>
  <si>
    <t>二次製品（ボックスカルバート）の調達先が市内
（品名：ボックスカルバート　　会社名：　　　　　　　　　　　　　　　所在地：　　　　　　　　　　　　　　）</t>
    <rPh sb="0" eb="4">
      <t>ニジセイヒン</t>
    </rPh>
    <rPh sb="16" eb="19">
      <t>チョウタツサキ</t>
    </rPh>
    <rPh sb="20" eb="22">
      <t>シナイ</t>
    </rPh>
    <phoneticPr fontId="4"/>
  </si>
  <si>
    <t>平均点７５点以上</t>
    <rPh sb="0" eb="3">
      <t>ヘイキンテン</t>
    </rPh>
    <rPh sb="5" eb="8">
      <t>テンイジョウ</t>
    </rPh>
    <phoneticPr fontId="4"/>
  </si>
  <si>
    <t>平均点が６５点未満</t>
    <rPh sb="0" eb="3">
      <t>ヘイキンテン</t>
    </rPh>
    <rPh sb="6" eb="7">
      <t>テン</t>
    </rPh>
    <rPh sb="7" eb="9">
      <t>ミマン</t>
    </rPh>
    <phoneticPr fontId="2"/>
  </si>
  <si>
    <t>監理技術者の資格取得後、５年以上の経験を有する者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</si>
  <si>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除雪業務等の受託実績</t>
    <rPh sb="0" eb="2">
      <t>ジョセツ</t>
    </rPh>
    <rPh sb="2" eb="4">
      <t>ギョウム</t>
    </rPh>
    <rPh sb="4" eb="5">
      <t>ナド</t>
    </rPh>
    <rPh sb="6" eb="8">
      <t>ジュタク</t>
    </rPh>
    <rPh sb="8" eb="10">
      <t>ジッセキ</t>
    </rPh>
    <phoneticPr fontId="4"/>
  </si>
  <si>
    <t>直近２か年度以内の除排雪又は凍結防止剤散布業務受託の有無</t>
    <phoneticPr fontId="2"/>
  </si>
  <si>
    <t>岐阜市との契約あり</t>
    <phoneticPr fontId="3"/>
  </si>
  <si>
    <t>岐阜市との契約なし</t>
    <rPh sb="0" eb="2">
      <t>ギフ</t>
    </rPh>
    <rPh sb="2" eb="3">
      <t>シ</t>
    </rPh>
    <rPh sb="5" eb="7">
      <t>ケイヤク</t>
    </rPh>
    <phoneticPr fontId="4"/>
  </si>
  <si>
    <t>※実績のない年度は６５点とする。
※平均点は岐阜市発注の土木一式工事の工事成績評定点の平均点</t>
    <rPh sb="1" eb="3">
      <t>ジッセキ</t>
    </rPh>
    <rPh sb="6" eb="8">
      <t>ネンド</t>
    </rPh>
    <rPh sb="11" eb="12">
      <t>テン</t>
    </rPh>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</si>
  <si>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※水路改良工事、排水路築造工事以外の、水路工事の金額が全体の５割以上を占める工事については、必要に応じて、別途資料の提出を求めることがある。</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</si>
  <si>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※受注形態が特定建設工事共同企業体である場合の施工実績は、代表構成員又は構成員として受注したものを対象とし、その出資比率を乗じた値とする。
※水路改良工事、排水路築造工事以外の、水路工事の金額が全体の５割以上を占める工事については、必要に応じて、別途資料の提出を求めることがある。</t>
    <phoneticPr fontId="3"/>
  </si>
  <si>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</si>
  <si>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市内での調達の励行
当該工事における主要資材の定義
＝二次製品（ボックスカルバート）</t>
    <rPh sb="0" eb="2">
      <t>シナイ</t>
    </rPh>
    <rPh sb="4" eb="6">
      <t>チョウタツ</t>
    </rPh>
    <rPh sb="7" eb="8">
      <t>ハゲ</t>
    </rPh>
    <rPh sb="8" eb="9">
      <t>オコナ</t>
    </rPh>
    <phoneticPr fontId="4"/>
  </si>
  <si>
    <t>監理技術者の資格取得後、３年以上の経験を有する者</t>
    <rPh sb="0" eb="2">
      <t>カンリ</t>
    </rPh>
    <rPh sb="2" eb="5">
      <t>ギジュツシャ</t>
    </rPh>
    <rPh sb="6" eb="8">
      <t>シカク</t>
    </rPh>
    <rPh sb="8" eb="11">
      <t>シュトクゴ</t>
    </rPh>
    <rPh sb="13" eb="14">
      <t>ネン</t>
    </rPh>
    <rPh sb="14" eb="16">
      <t>イジョウ</t>
    </rPh>
    <rPh sb="17" eb="19">
      <t>ケイケン</t>
    </rPh>
    <rPh sb="20" eb="21">
      <t>ユウ</t>
    </rPh>
    <rPh sb="23" eb="24">
      <t>モノ</t>
    </rPh>
    <phoneticPr fontId="4"/>
  </si>
  <si>
    <t>３年以上継続雇用している、４０歳未満の技術者又は女性技術者を主任（監理）技術者として配置する</t>
    <rPh sb="22" eb="23">
      <t>マタ</t>
    </rPh>
    <rPh sb="30" eb="32">
      <t>シュニン</t>
    </rPh>
    <rPh sb="33" eb="35">
      <t>カンリ</t>
    </rPh>
    <phoneticPr fontId="4"/>
  </si>
  <si>
    <t>４０歳未満の技術者又は女性技術者を主任（監理）技術者として配置する</t>
    <rPh sb="9" eb="10">
      <t>マタ</t>
    </rPh>
    <rPh sb="17" eb="19">
      <t>シュニン</t>
    </rPh>
    <rPh sb="20" eb="22">
      <t>カンリ</t>
    </rPh>
    <phoneticPr fontId="4"/>
  </si>
  <si>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※市内調達先を左記に記載すること。市内調達先が複数ある場合には、追加してすべて記載すること。
※「二次製品」を２品目以上設定している場合は、全ての品目で市内調達していなければ不履行とする。
＜施工後の確認＞
原則として納品書の写し。受注者が入札時に市内調達が可能としている場合、施工中及び完成時に、発注者及び受注者の両者で履行状況を確認</t>
    <rPh sb="137" eb="141">
      <t>ニジセイヒン</t>
    </rPh>
    <rPh sb="144" eb="146">
      <t>ヒンモク</t>
    </rPh>
    <rPh sb="146" eb="148">
      <t>イジョウ</t>
    </rPh>
    <rPh sb="148" eb="150">
      <t>セッテイ</t>
    </rPh>
    <rPh sb="154" eb="156">
      <t>バアイ</t>
    </rPh>
    <rPh sb="158" eb="159">
      <t>スベ</t>
    </rPh>
    <rPh sb="161" eb="163">
      <t>ヒンモク</t>
    </rPh>
    <rPh sb="164" eb="168">
      <t>シナイチョウタツ</t>
    </rPh>
    <rPh sb="175" eb="178">
      <t>フリコウ</t>
    </rPh>
    <phoneticPr fontId="3"/>
  </si>
  <si>
    <t>平均点が７４点以上７５点未満</t>
    <rPh sb="0" eb="3">
      <t>ヘイキンテン</t>
    </rPh>
    <rPh sb="6" eb="7">
      <t>テン</t>
    </rPh>
    <rPh sb="7" eb="9">
      <t>イジョウ</t>
    </rPh>
    <rPh sb="11" eb="12">
      <t>テン</t>
    </rPh>
    <rPh sb="12" eb="14">
      <t>ミマン</t>
    </rPh>
    <phoneticPr fontId="4"/>
  </si>
  <si>
    <t>平均点が７４点未満又は実績なし</t>
    <rPh sb="0" eb="3">
      <t>ヘイキンテン</t>
    </rPh>
    <rPh sb="6" eb="7">
      <t>テン</t>
    </rPh>
    <rPh sb="7" eb="9">
      <t>ミマン</t>
    </rPh>
    <rPh sb="9" eb="10">
      <t>マタ</t>
    </rPh>
    <rPh sb="11" eb="13">
      <t>ジッセキ</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</si>
  <si>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＝岐阜県内の公共工事で契約金額７，０００万円以上の「水路改良工事」、「排水路築造工事」又は「水路工事の金額が全体の５割以上を占める工事」。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phoneticPr fontId="4"/>
  </si>
  <si>
    <t>同種工事（請負金額１億４，０００万円以上）の実績が１件以上</t>
    <rPh sb="0" eb="2">
      <t>ドウシュ</t>
    </rPh>
    <rPh sb="2" eb="4">
      <t>コウジ</t>
    </rPh>
    <rPh sb="5" eb="7">
      <t>ウケオイ</t>
    </rPh>
    <rPh sb="7" eb="9">
      <t>キンガク</t>
    </rPh>
    <rPh sb="10" eb="11">
      <t>オク</t>
    </rPh>
    <rPh sb="22" eb="24">
      <t>ジッセキ</t>
    </rPh>
    <rPh sb="26" eb="27">
      <t>ケン</t>
    </rPh>
    <rPh sb="27" eb="29">
      <t>イジョウ</t>
    </rPh>
    <phoneticPr fontId="4"/>
  </si>
  <si>
    <t>同種工事（請負金額７，０００万円以上）の実績が１件以上</t>
    <rPh sb="0" eb="2">
      <t>ドウシュ</t>
    </rPh>
    <rPh sb="2" eb="4">
      <t>コウジ</t>
    </rPh>
    <rPh sb="5" eb="9">
      <t>ウケオイキンガク</t>
    </rPh>
    <rPh sb="20" eb="22">
      <t>ジッセキ</t>
    </rPh>
    <rPh sb="24" eb="25">
      <t>ケン</t>
    </rPh>
    <rPh sb="25" eb="27">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</si>
  <si>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＝岐阜県内の公共工事で契約金額７，０００万円以上の「水路改良工事」、「排水路築造工事」又は「水路工事の金額が全体の５割以上を占める工事」。</t>
    <phoneticPr fontId="4"/>
  </si>
  <si>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6" eb="38">
      <t>ジョウキン</t>
    </rPh>
    <rPh sb="38" eb="40">
      <t>コヨウ</t>
    </rPh>
    <rPh sb="61" eb="62">
      <t>マタ</t>
    </rPh>
    <rPh sb="68" eb="70">
      <t>ゴウケイ</t>
    </rPh>
    <rPh sb="71" eb="72">
      <t>メイ</t>
    </rPh>
    <rPh sb="72" eb="74">
      <t>イジョウ</t>
    </rPh>
    <rPh sb="75" eb="77">
      <t>ジョウキン</t>
    </rPh>
    <rPh sb="77" eb="79">
      <t>コヨウ</t>
    </rPh>
    <rPh sb="97" eb="98">
      <t>マタ</t>
    </rPh>
    <rPh sb="104" eb="106">
      <t>ゴウケイ</t>
    </rPh>
    <rPh sb="107" eb="108">
      <t>メイ</t>
    </rPh>
    <rPh sb="108" eb="110">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</si>
  <si>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2" eb="34">
      <t>ジョウキン</t>
    </rPh>
    <rPh sb="34" eb="36">
      <t>コヨウ</t>
    </rPh>
    <rPh sb="57" eb="58">
      <t>マタ</t>
    </rPh>
    <rPh sb="64" eb="66">
      <t>ゴウケイ</t>
    </rPh>
    <rPh sb="67" eb="68">
      <t>メイ</t>
    </rPh>
    <rPh sb="68" eb="70">
      <t>イジョウ</t>
    </rPh>
    <rPh sb="71" eb="73">
      <t>ジョウキン</t>
    </rPh>
    <rPh sb="73" eb="75">
      <t>コヨウ</t>
    </rPh>
    <rPh sb="93" eb="94">
      <t>マタ</t>
    </rPh>
    <rPh sb="100" eb="102">
      <t>ゴウケイ</t>
    </rPh>
    <rPh sb="103" eb="104">
      <t>メイ</t>
    </rPh>
    <phoneticPr fontId="3"/>
  </si>
  <si>
    <t>同種工事（請負金額１億４，０００万円以上）の実績が１件以上</t>
    <rPh sb="0" eb="2">
      <t>ドウシュ</t>
    </rPh>
    <rPh sb="2" eb="4">
      <t>コウジ</t>
    </rPh>
    <rPh sb="5" eb="9">
      <t>ウケオイキンガク</t>
    </rPh>
    <rPh sb="10" eb="11">
      <t>オク</t>
    </rPh>
    <rPh sb="22" eb="24">
      <t>ジッセキ</t>
    </rPh>
    <rPh sb="26" eb="27">
      <t>ケン</t>
    </rPh>
    <rPh sb="27" eb="29">
      <t>イジョウ</t>
    </rPh>
    <phoneticPr fontId="4"/>
  </si>
  <si>
    <t>平均点が６５点以上７４点未満又は実績なし</t>
    <rPh sb="0" eb="3">
      <t>ヘイキンテン</t>
    </rPh>
    <rPh sb="6" eb="7">
      <t>テン</t>
    </rPh>
    <rPh sb="7" eb="9">
      <t>イジョウ</t>
    </rPh>
    <rPh sb="11" eb="12">
      <t>テン</t>
    </rPh>
    <rPh sb="12" eb="14">
      <t>ミマン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</si>
  <si>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110" eb="112">
      <t>ドボク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</si>
</sst>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3">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8" xfId="1" applyFont="1" applyBorder="1" applyAlignment="1">
      <alignment vertical="center" wrapTex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176" fontId="10" fillId="0" borderId="0" xfId="1" applyNumberFormat="1" applyFont="1" applyAlignment="1">
      <alignment horizontal="right"/>
    </xf>
    <xf numFmtId="0" fontId="13" fillId="0" borderId="14" xfId="1" applyFont="1" applyBorder="1" applyAlignment="1">
      <alignment horizontal="left" vertical="center" wrapText="1"/>
    </xf>
    <xf numFmtId="0" fontId="10" fillId="0" borderId="0" xfId="1" applyFont="1" applyBorder="1" applyAlignment="1">
      <alignment horizontal="right"/>
    </xf>
    <xf numFmtId="0" fontId="13" fillId="0" borderId="2" xfId="1" applyFont="1" applyBorder="1" applyAlignment="1">
      <alignment horizontal="center" vertical="center" wrapText="1"/>
    </xf>
    <xf numFmtId="0" fontId="14" fillId="0" borderId="0" xfId="1" applyFont="1"/>
    <xf numFmtId="1" fontId="12" fillId="0" borderId="2" xfId="1" applyNumberFormat="1" applyFont="1" applyFill="1" applyBorder="1" applyAlignment="1">
      <alignment horizontal="center" vertical="center" wrapText="1"/>
    </xf>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horizontal="center" vertical="center" wrapText="1" shrinkToFit="1"/>
    </xf>
    <xf numFmtId="0" fontId="13" fillId="0" borderId="3" xfId="1" applyFont="1" applyBorder="1" applyAlignment="1">
      <alignment horizontal="left" vertical="center" wrapText="1"/>
    </xf>
    <xf numFmtId="0" fontId="1" fillId="0" borderId="0" xfId="1"/>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4" xfId="1" applyFont="1" applyBorder="1" applyAlignment="1">
      <alignment horizontal="left" vertical="center" shrinkToFi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7" xfId="1" applyFont="1" applyBorder="1" applyAlignment="1">
      <alignment horizontal="left" vertical="center" shrinkToFit="1"/>
    </xf>
    <xf numFmtId="0" fontId="13" fillId="0" borderId="7" xfId="1" applyFont="1" applyFill="1" applyBorder="1" applyAlignment="1">
      <alignment horizontal="left" vertical="center"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3" fillId="0" borderId="7" xfId="1" applyFont="1" applyBorder="1" applyAlignment="1">
      <alignment horizontal="left" vertical="center" wrapText="1" shrinkToFi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2" xfId="1" applyFont="1" applyBorder="1" applyAlignment="1">
      <alignment vertical="center" wrapText="1"/>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24"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0" fillId="0" borderId="6" xfId="1" applyFont="1" applyBorder="1" applyAlignment="1">
      <alignment horizontal="left" vertical="center" wrapTex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9" xfId="0" applyFont="1" applyBorder="1" applyAlignment="1">
      <alignmen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2"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wrapTex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0" fillId="0" borderId="4" xfId="2" applyFont="1" applyFill="1" applyBorder="1" applyAlignment="1">
      <alignment horizontal="left" vertical="center" wrapText="1"/>
    </xf>
    <xf numFmtId="0" fontId="10" fillId="0" borderId="4" xfId="1" applyFont="1" applyBorder="1" applyAlignment="1">
      <alignment horizontal="left" vertical="center" wrapText="1" shrinkToFi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83820</xdr:rowOff>
        </xdr:from>
        <xdr:to>
          <xdr:col>4</xdr:col>
          <xdr:colOff>60960</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99060</xdr:rowOff>
        </xdr:from>
        <xdr:to>
          <xdr:col>4</xdr:col>
          <xdr:colOff>60960</xdr:colOff>
          <xdr:row>9</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114300</xdr:rowOff>
        </xdr:from>
        <xdr:to>
          <xdr:col>4</xdr:col>
          <xdr:colOff>60960</xdr:colOff>
          <xdr:row>16</xdr:row>
          <xdr:rowOff>365760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99060</xdr:rowOff>
        </xdr:from>
        <xdr:to>
          <xdr:col>4</xdr:col>
          <xdr:colOff>60960</xdr:colOff>
          <xdr:row>17</xdr:row>
          <xdr:rowOff>358140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68580</xdr:rowOff>
        </xdr:from>
        <xdr:to>
          <xdr:col>4</xdr:col>
          <xdr:colOff>60960</xdr:colOff>
          <xdr:row>19</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22860</xdr:rowOff>
        </xdr:from>
        <xdr:to>
          <xdr:col>4</xdr:col>
          <xdr:colOff>60960</xdr:colOff>
          <xdr:row>26</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99060</xdr:rowOff>
        </xdr:from>
        <xdr:to>
          <xdr:col>4</xdr:col>
          <xdr:colOff>60960</xdr:colOff>
          <xdr:row>27</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76200</xdr:rowOff>
        </xdr:from>
        <xdr:to>
          <xdr:col>4</xdr:col>
          <xdr:colOff>60960</xdr:colOff>
          <xdr:row>28</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76200</xdr:rowOff>
        </xdr:from>
        <xdr:to>
          <xdr:col>4</xdr:col>
          <xdr:colOff>60960</xdr:colOff>
          <xdr:row>29</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144780</xdr:rowOff>
        </xdr:from>
        <xdr:to>
          <xdr:col>4</xdr:col>
          <xdr:colOff>60960</xdr:colOff>
          <xdr:row>37</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76200</xdr:rowOff>
        </xdr:from>
        <xdr:to>
          <xdr:col>4</xdr:col>
          <xdr:colOff>60960</xdr:colOff>
          <xdr:row>44</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106680</xdr:rowOff>
        </xdr:from>
        <xdr:to>
          <xdr:col>4</xdr:col>
          <xdr:colOff>60960</xdr:colOff>
          <xdr:row>52</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65</xdr:row>
          <xdr:rowOff>83820</xdr:rowOff>
        </xdr:from>
        <xdr:to>
          <xdr:col>4</xdr:col>
          <xdr:colOff>68580</xdr:colOff>
          <xdr:row>65</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66</xdr:row>
          <xdr:rowOff>99060</xdr:rowOff>
        </xdr:from>
        <xdr:to>
          <xdr:col>4</xdr:col>
          <xdr:colOff>68580</xdr:colOff>
          <xdr:row>66</xdr:row>
          <xdr:rowOff>365760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182880</xdr:rowOff>
        </xdr:from>
        <xdr:to>
          <xdr:col>4</xdr:col>
          <xdr:colOff>0</xdr:colOff>
          <xdr:row>68</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190500</xdr:rowOff>
        </xdr:from>
        <xdr:to>
          <xdr:col>4</xdr:col>
          <xdr:colOff>60960</xdr:colOff>
          <xdr:row>69</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464820</xdr:rowOff>
        </xdr:from>
        <xdr:to>
          <xdr:col>4</xdr:col>
          <xdr:colOff>60960</xdr:colOff>
          <xdr:row>71</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457200</xdr:rowOff>
        </xdr:from>
        <xdr:to>
          <xdr:col>4</xdr:col>
          <xdr:colOff>60960</xdr:colOff>
          <xdr:row>72</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80</xdr:row>
          <xdr:rowOff>106680</xdr:rowOff>
        </xdr:from>
        <xdr:to>
          <xdr:col>4</xdr:col>
          <xdr:colOff>0</xdr:colOff>
          <xdr:row>80</xdr:row>
          <xdr:rowOff>441960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xdr:rowOff>
        </xdr:from>
        <xdr:to>
          <xdr:col>4</xdr:col>
          <xdr:colOff>60960</xdr:colOff>
          <xdr:row>82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114300</xdr:rowOff>
        </xdr:from>
        <xdr:to>
          <xdr:col>4</xdr:col>
          <xdr:colOff>60960</xdr:colOff>
          <xdr:row>18</xdr:row>
          <xdr:rowOff>373380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45720</xdr:rowOff>
        </xdr:from>
        <xdr:to>
          <xdr:col>4</xdr:col>
          <xdr:colOff>60960</xdr:colOff>
          <xdr:row>20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68580</xdr:rowOff>
        </xdr:from>
        <xdr:to>
          <xdr:col>4</xdr:col>
          <xdr:colOff>60960</xdr:colOff>
          <xdr:row>45</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83820</xdr:rowOff>
        </xdr:from>
        <xdr:to>
          <xdr:col>4</xdr:col>
          <xdr:colOff>68580</xdr:colOff>
          <xdr:row>64</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30480</xdr:rowOff>
        </xdr:from>
        <xdr:to>
          <xdr:col>4</xdr:col>
          <xdr:colOff>60960</xdr:colOff>
          <xdr:row>57</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312420</xdr:rowOff>
        </xdr:from>
        <xdr:to>
          <xdr:col>4</xdr:col>
          <xdr:colOff>60960</xdr:colOff>
          <xdr:row>58</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99060</xdr:rowOff>
        </xdr:from>
        <xdr:to>
          <xdr:col>4</xdr:col>
          <xdr:colOff>60960</xdr:colOff>
          <xdr:row>75</xdr:row>
          <xdr:rowOff>358140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137160</xdr:rowOff>
        </xdr:from>
        <xdr:to>
          <xdr:col>4</xdr:col>
          <xdr:colOff>91440</xdr:colOff>
          <xdr:row>76</xdr:row>
          <xdr:rowOff>396240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7620</xdr:rowOff>
        </xdr:from>
        <xdr:to>
          <xdr:col>4</xdr:col>
          <xdr:colOff>60960</xdr:colOff>
          <xdr:row>83</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xdr:rowOff>
        </xdr:from>
        <xdr:to>
          <xdr:col>4</xdr:col>
          <xdr:colOff>60960</xdr:colOff>
          <xdr:row>84</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175260</xdr:rowOff>
        </xdr:from>
        <xdr:to>
          <xdr:col>4</xdr:col>
          <xdr:colOff>0</xdr:colOff>
          <xdr:row>67</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449580</xdr:rowOff>
        </xdr:from>
        <xdr:to>
          <xdr:col>4</xdr:col>
          <xdr:colOff>60960</xdr:colOff>
          <xdr:row>70</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22860</xdr:rowOff>
        </xdr:from>
        <xdr:to>
          <xdr:col>4</xdr:col>
          <xdr:colOff>60960</xdr:colOff>
          <xdr:row>43</xdr:row>
          <xdr:rowOff>274320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304800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77</xdr:row>
          <xdr:rowOff>167640</xdr:rowOff>
        </xdr:from>
        <xdr:to>
          <xdr:col>4</xdr:col>
          <xdr:colOff>83820</xdr:colOff>
          <xdr:row>78</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381000</xdr:rowOff>
        </xdr:from>
        <xdr:to>
          <xdr:col>4</xdr:col>
          <xdr:colOff>68580</xdr:colOff>
          <xdr:row>6</xdr:row>
          <xdr:rowOff>640080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556260</xdr:rowOff>
        </xdr:from>
        <xdr:to>
          <xdr:col>4</xdr:col>
          <xdr:colOff>68580</xdr:colOff>
          <xdr:row>7</xdr:row>
          <xdr:rowOff>807720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22860</xdr:rowOff>
        </xdr:from>
        <xdr:to>
          <xdr:col>4</xdr:col>
          <xdr:colOff>60960</xdr:colOff>
          <xdr:row>56</xdr:row>
          <xdr:rowOff>281940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121920</xdr:rowOff>
        </xdr:from>
        <xdr:to>
          <xdr:col>4</xdr:col>
          <xdr:colOff>68580</xdr:colOff>
          <xdr:row>73</xdr:row>
          <xdr:rowOff>373380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99060</xdr:rowOff>
        </xdr:from>
        <xdr:to>
          <xdr:col>4</xdr:col>
          <xdr:colOff>68580</xdr:colOff>
          <xdr:row>74</xdr:row>
          <xdr:rowOff>350520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3"/>
  <sheetViews>
    <sheetView showGridLines="0" tabSelected="1" view="pageBreakPreview" zoomScaleNormal="100" zoomScaleSheetLayoutView="100" workbookViewId="0"/>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7" t="s">
        <v>0</v>
      </c>
      <c r="H2" s="8"/>
      <c r="I2" s="9"/>
    </row>
    <row r="3" spans="1:9" ht="23.25" customHeight="1">
      <c r="A3" s="148" t="s">
        <v>1</v>
      </c>
      <c r="B3" s="148"/>
      <c r="C3" s="10" t="s">
        <v>2</v>
      </c>
      <c r="D3" s="11"/>
      <c r="E3" s="149" t="s">
        <v>3</v>
      </c>
      <c r="F3" s="149"/>
      <c r="G3" s="149"/>
      <c r="H3" s="11" t="s">
        <v>4</v>
      </c>
      <c r="I3" s="12" t="s">
        <v>5</v>
      </c>
    </row>
    <row r="4" spans="1:9" ht="69" customHeight="1">
      <c r="A4" s="167" t="s">
        <v>6</v>
      </c>
      <c r="B4" s="88"/>
      <c r="C4" s="110" t="s">
        <v>7</v>
      </c>
      <c r="D4" s="13"/>
      <c r="E4" s="176" t="s">
        <v>74</v>
      </c>
      <c r="F4" s="176"/>
      <c r="G4" s="176"/>
      <c r="H4" s="14">
        <v>2</v>
      </c>
      <c r="I4" s="84" t="s">
        <v>52</v>
      </c>
    </row>
    <row r="5" spans="1:9" ht="69" customHeight="1">
      <c r="A5" s="168"/>
      <c r="B5" s="169"/>
      <c r="C5" s="111"/>
      <c r="D5" s="13"/>
      <c r="E5" s="175" t="s">
        <v>75</v>
      </c>
      <c r="F5" s="175"/>
      <c r="G5" s="175"/>
      <c r="H5" s="15">
        <v>0</v>
      </c>
      <c r="I5" s="85"/>
    </row>
    <row r="6" spans="1:9" ht="69" customHeight="1">
      <c r="A6" s="170"/>
      <c r="B6" s="90"/>
      <c r="C6" s="112"/>
      <c r="D6" s="16"/>
      <c r="E6" s="176" t="s">
        <v>76</v>
      </c>
      <c r="F6" s="176"/>
      <c r="G6" s="176"/>
      <c r="H6" s="14">
        <v>-2</v>
      </c>
      <c r="I6" s="86"/>
    </row>
    <row r="7" spans="1:9" s="83" customFormat="1" ht="107.25" customHeight="1">
      <c r="A7" s="167" t="s">
        <v>80</v>
      </c>
      <c r="B7" s="88"/>
      <c r="C7" s="123" t="s">
        <v>93</v>
      </c>
      <c r="D7" s="13"/>
      <c r="E7" s="113" t="s">
        <v>81</v>
      </c>
      <c r="F7" s="93"/>
      <c r="G7" s="93"/>
      <c r="H7" s="17">
        <v>1</v>
      </c>
      <c r="I7" s="84" t="s">
        <v>97</v>
      </c>
    </row>
    <row r="8" spans="1:9" s="83" customFormat="1" ht="107.25" customHeight="1">
      <c r="A8" s="168"/>
      <c r="B8" s="169"/>
      <c r="C8" s="123"/>
      <c r="D8" s="13"/>
      <c r="E8" s="93" t="s">
        <v>71</v>
      </c>
      <c r="F8" s="93"/>
      <c r="G8" s="108"/>
      <c r="H8" s="17">
        <v>0</v>
      </c>
      <c r="I8" s="85"/>
    </row>
    <row r="9" spans="1:9" ht="36.75" customHeight="1">
      <c r="A9" s="167" t="s">
        <v>9</v>
      </c>
      <c r="B9" s="88"/>
      <c r="C9" s="123" t="s">
        <v>10</v>
      </c>
      <c r="D9" s="13"/>
      <c r="E9" s="93" t="s">
        <v>11</v>
      </c>
      <c r="F9" s="93"/>
      <c r="G9" s="93"/>
      <c r="H9" s="17">
        <v>2</v>
      </c>
      <c r="I9" s="102" t="s">
        <v>41</v>
      </c>
    </row>
    <row r="10" spans="1:9" ht="36.75" customHeight="1">
      <c r="A10" s="168"/>
      <c r="B10" s="169"/>
      <c r="C10" s="123"/>
      <c r="D10" s="13"/>
      <c r="E10" s="93" t="s">
        <v>12</v>
      </c>
      <c r="F10" s="93"/>
      <c r="G10" s="93"/>
      <c r="H10" s="17">
        <v>1</v>
      </c>
      <c r="I10" s="103"/>
    </row>
    <row r="11" spans="1:9" ht="36.75" customHeight="1">
      <c r="A11" s="170"/>
      <c r="B11" s="90"/>
      <c r="C11" s="123"/>
      <c r="D11" s="13"/>
      <c r="E11" s="93" t="s">
        <v>13</v>
      </c>
      <c r="F11" s="93"/>
      <c r="G11" s="93"/>
      <c r="H11" s="17">
        <v>0</v>
      </c>
      <c r="I11" s="104"/>
    </row>
    <row r="12" spans="1:9" ht="16.5" customHeight="1">
      <c r="A12" s="18" t="s">
        <v>14</v>
      </c>
      <c r="B12" s="19"/>
      <c r="C12" s="20"/>
      <c r="D12" s="20"/>
      <c r="E12" s="151" t="s">
        <v>15</v>
      </c>
      <c r="F12" s="151"/>
      <c r="G12" s="152"/>
      <c r="H12" s="21">
        <f>SUM(H4,H7,H9)</f>
        <v>5</v>
      </c>
      <c r="I12" s="22"/>
    </row>
    <row r="13" spans="1:9" ht="16.5" customHeight="1">
      <c r="A13" s="23" t="s">
        <v>16</v>
      </c>
      <c r="B13" s="24"/>
      <c r="C13" s="25"/>
      <c r="D13" s="25"/>
      <c r="E13" s="22"/>
      <c r="F13" s="22"/>
      <c r="G13" s="22"/>
      <c r="H13" s="22"/>
      <c r="I13" s="22"/>
    </row>
    <row r="14" spans="1:9" ht="16.5" customHeight="1">
      <c r="A14" s="23" t="s">
        <v>42</v>
      </c>
      <c r="B14" s="24"/>
      <c r="C14" s="25"/>
      <c r="D14" s="25"/>
      <c r="E14" s="22"/>
      <c r="F14" s="22"/>
      <c r="G14" s="22"/>
      <c r="H14" s="22"/>
      <c r="I14" s="22"/>
    </row>
    <row r="15" spans="1:9" ht="27.75" customHeight="1">
      <c r="A15" s="26" t="s">
        <v>17</v>
      </c>
      <c r="B15" s="8"/>
      <c r="C15" s="27"/>
      <c r="D15" s="28"/>
      <c r="E15" s="9"/>
      <c r="F15" s="9"/>
      <c r="G15" s="29"/>
      <c r="H15" s="30"/>
      <c r="I15" s="29"/>
    </row>
    <row r="16" spans="1:9" ht="23.25" customHeight="1">
      <c r="A16" s="148" t="s">
        <v>1</v>
      </c>
      <c r="B16" s="148"/>
      <c r="C16" s="31" t="s">
        <v>2</v>
      </c>
      <c r="D16" s="32"/>
      <c r="E16" s="149" t="s">
        <v>3</v>
      </c>
      <c r="F16" s="149"/>
      <c r="G16" s="149"/>
      <c r="H16" s="10" t="s">
        <v>4</v>
      </c>
      <c r="I16" s="33" t="s">
        <v>5</v>
      </c>
    </row>
    <row r="17" spans="1:9" ht="40.200000000000003" customHeight="1">
      <c r="A17" s="94" t="s">
        <v>18</v>
      </c>
      <c r="B17" s="95"/>
      <c r="C17" s="140" t="s">
        <v>79</v>
      </c>
      <c r="D17" s="34"/>
      <c r="E17" s="35" t="s">
        <v>19</v>
      </c>
      <c r="F17" s="171" t="s">
        <v>78</v>
      </c>
      <c r="G17" s="172"/>
      <c r="H17" s="17">
        <v>2</v>
      </c>
      <c r="I17" s="102" t="s">
        <v>89</v>
      </c>
    </row>
    <row r="18" spans="1:9" ht="40.200000000000003" customHeight="1">
      <c r="A18" s="96"/>
      <c r="B18" s="97"/>
      <c r="C18" s="111"/>
      <c r="D18" s="36"/>
      <c r="E18" s="35" t="s">
        <v>98</v>
      </c>
      <c r="F18" s="173"/>
      <c r="G18" s="174"/>
      <c r="H18" s="37">
        <v>1</v>
      </c>
      <c r="I18" s="103"/>
    </row>
    <row r="19" spans="1:9" ht="40.200000000000003" customHeight="1">
      <c r="A19" s="96"/>
      <c r="B19" s="97"/>
      <c r="C19" s="111"/>
      <c r="D19" s="36"/>
      <c r="E19" s="35" t="s">
        <v>99</v>
      </c>
      <c r="F19" s="173"/>
      <c r="G19" s="174"/>
      <c r="H19" s="37">
        <v>0</v>
      </c>
      <c r="I19" s="103"/>
    </row>
    <row r="20" spans="1:9" ht="30.75" customHeight="1">
      <c r="A20" s="123" t="s">
        <v>20</v>
      </c>
      <c r="B20" s="123"/>
      <c r="C20" s="110" t="s">
        <v>100</v>
      </c>
      <c r="D20" s="38"/>
      <c r="E20" s="87" t="s">
        <v>106</v>
      </c>
      <c r="F20" s="87"/>
      <c r="G20" s="88"/>
      <c r="H20" s="39">
        <v>2</v>
      </c>
      <c r="I20" s="102" t="s">
        <v>91</v>
      </c>
    </row>
    <row r="21" spans="1:9" ht="30.75" customHeight="1">
      <c r="A21" s="123"/>
      <c r="B21" s="123"/>
      <c r="C21" s="111"/>
      <c r="D21" s="38"/>
      <c r="E21" s="93" t="s">
        <v>102</v>
      </c>
      <c r="F21" s="93"/>
      <c r="G21" s="108"/>
      <c r="H21" s="39">
        <v>1</v>
      </c>
      <c r="I21" s="103"/>
    </row>
    <row r="22" spans="1:9" ht="45.75" customHeight="1">
      <c r="A22" s="123"/>
      <c r="B22" s="123"/>
      <c r="C22" s="111"/>
      <c r="D22" s="40"/>
      <c r="E22" s="128" t="s">
        <v>21</v>
      </c>
      <c r="F22" s="129"/>
      <c r="G22" s="130"/>
      <c r="H22" s="41"/>
      <c r="I22" s="103"/>
    </row>
    <row r="23" spans="1:9" ht="30.75" customHeight="1">
      <c r="A23" s="123"/>
      <c r="B23" s="123"/>
      <c r="C23" s="111"/>
      <c r="D23" s="42"/>
      <c r="E23" s="131" t="s">
        <v>22</v>
      </c>
      <c r="F23" s="132"/>
      <c r="G23" s="133"/>
      <c r="H23" s="41"/>
      <c r="I23" s="103"/>
    </row>
    <row r="24" spans="1:9" ht="30.75" customHeight="1">
      <c r="A24" s="123"/>
      <c r="B24" s="123"/>
      <c r="C24" s="111"/>
      <c r="D24" s="42"/>
      <c r="E24" s="131" t="s">
        <v>23</v>
      </c>
      <c r="F24" s="132"/>
      <c r="G24" s="133"/>
      <c r="H24" s="41"/>
      <c r="I24" s="103"/>
    </row>
    <row r="25" spans="1:9" ht="30.75" customHeight="1">
      <c r="A25" s="123"/>
      <c r="B25" s="123"/>
      <c r="C25" s="111"/>
      <c r="D25" s="42"/>
      <c r="E25" s="131" t="s">
        <v>24</v>
      </c>
      <c r="F25" s="132"/>
      <c r="G25" s="133"/>
      <c r="H25" s="41"/>
      <c r="I25" s="103"/>
    </row>
    <row r="26" spans="1:9" ht="30.75" customHeight="1">
      <c r="A26" s="123"/>
      <c r="B26" s="123"/>
      <c r="C26" s="111"/>
      <c r="D26" s="42"/>
      <c r="E26" s="137" t="s">
        <v>25</v>
      </c>
      <c r="F26" s="138"/>
      <c r="G26" s="139"/>
      <c r="H26" s="41"/>
      <c r="I26" s="103"/>
    </row>
    <row r="27" spans="1:9" ht="30.75" customHeight="1">
      <c r="A27" s="123"/>
      <c r="B27" s="123"/>
      <c r="C27" s="112"/>
      <c r="D27" s="43"/>
      <c r="E27" s="105" t="s">
        <v>64</v>
      </c>
      <c r="F27" s="105"/>
      <c r="G27" s="105"/>
      <c r="H27" s="44">
        <v>0</v>
      </c>
      <c r="I27" s="104"/>
    </row>
    <row r="28" spans="1:9" ht="30" customHeight="1">
      <c r="A28" s="123" t="s">
        <v>26</v>
      </c>
      <c r="B28" s="123"/>
      <c r="C28" s="123" t="s">
        <v>92</v>
      </c>
      <c r="D28" s="13"/>
      <c r="E28" s="93" t="s">
        <v>27</v>
      </c>
      <c r="F28" s="93"/>
      <c r="G28" s="93"/>
      <c r="H28" s="17">
        <v>1</v>
      </c>
      <c r="I28" s="102"/>
    </row>
    <row r="29" spans="1:9" ht="30" customHeight="1">
      <c r="A29" s="123"/>
      <c r="B29" s="123"/>
      <c r="C29" s="123"/>
      <c r="D29" s="13"/>
      <c r="E29" s="93" t="s">
        <v>59</v>
      </c>
      <c r="F29" s="93"/>
      <c r="G29" s="93"/>
      <c r="H29" s="17">
        <v>0.5</v>
      </c>
      <c r="I29" s="103"/>
    </row>
    <row r="30" spans="1:9" ht="30" customHeight="1">
      <c r="A30" s="123"/>
      <c r="B30" s="123"/>
      <c r="C30" s="123"/>
      <c r="D30" s="13"/>
      <c r="E30" s="93" t="s">
        <v>28</v>
      </c>
      <c r="F30" s="93"/>
      <c r="G30" s="93"/>
      <c r="H30" s="17">
        <v>0</v>
      </c>
      <c r="I30" s="104"/>
    </row>
    <row r="31" spans="1:9" ht="20.100000000000001" customHeight="1">
      <c r="A31" s="18" t="s">
        <v>14</v>
      </c>
      <c r="B31" s="45"/>
      <c r="C31" s="46"/>
      <c r="D31" s="46"/>
      <c r="E31" s="151" t="s">
        <v>15</v>
      </c>
      <c r="F31" s="151"/>
      <c r="G31" s="152"/>
      <c r="H31" s="21">
        <f>SUM(H17,H20,H28)</f>
        <v>5</v>
      </c>
      <c r="I31" s="22"/>
    </row>
    <row r="32" spans="1:9" ht="20.100000000000001" customHeight="1">
      <c r="A32" s="23" t="s">
        <v>16</v>
      </c>
      <c r="B32" s="47"/>
      <c r="C32" s="48"/>
      <c r="D32" s="48"/>
      <c r="E32" s="22"/>
      <c r="F32" s="22"/>
      <c r="G32" s="22"/>
      <c r="H32" s="49"/>
      <c r="I32" s="22"/>
    </row>
    <row r="33" spans="1:9" ht="20.100000000000001" customHeight="1">
      <c r="A33" s="23" t="s">
        <v>42</v>
      </c>
      <c r="B33" s="47"/>
      <c r="C33" s="48"/>
      <c r="D33" s="48"/>
      <c r="E33" s="22"/>
      <c r="F33" s="22"/>
      <c r="G33" s="22"/>
      <c r="H33" s="22"/>
      <c r="I33" s="22"/>
    </row>
    <row r="34" spans="1:9" ht="25.5" customHeight="1">
      <c r="A34" s="50" t="s">
        <v>29</v>
      </c>
      <c r="B34" s="9"/>
      <c r="C34" s="28"/>
      <c r="D34" s="28"/>
      <c r="E34" s="9"/>
      <c r="F34" s="9"/>
      <c r="G34" s="51"/>
      <c r="H34" s="51"/>
      <c r="I34" s="51"/>
    </row>
    <row r="35" spans="1:9" ht="31.5" customHeight="1">
      <c r="A35" s="177" t="s">
        <v>30</v>
      </c>
      <c r="B35" s="177"/>
      <c r="C35" s="177"/>
      <c r="D35" s="52"/>
      <c r="E35" s="178"/>
      <c r="F35" s="179"/>
      <c r="G35" s="53" t="s">
        <v>31</v>
      </c>
      <c r="H35" s="54"/>
      <c r="I35" s="51"/>
    </row>
    <row r="36" spans="1:9" ht="23.25" customHeight="1">
      <c r="A36" s="148" t="s">
        <v>1</v>
      </c>
      <c r="B36" s="148"/>
      <c r="C36" s="31" t="s">
        <v>2</v>
      </c>
      <c r="D36" s="32"/>
      <c r="E36" s="149" t="s">
        <v>3</v>
      </c>
      <c r="F36" s="149"/>
      <c r="G36" s="149"/>
      <c r="H36" s="11" t="s">
        <v>4</v>
      </c>
      <c r="I36" s="12" t="s">
        <v>5</v>
      </c>
    </row>
    <row r="37" spans="1:9" ht="19.5" customHeight="1">
      <c r="A37" s="96" t="s">
        <v>18</v>
      </c>
      <c r="B37" s="97"/>
      <c r="C37" s="140" t="s">
        <v>108</v>
      </c>
      <c r="D37" s="180"/>
      <c r="E37" s="91" t="s">
        <v>82</v>
      </c>
      <c r="F37" s="91"/>
      <c r="G37" s="92"/>
      <c r="H37" s="181">
        <v>2</v>
      </c>
      <c r="I37" s="84" t="s">
        <v>65</v>
      </c>
    </row>
    <row r="38" spans="1:9" ht="19.5" customHeight="1">
      <c r="A38" s="96"/>
      <c r="B38" s="97"/>
      <c r="C38" s="111"/>
      <c r="D38" s="125"/>
      <c r="E38" s="91"/>
      <c r="F38" s="91"/>
      <c r="G38" s="92"/>
      <c r="H38" s="182"/>
      <c r="I38" s="85"/>
    </row>
    <row r="39" spans="1:9" ht="19.5" customHeight="1">
      <c r="A39" s="96"/>
      <c r="B39" s="97"/>
      <c r="C39" s="111"/>
      <c r="D39" s="180"/>
      <c r="E39" s="87" t="s">
        <v>98</v>
      </c>
      <c r="F39" s="87"/>
      <c r="G39" s="88"/>
      <c r="H39" s="146">
        <v>1</v>
      </c>
      <c r="I39" s="85"/>
    </row>
    <row r="40" spans="1:9" ht="19.5" customHeight="1">
      <c r="A40" s="96"/>
      <c r="B40" s="97"/>
      <c r="C40" s="111"/>
      <c r="D40" s="125"/>
      <c r="E40" s="89"/>
      <c r="F40" s="89"/>
      <c r="G40" s="90"/>
      <c r="H40" s="147"/>
      <c r="I40" s="85"/>
    </row>
    <row r="41" spans="1:9" ht="19.5" customHeight="1">
      <c r="A41" s="96"/>
      <c r="B41" s="97"/>
      <c r="C41" s="111"/>
      <c r="D41" s="124"/>
      <c r="E41" s="87" t="s">
        <v>107</v>
      </c>
      <c r="F41" s="87"/>
      <c r="G41" s="88"/>
      <c r="H41" s="146">
        <v>0</v>
      </c>
      <c r="I41" s="85"/>
    </row>
    <row r="42" spans="1:9" ht="19.5" customHeight="1">
      <c r="A42" s="96"/>
      <c r="B42" s="97"/>
      <c r="C42" s="111"/>
      <c r="D42" s="125"/>
      <c r="E42" s="89"/>
      <c r="F42" s="89"/>
      <c r="G42" s="90"/>
      <c r="H42" s="147"/>
      <c r="I42" s="85"/>
    </row>
    <row r="43" spans="1:9" ht="19.5" customHeight="1">
      <c r="A43" s="96"/>
      <c r="B43" s="97"/>
      <c r="C43" s="111"/>
      <c r="D43" s="124"/>
      <c r="E43" s="87" t="s">
        <v>83</v>
      </c>
      <c r="F43" s="87"/>
      <c r="G43" s="88"/>
      <c r="H43" s="126">
        <v>-2</v>
      </c>
      <c r="I43" s="85"/>
    </row>
    <row r="44" spans="1:9" ht="42.75" customHeight="1">
      <c r="A44" s="98"/>
      <c r="B44" s="99"/>
      <c r="C44" s="112"/>
      <c r="D44" s="125"/>
      <c r="E44" s="89"/>
      <c r="F44" s="89"/>
      <c r="G44" s="90"/>
      <c r="H44" s="127"/>
      <c r="I44" s="86"/>
    </row>
    <row r="45" spans="1:9" ht="30.75" customHeight="1">
      <c r="A45" s="123" t="s">
        <v>20</v>
      </c>
      <c r="B45" s="123"/>
      <c r="C45" s="141" t="s">
        <v>103</v>
      </c>
      <c r="D45" s="38"/>
      <c r="E45" s="87" t="s">
        <v>101</v>
      </c>
      <c r="F45" s="87"/>
      <c r="G45" s="88"/>
      <c r="H45" s="55">
        <v>1</v>
      </c>
      <c r="I45" s="102" t="s">
        <v>90</v>
      </c>
    </row>
    <row r="46" spans="1:9" ht="30.75" customHeight="1">
      <c r="A46" s="123"/>
      <c r="B46" s="123"/>
      <c r="C46" s="142"/>
      <c r="D46" s="38"/>
      <c r="E46" s="93" t="s">
        <v>102</v>
      </c>
      <c r="F46" s="93"/>
      <c r="G46" s="108"/>
      <c r="H46" s="55">
        <v>0.5</v>
      </c>
      <c r="I46" s="103"/>
    </row>
    <row r="47" spans="1:9" ht="41.25" customHeight="1">
      <c r="A47" s="123"/>
      <c r="B47" s="123"/>
      <c r="C47" s="142"/>
      <c r="D47" s="42"/>
      <c r="E47" s="128" t="s">
        <v>21</v>
      </c>
      <c r="F47" s="129"/>
      <c r="G47" s="130"/>
      <c r="H47" s="56"/>
      <c r="I47" s="103"/>
    </row>
    <row r="48" spans="1:9" ht="27.9" customHeight="1">
      <c r="A48" s="123"/>
      <c r="B48" s="123"/>
      <c r="C48" s="142"/>
      <c r="D48" s="42"/>
      <c r="E48" s="131" t="s">
        <v>22</v>
      </c>
      <c r="F48" s="132"/>
      <c r="G48" s="133"/>
      <c r="H48" s="56"/>
      <c r="I48" s="103"/>
    </row>
    <row r="49" spans="1:11" ht="27.9" customHeight="1">
      <c r="A49" s="123"/>
      <c r="B49" s="123"/>
      <c r="C49" s="142"/>
      <c r="D49" s="42"/>
      <c r="E49" s="131" t="s">
        <v>23</v>
      </c>
      <c r="F49" s="132"/>
      <c r="G49" s="133"/>
      <c r="H49" s="56"/>
      <c r="I49" s="103"/>
    </row>
    <row r="50" spans="1:11" ht="27.9" customHeight="1">
      <c r="A50" s="123"/>
      <c r="B50" s="123"/>
      <c r="C50" s="142"/>
      <c r="D50" s="42"/>
      <c r="E50" s="131" t="s">
        <v>24</v>
      </c>
      <c r="F50" s="132"/>
      <c r="G50" s="133"/>
      <c r="H50" s="56"/>
      <c r="I50" s="103"/>
    </row>
    <row r="51" spans="1:11" ht="27.9" customHeight="1">
      <c r="A51" s="123"/>
      <c r="B51" s="123"/>
      <c r="C51" s="142"/>
      <c r="D51" s="42"/>
      <c r="E51" s="134" t="s">
        <v>25</v>
      </c>
      <c r="F51" s="135"/>
      <c r="G51" s="136"/>
      <c r="H51" s="56"/>
      <c r="I51" s="103"/>
    </row>
    <row r="52" spans="1:11" ht="27.9" customHeight="1">
      <c r="A52" s="123"/>
      <c r="B52" s="123"/>
      <c r="C52" s="142"/>
      <c r="D52" s="42"/>
      <c r="E52" s="137" t="s">
        <v>32</v>
      </c>
      <c r="F52" s="138"/>
      <c r="G52" s="139"/>
      <c r="H52" s="56"/>
      <c r="I52" s="103"/>
    </row>
    <row r="53" spans="1:11" ht="30.75" customHeight="1">
      <c r="A53" s="123"/>
      <c r="B53" s="123"/>
      <c r="C53" s="143"/>
      <c r="D53" s="57"/>
      <c r="E53" s="105" t="s">
        <v>64</v>
      </c>
      <c r="F53" s="105"/>
      <c r="G53" s="109"/>
      <c r="H53" s="17">
        <v>0</v>
      </c>
      <c r="I53" s="104"/>
    </row>
    <row r="54" spans="1:11" ht="26.25" customHeight="1">
      <c r="A54" s="144" t="s">
        <v>49</v>
      </c>
      <c r="B54" s="145"/>
      <c r="C54" s="110" t="s">
        <v>55</v>
      </c>
      <c r="D54" s="57"/>
      <c r="E54" s="93" t="s">
        <v>84</v>
      </c>
      <c r="F54" s="93"/>
      <c r="G54" s="93"/>
      <c r="H54" s="17">
        <v>1</v>
      </c>
      <c r="I54" s="150"/>
      <c r="J54" s="58"/>
    </row>
    <row r="55" spans="1:11" ht="26.25" customHeight="1">
      <c r="A55" s="144"/>
      <c r="B55" s="145"/>
      <c r="C55" s="111"/>
      <c r="D55" s="57"/>
      <c r="E55" s="93" t="s">
        <v>94</v>
      </c>
      <c r="F55" s="93"/>
      <c r="G55" s="93"/>
      <c r="H55" s="17">
        <v>0.5</v>
      </c>
      <c r="I55" s="150"/>
      <c r="J55" s="58"/>
    </row>
    <row r="56" spans="1:11" ht="26.25" customHeight="1">
      <c r="A56" s="144"/>
      <c r="B56" s="145"/>
      <c r="C56" s="112"/>
      <c r="D56" s="57"/>
      <c r="E56" s="93" t="s">
        <v>8</v>
      </c>
      <c r="F56" s="93"/>
      <c r="G56" s="93"/>
      <c r="H56" s="17">
        <v>0</v>
      </c>
      <c r="I56" s="150"/>
      <c r="J56" s="58"/>
    </row>
    <row r="57" spans="1:11" ht="24.9" customHeight="1">
      <c r="A57" s="94" t="s">
        <v>43</v>
      </c>
      <c r="B57" s="95"/>
      <c r="C57" s="110" t="s">
        <v>44</v>
      </c>
      <c r="D57" s="36"/>
      <c r="E57" s="91" t="s">
        <v>95</v>
      </c>
      <c r="F57" s="91"/>
      <c r="G57" s="91"/>
      <c r="H57" s="39">
        <v>2</v>
      </c>
      <c r="I57" s="102" t="s">
        <v>51</v>
      </c>
      <c r="J57" s="60"/>
      <c r="K57" s="9"/>
    </row>
    <row r="58" spans="1:11" ht="24.9" customHeight="1">
      <c r="A58" s="96"/>
      <c r="B58" s="97"/>
      <c r="C58" s="111"/>
      <c r="D58" s="36"/>
      <c r="E58" s="91" t="s">
        <v>96</v>
      </c>
      <c r="F58" s="91"/>
      <c r="G58" s="91"/>
      <c r="H58" s="39">
        <v>1</v>
      </c>
      <c r="I58" s="103"/>
      <c r="J58" s="60"/>
      <c r="K58" s="9"/>
    </row>
    <row r="59" spans="1:11" ht="24.9" customHeight="1">
      <c r="A59" s="98"/>
      <c r="B59" s="99"/>
      <c r="C59" s="112"/>
      <c r="D59" s="59"/>
      <c r="E59" s="166" t="s">
        <v>45</v>
      </c>
      <c r="F59" s="166"/>
      <c r="G59" s="166"/>
      <c r="H59" s="61">
        <v>0</v>
      </c>
      <c r="I59" s="104"/>
      <c r="J59" s="60"/>
      <c r="K59" s="9"/>
    </row>
    <row r="60" spans="1:11" ht="16.5" customHeight="1">
      <c r="A60" s="18" t="s">
        <v>14</v>
      </c>
      <c r="C60" s="62"/>
      <c r="D60" s="28"/>
      <c r="E60" s="151" t="s">
        <v>15</v>
      </c>
      <c r="F60" s="151"/>
      <c r="G60" s="152"/>
      <c r="H60" s="63">
        <f>SUM(H37,H45,H54,H57)</f>
        <v>6</v>
      </c>
      <c r="I60" s="22"/>
    </row>
    <row r="61" spans="1:11" ht="16.5" customHeight="1">
      <c r="A61" s="23" t="s">
        <v>16</v>
      </c>
      <c r="C61" s="62"/>
      <c r="D61" s="28"/>
      <c r="E61" s="22"/>
      <c r="F61" s="22"/>
      <c r="G61" s="22"/>
      <c r="H61" s="49"/>
      <c r="I61" s="22"/>
    </row>
    <row r="62" spans="1:11" ht="16.5" customHeight="1">
      <c r="A62" s="23" t="s">
        <v>42</v>
      </c>
      <c r="C62" s="62"/>
      <c r="D62" s="28"/>
      <c r="E62" s="22"/>
      <c r="F62" s="22"/>
      <c r="G62" s="22"/>
      <c r="H62" s="22"/>
      <c r="I62" s="22"/>
    </row>
    <row r="63" spans="1:11" ht="27.75" customHeight="1">
      <c r="A63" s="26" t="s">
        <v>33</v>
      </c>
      <c r="B63" s="8"/>
      <c r="C63" s="27"/>
      <c r="D63" s="28"/>
      <c r="E63" s="9"/>
      <c r="F63" s="9"/>
      <c r="G63" s="64"/>
      <c r="H63" s="65"/>
      <c r="I63" s="64"/>
    </row>
    <row r="64" spans="1:11" ht="24" customHeight="1">
      <c r="A64" s="119" t="s">
        <v>1</v>
      </c>
      <c r="B64" s="120"/>
      <c r="C64" s="31" t="s">
        <v>2</v>
      </c>
      <c r="D64" s="32"/>
      <c r="E64" s="149" t="s">
        <v>3</v>
      </c>
      <c r="F64" s="149"/>
      <c r="G64" s="149"/>
      <c r="H64" s="11" t="s">
        <v>4</v>
      </c>
      <c r="I64" s="12" t="s">
        <v>5</v>
      </c>
    </row>
    <row r="65" spans="1:9" ht="36.75" customHeight="1">
      <c r="A65" s="94" t="s">
        <v>34</v>
      </c>
      <c r="B65" s="95"/>
      <c r="C65" s="110" t="s">
        <v>63</v>
      </c>
      <c r="D65" s="36"/>
      <c r="E65" s="93" t="s">
        <v>56</v>
      </c>
      <c r="F65" s="93"/>
      <c r="G65" s="108"/>
      <c r="H65" s="39">
        <v>2</v>
      </c>
      <c r="I65" s="84" t="s">
        <v>66</v>
      </c>
    </row>
    <row r="66" spans="1:9" ht="36.75" customHeight="1">
      <c r="A66" s="96"/>
      <c r="B66" s="97"/>
      <c r="C66" s="111"/>
      <c r="D66" s="36"/>
      <c r="E66" s="93" t="s">
        <v>57</v>
      </c>
      <c r="F66" s="93"/>
      <c r="G66" s="108"/>
      <c r="H66" s="66">
        <v>1</v>
      </c>
      <c r="I66" s="85"/>
    </row>
    <row r="67" spans="1:9" ht="36.75" customHeight="1">
      <c r="A67" s="96"/>
      <c r="B67" s="97"/>
      <c r="C67" s="111"/>
      <c r="D67" s="59"/>
      <c r="E67" s="121" t="s">
        <v>58</v>
      </c>
      <c r="F67" s="121"/>
      <c r="G67" s="122"/>
      <c r="H67" s="67">
        <v>0</v>
      </c>
      <c r="I67" s="86"/>
    </row>
    <row r="68" spans="1:9" ht="48" customHeight="1">
      <c r="A68" s="94" t="s">
        <v>35</v>
      </c>
      <c r="B68" s="95"/>
      <c r="C68" s="110" t="s">
        <v>36</v>
      </c>
      <c r="D68" s="36"/>
      <c r="E68" s="113" t="s">
        <v>60</v>
      </c>
      <c r="F68" s="113"/>
      <c r="G68" s="113"/>
      <c r="H68" s="37">
        <v>2</v>
      </c>
      <c r="I68" s="102"/>
    </row>
    <row r="69" spans="1:9" ht="48" customHeight="1">
      <c r="A69" s="96"/>
      <c r="B69" s="97"/>
      <c r="C69" s="111"/>
      <c r="D69" s="36"/>
      <c r="E69" s="93" t="s">
        <v>37</v>
      </c>
      <c r="F69" s="93"/>
      <c r="G69" s="93"/>
      <c r="H69" s="17">
        <v>1</v>
      </c>
      <c r="I69" s="103"/>
    </row>
    <row r="70" spans="1:9" ht="48" customHeight="1">
      <c r="A70" s="98"/>
      <c r="B70" s="99"/>
      <c r="C70" s="112"/>
      <c r="D70" s="59"/>
      <c r="E70" s="93" t="s">
        <v>8</v>
      </c>
      <c r="F70" s="93"/>
      <c r="G70" s="93"/>
      <c r="H70" s="17">
        <v>0</v>
      </c>
      <c r="I70" s="104"/>
    </row>
    <row r="71" spans="1:9" ht="90.75" customHeight="1">
      <c r="A71" s="94" t="s">
        <v>38</v>
      </c>
      <c r="B71" s="95"/>
      <c r="C71" s="110" t="s">
        <v>69</v>
      </c>
      <c r="D71" s="68"/>
      <c r="E71" s="106" t="s">
        <v>53</v>
      </c>
      <c r="F71" s="106"/>
      <c r="G71" s="107"/>
      <c r="H71" s="69">
        <v>1.5</v>
      </c>
      <c r="I71" s="102" t="s">
        <v>54</v>
      </c>
    </row>
    <row r="72" spans="1:9" ht="90.75" customHeight="1">
      <c r="A72" s="96"/>
      <c r="B72" s="97"/>
      <c r="C72" s="111"/>
      <c r="D72" s="70"/>
      <c r="E72" s="106" t="s">
        <v>61</v>
      </c>
      <c r="F72" s="106"/>
      <c r="G72" s="107"/>
      <c r="H72" s="55">
        <v>1</v>
      </c>
      <c r="I72" s="103"/>
    </row>
    <row r="73" spans="1:9" ht="90.75" customHeight="1">
      <c r="A73" s="98"/>
      <c r="B73" s="99"/>
      <c r="C73" s="112"/>
      <c r="D73" s="71"/>
      <c r="E73" s="105" t="s">
        <v>62</v>
      </c>
      <c r="F73" s="105"/>
      <c r="G73" s="105"/>
      <c r="H73" s="17">
        <v>0</v>
      </c>
      <c r="I73" s="104"/>
    </row>
    <row r="74" spans="1:9" s="83" customFormat="1" ht="41.25" customHeight="1">
      <c r="A74" s="94" t="s">
        <v>85</v>
      </c>
      <c r="B74" s="95"/>
      <c r="C74" s="110" t="s">
        <v>86</v>
      </c>
      <c r="D74" s="82"/>
      <c r="E74" s="113" t="s">
        <v>87</v>
      </c>
      <c r="F74" s="113"/>
      <c r="G74" s="113"/>
      <c r="H74" s="81">
        <v>1</v>
      </c>
      <c r="I74" s="100"/>
    </row>
    <row r="75" spans="1:9" s="83" customFormat="1" ht="39.75" customHeight="1">
      <c r="A75" s="98"/>
      <c r="B75" s="99"/>
      <c r="C75" s="112"/>
      <c r="D75" s="82"/>
      <c r="E75" s="93" t="s">
        <v>88</v>
      </c>
      <c r="F75" s="93"/>
      <c r="G75" s="93"/>
      <c r="H75" s="17">
        <v>0</v>
      </c>
      <c r="I75" s="101"/>
    </row>
    <row r="76" spans="1:9" ht="42" customHeight="1">
      <c r="A76" s="94" t="s">
        <v>70</v>
      </c>
      <c r="B76" s="95"/>
      <c r="C76" s="110" t="s">
        <v>73</v>
      </c>
      <c r="D76" s="36"/>
      <c r="E76" s="113" t="s">
        <v>72</v>
      </c>
      <c r="F76" s="113"/>
      <c r="G76" s="113"/>
      <c r="H76" s="69">
        <v>1</v>
      </c>
      <c r="I76" s="100" t="s">
        <v>46</v>
      </c>
    </row>
    <row r="77" spans="1:9" ht="42" customHeight="1">
      <c r="A77" s="98"/>
      <c r="B77" s="99"/>
      <c r="C77" s="112"/>
      <c r="D77" s="36"/>
      <c r="E77" s="93" t="s">
        <v>71</v>
      </c>
      <c r="F77" s="93"/>
      <c r="G77" s="93"/>
      <c r="H77" s="17">
        <v>0</v>
      </c>
      <c r="I77" s="101"/>
    </row>
    <row r="78" spans="1:9" ht="24.9" customHeight="1">
      <c r="A78" s="94" t="s">
        <v>50</v>
      </c>
      <c r="B78" s="95"/>
      <c r="C78" s="110" t="s">
        <v>39</v>
      </c>
      <c r="D78" s="34"/>
      <c r="E78" s="153" t="s">
        <v>77</v>
      </c>
      <c r="F78" s="154" t="s">
        <v>104</v>
      </c>
      <c r="G78" s="155"/>
      <c r="H78" s="163">
        <v>1</v>
      </c>
      <c r="I78" s="160"/>
    </row>
    <row r="79" spans="1:9" ht="24.9" customHeight="1">
      <c r="A79" s="96"/>
      <c r="B79" s="97"/>
      <c r="C79" s="111"/>
      <c r="D79" s="72"/>
      <c r="E79" s="153"/>
      <c r="F79" s="156"/>
      <c r="G79" s="157"/>
      <c r="H79" s="164"/>
      <c r="I79" s="161"/>
    </row>
    <row r="80" spans="1:9" ht="24.9" customHeight="1">
      <c r="A80" s="96"/>
      <c r="B80" s="97"/>
      <c r="C80" s="111"/>
      <c r="D80" s="59"/>
      <c r="E80" s="153"/>
      <c r="F80" s="158"/>
      <c r="G80" s="159"/>
      <c r="H80" s="165"/>
      <c r="I80" s="161"/>
    </row>
    <row r="81" spans="1:9" ht="69.75" customHeight="1">
      <c r="A81" s="96"/>
      <c r="B81" s="97"/>
      <c r="C81" s="111"/>
      <c r="D81" s="36"/>
      <c r="E81" s="73" t="s">
        <v>77</v>
      </c>
      <c r="F81" s="116" t="s">
        <v>105</v>
      </c>
      <c r="G81" s="117"/>
      <c r="H81" s="74">
        <v>0.5</v>
      </c>
      <c r="I81" s="161"/>
    </row>
    <row r="82" spans="1:9" ht="20.25" customHeight="1">
      <c r="A82" s="96"/>
      <c r="B82" s="97"/>
      <c r="C82" s="112"/>
      <c r="D82" s="59"/>
      <c r="E82" s="75" t="s">
        <v>8</v>
      </c>
      <c r="F82" s="114"/>
      <c r="G82" s="115"/>
      <c r="H82" s="76">
        <v>0</v>
      </c>
      <c r="I82" s="162"/>
    </row>
    <row r="83" spans="1:9" ht="20.25" customHeight="1">
      <c r="A83" s="96"/>
      <c r="B83" s="97"/>
      <c r="C83" s="110" t="s">
        <v>47</v>
      </c>
      <c r="D83" s="59"/>
      <c r="E83" s="113" t="s">
        <v>67</v>
      </c>
      <c r="F83" s="113"/>
      <c r="G83" s="118"/>
      <c r="H83" s="69">
        <v>0.5</v>
      </c>
      <c r="I83" s="102" t="s">
        <v>48</v>
      </c>
    </row>
    <row r="84" spans="1:9" ht="20.25" customHeight="1">
      <c r="A84" s="98"/>
      <c r="B84" s="99"/>
      <c r="C84" s="112"/>
      <c r="D84" s="59"/>
      <c r="E84" s="93" t="s">
        <v>68</v>
      </c>
      <c r="F84" s="93"/>
      <c r="G84" s="108"/>
      <c r="H84" s="17">
        <v>0</v>
      </c>
      <c r="I84" s="104"/>
    </row>
    <row r="85" spans="1:9" ht="18" customHeight="1">
      <c r="A85" s="18" t="s">
        <v>14</v>
      </c>
      <c r="B85" s="47"/>
      <c r="C85" s="77"/>
      <c r="D85" s="77"/>
      <c r="E85" s="151" t="s">
        <v>15</v>
      </c>
      <c r="F85" s="151"/>
      <c r="G85" s="152"/>
      <c r="H85" s="78">
        <f>SUM(H65,H76,H68,H71,H74,H78,H83)</f>
        <v>9</v>
      </c>
      <c r="I85" s="22"/>
    </row>
    <row r="86" spans="1:9" ht="18" customHeight="1">
      <c r="A86" s="23" t="s">
        <v>16</v>
      </c>
      <c r="G86" s="79" t="s">
        <v>40</v>
      </c>
      <c r="H86" s="78">
        <f>SUM(H12,H31,H60,H85)</f>
        <v>25</v>
      </c>
      <c r="I86" s="80"/>
    </row>
    <row r="87" spans="1:9" ht="18.75" customHeight="1">
      <c r="A87" s="23" t="s">
        <v>42</v>
      </c>
    </row>
    <row r="88" spans="1:9" ht="13.5" customHeight="1"/>
    <row r="92" spans="1:9" ht="14.25" customHeight="1"/>
    <row r="93" spans="1:9" ht="13.5" customHeight="1"/>
  </sheetData>
  <mergeCells count="131">
    <mergeCell ref="A35:C35"/>
    <mergeCell ref="E35:F35"/>
    <mergeCell ref="E31:G31"/>
    <mergeCell ref="D37:D38"/>
    <mergeCell ref="D39:D40"/>
    <mergeCell ref="D41:D42"/>
    <mergeCell ref="H37:H38"/>
    <mergeCell ref="A3:B3"/>
    <mergeCell ref="E3:G3"/>
    <mergeCell ref="A4:B6"/>
    <mergeCell ref="C9:C11"/>
    <mergeCell ref="E9:G9"/>
    <mergeCell ref="C4:C6"/>
    <mergeCell ref="E4:G4"/>
    <mergeCell ref="E25:G25"/>
    <mergeCell ref="E26:G26"/>
    <mergeCell ref="A7:B8"/>
    <mergeCell ref="C7:C8"/>
    <mergeCell ref="E7:G7"/>
    <mergeCell ref="E10:G10"/>
    <mergeCell ref="E12:G12"/>
    <mergeCell ref="A16:B16"/>
    <mergeCell ref="E16:G16"/>
    <mergeCell ref="E11:G11"/>
    <mergeCell ref="A9:B11"/>
    <mergeCell ref="F17:G19"/>
    <mergeCell ref="E21:G21"/>
    <mergeCell ref="I76:I77"/>
    <mergeCell ref="I4:I6"/>
    <mergeCell ref="E5:G5"/>
    <mergeCell ref="E6:G6"/>
    <mergeCell ref="A17:B19"/>
    <mergeCell ref="C17:C19"/>
    <mergeCell ref="I17:I19"/>
    <mergeCell ref="A20:B27"/>
    <mergeCell ref="C20:C27"/>
    <mergeCell ref="E20:G20"/>
    <mergeCell ref="I20:I27"/>
    <mergeCell ref="E22:G22"/>
    <mergeCell ref="E23:G23"/>
    <mergeCell ref="E24:G24"/>
    <mergeCell ref="E27:G27"/>
    <mergeCell ref="I7:I8"/>
    <mergeCell ref="E8:G8"/>
    <mergeCell ref="A28:B30"/>
    <mergeCell ref="C28:C30"/>
    <mergeCell ref="E28:G28"/>
    <mergeCell ref="I9:I11"/>
    <mergeCell ref="I28:I30"/>
    <mergeCell ref="A36:B36"/>
    <mergeCell ref="E36:G36"/>
    <mergeCell ref="I54:I56"/>
    <mergeCell ref="E56:G56"/>
    <mergeCell ref="H41:H42"/>
    <mergeCell ref="E49:G49"/>
    <mergeCell ref="E85:G85"/>
    <mergeCell ref="C78:C82"/>
    <mergeCell ref="E78:E80"/>
    <mergeCell ref="F78:G80"/>
    <mergeCell ref="I78:I82"/>
    <mergeCell ref="H78:H80"/>
    <mergeCell ref="C57:C59"/>
    <mergeCell ref="E57:G57"/>
    <mergeCell ref="I57:I59"/>
    <mergeCell ref="E58:G58"/>
    <mergeCell ref="E59:G59"/>
    <mergeCell ref="E66:G66"/>
    <mergeCell ref="E60:G60"/>
    <mergeCell ref="E64:G64"/>
    <mergeCell ref="I68:I70"/>
    <mergeCell ref="E69:G69"/>
    <mergeCell ref="E70:G70"/>
    <mergeCell ref="I83:I84"/>
    <mergeCell ref="E65:G65"/>
    <mergeCell ref="A57:B59"/>
    <mergeCell ref="A64:B64"/>
    <mergeCell ref="E67:G67"/>
    <mergeCell ref="A45:B53"/>
    <mergeCell ref="D43:D44"/>
    <mergeCell ref="H43:H44"/>
    <mergeCell ref="E47:G47"/>
    <mergeCell ref="E48:G48"/>
    <mergeCell ref="E50:G50"/>
    <mergeCell ref="E51:G51"/>
    <mergeCell ref="E52:G52"/>
    <mergeCell ref="C37:C44"/>
    <mergeCell ref="C45:C53"/>
    <mergeCell ref="E45:G45"/>
    <mergeCell ref="A54:B56"/>
    <mergeCell ref="C54:C56"/>
    <mergeCell ref="A37:B44"/>
    <mergeCell ref="H39:H40"/>
    <mergeCell ref="A78:B84"/>
    <mergeCell ref="A71:B73"/>
    <mergeCell ref="C71:C73"/>
    <mergeCell ref="A76:B77"/>
    <mergeCell ref="C76:C77"/>
    <mergeCell ref="E76:G76"/>
    <mergeCell ref="E77:G77"/>
    <mergeCell ref="A74:B75"/>
    <mergeCell ref="C74:C75"/>
    <mergeCell ref="E74:G74"/>
    <mergeCell ref="E84:G84"/>
    <mergeCell ref="F82:G82"/>
    <mergeCell ref="F81:G81"/>
    <mergeCell ref="C83:C84"/>
    <mergeCell ref="E83:G83"/>
    <mergeCell ref="I37:I44"/>
    <mergeCell ref="E43:G44"/>
    <mergeCell ref="E37:G38"/>
    <mergeCell ref="E39:G40"/>
    <mergeCell ref="E41:G42"/>
    <mergeCell ref="E29:G29"/>
    <mergeCell ref="E30:G30"/>
    <mergeCell ref="A68:B70"/>
    <mergeCell ref="I74:I75"/>
    <mergeCell ref="E75:G75"/>
    <mergeCell ref="E54:G54"/>
    <mergeCell ref="E55:G55"/>
    <mergeCell ref="I71:I73"/>
    <mergeCell ref="E73:G73"/>
    <mergeCell ref="E71:G71"/>
    <mergeCell ref="E72:G72"/>
    <mergeCell ref="I45:I53"/>
    <mergeCell ref="E46:G46"/>
    <mergeCell ref="E53:G53"/>
    <mergeCell ref="C68:C70"/>
    <mergeCell ref="E68:G68"/>
    <mergeCell ref="A65:B67"/>
    <mergeCell ref="C65:C67"/>
    <mergeCell ref="I65:I67"/>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4" max="8" man="1"/>
    <brk id="33" max="8" man="1"/>
    <brk id="6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10</xdr:row>
                    <xdr:rowOff>83820</xdr:rowOff>
                  </from>
                  <to>
                    <xdr:col>4</xdr:col>
                    <xdr:colOff>60960</xdr:colOff>
                    <xdr:row>10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9</xdr:row>
                    <xdr:rowOff>99060</xdr:rowOff>
                  </from>
                  <to>
                    <xdr:col>4</xdr:col>
                    <xdr:colOff>60960</xdr:colOff>
                    <xdr:row>9</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16</xdr:row>
                    <xdr:rowOff>114300</xdr:rowOff>
                  </from>
                  <to>
                    <xdr:col>4</xdr:col>
                    <xdr:colOff>60960</xdr:colOff>
                    <xdr:row>16</xdr:row>
                    <xdr:rowOff>365760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17</xdr:row>
                    <xdr:rowOff>99060</xdr:rowOff>
                  </from>
                  <to>
                    <xdr:col>4</xdr:col>
                    <xdr:colOff>60960</xdr:colOff>
                    <xdr:row>17</xdr:row>
                    <xdr:rowOff>358140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19</xdr:row>
                    <xdr:rowOff>68580</xdr:rowOff>
                  </from>
                  <to>
                    <xdr:col>4</xdr:col>
                    <xdr:colOff>60960</xdr:colOff>
                    <xdr:row>19</xdr:row>
                    <xdr:rowOff>327660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26</xdr:row>
                    <xdr:rowOff>22860</xdr:rowOff>
                  </from>
                  <to>
                    <xdr:col>4</xdr:col>
                    <xdr:colOff>60960</xdr:colOff>
                    <xdr:row>26</xdr:row>
                    <xdr:rowOff>274320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27</xdr:row>
                    <xdr:rowOff>99060</xdr:rowOff>
                  </from>
                  <to>
                    <xdr:col>4</xdr:col>
                    <xdr:colOff>60960</xdr:colOff>
                    <xdr:row>27</xdr:row>
                    <xdr:rowOff>350520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28</xdr:row>
                    <xdr:rowOff>76200</xdr:rowOff>
                  </from>
                  <to>
                    <xdr:col>4</xdr:col>
                    <xdr:colOff>60960</xdr:colOff>
                    <xdr:row>28</xdr:row>
                    <xdr:rowOff>335280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29</xdr:row>
                    <xdr:rowOff>76200</xdr:rowOff>
                  </from>
                  <to>
                    <xdr:col>4</xdr:col>
                    <xdr:colOff>60960</xdr:colOff>
                    <xdr:row>29</xdr:row>
                    <xdr:rowOff>335280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36</xdr:row>
                    <xdr:rowOff>144780</xdr:rowOff>
                  </from>
                  <to>
                    <xdr:col>4</xdr:col>
                    <xdr:colOff>60960</xdr:colOff>
                    <xdr:row>37</xdr:row>
                    <xdr:rowOff>144780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44</xdr:row>
                    <xdr:rowOff>76200</xdr:rowOff>
                  </from>
                  <to>
                    <xdr:col>4</xdr:col>
                    <xdr:colOff>60960</xdr:colOff>
                    <xdr:row>44</xdr:row>
                    <xdr:rowOff>335280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52</xdr:row>
                    <xdr:rowOff>106680</xdr:rowOff>
                  </from>
                  <to>
                    <xdr:col>4</xdr:col>
                    <xdr:colOff>60960</xdr:colOff>
                    <xdr:row>52</xdr:row>
                    <xdr:rowOff>365760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7620</xdr:colOff>
                    <xdr:row>65</xdr:row>
                    <xdr:rowOff>83820</xdr:rowOff>
                  </from>
                  <to>
                    <xdr:col>4</xdr:col>
                    <xdr:colOff>68580</xdr:colOff>
                    <xdr:row>65</xdr:row>
                    <xdr:rowOff>342900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7620</xdr:colOff>
                    <xdr:row>66</xdr:row>
                    <xdr:rowOff>99060</xdr:rowOff>
                  </from>
                  <to>
                    <xdr:col>4</xdr:col>
                    <xdr:colOff>68580</xdr:colOff>
                    <xdr:row>66</xdr:row>
                    <xdr:rowOff>365760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68</xdr:row>
                    <xdr:rowOff>182880</xdr:rowOff>
                  </from>
                  <to>
                    <xdr:col>4</xdr:col>
                    <xdr:colOff>0</xdr:colOff>
                    <xdr:row>68</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69</xdr:row>
                    <xdr:rowOff>190500</xdr:rowOff>
                  </from>
                  <to>
                    <xdr:col>4</xdr:col>
                    <xdr:colOff>60960</xdr:colOff>
                    <xdr:row>69</xdr:row>
                    <xdr:rowOff>449580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71</xdr:row>
                    <xdr:rowOff>464820</xdr:rowOff>
                  </from>
                  <to>
                    <xdr:col>4</xdr:col>
                    <xdr:colOff>60960</xdr:colOff>
                    <xdr:row>71</xdr:row>
                    <xdr:rowOff>731520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72</xdr:row>
                    <xdr:rowOff>457200</xdr:rowOff>
                  </from>
                  <to>
                    <xdr:col>4</xdr:col>
                    <xdr:colOff>60960</xdr:colOff>
                    <xdr:row>72</xdr:row>
                    <xdr:rowOff>723900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3</xdr:col>
                    <xdr:colOff>22860</xdr:colOff>
                    <xdr:row>80</xdr:row>
                    <xdr:rowOff>106680</xdr:rowOff>
                  </from>
                  <to>
                    <xdr:col>4</xdr:col>
                    <xdr:colOff>0</xdr:colOff>
                    <xdr:row>80</xdr:row>
                    <xdr:rowOff>441960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3</xdr:col>
                    <xdr:colOff>0</xdr:colOff>
                    <xdr:row>81</xdr:row>
                    <xdr:rowOff>7620</xdr:rowOff>
                  </from>
                  <to>
                    <xdr:col>4</xdr:col>
                    <xdr:colOff>60960</xdr:colOff>
                    <xdr:row>82</xdr:row>
                    <xdr:rowOff>7620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3</xdr:col>
                    <xdr:colOff>0</xdr:colOff>
                    <xdr:row>18</xdr:row>
                    <xdr:rowOff>114300</xdr:rowOff>
                  </from>
                  <to>
                    <xdr:col>4</xdr:col>
                    <xdr:colOff>60960</xdr:colOff>
                    <xdr:row>18</xdr:row>
                    <xdr:rowOff>373380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3</xdr:col>
                    <xdr:colOff>0</xdr:colOff>
                    <xdr:row>20</xdr:row>
                    <xdr:rowOff>45720</xdr:rowOff>
                  </from>
                  <to>
                    <xdr:col>4</xdr:col>
                    <xdr:colOff>60960</xdr:colOff>
                    <xdr:row>20</xdr:row>
                    <xdr:rowOff>304800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3</xdr:col>
                    <xdr:colOff>0</xdr:colOff>
                    <xdr:row>45</xdr:row>
                    <xdr:rowOff>68580</xdr:rowOff>
                  </from>
                  <to>
                    <xdr:col>4</xdr:col>
                    <xdr:colOff>60960</xdr:colOff>
                    <xdr:row>45</xdr:row>
                    <xdr:rowOff>327660</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3</xdr:col>
                    <xdr:colOff>7620</xdr:colOff>
                    <xdr:row>64</xdr:row>
                    <xdr:rowOff>83820</xdr:rowOff>
                  </from>
                  <to>
                    <xdr:col>4</xdr:col>
                    <xdr:colOff>68580</xdr:colOff>
                    <xdr:row>64</xdr:row>
                    <xdr:rowOff>342900</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3</xdr:col>
                    <xdr:colOff>0</xdr:colOff>
                    <xdr:row>57</xdr:row>
                    <xdr:rowOff>30480</xdr:rowOff>
                  </from>
                  <to>
                    <xdr:col>4</xdr:col>
                    <xdr:colOff>60960</xdr:colOff>
                    <xdr:row>57</xdr:row>
                    <xdr:rowOff>297180</xdr:rowOff>
                  </to>
                </anchor>
              </controlPr>
            </control>
          </mc:Choice>
        </mc:AlternateContent>
        <mc:AlternateContent xmlns:mc="http://schemas.openxmlformats.org/markup-compatibility/2006">
          <mc:Choice Requires="x14">
            <control shapeId="1129" r:id="rId35" name="Check Box 105">
              <controlPr defaultSize="0" autoFill="0" autoLine="0" autoPict="0">
                <anchor moveWithCells="1">
                  <from>
                    <xdr:col>3</xdr:col>
                    <xdr:colOff>0</xdr:colOff>
                    <xdr:row>57</xdr:row>
                    <xdr:rowOff>312420</xdr:rowOff>
                  </from>
                  <to>
                    <xdr:col>4</xdr:col>
                    <xdr:colOff>60960</xdr:colOff>
                    <xdr:row>58</xdr:row>
                    <xdr:rowOff>259080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3</xdr:col>
                    <xdr:colOff>0</xdr:colOff>
                    <xdr:row>75</xdr:row>
                    <xdr:rowOff>99060</xdr:rowOff>
                  </from>
                  <to>
                    <xdr:col>4</xdr:col>
                    <xdr:colOff>60960</xdr:colOff>
                    <xdr:row>75</xdr:row>
                    <xdr:rowOff>358140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3</xdr:col>
                    <xdr:colOff>30480</xdr:colOff>
                    <xdr:row>76</xdr:row>
                    <xdr:rowOff>137160</xdr:rowOff>
                  </from>
                  <to>
                    <xdr:col>4</xdr:col>
                    <xdr:colOff>91440</xdr:colOff>
                    <xdr:row>76</xdr:row>
                    <xdr:rowOff>396240</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3</xdr:col>
                    <xdr:colOff>0</xdr:colOff>
                    <xdr:row>82</xdr:row>
                    <xdr:rowOff>7620</xdr:rowOff>
                  </from>
                  <to>
                    <xdr:col>4</xdr:col>
                    <xdr:colOff>60960</xdr:colOff>
                    <xdr:row>83</xdr:row>
                    <xdr:rowOff>7620</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xdr:col>
                    <xdr:colOff>0</xdr:colOff>
                    <xdr:row>83</xdr:row>
                    <xdr:rowOff>7620</xdr:rowOff>
                  </from>
                  <to>
                    <xdr:col>4</xdr:col>
                    <xdr:colOff>60960</xdr:colOff>
                    <xdr:row>84</xdr:row>
                    <xdr:rowOff>7620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3</xdr:col>
                    <xdr:colOff>0</xdr:colOff>
                    <xdr:row>67</xdr:row>
                    <xdr:rowOff>175260</xdr:rowOff>
                  </from>
                  <to>
                    <xdr:col>4</xdr:col>
                    <xdr:colOff>0</xdr:colOff>
                    <xdr:row>67</xdr:row>
                    <xdr:rowOff>449580</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3</xdr:col>
                    <xdr:colOff>0</xdr:colOff>
                    <xdr:row>70</xdr:row>
                    <xdr:rowOff>449580</xdr:rowOff>
                  </from>
                  <to>
                    <xdr:col>4</xdr:col>
                    <xdr:colOff>60960</xdr:colOff>
                    <xdr:row>70</xdr:row>
                    <xdr:rowOff>716280</xdr:rowOff>
                  </to>
                </anchor>
              </controlPr>
            </control>
          </mc:Choice>
        </mc:AlternateContent>
        <mc:AlternateContent xmlns:mc="http://schemas.openxmlformats.org/markup-compatibility/2006">
          <mc:Choice Requires="x14">
            <control shapeId="1164" r:id="rId42" name="Check Box 140">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165" r:id="rId43" name="Check Box 141">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66" r:id="rId44" name="Check Box 142">
              <controlPr defaultSize="0" autoFill="0" autoLine="0" autoPict="0">
                <anchor moveWithCells="1">
                  <from>
                    <xdr:col>3</xdr:col>
                    <xdr:colOff>0</xdr:colOff>
                    <xdr:row>43</xdr:row>
                    <xdr:rowOff>22860</xdr:rowOff>
                  </from>
                  <to>
                    <xdr:col>4</xdr:col>
                    <xdr:colOff>60960</xdr:colOff>
                    <xdr:row>43</xdr:row>
                    <xdr:rowOff>274320</xdr:rowOff>
                  </to>
                </anchor>
              </controlPr>
            </control>
          </mc:Choice>
        </mc:AlternateContent>
        <mc:AlternateContent xmlns:mc="http://schemas.openxmlformats.org/markup-compatibility/2006">
          <mc:Choice Requires="x14">
            <control shapeId="1175" r:id="rId45" name="Check Box 151">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76" r:id="rId46" name="Check Box 152">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77" r:id="rId47" name="Check Box 153">
              <controlPr defaultSize="0" autoFill="0" autoLine="0" autoPict="0">
                <anchor moveWithCells="1">
                  <from>
                    <xdr:col>3</xdr:col>
                    <xdr:colOff>0</xdr:colOff>
                    <xdr:row>55</xdr:row>
                    <xdr:rowOff>45720</xdr:rowOff>
                  </from>
                  <to>
                    <xdr:col>4</xdr:col>
                    <xdr:colOff>60960</xdr:colOff>
                    <xdr:row>55</xdr:row>
                    <xdr:rowOff>304800</xdr:rowOff>
                  </to>
                </anchor>
              </controlPr>
            </control>
          </mc:Choice>
        </mc:AlternateContent>
        <mc:AlternateContent xmlns:mc="http://schemas.openxmlformats.org/markup-compatibility/2006">
          <mc:Choice Requires="x14">
            <control shapeId="1178" r:id="rId48" name="Check Box 154">
              <controlPr defaultSize="0" autoFill="0" autoLine="0" autoPict="0">
                <anchor moveWithCells="1">
                  <from>
                    <xdr:col>3</xdr:col>
                    <xdr:colOff>22860</xdr:colOff>
                    <xdr:row>77</xdr:row>
                    <xdr:rowOff>167640</xdr:rowOff>
                  </from>
                  <to>
                    <xdr:col>4</xdr:col>
                    <xdr:colOff>83820</xdr:colOff>
                    <xdr:row>78</xdr:row>
                    <xdr:rowOff>114300</xdr:rowOff>
                  </to>
                </anchor>
              </controlPr>
            </control>
          </mc:Choice>
        </mc:AlternateContent>
        <mc:AlternateContent xmlns:mc="http://schemas.openxmlformats.org/markup-compatibility/2006">
          <mc:Choice Requires="x14">
            <control shapeId="1179" r:id="rId49" name="Check Box 155">
              <controlPr defaultSize="0" autoFill="0" autoLine="0" autoPict="0">
                <anchor moveWithCells="1">
                  <from>
                    <xdr:col>3</xdr:col>
                    <xdr:colOff>7620</xdr:colOff>
                    <xdr:row>6</xdr:row>
                    <xdr:rowOff>381000</xdr:rowOff>
                  </from>
                  <to>
                    <xdr:col>4</xdr:col>
                    <xdr:colOff>68580</xdr:colOff>
                    <xdr:row>6</xdr:row>
                    <xdr:rowOff>640080</xdr:rowOff>
                  </to>
                </anchor>
              </controlPr>
            </control>
          </mc:Choice>
        </mc:AlternateContent>
        <mc:AlternateContent xmlns:mc="http://schemas.openxmlformats.org/markup-compatibility/2006">
          <mc:Choice Requires="x14">
            <control shapeId="1180" r:id="rId50" name="Check Box 156">
              <controlPr defaultSize="0" autoFill="0" autoLine="0" autoPict="0">
                <anchor moveWithCells="1">
                  <from>
                    <xdr:col>3</xdr:col>
                    <xdr:colOff>7620</xdr:colOff>
                    <xdr:row>7</xdr:row>
                    <xdr:rowOff>556260</xdr:rowOff>
                  </from>
                  <to>
                    <xdr:col>4</xdr:col>
                    <xdr:colOff>68580</xdr:colOff>
                    <xdr:row>7</xdr:row>
                    <xdr:rowOff>807720</xdr:rowOff>
                  </to>
                </anchor>
              </controlPr>
            </control>
          </mc:Choice>
        </mc:AlternateContent>
        <mc:AlternateContent xmlns:mc="http://schemas.openxmlformats.org/markup-compatibility/2006">
          <mc:Choice Requires="x14">
            <control shapeId="1188" r:id="rId51" name="Check Box 164">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90" r:id="rId52" name="Check Box 166">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91" r:id="rId53" name="Check Box 167">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92" r:id="rId54" name="Check Box 168">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3" r:id="rId55" name="Check Box 169">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4" r:id="rId56" name="Check Box 170">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5" r:id="rId57" name="Check Box 171">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96" r:id="rId58" name="Check Box 172">
              <controlPr defaultSize="0" autoFill="0" autoLine="0" autoPict="0">
                <anchor moveWithCells="1">
                  <from>
                    <xdr:col>3</xdr:col>
                    <xdr:colOff>0</xdr:colOff>
                    <xdr:row>56</xdr:row>
                    <xdr:rowOff>22860</xdr:rowOff>
                  </from>
                  <to>
                    <xdr:col>4</xdr:col>
                    <xdr:colOff>60960</xdr:colOff>
                    <xdr:row>56</xdr:row>
                    <xdr:rowOff>281940</xdr:rowOff>
                  </to>
                </anchor>
              </controlPr>
            </control>
          </mc:Choice>
        </mc:AlternateContent>
        <mc:AlternateContent xmlns:mc="http://schemas.openxmlformats.org/markup-compatibility/2006">
          <mc:Choice Requires="x14">
            <control shapeId="1197" r:id="rId59" name="Check Box 173">
              <controlPr defaultSize="0" autoFill="0" autoLine="0" autoPict="0">
                <anchor moveWithCells="1">
                  <from>
                    <xdr:col>3</xdr:col>
                    <xdr:colOff>0</xdr:colOff>
                    <xdr:row>73</xdr:row>
                    <xdr:rowOff>121920</xdr:rowOff>
                  </from>
                  <to>
                    <xdr:col>4</xdr:col>
                    <xdr:colOff>68580</xdr:colOff>
                    <xdr:row>73</xdr:row>
                    <xdr:rowOff>373380</xdr:rowOff>
                  </to>
                </anchor>
              </controlPr>
            </control>
          </mc:Choice>
        </mc:AlternateContent>
        <mc:AlternateContent xmlns:mc="http://schemas.openxmlformats.org/markup-compatibility/2006">
          <mc:Choice Requires="x14">
            <control shapeId="1198" r:id="rId60" name="Check Box 174">
              <controlPr defaultSize="0" autoFill="0" autoLine="0" autoPict="0">
                <anchor moveWithCells="1">
                  <from>
                    <xdr:col>3</xdr:col>
                    <xdr:colOff>0</xdr:colOff>
                    <xdr:row>74</xdr:row>
                    <xdr:rowOff>99060</xdr:rowOff>
                  </from>
                  <to>
                    <xdr:col>4</xdr:col>
                    <xdr:colOff>68580</xdr:colOff>
                    <xdr:row>74</xdr:row>
                    <xdr:rowOff>350520</xdr:rowOff>
                  </to>
                </anchor>
              </controlPr>
            </control>
          </mc:Choice>
        </mc:AlternateContent>
        <mc:AlternateContent xmlns:mc="http://schemas.openxmlformats.org/markup-compatibility/2006">
          <mc:Choice Requires="x14">
            <control shapeId="1199" r:id="rId61" name="Check Box 175">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0" r:id="rId62" name="Check Box 176">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1" r:id="rId63" name="Check Box 177">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202" r:id="rId64" name="Check Box 178">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2025-07-16T08:09:52Z</cp:lastPrinted>
  <dcterms:created xsi:type="dcterms:W3CDTF">2019-03-14T08:36:02Z</dcterms:created>
  <dcterms:modified xsi:type="dcterms:W3CDTF">2025-07-16T08:09:54Z</dcterms:modified>
</cp:coreProperties>
</file>