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T:\Ⅰ審査係\★一般競争入札\公告\R07公告\20250725　【特別簡易】道路改良工事（区画道路１号）その２　宮\"/>
    </mc:Choice>
  </mc:AlternateContent>
  <xr:revisionPtr revIDLastSave="0" documentId="13_ncr:1_{B4AA0776-269D-4B33-B7A7-C886AEE267BB}" xr6:coauthVersionLast="47" xr6:coauthVersionMax="47" xr10:uidLastSave="{00000000-0000-0000-0000-000000000000}"/>
  <bookViews>
    <workbookView xWindow="-108" yWindow="-108" windowWidth="23256" windowHeight="12456" xr2:uid="{00000000-000D-0000-FFFF-FFFF00000000}"/>
  </bookViews>
  <sheets>
    <sheet name="チェックリスト" sheetId="1" r:id="rId1"/>
  </sheets>
  <definedNames>
    <definedName name="_xlnm.Print_Area" localSheetId="0">チェックリスト!$A$1:$I$87</definedName>
    <definedName name="_xlnm.Print_Titles" localSheetId="0">チェックリスト!$1:$1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5" i="1" l="1"/>
  <c r="H60" i="1"/>
  <c r="H31" i="1"/>
  <c r="H12" i="1"/>
  <c r="H86" i="1" s="1"/>
</calcChain>
</file>

<file path=xl/sharedStrings.xml><?xml version="1.0" encoding="utf-8"?>
<sst xmlns="http://schemas.openxmlformats.org/spreadsheetml/2006/main" count="150" uniqueCount="109">
  <si>
    <t>○施工能力</t>
    <rPh sb="1" eb="3">
      <t>セコウ</t>
    </rPh>
    <rPh sb="3" eb="5">
      <t>ノウリョク</t>
    </rPh>
    <phoneticPr fontId="4"/>
  </si>
  <si>
    <t>評価項目</t>
    <rPh sb="0" eb="2">
      <t>ヒョウカ</t>
    </rPh>
    <rPh sb="2" eb="4">
      <t>コウモク</t>
    </rPh>
    <phoneticPr fontId="4"/>
  </si>
  <si>
    <t>評価内容</t>
    <rPh sb="0" eb="2">
      <t>ヒョウカ</t>
    </rPh>
    <rPh sb="2" eb="4">
      <t>ナイヨウ</t>
    </rPh>
    <phoneticPr fontId="4"/>
  </si>
  <si>
    <t>評価基準</t>
    <rPh sb="0" eb="2">
      <t>ヒョウカ</t>
    </rPh>
    <rPh sb="2" eb="4">
      <t>キジュン</t>
    </rPh>
    <phoneticPr fontId="4"/>
  </si>
  <si>
    <t>配点</t>
    <rPh sb="0" eb="2">
      <t>ハイテン</t>
    </rPh>
    <phoneticPr fontId="3"/>
  </si>
  <si>
    <t>備考（資料添付など）</t>
    <rPh sb="0" eb="2">
      <t>ビコウ</t>
    </rPh>
    <rPh sb="3" eb="5">
      <t>シリョウ</t>
    </rPh>
    <rPh sb="5" eb="7">
      <t>テンプ</t>
    </rPh>
    <phoneticPr fontId="3"/>
  </si>
  <si>
    <t>安全対策</t>
    <rPh sb="0" eb="2">
      <t>アンゼン</t>
    </rPh>
    <rPh sb="2" eb="4">
      <t>タイサク</t>
    </rPh>
    <phoneticPr fontId="4"/>
  </si>
  <si>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4"/>
  </si>
  <si>
    <t>上記以外</t>
    <rPh sb="0" eb="2">
      <t>ジョウキ</t>
    </rPh>
    <rPh sb="2" eb="4">
      <t>イガイ</t>
    </rPh>
    <phoneticPr fontId="4"/>
  </si>
  <si>
    <t>環境配慮</t>
    <rPh sb="0" eb="2">
      <t>カンキョウ</t>
    </rPh>
    <rPh sb="2" eb="4">
      <t>ハイリョ</t>
    </rPh>
    <phoneticPr fontId="4"/>
  </si>
  <si>
    <t>ＩＳＯ認証取得の状況</t>
    <rPh sb="3" eb="5">
      <t>ニンショウ</t>
    </rPh>
    <rPh sb="5" eb="7">
      <t>シュトク</t>
    </rPh>
    <rPh sb="8" eb="10">
      <t>ジョウキョウ</t>
    </rPh>
    <phoneticPr fontId="4"/>
  </si>
  <si>
    <t>ＩＳＯ９００１並びに１４００１取得済</t>
    <rPh sb="7" eb="8">
      <t>ナラ</t>
    </rPh>
    <rPh sb="15" eb="17">
      <t>シュトク</t>
    </rPh>
    <rPh sb="17" eb="18">
      <t>ズ</t>
    </rPh>
    <phoneticPr fontId="4"/>
  </si>
  <si>
    <t>ＩＳＯ９００１又は１４００１取得済</t>
    <rPh sb="7" eb="8">
      <t>マタ</t>
    </rPh>
    <rPh sb="14" eb="16">
      <t>シュトク</t>
    </rPh>
    <rPh sb="16" eb="17">
      <t>ズ</t>
    </rPh>
    <phoneticPr fontId="4"/>
  </si>
  <si>
    <t>取得なし</t>
    <rPh sb="0" eb="2">
      <t>シュトク</t>
    </rPh>
    <phoneticPr fontId="4"/>
  </si>
  <si>
    <t>注１）該当する区分に☑のように記入する。</t>
    <rPh sb="0" eb="1">
      <t>チュウ</t>
    </rPh>
    <rPh sb="3" eb="5">
      <t>ガイトウ</t>
    </rPh>
    <rPh sb="7" eb="9">
      <t>クブン</t>
    </rPh>
    <rPh sb="15" eb="17">
      <t>キニュウ</t>
    </rPh>
    <phoneticPr fontId="3"/>
  </si>
  <si>
    <t>小計（満点）</t>
    <rPh sb="0" eb="2">
      <t>ショウケイ</t>
    </rPh>
    <rPh sb="3" eb="5">
      <t>マンテン</t>
    </rPh>
    <phoneticPr fontId="4"/>
  </si>
  <si>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3"/>
  </si>
  <si>
    <t>○企業能力</t>
    <rPh sb="1" eb="3">
      <t>キギョウ</t>
    </rPh>
    <rPh sb="3" eb="5">
      <t>ノウリョク</t>
    </rPh>
    <phoneticPr fontId="4"/>
  </si>
  <si>
    <t>工事成績評定点</t>
    <rPh sb="0" eb="2">
      <t>コウジ</t>
    </rPh>
    <rPh sb="2" eb="4">
      <t>セイセキ</t>
    </rPh>
    <rPh sb="4" eb="6">
      <t>ヒョウテイ</t>
    </rPh>
    <rPh sb="6" eb="7">
      <t>テン</t>
    </rPh>
    <phoneticPr fontId="4"/>
  </si>
  <si>
    <t>平均点が７５点以上</t>
    <rPh sb="0" eb="3">
      <t>ヘイキンテン</t>
    </rPh>
    <rPh sb="6" eb="7">
      <t>テン</t>
    </rPh>
    <rPh sb="7" eb="9">
      <t>イジョウ</t>
    </rPh>
    <phoneticPr fontId="4"/>
  </si>
  <si>
    <t>同種工事施工実績</t>
    <rPh sb="0" eb="2">
      <t>ドウシュ</t>
    </rPh>
    <rPh sb="2" eb="4">
      <t>コウジ</t>
    </rPh>
    <rPh sb="4" eb="6">
      <t>セコウ</t>
    </rPh>
    <rPh sb="6" eb="8">
      <t>ジッセキ</t>
    </rPh>
    <phoneticPr fontId="4"/>
  </si>
  <si>
    <t>１件目
工事名：</t>
    <rPh sb="1" eb="2">
      <t>ケン</t>
    </rPh>
    <rPh sb="2" eb="3">
      <t>メ</t>
    </rPh>
    <rPh sb="4" eb="6">
      <t>コウジ</t>
    </rPh>
    <rPh sb="6" eb="7">
      <t>メイ</t>
    </rPh>
    <phoneticPr fontId="3"/>
  </si>
  <si>
    <t>発注者名：</t>
    <rPh sb="0" eb="3">
      <t>ハッチュウシャ</t>
    </rPh>
    <rPh sb="3" eb="4">
      <t>メイ</t>
    </rPh>
    <phoneticPr fontId="3"/>
  </si>
  <si>
    <t>施工場所：</t>
    <rPh sb="0" eb="2">
      <t>セコウ</t>
    </rPh>
    <rPh sb="2" eb="4">
      <t>バショ</t>
    </rPh>
    <phoneticPr fontId="3"/>
  </si>
  <si>
    <t>契約金額：</t>
    <rPh sb="0" eb="2">
      <t>ケイヤク</t>
    </rPh>
    <rPh sb="2" eb="4">
      <t>キンガク</t>
    </rPh>
    <phoneticPr fontId="3"/>
  </si>
  <si>
    <t>工期：　　　　　　　　年　　　　月　　　　日　　～　　　　　　　　　年　　　　　　月　　　　　　日</t>
    <rPh sb="0" eb="2">
      <t>コウキ</t>
    </rPh>
    <rPh sb="11" eb="12">
      <t>ネン</t>
    </rPh>
    <rPh sb="16" eb="17">
      <t>ガツ</t>
    </rPh>
    <rPh sb="21" eb="22">
      <t>ニチ</t>
    </rPh>
    <rPh sb="34" eb="35">
      <t>ネン</t>
    </rPh>
    <rPh sb="41" eb="42">
      <t>ガツ</t>
    </rPh>
    <rPh sb="48" eb="49">
      <t>ニチ</t>
    </rPh>
    <phoneticPr fontId="3"/>
  </si>
  <si>
    <t>岐阜市優良建設工事業者表彰歴</t>
    <rPh sb="0" eb="3">
      <t>ギフシ</t>
    </rPh>
    <rPh sb="5" eb="7">
      <t>ケンセツ</t>
    </rPh>
    <rPh sb="9" eb="11">
      <t>ギョウシャ</t>
    </rPh>
    <phoneticPr fontId="4"/>
  </si>
  <si>
    <t>表彰歴２回以上</t>
    <rPh sb="4" eb="5">
      <t>カイ</t>
    </rPh>
    <rPh sb="5" eb="7">
      <t>イジョウ</t>
    </rPh>
    <phoneticPr fontId="4"/>
  </si>
  <si>
    <t>表彰歴なし</t>
    <phoneticPr fontId="4"/>
  </si>
  <si>
    <t>○配置予定技術者の能力</t>
    <rPh sb="1" eb="3">
      <t>ハイチ</t>
    </rPh>
    <rPh sb="3" eb="5">
      <t>ヨテイ</t>
    </rPh>
    <rPh sb="5" eb="7">
      <t>ギジュツ</t>
    </rPh>
    <rPh sb="7" eb="8">
      <t>シャ</t>
    </rPh>
    <rPh sb="9" eb="11">
      <t>ノウリョク</t>
    </rPh>
    <phoneticPr fontId="4"/>
  </si>
  <si>
    <t>（ふりがな）
配置予定技術者氏名</t>
    <rPh sb="7" eb="9">
      <t>ハイチ</t>
    </rPh>
    <rPh sb="9" eb="11">
      <t>ヨテイ</t>
    </rPh>
    <rPh sb="11" eb="14">
      <t>ギジュツシャ</t>
    </rPh>
    <rPh sb="14" eb="16">
      <t>シメイ</t>
    </rPh>
    <phoneticPr fontId="3"/>
  </si>
  <si>
    <t>※複数の場合、記入
No.</t>
    <rPh sb="1" eb="3">
      <t>フクスウ</t>
    </rPh>
    <rPh sb="4" eb="6">
      <t>バアイ</t>
    </rPh>
    <rPh sb="7" eb="9">
      <t>キニュウ</t>
    </rPh>
    <phoneticPr fontId="3"/>
  </si>
  <si>
    <t>従事期間：　　　　　年　　　　月　　　　日　　～　　　　　　　　　年　　　　　　月　　　　　　日</t>
    <rPh sb="0" eb="2">
      <t>ジュウジ</t>
    </rPh>
    <rPh sb="2" eb="4">
      <t>キカン</t>
    </rPh>
    <rPh sb="10" eb="11">
      <t>ネン</t>
    </rPh>
    <rPh sb="15" eb="16">
      <t>ガツ</t>
    </rPh>
    <rPh sb="20" eb="21">
      <t>ニチ</t>
    </rPh>
    <rPh sb="33" eb="34">
      <t>ネン</t>
    </rPh>
    <rPh sb="40" eb="41">
      <t>ガツ</t>
    </rPh>
    <rPh sb="47" eb="48">
      <t>ニチ</t>
    </rPh>
    <phoneticPr fontId="3"/>
  </si>
  <si>
    <t>○地域要件</t>
    <rPh sb="1" eb="3">
      <t>チイキ</t>
    </rPh>
    <rPh sb="3" eb="5">
      <t>ヨウケン</t>
    </rPh>
    <phoneticPr fontId="4"/>
  </si>
  <si>
    <t>市内業者への下請率</t>
    <phoneticPr fontId="3"/>
  </si>
  <si>
    <t>災害協定参加等</t>
    <rPh sb="0" eb="2">
      <t>サイガイ</t>
    </rPh>
    <rPh sb="2" eb="4">
      <t>キョウテイ</t>
    </rPh>
    <rPh sb="4" eb="6">
      <t>サンカ</t>
    </rPh>
    <rPh sb="6" eb="7">
      <t>トウ</t>
    </rPh>
    <phoneticPr fontId="4"/>
  </si>
  <si>
    <t>災害協定への参加や同等の活動実績の有無</t>
    <rPh sb="0" eb="2">
      <t>サイガイ</t>
    </rPh>
    <rPh sb="2" eb="4">
      <t>キョウテイ</t>
    </rPh>
    <rPh sb="6" eb="8">
      <t>サンカ</t>
    </rPh>
    <rPh sb="9" eb="11">
      <t>ドウトウ</t>
    </rPh>
    <rPh sb="12" eb="14">
      <t>カツドウ</t>
    </rPh>
    <rPh sb="14" eb="16">
      <t>ジッセキ</t>
    </rPh>
    <rPh sb="17" eb="19">
      <t>ウム</t>
    </rPh>
    <phoneticPr fontId="4"/>
  </si>
  <si>
    <t>岐阜市内の自治会等との協定を締結している</t>
    <phoneticPr fontId="3"/>
  </si>
  <si>
    <t>ボランティア活動</t>
    <rPh sb="6" eb="8">
      <t>カツドウ</t>
    </rPh>
    <phoneticPr fontId="4"/>
  </si>
  <si>
    <t>常勤雇用の従業員に対する団員数</t>
    <rPh sb="0" eb="2">
      <t>ジョウキン</t>
    </rPh>
    <rPh sb="2" eb="4">
      <t>コヨウ</t>
    </rPh>
    <phoneticPr fontId="3"/>
  </si>
  <si>
    <t>合計（満点）</t>
    <rPh sb="0" eb="2">
      <t>ゴウケイ</t>
    </rPh>
    <rPh sb="3" eb="5">
      <t>マンテン</t>
    </rPh>
    <phoneticPr fontId="3"/>
  </si>
  <si>
    <t xml:space="preserve">※認証範囲に申請者の事業所が含まれている場合に限る
</t>
    <rPh sb="1" eb="3">
      <t>ニンショウ</t>
    </rPh>
    <rPh sb="3" eb="5">
      <t>ハンイ</t>
    </rPh>
    <rPh sb="6" eb="8">
      <t>シンセイ</t>
    </rPh>
    <rPh sb="8" eb="9">
      <t>シャ</t>
    </rPh>
    <rPh sb="10" eb="13">
      <t>ジギョウショ</t>
    </rPh>
    <rPh sb="14" eb="15">
      <t>フク</t>
    </rPh>
    <rPh sb="20" eb="22">
      <t>バアイ</t>
    </rPh>
    <rPh sb="23" eb="24">
      <t>カギ</t>
    </rPh>
    <phoneticPr fontId="3"/>
  </si>
  <si>
    <t>　 ３）技術確認書類の添付は必要ありません。ただし、入札執行後、落札候補者は、指定する日までに４(1)技術的能力の評価基準等の表に示す技術確認書類を提出すること。</t>
    <rPh sb="4" eb="6">
      <t>ギジュツ</t>
    </rPh>
    <rPh sb="6" eb="8">
      <t>カクニン</t>
    </rPh>
    <rPh sb="8" eb="10">
      <t>ショルイ</t>
    </rPh>
    <rPh sb="11" eb="13">
      <t>テンプ</t>
    </rPh>
    <rPh sb="14" eb="16">
      <t>ヒツヨウ</t>
    </rPh>
    <rPh sb="26" eb="28">
      <t>ニュウサツ</t>
    </rPh>
    <rPh sb="28" eb="30">
      <t>シッコウ</t>
    </rPh>
    <rPh sb="30" eb="31">
      <t>ゴ</t>
    </rPh>
    <rPh sb="32" eb="34">
      <t>ラクサツ</t>
    </rPh>
    <rPh sb="34" eb="37">
      <t>コウホシャ</t>
    </rPh>
    <rPh sb="39" eb="41">
      <t>シテイ</t>
    </rPh>
    <rPh sb="43" eb="44">
      <t>ヒ</t>
    </rPh>
    <rPh sb="51" eb="54">
      <t>ギジュツテキ</t>
    </rPh>
    <rPh sb="54" eb="56">
      <t>ノウリョク</t>
    </rPh>
    <rPh sb="57" eb="59">
      <t>ヒョウカ</t>
    </rPh>
    <rPh sb="59" eb="61">
      <t>キジュン</t>
    </rPh>
    <rPh sb="61" eb="62">
      <t>トウ</t>
    </rPh>
    <rPh sb="63" eb="64">
      <t>ヒョウ</t>
    </rPh>
    <rPh sb="65" eb="66">
      <t>シメ</t>
    </rPh>
    <rPh sb="67" eb="69">
      <t>ギジュツ</t>
    </rPh>
    <rPh sb="69" eb="71">
      <t>カクニン</t>
    </rPh>
    <rPh sb="71" eb="73">
      <t>ショルイ</t>
    </rPh>
    <rPh sb="74" eb="76">
      <t>テイシュツ</t>
    </rPh>
    <phoneticPr fontId="2"/>
  </si>
  <si>
    <t>若手・女性技術者の育成・確保</t>
    <phoneticPr fontId="4"/>
  </si>
  <si>
    <t>若手・女性技術者の配置の有無および継続的な雇用の有無</t>
    <phoneticPr fontId="4"/>
  </si>
  <si>
    <t>上記以外</t>
    <phoneticPr fontId="3"/>
  </si>
  <si>
    <t>※公告日時点で有効期間内にあること。</t>
    <rPh sb="1" eb="3">
      <t>コウコク</t>
    </rPh>
    <rPh sb="3" eb="4">
      <t>ビ</t>
    </rPh>
    <rPh sb="4" eb="6">
      <t>ジテン</t>
    </rPh>
    <rPh sb="7" eb="9">
      <t>ユウコウ</t>
    </rPh>
    <rPh sb="9" eb="11">
      <t>キカン</t>
    </rPh>
    <rPh sb="11" eb="12">
      <t>ナイ</t>
    </rPh>
    <phoneticPr fontId="3"/>
  </si>
  <si>
    <t>岐阜市消防団協力事業所認定の有無</t>
    <rPh sb="0" eb="3">
      <t>ギフシ</t>
    </rPh>
    <rPh sb="3" eb="6">
      <t>ショウボウダン</t>
    </rPh>
    <rPh sb="6" eb="8">
      <t>キョウリョク</t>
    </rPh>
    <rPh sb="8" eb="11">
      <t>ジギョウショ</t>
    </rPh>
    <rPh sb="11" eb="13">
      <t>ニンテイ</t>
    </rPh>
    <rPh sb="14" eb="16">
      <t>ウム</t>
    </rPh>
    <phoneticPr fontId="4"/>
  </si>
  <si>
    <t>※公告日時点で有効期間内にあること。</t>
    <rPh sb="1" eb="3">
      <t>コウコク</t>
    </rPh>
    <rPh sb="3" eb="4">
      <t>ビ</t>
    </rPh>
    <rPh sb="4" eb="6">
      <t>ジテン</t>
    </rPh>
    <rPh sb="7" eb="9">
      <t>ユウコウ</t>
    </rPh>
    <rPh sb="9" eb="12">
      <t>キカンナイ</t>
    </rPh>
    <phoneticPr fontId="3"/>
  </si>
  <si>
    <t>保有資格</t>
    <rPh sb="0" eb="2">
      <t>ホユウ</t>
    </rPh>
    <rPh sb="2" eb="4">
      <t>シカク</t>
    </rPh>
    <phoneticPr fontId="4"/>
  </si>
  <si>
    <t>岐阜市消防団・水防団への協力状況</t>
    <phoneticPr fontId="3"/>
  </si>
  <si>
    <t>※公告日時点で40歳未満であること。</t>
    <rPh sb="1" eb="3">
      <t>コウコク</t>
    </rPh>
    <rPh sb="3" eb="4">
      <t>ヒ</t>
    </rPh>
    <rPh sb="4" eb="6">
      <t>ジテン</t>
    </rPh>
    <rPh sb="9" eb="10">
      <t>サイ</t>
    </rPh>
    <rPh sb="10" eb="12">
      <t>ミマン</t>
    </rPh>
    <phoneticPr fontId="2"/>
  </si>
  <si>
    <t xml:space="preserve">※「労働安全衛生分野表彰歴」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
</t>
    <phoneticPr fontId="2"/>
  </si>
  <si>
    <t>2つ以上の活動実績あり</t>
    <rPh sb="2" eb="4">
      <t>イジョウ</t>
    </rPh>
    <rPh sb="5" eb="7">
      <t>カツドウ</t>
    </rPh>
    <rPh sb="7" eb="9">
      <t>ジッセキ</t>
    </rPh>
    <phoneticPr fontId="3"/>
  </si>
  <si>
    <t>※入札参加者が企業として実施した岐阜市内における社会貢献活動（建設業協会など団体の構成員としての活動、町内会等の要請に基づき行った活動や地域住民等との協働活動を含む。）を対象とする。
※次の活動は「ボランティア活動」の対象としない。
Ａ有償の活動
Ｂ災害協定参加等において加点される活動
Ｃ岐阜市外で行った活動
Ｄ個人として参加した活動
「活動」とは、対象期間において実施した1回以上の活動を実績として評価する。なお、同一箇所において同様の活動を複数回行った場合でも、１回の活動とみなす。</t>
    <phoneticPr fontId="3"/>
  </si>
  <si>
    <t>配置予定技術者の保有する資格等</t>
    <rPh sb="0" eb="2">
      <t>ハイチ</t>
    </rPh>
    <rPh sb="2" eb="4">
      <t>ヨテイ</t>
    </rPh>
    <rPh sb="4" eb="7">
      <t>ギジュツシャ</t>
    </rPh>
    <rPh sb="8" eb="10">
      <t>ホユウ</t>
    </rPh>
    <rPh sb="12" eb="14">
      <t>シカク</t>
    </rPh>
    <rPh sb="14" eb="15">
      <t>トウ</t>
    </rPh>
    <phoneticPr fontId="3"/>
  </si>
  <si>
    <t>請負金額に占める市内業者の施工金額の割合90％以上</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phoneticPr fontId="3"/>
  </si>
  <si>
    <t>請負金額に占める市内業者の施工金額の割合50％以上90％未満</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rPh sb="28" eb="30">
      <t>ミマン</t>
    </rPh>
    <phoneticPr fontId="3"/>
  </si>
  <si>
    <t>請負金額に占める市内業者の施工金額の割合50％未満</t>
    <rPh sb="0" eb="2">
      <t>ウケオイ</t>
    </rPh>
    <rPh sb="2" eb="4">
      <t>キンガク</t>
    </rPh>
    <rPh sb="5" eb="6">
      <t>シ</t>
    </rPh>
    <rPh sb="8" eb="10">
      <t>シナイ</t>
    </rPh>
    <rPh sb="10" eb="12">
      <t>ギョウシャ</t>
    </rPh>
    <rPh sb="13" eb="15">
      <t>セコウ</t>
    </rPh>
    <rPh sb="15" eb="17">
      <t>キンガク</t>
    </rPh>
    <rPh sb="18" eb="20">
      <t>ワリアイ</t>
    </rPh>
    <rPh sb="23" eb="25">
      <t>ミマン</t>
    </rPh>
    <phoneticPr fontId="3"/>
  </si>
  <si>
    <t>表彰歴１回</t>
    <rPh sb="2" eb="3">
      <t>レキ</t>
    </rPh>
    <rPh sb="4" eb="5">
      <t>カイ</t>
    </rPh>
    <phoneticPr fontId="4"/>
  </si>
  <si>
    <t>岐阜市との協定を締結している団体の会員、又は直近10か年度以内での市内における同等の活動実績あり</t>
    <rPh sb="29" eb="31">
      <t>イナイ</t>
    </rPh>
    <phoneticPr fontId="3"/>
  </si>
  <si>
    <t>1つの活動実績あり</t>
    <phoneticPr fontId="2"/>
  </si>
  <si>
    <t>上記活動実績なし</t>
    <rPh sb="0" eb="2">
      <t>ジョウキ</t>
    </rPh>
    <rPh sb="2" eb="4">
      <t>カツドウ</t>
    </rPh>
    <rPh sb="4" eb="6">
      <t>ジッセキ</t>
    </rPh>
    <phoneticPr fontId="4"/>
  </si>
  <si>
    <t>請負金額に占める市内業者の施工金額の割合</t>
    <rPh sb="0" eb="2">
      <t>ウケオイ</t>
    </rPh>
    <rPh sb="2" eb="4">
      <t>キンガク</t>
    </rPh>
    <rPh sb="5" eb="6">
      <t>シ</t>
    </rPh>
    <rPh sb="8" eb="12">
      <t>シナイギョウシャ</t>
    </rPh>
    <rPh sb="13" eb="15">
      <t>セコウ</t>
    </rPh>
    <rPh sb="15" eb="17">
      <t>キンガク</t>
    </rPh>
    <rPh sb="18" eb="20">
      <t>ワリアイ</t>
    </rPh>
    <phoneticPr fontId="3"/>
  </si>
  <si>
    <t>上記実績なし</t>
    <rPh sb="0" eb="2">
      <t>ジョウキ</t>
    </rPh>
    <rPh sb="2" eb="4">
      <t>ジッセキ</t>
    </rPh>
    <phoneticPr fontId="4"/>
  </si>
  <si>
    <t xml:space="preserve">※工期の途中で技術者を交代していた場合、工事の主たる工種を担当した技術者について評価する。
※監理技術者、特例監理技術者、監理技術者補佐、主任技術者又は現場代理人として配置された工事であること
</t>
    <rPh sb="1" eb="3">
      <t>コウキ</t>
    </rPh>
    <rPh sb="4" eb="6">
      <t>トチュウ</t>
    </rPh>
    <rPh sb="7" eb="10">
      <t>ギジュツシャ</t>
    </rPh>
    <rPh sb="11" eb="13">
      <t>コウタイ</t>
    </rPh>
    <rPh sb="17" eb="19">
      <t>バアイ</t>
    </rPh>
    <rPh sb="20" eb="22">
      <t>コウジ</t>
    </rPh>
    <rPh sb="23" eb="24">
      <t>シュ</t>
    </rPh>
    <rPh sb="26" eb="28">
      <t>コウシュ</t>
    </rPh>
    <rPh sb="29" eb="31">
      <t>タントウ</t>
    </rPh>
    <rPh sb="33" eb="36">
      <t>ギジュツシャ</t>
    </rPh>
    <rPh sb="40" eb="42">
      <t>ヒョウカ</t>
    </rPh>
    <rPh sb="47" eb="49">
      <t>カンリ</t>
    </rPh>
    <rPh sb="49" eb="52">
      <t>ギジュツシャ</t>
    </rPh>
    <rPh sb="53" eb="55">
      <t>トクレイ</t>
    </rPh>
    <rPh sb="55" eb="57">
      <t>カンリ</t>
    </rPh>
    <rPh sb="57" eb="60">
      <t>ギジュツシャ</t>
    </rPh>
    <rPh sb="61" eb="63">
      <t>カンリ</t>
    </rPh>
    <rPh sb="63" eb="66">
      <t>ギジュツシャ</t>
    </rPh>
    <rPh sb="66" eb="68">
      <t>ホサ</t>
    </rPh>
    <rPh sb="69" eb="71">
      <t>シュニン</t>
    </rPh>
    <rPh sb="71" eb="74">
      <t>ギジュツシャ</t>
    </rPh>
    <rPh sb="74" eb="75">
      <t>マタ</t>
    </rPh>
    <rPh sb="76" eb="78">
      <t>ゲンバ</t>
    </rPh>
    <rPh sb="78" eb="81">
      <t>ダイリニン</t>
    </rPh>
    <rPh sb="84" eb="86">
      <t>ハイチ</t>
    </rPh>
    <rPh sb="89" eb="91">
      <t>コウジ</t>
    </rPh>
    <phoneticPr fontId="3"/>
  </si>
  <si>
    <t xml:space="preserve">※市内業者とは、市内に本店を有する企業を示す。
※実際の施工にあたって、下請けの変更があった場合、記載した市内業者の下請率を下回らないこと。
※割合は、請負予定金額に占める市内業者の施工予定金額の割合とする。下請率の算出方法は、別紙「市内業者への下請率の考え方について」参照。
</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40" eb="42">
      <t>ヘンコウ</t>
    </rPh>
    <rPh sb="46" eb="48">
      <t>バアイ</t>
    </rPh>
    <rPh sb="49" eb="51">
      <t>キサイ</t>
    </rPh>
    <rPh sb="53" eb="55">
      <t>シナイ</t>
    </rPh>
    <rPh sb="55" eb="57">
      <t>ギョウシャ</t>
    </rPh>
    <rPh sb="58" eb="60">
      <t>シタウ</t>
    </rPh>
    <rPh sb="60" eb="61">
      <t>リツ</t>
    </rPh>
    <rPh sb="62" eb="64">
      <t>シタマワ</t>
    </rPh>
    <rPh sb="72" eb="74">
      <t>ワリアイ</t>
    </rPh>
    <rPh sb="76" eb="78">
      <t>ウケオイ</t>
    </rPh>
    <rPh sb="78" eb="80">
      <t>ヨテイ</t>
    </rPh>
    <rPh sb="80" eb="82">
      <t>キンガク</t>
    </rPh>
    <rPh sb="83" eb="84">
      <t>シ</t>
    </rPh>
    <rPh sb="86" eb="88">
      <t>シナイ</t>
    </rPh>
    <rPh sb="88" eb="90">
      <t>ギョウシャ</t>
    </rPh>
    <rPh sb="91" eb="93">
      <t>セコウ</t>
    </rPh>
    <rPh sb="93" eb="95">
      <t>ヨテイ</t>
    </rPh>
    <rPh sb="95" eb="97">
      <t>キンガク</t>
    </rPh>
    <rPh sb="98" eb="100">
      <t>ワリアイ</t>
    </rPh>
    <rPh sb="104" eb="106">
      <t>シタウケ</t>
    </rPh>
    <rPh sb="106" eb="107">
      <t>リツ</t>
    </rPh>
    <rPh sb="108" eb="110">
      <t>サンシュツ</t>
    </rPh>
    <rPh sb="110" eb="112">
      <t>ホウホウ</t>
    </rPh>
    <rPh sb="114" eb="116">
      <t>ベッシ</t>
    </rPh>
    <rPh sb="117" eb="119">
      <t>シナイ</t>
    </rPh>
    <rPh sb="119" eb="121">
      <t>ギョウシャ</t>
    </rPh>
    <rPh sb="123" eb="125">
      <t>シタウケ</t>
    </rPh>
    <rPh sb="125" eb="126">
      <t>リツ</t>
    </rPh>
    <rPh sb="127" eb="128">
      <t>カンガ</t>
    </rPh>
    <rPh sb="129" eb="130">
      <t>カタ</t>
    </rPh>
    <rPh sb="135" eb="137">
      <t>サンショウ</t>
    </rPh>
    <phoneticPr fontId="3"/>
  </si>
  <si>
    <t>岐阜市消防団協力事業所の認定あり</t>
    <phoneticPr fontId="3"/>
  </si>
  <si>
    <t>岐阜市消防団協力事業所の認定なし</t>
    <rPh sb="0" eb="3">
      <t>ギフシ</t>
    </rPh>
    <rPh sb="3" eb="6">
      <t>ショウボウダン</t>
    </rPh>
    <rPh sb="6" eb="8">
      <t>キョウリョク</t>
    </rPh>
    <rPh sb="8" eb="10">
      <t>ジギョウ</t>
    </rPh>
    <rPh sb="10" eb="11">
      <t>ショ</t>
    </rPh>
    <rPh sb="12" eb="14">
      <t>ニンテイ</t>
    </rPh>
    <phoneticPr fontId="4"/>
  </si>
  <si>
    <t>直近１か年度以内の社会貢献活動実績の有無</t>
    <rPh sb="0" eb="2">
      <t>チョッキン</t>
    </rPh>
    <rPh sb="4" eb="6">
      <t>ネンド</t>
    </rPh>
    <rPh sb="6" eb="8">
      <t>イナイ</t>
    </rPh>
    <rPh sb="9" eb="11">
      <t>シャカイ</t>
    </rPh>
    <rPh sb="11" eb="13">
      <t>コウケン</t>
    </rPh>
    <rPh sb="13" eb="15">
      <t>カツドウ</t>
    </rPh>
    <rPh sb="15" eb="17">
      <t>ジッセキ</t>
    </rPh>
    <rPh sb="18" eb="20">
      <t>ウム</t>
    </rPh>
    <phoneticPr fontId="4"/>
  </si>
  <si>
    <t>ワークダイバーシティの取組状況</t>
    <rPh sb="11" eb="15">
      <t>トリクミジョウキョウ</t>
    </rPh>
    <phoneticPr fontId="4"/>
  </si>
  <si>
    <t>上記以外</t>
    <rPh sb="0" eb="4">
      <t>ジョウキイガイ</t>
    </rPh>
    <phoneticPr fontId="4"/>
  </si>
  <si>
    <t>「ぎふし共育・女性活躍企業」の認定有り又は「岐阜市ワークダイバーシティ賛同企業公表制度」に参加済</t>
    <rPh sb="17" eb="18">
      <t>ア</t>
    </rPh>
    <phoneticPr fontId="3"/>
  </si>
  <si>
    <t>「ぎふし共育・女性活躍企業」の認定の有無又は「岐阜市ワークダイバーシティ賛同企業公表制度」の参加状況</t>
    <rPh sb="4" eb="6">
      <t>キョウイク</t>
    </rPh>
    <rPh sb="7" eb="9">
      <t>ジョセイ</t>
    </rPh>
    <rPh sb="9" eb="11">
      <t>カツヤク</t>
    </rPh>
    <rPh sb="11" eb="13">
      <t>キギョウ</t>
    </rPh>
    <rPh sb="15" eb="17">
      <t>ニンテイ</t>
    </rPh>
    <rPh sb="18" eb="20">
      <t>ウム</t>
    </rPh>
    <rPh sb="20" eb="21">
      <t>マタ</t>
    </rPh>
    <rPh sb="23" eb="26">
      <t>ギフシ</t>
    </rPh>
    <rPh sb="36" eb="40">
      <t>サンドウキギョウ</t>
    </rPh>
    <rPh sb="40" eb="44">
      <t>コウヒョウセイド</t>
    </rPh>
    <rPh sb="46" eb="48">
      <t>サンカ</t>
    </rPh>
    <rPh sb="48" eb="50">
      <t>ジョウキョウ</t>
    </rPh>
    <phoneticPr fontId="4"/>
  </si>
  <si>
    <t>過去に労働安全衛生分野表彰歴があり、かつ、入札公告日の属する年度及び直近３か年度以内に岐阜市からの工事事故等による資格停止措置なし</t>
    <rPh sb="21" eb="23">
      <t>ニュウサツ</t>
    </rPh>
    <rPh sb="23" eb="25">
      <t>コウコク</t>
    </rPh>
    <rPh sb="25" eb="26">
      <t>ビ</t>
    </rPh>
    <rPh sb="27" eb="28">
      <t>ゾク</t>
    </rPh>
    <rPh sb="30" eb="32">
      <t>ネンド</t>
    </rPh>
    <rPh sb="32" eb="33">
      <t>オヨ</t>
    </rPh>
    <rPh sb="34" eb="36">
      <t>チョッキン</t>
    </rPh>
    <rPh sb="39" eb="40">
      <t>ド</t>
    </rPh>
    <rPh sb="40" eb="42">
      <t>イナイ</t>
    </rPh>
    <phoneticPr fontId="4"/>
  </si>
  <si>
    <t>過去に労働安全衛生分野表彰歴なし、かつ、入札公告日の属する年度及び直近３か年度以内に岐阜市からの工事事故等による資格停止措置なし、若しくは過去に労働安全衛生分野表彰歴があり、かつ、入札公告日の属する年度及び直近３か年度以内に岐阜市からの工事事故等による資格停止措置あり</t>
    <rPh sb="20" eb="22">
      <t>ニュウサツ</t>
    </rPh>
    <rPh sb="22" eb="24">
      <t>コウコク</t>
    </rPh>
    <rPh sb="24" eb="25">
      <t>ビ</t>
    </rPh>
    <rPh sb="26" eb="27">
      <t>ゾク</t>
    </rPh>
    <rPh sb="39" eb="41">
      <t>イナイ</t>
    </rPh>
    <rPh sb="42" eb="44">
      <t>ギフ</t>
    </rPh>
    <rPh sb="44" eb="45">
      <t>シ</t>
    </rPh>
    <rPh sb="109" eb="111">
      <t>イナイ</t>
    </rPh>
    <rPh sb="112" eb="115">
      <t>ギフシ</t>
    </rPh>
    <phoneticPr fontId="4"/>
  </si>
  <si>
    <t>過去に労働安全衛生分野表彰歴なし、かつ、入札公告日の属する年度及び直近３か年度以内に岐阜市からの工事事故等による資格停止措置あり</t>
    <rPh sb="39" eb="41">
      <t>イナイ</t>
    </rPh>
    <rPh sb="42" eb="45">
      <t>ギフシ</t>
    </rPh>
    <rPh sb="56" eb="58">
      <t>シカク</t>
    </rPh>
    <rPh sb="58" eb="60">
      <t>テイシ</t>
    </rPh>
    <rPh sb="60" eb="62">
      <t>ソチ</t>
    </rPh>
    <phoneticPr fontId="4"/>
  </si>
  <si>
    <t>社内規定で団活動に対して協力の明記あり、かつ、常勤雇用の従業員数に応じた団員（右欄）を確保している。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23" eb="25">
      <t>ジョウキン</t>
    </rPh>
    <rPh sb="25" eb="27">
      <t>コヨウ</t>
    </rPh>
    <rPh sb="28" eb="31">
      <t>ジュウギョウイン</t>
    </rPh>
    <rPh sb="31" eb="32">
      <t>スウ</t>
    </rPh>
    <rPh sb="33" eb="34">
      <t>オウ</t>
    </rPh>
    <rPh sb="36" eb="38">
      <t>ダンイン</t>
    </rPh>
    <rPh sb="39" eb="40">
      <t>ミギ</t>
    </rPh>
    <rPh sb="40" eb="41">
      <t>ラン</t>
    </rPh>
    <rPh sb="43" eb="45">
      <t>カクホ</t>
    </rPh>
    <phoneticPr fontId="4"/>
  </si>
  <si>
    <t>※平均点は岐阜市発注の土木一式工事の工事成績評定点の平均点</t>
    <rPh sb="1" eb="3">
      <t>ヘイキン</t>
    </rPh>
    <rPh sb="3" eb="4">
      <t>テン</t>
    </rPh>
    <rPh sb="5" eb="8">
      <t>ギフシ</t>
    </rPh>
    <rPh sb="8" eb="10">
      <t>ハッチュウ</t>
    </rPh>
    <rPh sb="11" eb="13">
      <t>ドボク</t>
    </rPh>
    <rPh sb="13" eb="15">
      <t>イッシキ</t>
    </rPh>
    <rPh sb="15" eb="17">
      <t>コウジ</t>
    </rPh>
    <rPh sb="18" eb="20">
      <t>コウジ</t>
    </rPh>
    <rPh sb="20" eb="22">
      <t>セイセキ</t>
    </rPh>
    <phoneticPr fontId="3"/>
  </si>
  <si>
    <t>直近２か年度以内に完成引き渡しの済んだ工事の工事成績評定点の平均点
対象となる工事
＝岐阜市(上下水道事業部及び市民病院含む）発注の土木一式工事</t>
    <rPh sb="0" eb="2">
      <t>チョッキン</t>
    </rPh>
    <rPh sb="4" eb="6">
      <t>ネンド</t>
    </rPh>
    <rPh sb="6" eb="8">
      <t>イナイ</t>
    </rPh>
    <rPh sb="9" eb="11">
      <t>カンセイ</t>
    </rPh>
    <rPh sb="11" eb="12">
      <t>ヒ</t>
    </rPh>
    <rPh sb="13" eb="14">
      <t>ワタ</t>
    </rPh>
    <rPh sb="16" eb="17">
      <t>ス</t>
    </rPh>
    <rPh sb="19" eb="21">
      <t>コウジ</t>
    </rPh>
    <rPh sb="22" eb="24">
      <t>コウジ</t>
    </rPh>
    <rPh sb="24" eb="26">
      <t>セイセキ</t>
    </rPh>
    <rPh sb="26" eb="28">
      <t>ヒョウテイ</t>
    </rPh>
    <rPh sb="28" eb="29">
      <t>テン</t>
    </rPh>
    <rPh sb="30" eb="33">
      <t>ヘイキンテン</t>
    </rPh>
    <rPh sb="35" eb="37">
      <t>タイショウ</t>
    </rPh>
    <rPh sb="40" eb="42">
      <t>コウジ</t>
    </rPh>
    <rPh sb="44" eb="47">
      <t>ギフシ</t>
    </rPh>
    <rPh sb="48" eb="50">
      <t>ジョウゲ</t>
    </rPh>
    <rPh sb="50" eb="52">
      <t>スイドウ</t>
    </rPh>
    <rPh sb="52" eb="54">
      <t>ジギョウ</t>
    </rPh>
    <rPh sb="54" eb="55">
      <t>ブ</t>
    </rPh>
    <rPh sb="55" eb="56">
      <t>オヨ</t>
    </rPh>
    <rPh sb="57" eb="59">
      <t>シミン</t>
    </rPh>
    <rPh sb="59" eb="61">
      <t>ビョウイン</t>
    </rPh>
    <rPh sb="61" eb="62">
      <t>フク</t>
    </rPh>
    <rPh sb="64" eb="66">
      <t>ハッチュウ</t>
    </rPh>
    <rPh sb="67" eb="69">
      <t>ドボク</t>
    </rPh>
    <rPh sb="69" eb="71">
      <t>イッシキ</t>
    </rPh>
    <rPh sb="71" eb="73">
      <t>コウジ</t>
    </rPh>
    <phoneticPr fontId="4"/>
  </si>
  <si>
    <t>主要資材</t>
    <rPh sb="0" eb="4">
      <t>シュヨウシザイ</t>
    </rPh>
    <phoneticPr fontId="4"/>
  </si>
  <si>
    <t>二次製品（ボックスカルバート）の調達先が市内
（品名：ボックスカルバート　　会社名：　　　　　　　　　　　　　　　所在地：　　　　　　　　　　　　　　）</t>
    <rPh sb="0" eb="4">
      <t>ニジセイヒン</t>
    </rPh>
    <rPh sb="16" eb="19">
      <t>チョウタツサキ</t>
    </rPh>
    <rPh sb="20" eb="22">
      <t>シナイ</t>
    </rPh>
    <phoneticPr fontId="4"/>
  </si>
  <si>
    <t>平均点７５点以上</t>
    <rPh sb="0" eb="3">
      <t>ヘイキンテン</t>
    </rPh>
    <rPh sb="5" eb="8">
      <t>テンイジョウ</t>
    </rPh>
    <phoneticPr fontId="4"/>
  </si>
  <si>
    <t>平均点が６５点未満</t>
    <rPh sb="0" eb="3">
      <t>ヘイキンテン</t>
    </rPh>
    <rPh sb="6" eb="7">
      <t>テン</t>
    </rPh>
    <rPh sb="7" eb="9">
      <t>ミマン</t>
    </rPh>
    <phoneticPr fontId="2"/>
  </si>
  <si>
    <t>直近５か年度以内及び入札公告日の属する年度の一般競争入札参加資格確認申請書の提出期限日までに完成引き渡しの済んだ工事の施工実績の有無
※岐阜市発注工事については、工事成績65点未満のものは実績として認めない。
同種工事の定義
＝岐阜県内の公共工事で契約金額７，５００万円以上の「水路改良工事」、「排水路築造工事」又は「水路工事の金額が全体の５割以上を占める工事」。</t>
    <phoneticPr fontId="4"/>
  </si>
  <si>
    <t>監理技術者の資格取得後、５年以上の経験を有する者</t>
    <rPh sb="0" eb="2">
      <t>カンリ</t>
    </rPh>
    <rPh sb="2" eb="5">
      <t>ギジュツシャ</t>
    </rPh>
    <rPh sb="6" eb="8">
      <t>シカク</t>
    </rPh>
    <rPh sb="8" eb="11">
      <t>シュトクゴ</t>
    </rPh>
    <rPh sb="13" eb="14">
      <t>ネン</t>
    </rPh>
    <rPh sb="14" eb="16">
      <t>イジョウ</t>
    </rPh>
    <rPh sb="17" eb="19">
      <t>ケイケン</t>
    </rPh>
    <rPh sb="20" eb="21">
      <t>ユウ</t>
    </rPh>
    <rPh sb="23" eb="24">
      <t>モノ</t>
    </rPh>
    <phoneticPr fontId="4"/>
  </si>
  <si>
    <t>除雪業務等の受託実績</t>
    <rPh sb="0" eb="2">
      <t>ジョセツ</t>
    </rPh>
    <rPh sb="2" eb="4">
      <t>ギョウム</t>
    </rPh>
    <rPh sb="4" eb="5">
      <t>ナド</t>
    </rPh>
    <rPh sb="6" eb="8">
      <t>ジュタク</t>
    </rPh>
    <rPh sb="8" eb="10">
      <t>ジッセキ</t>
    </rPh>
    <phoneticPr fontId="4"/>
  </si>
  <si>
    <t>直近２か年度以内の除排雪又は凍結防止剤散布業務受託の有無</t>
    <phoneticPr fontId="2"/>
  </si>
  <si>
    <t>岐阜市との契約あり</t>
    <phoneticPr fontId="3"/>
  </si>
  <si>
    <t>岐阜市との契約なし</t>
    <rPh sb="0" eb="2">
      <t>ギフ</t>
    </rPh>
    <rPh sb="2" eb="3">
      <t>シ</t>
    </rPh>
    <rPh sb="5" eb="7">
      <t>ケイヤク</t>
    </rPh>
    <phoneticPr fontId="4"/>
  </si>
  <si>
    <t>※実績のない年度は６５点とする。
※平均点は岐阜市発注の土木一式工事の工事成績評定点の平均点</t>
    <rPh sb="1" eb="3">
      <t>ジッセキ</t>
    </rPh>
    <rPh sb="6" eb="8">
      <t>ネンド</t>
    </rPh>
    <rPh sb="11" eb="12">
      <t>テン</t>
    </rPh>
    <phoneticPr fontId="3"/>
  </si>
  <si>
    <t>※工期の途中で技術者を交代していた場合における工事実績は、担当した期間を工期で除した割合を乗じた値とする。
※受注形態が特定建設工事共同企業体である場合の配置予定技術者の施工実績は、代表構成員又は構成員として受注したものを対象とし、その出資比率を乗じた値とする。
※「岐阜市低入札価格調査要綱第１１条」における追加配置技術者の場合は対象としない。
※監理技術者、特例監理技術者、監理技術者補佐、主任技術者又は現場代理人としての従事実績を評価する。
※水路改良工事、排水路築造工事以外の、水路工事の金額が全体の５割以上を占める工事については、必要に応じて、別途資料の提出を求めることがある。</t>
    <rPh sb="1" eb="3">
      <t>コウキ</t>
    </rPh>
    <rPh sb="4" eb="6">
      <t>トチュウ</t>
    </rPh>
    <rPh sb="7" eb="10">
      <t>ギジュツシャ</t>
    </rPh>
    <rPh sb="11" eb="13">
      <t>コウタイ</t>
    </rPh>
    <rPh sb="17" eb="19">
      <t>バアイ</t>
    </rPh>
    <rPh sb="23" eb="25">
      <t>コウジ</t>
    </rPh>
    <rPh sb="25" eb="27">
      <t>ジッセキ</t>
    </rPh>
    <rPh sb="29" eb="31">
      <t>タントウ</t>
    </rPh>
    <rPh sb="33" eb="35">
      <t>キカン</t>
    </rPh>
    <rPh sb="36" eb="38">
      <t>コウキ</t>
    </rPh>
    <rPh sb="39" eb="40">
      <t>ジョ</t>
    </rPh>
    <rPh sb="42" eb="44">
      <t>ワリアイ</t>
    </rPh>
    <rPh sb="45" eb="46">
      <t>ジョウ</t>
    </rPh>
    <rPh sb="48" eb="49">
      <t>チ</t>
    </rPh>
    <rPh sb="134" eb="137">
      <t>ギフシ</t>
    </rPh>
    <rPh sb="137" eb="138">
      <t>テイ</t>
    </rPh>
    <rPh sb="138" eb="140">
      <t>ニュウサツ</t>
    </rPh>
    <rPh sb="140" eb="142">
      <t>カカク</t>
    </rPh>
    <rPh sb="142" eb="144">
      <t>チョウサ</t>
    </rPh>
    <rPh sb="144" eb="146">
      <t>ヨウコウ</t>
    </rPh>
    <rPh sb="146" eb="147">
      <t>ダイ</t>
    </rPh>
    <rPh sb="149" eb="150">
      <t>ジョウ</t>
    </rPh>
    <rPh sb="155" eb="157">
      <t>ツイカ</t>
    </rPh>
    <rPh sb="157" eb="159">
      <t>ハイチ</t>
    </rPh>
    <rPh sb="159" eb="162">
      <t>ギジュツシャ</t>
    </rPh>
    <rPh sb="163" eb="165">
      <t>バアイ</t>
    </rPh>
    <rPh sb="166" eb="168">
      <t>タイショウ</t>
    </rPh>
    <rPh sb="202" eb="203">
      <t>マタ</t>
    </rPh>
    <phoneticPr fontId="3"/>
  </si>
  <si>
    <t>※受注形態が特定建設工事共同企業体である場合の施工実績は、代表構成員又は構成員として受注したものを対象とし、その出資比率を乗じた値とする。
※水路改良工事、排水路築造工事以外の、水路工事の金額が全体の５割以上を占める工事については、必要に応じて、別途資料の提出を求めることがある。</t>
    <phoneticPr fontId="3"/>
  </si>
  <si>
    <t>直近５か年度以内の岐阜市優良建設工事業者表彰歴の有無
表彰部門
＝土木建設工事部門</t>
    <rPh sb="6" eb="8">
      <t>イナイ</t>
    </rPh>
    <rPh sb="11" eb="12">
      <t>シ</t>
    </rPh>
    <rPh sb="14" eb="16">
      <t>ケンセツ</t>
    </rPh>
    <rPh sb="18" eb="20">
      <t>ギョウシャ</t>
    </rPh>
    <rPh sb="28" eb="30">
      <t>ヒョウショウ</t>
    </rPh>
    <rPh sb="30" eb="32">
      <t>ブモン</t>
    </rPh>
    <rPh sb="34" eb="36">
      <t>ドボク</t>
    </rPh>
    <rPh sb="36" eb="38">
      <t>ケンセツ</t>
    </rPh>
    <rPh sb="38" eb="40">
      <t>コウジ</t>
    </rPh>
    <rPh sb="40" eb="42">
      <t>ブモン</t>
    </rPh>
    <phoneticPr fontId="4"/>
  </si>
  <si>
    <t>市内での調達の励行
当該工事における主要資材の定義
＝二次製品（ボックスカルバート）</t>
    <rPh sb="0" eb="2">
      <t>シナイ</t>
    </rPh>
    <rPh sb="4" eb="6">
      <t>チョウタツ</t>
    </rPh>
    <rPh sb="7" eb="8">
      <t>ハゲ</t>
    </rPh>
    <rPh sb="8" eb="9">
      <t>オコナ</t>
    </rPh>
    <phoneticPr fontId="4"/>
  </si>
  <si>
    <t>直近５か年度以内及び入札公告日の属する年度の一般競争入札参加資格確認申請書の提出期限日までに完成引き渡しの済んだ工事の施工実績の有無
※岐阜市発注工事については、工事成績65点未満のものは実績として認めない。
同種工事の定義
＝岐阜県内の公共工事で契約金額７，５００万円以上の「水路改良工事」、「排水路築造工事」又は「水路工事の金額が全体の５割以上を占める工事」。</t>
    <rPh sb="0" eb="2">
      <t>チョッキン</t>
    </rPh>
    <rPh sb="4" eb="5">
      <t>ネン</t>
    </rPh>
    <rPh sb="5" eb="6">
      <t>ド</t>
    </rPh>
    <rPh sb="6" eb="8">
      <t>イナイ</t>
    </rPh>
    <rPh sb="8" eb="9">
      <t>オヨ</t>
    </rPh>
    <rPh sb="10" eb="12">
      <t>ニュウサツ</t>
    </rPh>
    <rPh sb="12" eb="14">
      <t>コウコク</t>
    </rPh>
    <rPh sb="14" eb="15">
      <t>ヒ</t>
    </rPh>
    <rPh sb="16" eb="17">
      <t>ゾク</t>
    </rPh>
    <rPh sb="19" eb="21">
      <t>ネンド</t>
    </rPh>
    <rPh sb="22" eb="24">
      <t>イッパン</t>
    </rPh>
    <rPh sb="24" eb="26">
      <t>キョウソウ</t>
    </rPh>
    <rPh sb="26" eb="28">
      <t>ニュウサツ</t>
    </rPh>
    <rPh sb="40" eb="43">
      <t>キゲンビ</t>
    </rPh>
    <rPh sb="46" eb="48">
      <t>カンセイ</t>
    </rPh>
    <rPh sb="48" eb="49">
      <t>ヒ</t>
    </rPh>
    <rPh sb="50" eb="51">
      <t>ワタ</t>
    </rPh>
    <rPh sb="53" eb="54">
      <t>ス</t>
    </rPh>
    <rPh sb="56" eb="58">
      <t>コウジ</t>
    </rPh>
    <rPh sb="59" eb="61">
      <t>セコウ</t>
    </rPh>
    <rPh sb="61" eb="63">
      <t>ジッセキ</t>
    </rPh>
    <rPh sb="64" eb="66">
      <t>ウム</t>
    </rPh>
    <phoneticPr fontId="4"/>
  </si>
  <si>
    <t>監理技術者の資格取得後、３年以上の経験を有する者</t>
    <rPh sb="0" eb="2">
      <t>カンリ</t>
    </rPh>
    <rPh sb="2" eb="5">
      <t>ギジュツシャ</t>
    </rPh>
    <rPh sb="6" eb="8">
      <t>シカク</t>
    </rPh>
    <rPh sb="8" eb="11">
      <t>シュトクゴ</t>
    </rPh>
    <rPh sb="13" eb="14">
      <t>ネン</t>
    </rPh>
    <rPh sb="14" eb="16">
      <t>イジョウ</t>
    </rPh>
    <rPh sb="17" eb="19">
      <t>ケイケン</t>
    </rPh>
    <rPh sb="20" eb="21">
      <t>ユウ</t>
    </rPh>
    <rPh sb="23" eb="24">
      <t>モノ</t>
    </rPh>
    <phoneticPr fontId="4"/>
  </si>
  <si>
    <t>３年以上継続雇用している、４０歳未満の技術者又は女性技術者を主任（監理）技術者として配置する</t>
    <rPh sb="22" eb="23">
      <t>マタ</t>
    </rPh>
    <rPh sb="30" eb="32">
      <t>シュニン</t>
    </rPh>
    <rPh sb="33" eb="35">
      <t>カンリ</t>
    </rPh>
    <phoneticPr fontId="4"/>
  </si>
  <si>
    <t>４０歳未満の技術者又は女性技術者を主任（監理）技術者として配置する</t>
    <rPh sb="9" eb="10">
      <t>マタ</t>
    </rPh>
    <rPh sb="17" eb="19">
      <t>シュニン</t>
    </rPh>
    <rPh sb="20" eb="22">
      <t>カンリ</t>
    </rPh>
    <phoneticPr fontId="4"/>
  </si>
  <si>
    <t>同種工事（請負金額７，５００万円以上）の実績が１件以上</t>
    <rPh sb="0" eb="2">
      <t>ドウシュ</t>
    </rPh>
    <rPh sb="2" eb="4">
      <t>コウジ</t>
    </rPh>
    <rPh sb="5" eb="9">
      <t>ウケオイキンガク</t>
    </rPh>
    <rPh sb="20" eb="22">
      <t>ジッセキ</t>
    </rPh>
    <rPh sb="24" eb="25">
      <t>ケン</t>
    </rPh>
    <rPh sb="25" eb="27">
      <t>イジョウ</t>
    </rPh>
    <phoneticPr fontId="4"/>
  </si>
  <si>
    <t>※市内調達とは、岐阜市内に本店・支店・営業所・製造拠点があるもの又は岐阜市内の商社からの調達を指す。
※不履行の場合、入札参加資格停止・工事成績評定点の減点を行う場合がある。
※市内調達先を左記に記載すること。市内調達先が複数ある場合には、追加してすべて記載すること。
※「二次製品」を２品目以上設定している場合は、全ての品目で市内調達していなければ不履行とする。
＜施工後の確認＞
原則として納品書の写し。受注者が入札時に市内調達が可能としている場合、施工中及び完成時に、発注者及び受注者の両者で履行状況を確認</t>
    <rPh sb="137" eb="141">
      <t>ニジセイヒン</t>
    </rPh>
    <rPh sb="144" eb="146">
      <t>ヒンモク</t>
    </rPh>
    <rPh sb="146" eb="148">
      <t>イジョウ</t>
    </rPh>
    <rPh sb="148" eb="150">
      <t>セッテイ</t>
    </rPh>
    <rPh sb="154" eb="156">
      <t>バアイ</t>
    </rPh>
    <rPh sb="158" eb="159">
      <t>スベ</t>
    </rPh>
    <rPh sb="161" eb="163">
      <t>ヒンモク</t>
    </rPh>
    <rPh sb="164" eb="168">
      <t>シナイチョウタツ</t>
    </rPh>
    <rPh sb="175" eb="178">
      <t>フリコウ</t>
    </rPh>
    <phoneticPr fontId="3"/>
  </si>
  <si>
    <t>同種工事（請負金額１億５，０００万円以上）の実績が１件以上</t>
    <rPh sb="0" eb="2">
      <t>ドウシュ</t>
    </rPh>
    <rPh sb="2" eb="4">
      <t>コウジ</t>
    </rPh>
    <rPh sb="5" eb="7">
      <t>ウケオイ</t>
    </rPh>
    <rPh sb="7" eb="9">
      <t>キンガク</t>
    </rPh>
    <rPh sb="10" eb="11">
      <t>オク</t>
    </rPh>
    <rPh sb="22" eb="24">
      <t>ジッセキ</t>
    </rPh>
    <rPh sb="26" eb="27">
      <t>ケン</t>
    </rPh>
    <rPh sb="27" eb="29">
      <t>イジョウ</t>
    </rPh>
    <phoneticPr fontId="4"/>
  </si>
  <si>
    <t>平均点が７４点以上７５点未満</t>
    <rPh sb="0" eb="3">
      <t>ヘイキンテン</t>
    </rPh>
    <rPh sb="6" eb="7">
      <t>テン</t>
    </rPh>
    <rPh sb="7" eb="9">
      <t>イジョウ</t>
    </rPh>
    <rPh sb="11" eb="12">
      <t>テン</t>
    </rPh>
    <rPh sb="12" eb="14">
      <t>ミマン</t>
    </rPh>
    <phoneticPr fontId="4"/>
  </si>
  <si>
    <t>平均点が６５点以上７４点未満又は実績なし</t>
    <rPh sb="0" eb="3">
      <t>ヘイキンテン</t>
    </rPh>
    <rPh sb="6" eb="7">
      <t>テン</t>
    </rPh>
    <rPh sb="7" eb="9">
      <t>イジョウ</t>
    </rPh>
    <rPh sb="11" eb="12">
      <t>テン</t>
    </rPh>
    <rPh sb="12" eb="14">
      <t>ミマン</t>
    </rPh>
    <phoneticPr fontId="4"/>
  </si>
  <si>
    <t>直近２か年度以内に完成引き渡しの済んだ、監理技術者、特例監理技術者、監理技術者補佐、主任技術者又は現場代理人として配置された工事の工事成績評定点の平均点
対象となる工事
＝岐阜市（上下水道事業部及び市民病院含む）発注の土木一式工事</t>
    <rPh sb="6" eb="8">
      <t>イナイ</t>
    </rPh>
    <rPh sb="9" eb="11">
      <t>カンセイ</t>
    </rPh>
    <rPh sb="11" eb="12">
      <t>ヒ</t>
    </rPh>
    <rPh sb="13" eb="14">
      <t>ワタ</t>
    </rPh>
    <rPh sb="16" eb="17">
      <t>ス</t>
    </rPh>
    <rPh sb="47" eb="48">
      <t>マタ</t>
    </rPh>
    <rPh sb="57" eb="59">
      <t>ハイチ</t>
    </rPh>
    <rPh sb="62" eb="64">
      <t>コウジ</t>
    </rPh>
    <rPh sb="65" eb="67">
      <t>コウジ</t>
    </rPh>
    <rPh sb="67" eb="69">
      <t>セイセキ</t>
    </rPh>
    <rPh sb="69" eb="71">
      <t>ヒョウテイ</t>
    </rPh>
    <rPh sb="71" eb="72">
      <t>テン</t>
    </rPh>
    <rPh sb="110" eb="112">
      <t>ドボク</t>
    </rPh>
    <phoneticPr fontId="4"/>
  </si>
  <si>
    <t>平均点が７４点未満又は実績なし</t>
    <rPh sb="0" eb="3">
      <t>ヘイキンテン</t>
    </rPh>
    <rPh sb="6" eb="7">
      <t>テン</t>
    </rPh>
    <rPh sb="7" eb="9">
      <t>ミマン</t>
    </rPh>
    <rPh sb="9" eb="10">
      <t>マタ</t>
    </rPh>
    <rPh sb="11" eb="13">
      <t>ジッセキ</t>
    </rPh>
    <phoneticPr fontId="4"/>
  </si>
  <si>
    <t>常勤雇用の従業員数19人以下の場合、消防団員又は水防団員が合計1名以上
常勤雇用の従業員数20～49人以下の場合、消防団員又は水防団員が合計3名以上
常勤雇用の従業員数50人以上の場合、消防団員又は水防団員が合計6名以上</t>
    <rPh sb="0" eb="2">
      <t>ジョウキン</t>
    </rPh>
    <rPh sb="2" eb="4">
      <t>コヨウ</t>
    </rPh>
    <rPh sb="22" eb="23">
      <t>マタ</t>
    </rPh>
    <rPh sb="29" eb="31">
      <t>ゴウケイ</t>
    </rPh>
    <rPh sb="32" eb="33">
      <t>メイ</t>
    </rPh>
    <rPh sb="33" eb="35">
      <t>イジョウ</t>
    </rPh>
    <rPh sb="36" eb="38">
      <t>ジョウキン</t>
    </rPh>
    <rPh sb="38" eb="40">
      <t>コヨウ</t>
    </rPh>
    <rPh sb="61" eb="62">
      <t>マタ</t>
    </rPh>
    <rPh sb="68" eb="70">
      <t>ゴウケイ</t>
    </rPh>
    <rPh sb="71" eb="72">
      <t>メイ</t>
    </rPh>
    <rPh sb="72" eb="74">
      <t>イジョウ</t>
    </rPh>
    <rPh sb="75" eb="77">
      <t>ジョウキン</t>
    </rPh>
    <rPh sb="77" eb="79">
      <t>コヨウ</t>
    </rPh>
    <rPh sb="97" eb="98">
      <t>マタ</t>
    </rPh>
    <rPh sb="104" eb="106">
      <t>ゴウケイ</t>
    </rPh>
    <rPh sb="107" eb="108">
      <t>メイ</t>
    </rPh>
    <rPh sb="108" eb="110">
      <t>イジョウ</t>
    </rPh>
    <phoneticPr fontId="3"/>
  </si>
  <si>
    <t>常勤雇用の従業員数19人以下の場合、消防団員なし、水防団員なし
常勤雇用の従業員数20～49人以下の場合、消防団員又は水防団員が合計1名以上
常勤雇用の従業員数50人以上の場合、消防団員又は水防団員が合計3名以上</t>
    <rPh sb="0" eb="2">
      <t>ジョウキン</t>
    </rPh>
    <rPh sb="2" eb="4">
      <t>コヨウ</t>
    </rPh>
    <rPh sb="32" eb="34">
      <t>ジョウキン</t>
    </rPh>
    <rPh sb="34" eb="36">
      <t>コヨウ</t>
    </rPh>
    <rPh sb="57" eb="58">
      <t>マタ</t>
    </rPh>
    <rPh sb="64" eb="66">
      <t>ゴウケイ</t>
    </rPh>
    <rPh sb="67" eb="68">
      <t>メイ</t>
    </rPh>
    <rPh sb="68" eb="70">
      <t>イジョウ</t>
    </rPh>
    <rPh sb="71" eb="73">
      <t>ジョウキン</t>
    </rPh>
    <rPh sb="73" eb="75">
      <t>コヨウ</t>
    </rPh>
    <rPh sb="93" eb="94">
      <t>マタ</t>
    </rPh>
    <rPh sb="100" eb="102">
      <t>ゴウケイ</t>
    </rPh>
    <rPh sb="103" eb="104">
      <t>メイ</t>
    </rPh>
    <phoneticPr fontId="3"/>
  </si>
  <si>
    <t>同種工事（請負金額１億５，０００万円以上）の実績が１件以上</t>
    <rPh sb="0" eb="2">
      <t>ドウシュ</t>
    </rPh>
    <rPh sb="2" eb="4">
      <t>コウジ</t>
    </rPh>
    <rPh sb="5" eb="9">
      <t>ウケオイキンガク</t>
    </rPh>
    <rPh sb="10" eb="11">
      <t>オク</t>
    </rPh>
    <rPh sb="22" eb="24">
      <t>ジッセキ</t>
    </rPh>
    <rPh sb="26" eb="27">
      <t>ケン</t>
    </rPh>
    <rPh sb="27" eb="29">
      <t>イジョウ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</si>
</sst>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 &quot;0.00"/>
    <numFmt numFmtId="177" formatCode="0.0;&quot;▲ &quot;0.0"/>
    <numFmt numFmtId="178" formatCode="0.00_);[Red]\(0.00\)"/>
    <numFmt numFmtId="179" formatCode="0.0_);[Red]\(0.0\)"/>
    <numFmt numFmtId="180" formatCode="0_);[Red]\(0\)"/>
  </numFmts>
  <fonts count="18">
    <font>
      <sz val="11"/>
      <color theme="1"/>
      <name val="游ゴシック"/>
      <family val="2"/>
      <charset val="128"/>
      <scheme val="minor"/>
    </font>
    <font>
      <sz val="11"/>
      <name val="ＭＳ Ｐゴシック"/>
      <family val="3"/>
      <charset val="128"/>
    </font>
    <font>
      <sz val="6"/>
      <name val="ＭＳ Ｐゴシック"/>
      <family val="2"/>
      <charset val="128"/>
    </font>
    <font>
      <sz val="6"/>
      <name val="游ゴシック"/>
      <family val="2"/>
      <charset val="128"/>
      <scheme val="minor"/>
    </font>
    <font>
      <sz val="6"/>
      <name val="ＭＳ Ｐゴシック"/>
      <family val="3"/>
      <charset val="128"/>
    </font>
    <font>
      <b/>
      <sz val="26"/>
      <color theme="1"/>
      <name val="ＭＳ Ｐゴシック"/>
      <family val="3"/>
      <charset val="128"/>
    </font>
    <font>
      <sz val="26"/>
      <color theme="1"/>
      <name val="游ゴシック"/>
      <family val="3"/>
      <charset val="128"/>
      <scheme val="minor"/>
    </font>
    <font>
      <sz val="22"/>
      <color theme="1"/>
      <name val="游ゴシック"/>
      <family val="3"/>
      <charset val="128"/>
      <scheme val="minor"/>
    </font>
    <font>
      <b/>
      <sz val="14"/>
      <color theme="1"/>
      <name val="ＭＳ Ｐゴシック"/>
      <family val="3"/>
      <charset val="128"/>
    </font>
    <font>
      <b/>
      <sz val="18"/>
      <color theme="1"/>
      <name val="ＭＳ Ｐゴシック"/>
      <family val="3"/>
      <charset val="128"/>
    </font>
    <font>
      <sz val="11"/>
      <color theme="1"/>
      <name val="ＭＳ Ｐゴシック"/>
      <family val="3"/>
      <charset val="128"/>
    </font>
    <font>
      <b/>
      <sz val="20"/>
      <color theme="1"/>
      <name val="ＭＳ Ｐゴシック"/>
      <family val="3"/>
      <charset val="128"/>
    </font>
    <font>
      <b/>
      <sz val="11"/>
      <color theme="1"/>
      <name val="ＭＳ Ｐゴシック"/>
      <family val="3"/>
      <charset val="128"/>
    </font>
    <font>
      <sz val="12"/>
      <color theme="1"/>
      <name val="ＭＳ Ｐゴシック"/>
      <family val="3"/>
      <charset val="128"/>
    </font>
    <font>
      <sz val="10"/>
      <color theme="1"/>
      <name val="ＭＳ Ｐゴシック"/>
      <family val="3"/>
      <charset val="128"/>
    </font>
    <font>
      <b/>
      <sz val="9"/>
      <color theme="1"/>
      <name val="ＭＳ Ｐゴシック"/>
      <family val="3"/>
      <charset val="128"/>
    </font>
    <font>
      <b/>
      <sz val="10"/>
      <color theme="1"/>
      <name val="ＭＳ Ｐゴシック"/>
      <family val="3"/>
      <charset val="128"/>
    </font>
    <font>
      <sz val="9"/>
      <color theme="1"/>
      <name val="ＭＳ Ｐゴシック"/>
      <family val="3"/>
      <charset val="128"/>
    </font>
  </fonts>
  <fills count="2">
    <fill>
      <patternFill patternType="none"/>
    </fill>
    <fill>
      <patternFill patternType="gray125"/>
    </fill>
  </fills>
  <borders count="28">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auto="1"/>
      </right>
      <top style="thin">
        <color auto="1"/>
      </top>
      <bottom/>
      <diagonal/>
    </border>
    <border>
      <left/>
      <right/>
      <top style="thin">
        <color auto="1"/>
      </top>
      <bottom/>
      <diagonal/>
    </border>
    <border>
      <left/>
      <right style="thin">
        <color auto="1"/>
      </right>
      <top/>
      <bottom/>
      <diagonal/>
    </border>
    <border>
      <left style="thin">
        <color indexed="64"/>
      </left>
      <right/>
      <top/>
      <bottom style="thin">
        <color indexed="64"/>
      </bottom>
      <diagonal/>
    </border>
    <border>
      <left/>
      <right style="thin">
        <color auto="1"/>
      </right>
      <top/>
      <bottom style="thin">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right/>
      <top style="dotted">
        <color auto="1"/>
      </top>
      <bottom/>
      <diagonal/>
    </border>
    <border>
      <left/>
      <right style="thin">
        <color auto="1"/>
      </right>
      <top style="dotted">
        <color auto="1"/>
      </top>
      <bottom/>
      <diagonal/>
    </border>
    <border>
      <left style="thin">
        <color indexed="64"/>
      </left>
      <right/>
      <top style="thin">
        <color auto="1"/>
      </top>
      <bottom style="dotted">
        <color auto="1"/>
      </bottom>
      <diagonal/>
    </border>
    <border>
      <left style="thin">
        <color indexed="64"/>
      </left>
      <right/>
      <top style="dotted">
        <color auto="1"/>
      </top>
      <bottom style="dotted">
        <color auto="1"/>
      </bottom>
      <diagonal/>
    </border>
    <border>
      <left style="thin">
        <color indexed="64"/>
      </left>
      <right/>
      <top style="dotted">
        <color auto="1"/>
      </top>
      <bottom style="thin">
        <color auto="1"/>
      </bottom>
      <diagonal/>
    </border>
    <border>
      <left style="thin">
        <color indexed="64"/>
      </left>
      <right/>
      <top style="dotted">
        <color auto="1"/>
      </top>
      <bottom/>
      <diagonal/>
    </border>
  </borders>
  <cellStyleXfs count="3">
    <xf numFmtId="0" fontId="0" fillId="0" borderId="0">
      <alignment vertical="center"/>
    </xf>
    <xf numFmtId="0" fontId="1" fillId="0" borderId="0"/>
    <xf numFmtId="0" fontId="1" fillId="0" borderId="0"/>
  </cellStyleXfs>
  <cellXfs count="184">
    <xf numFmtId="0" fontId="0" fillId="0" borderId="0" xfId="0">
      <alignment vertical="center"/>
    </xf>
    <xf numFmtId="0" fontId="5" fillId="0" borderId="0" xfId="1"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left" vertical="center"/>
    </xf>
    <xf numFmtId="0" fontId="8" fillId="0" borderId="0" xfId="1" applyFont="1" applyAlignment="1">
      <alignment horizontal="center" vertical="center"/>
    </xf>
    <xf numFmtId="0" fontId="9" fillId="0" borderId="0" xfId="1" applyFont="1" applyAlignment="1">
      <alignment horizontal="center" vertical="center"/>
    </xf>
    <xf numFmtId="0" fontId="10" fillId="0" borderId="0" xfId="1" applyFont="1"/>
    <xf numFmtId="0" fontId="11" fillId="0" borderId="0" xfId="1" applyFont="1"/>
    <xf numFmtId="0" fontId="10" fillId="0" borderId="1" xfId="1" applyFont="1" applyBorder="1"/>
    <xf numFmtId="0" fontId="10" fillId="0" borderId="0" xfId="1" applyFont="1" applyBorder="1"/>
    <xf numFmtId="0" fontId="12" fillId="0" borderId="2" xfId="1" applyFont="1" applyBorder="1" applyAlignment="1">
      <alignment horizontal="center" vertical="center"/>
    </xf>
    <xf numFmtId="0" fontId="12" fillId="0" borderId="3" xfId="1" applyFont="1" applyBorder="1" applyAlignment="1">
      <alignment horizontal="center" vertical="center"/>
    </xf>
    <xf numFmtId="0" fontId="12" fillId="0" borderId="2" xfId="1" applyFont="1" applyBorder="1" applyAlignment="1">
      <alignment horizontal="center" vertical="center" wrapText="1"/>
    </xf>
    <xf numFmtId="0" fontId="13" fillId="0" borderId="3" xfId="1" applyFont="1" applyBorder="1" applyAlignment="1">
      <alignment vertical="center" wrapText="1"/>
    </xf>
    <xf numFmtId="0" fontId="10" fillId="0" borderId="3" xfId="1" applyFont="1" applyBorder="1" applyAlignment="1">
      <alignment horizontal="center" vertical="center" wrapText="1" shrinkToFit="1"/>
    </xf>
    <xf numFmtId="0" fontId="10" fillId="0" borderId="3" xfId="2" applyFont="1" applyFill="1" applyBorder="1" applyAlignment="1">
      <alignment horizontal="center" vertical="center" wrapText="1"/>
    </xf>
    <xf numFmtId="0" fontId="13" fillId="0" borderId="3" xfId="1" applyFont="1" applyBorder="1" applyAlignment="1"/>
    <xf numFmtId="0" fontId="13" fillId="0" borderId="3" xfId="1" applyFont="1" applyBorder="1" applyAlignment="1">
      <alignment horizontal="center" vertical="center" shrinkToFit="1"/>
    </xf>
    <xf numFmtId="0" fontId="10" fillId="0" borderId="12" xfId="1" applyFont="1" applyBorder="1" applyAlignment="1">
      <alignment vertical="center"/>
    </xf>
    <xf numFmtId="0" fontId="10" fillId="0" borderId="12" xfId="1" applyFont="1" applyBorder="1" applyAlignment="1">
      <alignment vertical="center" shrinkToFit="1"/>
    </xf>
    <xf numFmtId="0" fontId="14" fillId="0" borderId="12" xfId="1" applyFont="1" applyBorder="1" applyAlignment="1"/>
    <xf numFmtId="1" fontId="12" fillId="0" borderId="2" xfId="1" applyNumberFormat="1" applyFont="1" applyBorder="1" applyAlignment="1">
      <alignment horizontal="center" vertical="center" wrapText="1"/>
    </xf>
    <xf numFmtId="0" fontId="15" fillId="0" borderId="0" xfId="1" applyFont="1" applyBorder="1" applyAlignment="1">
      <alignment horizontal="right" vertical="center" wrapText="1"/>
    </xf>
    <xf numFmtId="0" fontId="10" fillId="0" borderId="0" xfId="1" applyFont="1" applyBorder="1" applyAlignment="1">
      <alignment vertical="center"/>
    </xf>
    <xf numFmtId="0" fontId="10" fillId="0" borderId="0" xfId="1" applyFont="1" applyBorder="1" applyAlignment="1">
      <alignment vertical="center" shrinkToFit="1"/>
    </xf>
    <xf numFmtId="0" fontId="14" fillId="0" borderId="0" xfId="1" applyFont="1" applyBorder="1" applyAlignment="1"/>
    <xf numFmtId="0" fontId="11" fillId="0" borderId="1" xfId="1" applyFont="1" applyBorder="1"/>
    <xf numFmtId="0" fontId="14" fillId="0" borderId="1" xfId="1" applyFont="1" applyBorder="1"/>
    <xf numFmtId="0" fontId="14" fillId="0" borderId="0" xfId="1" applyFont="1" applyBorder="1"/>
    <xf numFmtId="176" fontId="12" fillId="0" borderId="0" xfId="1" applyNumberFormat="1" applyFont="1" applyBorder="1"/>
    <xf numFmtId="176" fontId="12" fillId="0" borderId="1" xfId="1" applyNumberFormat="1" applyFont="1" applyBorder="1"/>
    <xf numFmtId="0" fontId="16" fillId="0" borderId="2" xfId="1" applyFont="1" applyBorder="1" applyAlignment="1">
      <alignment horizontal="center" vertical="center"/>
    </xf>
    <xf numFmtId="0" fontId="16" fillId="0" borderId="3" xfId="1" applyFont="1" applyBorder="1" applyAlignment="1">
      <alignment horizontal="center" vertical="center"/>
    </xf>
    <xf numFmtId="0" fontId="12" fillId="0" borderId="7" xfId="1" applyFont="1" applyBorder="1" applyAlignment="1">
      <alignment horizontal="center" vertical="center" wrapText="1"/>
    </xf>
    <xf numFmtId="0" fontId="13" fillId="0" borderId="10" xfId="1" applyFont="1" applyBorder="1" applyAlignment="1">
      <alignment horizontal="left" vertical="center" wrapText="1"/>
    </xf>
    <xf numFmtId="0" fontId="13" fillId="0" borderId="4" xfId="1" applyFont="1" applyBorder="1" applyAlignment="1">
      <alignment vertical="center" shrinkToFit="1"/>
    </xf>
    <xf numFmtId="0" fontId="13" fillId="0" borderId="3" xfId="1" applyFont="1" applyBorder="1" applyAlignment="1">
      <alignment horizontal="left" vertical="center" wrapText="1"/>
    </xf>
    <xf numFmtId="0" fontId="13" fillId="0" borderId="3" xfId="1" applyFont="1" applyBorder="1" applyAlignment="1">
      <alignment horizontal="center" vertical="center" wrapText="1" shrinkToFit="1"/>
    </xf>
    <xf numFmtId="0" fontId="13" fillId="0" borderId="10" xfId="1" applyFont="1" applyBorder="1" applyAlignment="1">
      <alignment vertical="center" wrapText="1"/>
    </xf>
    <xf numFmtId="0" fontId="13" fillId="0" borderId="2" xfId="1" applyFont="1" applyBorder="1" applyAlignment="1">
      <alignment horizontal="center" vertical="center" shrinkToFit="1"/>
    </xf>
    <xf numFmtId="0" fontId="13" fillId="0" borderId="8" xfId="1" applyFont="1" applyBorder="1" applyAlignment="1">
      <alignment vertical="center" wrapText="1"/>
    </xf>
    <xf numFmtId="0" fontId="13" fillId="0" borderId="8" xfId="1" applyFont="1" applyBorder="1" applyAlignment="1">
      <alignment horizontal="center" vertical="center" shrinkToFit="1"/>
    </xf>
    <xf numFmtId="0" fontId="13" fillId="0" borderId="5" xfId="1" applyFont="1" applyBorder="1" applyAlignment="1">
      <alignment vertical="center" wrapText="1"/>
    </xf>
    <xf numFmtId="0" fontId="13" fillId="0" borderId="14" xfId="0" applyFont="1" applyBorder="1" applyAlignment="1">
      <alignment vertical="center" wrapText="1"/>
    </xf>
    <xf numFmtId="0" fontId="13" fillId="0" borderId="3" xfId="1" applyFont="1" applyFill="1" applyBorder="1" applyAlignment="1">
      <alignment horizontal="center" vertical="center" shrinkToFit="1"/>
    </xf>
    <xf numFmtId="0" fontId="10" fillId="0" borderId="12" xfId="1" applyFont="1" applyBorder="1" applyAlignment="1">
      <alignment vertical="center" wrapText="1"/>
    </xf>
    <xf numFmtId="0" fontId="14" fillId="0" borderId="12" xfId="1" applyFont="1" applyBorder="1" applyAlignment="1">
      <alignment wrapText="1"/>
    </xf>
    <xf numFmtId="0" fontId="10" fillId="0" borderId="0" xfId="1" applyFont="1" applyBorder="1" applyAlignment="1">
      <alignment vertical="center" wrapText="1"/>
    </xf>
    <xf numFmtId="0" fontId="14" fillId="0" borderId="0" xfId="1" applyFont="1" applyBorder="1" applyAlignment="1">
      <alignment wrapText="1"/>
    </xf>
    <xf numFmtId="0" fontId="15" fillId="0" borderId="12" xfId="1" applyFont="1" applyBorder="1" applyAlignment="1">
      <alignment horizontal="right" vertical="center" wrapText="1"/>
    </xf>
    <xf numFmtId="0" fontId="11" fillId="0" borderId="0" xfId="1" applyFont="1" applyBorder="1"/>
    <xf numFmtId="177" fontId="10" fillId="0" borderId="0" xfId="1" applyNumberFormat="1" applyFont="1" applyBorder="1"/>
    <xf numFmtId="0" fontId="12" fillId="0" borderId="3" xfId="1" applyFont="1" applyBorder="1" applyAlignment="1">
      <alignment horizontal="center" wrapText="1" shrinkToFit="1"/>
    </xf>
    <xf numFmtId="177" fontId="10" fillId="0" borderId="0" xfId="1" applyNumberFormat="1" applyFont="1" applyBorder="1" applyAlignment="1">
      <alignment wrapText="1"/>
    </xf>
    <xf numFmtId="177" fontId="10" fillId="0" borderId="1" xfId="1" applyNumberFormat="1" applyFont="1" applyBorder="1"/>
    <xf numFmtId="0" fontId="13" fillId="0" borderId="2" xfId="1" applyFont="1" applyBorder="1" applyAlignment="1">
      <alignment horizontal="center" vertical="center" wrapText="1" shrinkToFit="1"/>
    </xf>
    <xf numFmtId="0" fontId="13" fillId="0" borderId="8" xfId="1" applyFont="1" applyBorder="1" applyAlignment="1">
      <alignment horizontal="center" vertical="center" wrapText="1" shrinkToFit="1"/>
    </xf>
    <xf numFmtId="0" fontId="13" fillId="0" borderId="3" xfId="0" applyFont="1" applyBorder="1" applyAlignment="1">
      <alignment vertical="center" wrapText="1"/>
    </xf>
    <xf numFmtId="176" fontId="10" fillId="0" borderId="0" xfId="1" applyNumberFormat="1" applyFont="1" applyAlignment="1">
      <alignment horizontal="right"/>
    </xf>
    <xf numFmtId="0" fontId="13" fillId="0" borderId="14" xfId="1" applyFont="1" applyBorder="1" applyAlignment="1">
      <alignment horizontal="left" vertical="center" wrapText="1"/>
    </xf>
    <xf numFmtId="0" fontId="10" fillId="0" borderId="0" xfId="1" applyFont="1" applyBorder="1" applyAlignment="1">
      <alignment horizontal="right"/>
    </xf>
    <xf numFmtId="0" fontId="13" fillId="0" borderId="2" xfId="1" applyFont="1" applyBorder="1" applyAlignment="1">
      <alignment horizontal="center" vertical="center" wrapText="1"/>
    </xf>
    <xf numFmtId="0" fontId="14" fillId="0" borderId="0" xfId="1" applyFont="1"/>
    <xf numFmtId="1" fontId="12" fillId="0" borderId="2" xfId="1" applyNumberFormat="1" applyFont="1" applyFill="1" applyBorder="1" applyAlignment="1">
      <alignment horizontal="center" vertical="center" wrapText="1"/>
    </xf>
    <xf numFmtId="177" fontId="12" fillId="0" borderId="0" xfId="1" applyNumberFormat="1" applyFont="1" applyBorder="1" applyAlignment="1">
      <alignment horizontal="center" vertical="center"/>
    </xf>
    <xf numFmtId="177" fontId="12" fillId="0" borderId="1" xfId="1" applyNumberFormat="1" applyFont="1" applyBorder="1" applyAlignment="1">
      <alignment horizontal="center" vertical="center"/>
    </xf>
    <xf numFmtId="0" fontId="13" fillId="0" borderId="5" xfId="1" applyFont="1" applyBorder="1" applyAlignment="1">
      <alignment horizontal="center" vertical="center" shrinkToFit="1"/>
    </xf>
    <xf numFmtId="0" fontId="13" fillId="0" borderId="3" xfId="1" applyFont="1" applyBorder="1" applyAlignment="1">
      <alignment horizontal="center" vertical="center"/>
    </xf>
    <xf numFmtId="0" fontId="13" fillId="0" borderId="10" xfId="1" applyFont="1" applyFill="1" applyBorder="1" applyAlignment="1">
      <alignment horizontal="left" vertical="center" wrapText="1"/>
    </xf>
    <xf numFmtId="0" fontId="13" fillId="0" borderId="6" xfId="1" applyFont="1" applyBorder="1" applyAlignment="1">
      <alignment horizontal="center" vertical="center" wrapText="1" shrinkToFit="1"/>
    </xf>
    <xf numFmtId="0" fontId="13" fillId="0" borderId="3" xfId="1" applyFont="1" applyFill="1" applyBorder="1" applyAlignment="1">
      <alignment horizontal="left" vertical="center" wrapText="1"/>
    </xf>
    <xf numFmtId="0" fontId="13" fillId="0" borderId="14" xfId="1" applyFont="1" applyFill="1" applyBorder="1" applyAlignment="1">
      <alignment horizontal="left" vertical="center" wrapText="1"/>
    </xf>
    <xf numFmtId="0" fontId="13" fillId="0" borderId="5" xfId="1" applyFont="1" applyBorder="1" applyAlignment="1">
      <alignment horizontal="left" vertical="center" wrapText="1"/>
    </xf>
    <xf numFmtId="0" fontId="13" fillId="0" borderId="7" xfId="0" applyFont="1" applyFill="1" applyBorder="1" applyAlignment="1">
      <alignment vertical="center" wrapText="1"/>
    </xf>
    <xf numFmtId="179" fontId="13" fillId="0" borderId="3" xfId="1" applyNumberFormat="1" applyFont="1" applyFill="1" applyBorder="1" applyAlignment="1">
      <alignment horizontal="center" vertical="center" wrapText="1"/>
    </xf>
    <xf numFmtId="0" fontId="13" fillId="0" borderId="4" xfId="0" applyFont="1" applyFill="1" applyBorder="1" applyAlignment="1">
      <alignment vertical="center"/>
    </xf>
    <xf numFmtId="0" fontId="13" fillId="0" borderId="3" xfId="0" applyFont="1" applyFill="1" applyBorder="1" applyAlignment="1">
      <alignment horizontal="center" vertical="center"/>
    </xf>
    <xf numFmtId="0" fontId="17" fillId="0" borderId="0" xfId="1" applyFont="1" applyBorder="1" applyAlignment="1">
      <alignment vertical="center" wrapText="1"/>
    </xf>
    <xf numFmtId="180" fontId="12" fillId="0" borderId="2" xfId="1" applyNumberFormat="1" applyFont="1" applyBorder="1" applyAlignment="1">
      <alignment horizontal="center" vertical="center" wrapText="1"/>
    </xf>
    <xf numFmtId="0" fontId="15" fillId="0" borderId="13" xfId="1" applyFont="1" applyBorder="1" applyAlignment="1">
      <alignment horizontal="right" vertical="center"/>
    </xf>
    <xf numFmtId="178" fontId="10" fillId="0" borderId="0" xfId="1" applyNumberFormat="1" applyFont="1" applyBorder="1"/>
    <xf numFmtId="0" fontId="13" fillId="0" borderId="6" xfId="1" applyFont="1" applyBorder="1" applyAlignment="1">
      <alignment horizontal="center" vertical="center" wrapText="1" shrinkToFit="1"/>
    </xf>
    <xf numFmtId="0" fontId="13" fillId="0" borderId="3" xfId="1" applyFont="1" applyBorder="1" applyAlignment="1">
      <alignment horizontal="left" vertical="center" wrapText="1"/>
    </xf>
    <xf numFmtId="0" fontId="1" fillId="0" borderId="0" xfId="1"/>
    <xf numFmtId="0" fontId="13" fillId="0" borderId="9" xfId="1" applyFont="1" applyBorder="1" applyAlignment="1">
      <alignment vertical="center" wrapText="1"/>
    </xf>
    <xf numFmtId="0" fontId="12" fillId="0" borderId="2" xfId="1" applyFont="1" applyBorder="1" applyAlignment="1">
      <alignment horizontal="center" wrapText="1" shrinkToFit="1"/>
    </xf>
    <xf numFmtId="0" fontId="10" fillId="0" borderId="7" xfId="1" applyFont="1" applyBorder="1" applyAlignment="1">
      <alignment horizontal="center"/>
    </xf>
    <xf numFmtId="0" fontId="10" fillId="0" borderId="2" xfId="1" applyFont="1" applyBorder="1" applyAlignment="1">
      <alignment horizontal="center"/>
    </xf>
    <xf numFmtId="0" fontId="15" fillId="0" borderId="12" xfId="1" applyFont="1" applyBorder="1" applyAlignment="1">
      <alignment horizontal="right" vertical="center" wrapText="1"/>
    </xf>
    <xf numFmtId="0" fontId="15" fillId="0" borderId="11" xfId="1" applyFont="1" applyBorder="1" applyAlignment="1">
      <alignment horizontal="right" vertical="center" wrapText="1"/>
    </xf>
    <xf numFmtId="0" fontId="13" fillId="0" borderId="10" xfId="1" applyFont="1" applyBorder="1" applyAlignment="1">
      <alignment horizontal="center" vertical="center" wrapText="1"/>
    </xf>
    <xf numFmtId="0" fontId="13" fillId="0" borderId="14" xfId="1" applyFont="1" applyBorder="1" applyAlignment="1">
      <alignment horizontal="center" vertical="center" wrapText="1"/>
    </xf>
    <xf numFmtId="0" fontId="13" fillId="0" borderId="5" xfId="1" applyFont="1" applyBorder="1" applyAlignment="1">
      <alignment horizontal="center" vertical="center" wrapText="1"/>
    </xf>
    <xf numFmtId="0" fontId="13" fillId="0" borderId="6" xfId="1" applyFont="1" applyBorder="1" applyAlignment="1">
      <alignment horizontal="center" vertical="center" shrinkToFit="1"/>
    </xf>
    <xf numFmtId="0" fontId="13" fillId="0" borderId="9" xfId="1" applyFont="1" applyBorder="1" applyAlignment="1">
      <alignment horizontal="center" vertical="center" shrinkToFit="1"/>
    </xf>
    <xf numFmtId="0" fontId="12" fillId="0" borderId="2" xfId="1" applyFont="1" applyBorder="1" applyAlignment="1">
      <alignment horizontal="center" vertical="center" shrinkToFit="1"/>
    </xf>
    <xf numFmtId="0" fontId="12" fillId="0" borderId="4" xfId="1" applyFont="1" applyBorder="1" applyAlignment="1">
      <alignment horizontal="center" vertical="center"/>
    </xf>
    <xf numFmtId="0" fontId="13" fillId="0" borderId="10" xfId="1" applyFont="1" applyBorder="1" applyAlignment="1">
      <alignment horizontal="left" vertical="center" shrinkToFit="1"/>
    </xf>
    <xf numFmtId="0" fontId="13" fillId="0" borderId="11" xfId="1" applyFont="1" applyBorder="1" applyAlignment="1">
      <alignment horizontal="left" vertical="center" shrinkToFit="1"/>
    </xf>
    <xf numFmtId="0" fontId="13" fillId="0" borderId="5" xfId="1" applyFont="1" applyBorder="1" applyAlignment="1">
      <alignment horizontal="left" vertical="center" shrinkToFit="1"/>
    </xf>
    <xf numFmtId="0" fontId="13" fillId="0" borderId="13" xfId="1" applyFont="1" applyBorder="1" applyAlignment="1">
      <alignment horizontal="left" vertical="center" shrinkToFit="1"/>
    </xf>
    <xf numFmtId="0" fontId="13" fillId="0" borderId="14" xfId="1" applyFont="1" applyBorder="1" applyAlignment="1">
      <alignment horizontal="left" vertical="center" shrinkToFit="1"/>
    </xf>
    <xf numFmtId="0" fontId="13" fillId="0" borderId="15" xfId="1" applyFont="1" applyBorder="1" applyAlignment="1">
      <alignment horizontal="left" vertical="center" shrinkToFit="1"/>
    </xf>
    <xf numFmtId="0" fontId="13" fillId="0" borderId="2" xfId="1" applyFont="1" applyBorder="1" applyAlignment="1">
      <alignment vertical="center" wrapText="1"/>
    </xf>
    <xf numFmtId="0" fontId="13" fillId="0" borderId="4" xfId="1" applyFont="1" applyBorder="1" applyAlignment="1">
      <alignment horizontal="left" vertical="center" shrinkToFit="1"/>
    </xf>
    <xf numFmtId="0" fontId="13" fillId="0" borderId="6" xfId="1" applyFont="1" applyBorder="1" applyAlignment="1">
      <alignment horizontal="left" vertical="center" wrapText="1"/>
    </xf>
    <xf numFmtId="0" fontId="13" fillId="0" borderId="8" xfId="1" applyFont="1" applyBorder="1" applyAlignment="1">
      <alignment horizontal="left" vertical="center" wrapText="1"/>
    </xf>
    <xf numFmtId="0" fontId="13" fillId="0" borderId="9" xfId="1" applyFont="1" applyBorder="1" applyAlignment="1">
      <alignment horizontal="left" vertical="center" wrapText="1"/>
    </xf>
    <xf numFmtId="0" fontId="10" fillId="0" borderId="4" xfId="1" applyFont="1" applyBorder="1" applyAlignment="1">
      <alignment horizontal="left" vertical="center" wrapText="1" shrinkToFit="1"/>
    </xf>
    <xf numFmtId="0" fontId="13" fillId="0" borderId="25" xfId="1" applyFont="1" applyBorder="1" applyAlignment="1">
      <alignment horizontal="left" vertical="center" shrinkToFit="1"/>
    </xf>
    <xf numFmtId="0" fontId="13" fillId="0" borderId="16" xfId="1" applyFont="1" applyBorder="1" applyAlignment="1">
      <alignment horizontal="left" vertical="center" shrinkToFit="1"/>
    </xf>
    <xf numFmtId="0" fontId="13" fillId="0" borderId="17" xfId="1" applyFont="1" applyBorder="1" applyAlignment="1">
      <alignment horizontal="left" vertical="center" shrinkToFit="1"/>
    </xf>
    <xf numFmtId="0" fontId="13" fillId="0" borderId="26" xfId="1" applyFont="1" applyBorder="1" applyAlignment="1">
      <alignment horizontal="left" vertical="center" shrinkToFit="1"/>
    </xf>
    <xf numFmtId="0" fontId="13" fillId="0" borderId="18" xfId="1" applyFont="1" applyBorder="1" applyAlignment="1">
      <alignment horizontal="left" vertical="center" shrinkToFit="1"/>
    </xf>
    <xf numFmtId="0" fontId="13" fillId="0" borderId="19" xfId="1" applyFont="1" applyBorder="1" applyAlignment="1">
      <alignment horizontal="left" vertical="center" shrinkToFit="1"/>
    </xf>
    <xf numFmtId="0" fontId="13" fillId="0" borderId="4" xfId="1" applyFont="1" applyBorder="1" applyAlignment="1">
      <alignment horizontal="left" vertical="center" wrapText="1" shrinkToFit="1"/>
    </xf>
    <xf numFmtId="0" fontId="13" fillId="0" borderId="10" xfId="1" applyFont="1" applyBorder="1" applyAlignment="1">
      <alignment horizontal="left" vertical="center" wrapText="1" shrinkToFit="1"/>
    </xf>
    <xf numFmtId="0" fontId="13" fillId="0" borderId="11" xfId="1" applyFont="1" applyBorder="1" applyAlignment="1">
      <alignment horizontal="left" vertical="center" wrapText="1" shrinkToFit="1"/>
    </xf>
    <xf numFmtId="0" fontId="13" fillId="0" borderId="5" xfId="1" applyFont="1" applyBorder="1" applyAlignment="1">
      <alignment horizontal="left" vertical="center" wrapText="1" shrinkToFit="1"/>
    </xf>
    <xf numFmtId="0" fontId="13" fillId="0" borderId="13" xfId="1" applyFont="1" applyBorder="1" applyAlignment="1">
      <alignment horizontal="left" vertical="center" wrapText="1" shrinkToFit="1"/>
    </xf>
    <xf numFmtId="0" fontId="13" fillId="0" borderId="7" xfId="1" applyFont="1" applyBorder="1" applyAlignment="1">
      <alignment horizontal="left" vertical="center" shrinkToFit="1"/>
    </xf>
    <xf numFmtId="0" fontId="13" fillId="0" borderId="6" xfId="1" applyFont="1" applyBorder="1" applyAlignment="1">
      <alignment horizontal="left" vertical="top" shrinkToFit="1"/>
    </xf>
    <xf numFmtId="0" fontId="13" fillId="0" borderId="9" xfId="1" applyFont="1" applyBorder="1" applyAlignment="1">
      <alignment horizontal="left" vertical="top" shrinkToFit="1"/>
    </xf>
    <xf numFmtId="0" fontId="10" fillId="0" borderId="6" xfId="1" applyFont="1" applyBorder="1" applyAlignment="1">
      <alignment horizontal="left" vertical="top" wrapText="1" shrinkToFit="1"/>
    </xf>
    <xf numFmtId="0" fontId="10" fillId="0" borderId="8" xfId="1" applyFont="1" applyBorder="1" applyAlignment="1">
      <alignment horizontal="left" vertical="top" wrapText="1" shrinkToFit="1"/>
    </xf>
    <xf numFmtId="0" fontId="10" fillId="0" borderId="9" xfId="1" applyFont="1" applyBorder="1" applyAlignment="1">
      <alignment horizontal="left" vertical="top" wrapText="1" shrinkToFit="1"/>
    </xf>
    <xf numFmtId="0" fontId="10" fillId="0" borderId="4" xfId="2" applyFont="1" applyFill="1" applyBorder="1" applyAlignment="1">
      <alignment horizontal="left" vertical="center" wrapText="1"/>
    </xf>
    <xf numFmtId="0" fontId="13" fillId="0" borderId="10" xfId="1" applyFont="1" applyBorder="1" applyAlignment="1">
      <alignment horizontal="left" vertical="center" wrapText="1"/>
    </xf>
    <xf numFmtId="0" fontId="13" fillId="0" borderId="11" xfId="1" applyFont="1" applyBorder="1" applyAlignment="1">
      <alignment horizontal="left" vertical="center" wrapText="1"/>
    </xf>
    <xf numFmtId="0" fontId="13" fillId="0" borderId="5" xfId="1" applyFont="1" applyBorder="1" applyAlignment="1">
      <alignment horizontal="left" vertical="center" wrapText="1"/>
    </xf>
    <xf numFmtId="0" fontId="13" fillId="0" borderId="13" xfId="1" applyFont="1" applyBorder="1" applyAlignment="1">
      <alignment horizontal="left" vertical="center" wrapText="1"/>
    </xf>
    <xf numFmtId="0" fontId="10" fillId="0" borderId="6" xfId="1" applyFont="1" applyBorder="1" applyAlignment="1">
      <alignment horizontal="left" vertical="center" wrapText="1"/>
    </xf>
    <xf numFmtId="0" fontId="13" fillId="0" borderId="6" xfId="1" applyFont="1" applyBorder="1" applyAlignment="1">
      <alignment horizontal="left" vertical="top" wrapText="1" shrinkToFit="1"/>
    </xf>
    <xf numFmtId="0" fontId="13" fillId="0" borderId="8" xfId="1" applyFont="1" applyBorder="1" applyAlignment="1">
      <alignment horizontal="left" vertical="top" wrapText="1" shrinkToFit="1"/>
    </xf>
    <xf numFmtId="0" fontId="13" fillId="0" borderId="12" xfId="1" applyFont="1" applyBorder="1" applyAlignment="1">
      <alignment horizontal="left" vertical="center" shrinkToFit="1"/>
    </xf>
    <xf numFmtId="0" fontId="13" fillId="0" borderId="9" xfId="1" applyFont="1" applyBorder="1" applyAlignment="1">
      <alignment horizontal="left" vertical="top" wrapText="1" shrinkToFit="1"/>
    </xf>
    <xf numFmtId="0" fontId="13" fillId="0" borderId="24" xfId="1" applyFont="1" applyBorder="1" applyAlignment="1">
      <alignment horizontal="left" vertical="center" wrapText="1" shrinkToFit="1"/>
    </xf>
    <xf numFmtId="0" fontId="13" fillId="0" borderId="20" xfId="1" applyFont="1" applyBorder="1" applyAlignment="1">
      <alignment horizontal="left" vertical="center" shrinkToFit="1"/>
    </xf>
    <xf numFmtId="0" fontId="13" fillId="0" borderId="21" xfId="1" applyFont="1" applyBorder="1" applyAlignment="1">
      <alignment horizontal="left" vertical="center" shrinkToFit="1"/>
    </xf>
    <xf numFmtId="0" fontId="13" fillId="0" borderId="4" xfId="1" applyFont="1" applyFill="1" applyBorder="1" applyAlignment="1">
      <alignment horizontal="left" vertical="center" shrinkToFit="1"/>
    </xf>
    <xf numFmtId="0" fontId="13" fillId="0" borderId="2" xfId="1" applyFont="1" applyBorder="1" applyAlignment="1">
      <alignment horizontal="left" vertical="top" wrapText="1" shrinkToFit="1"/>
    </xf>
    <xf numFmtId="0" fontId="13" fillId="0" borderId="6" xfId="1" applyFont="1" applyBorder="1" applyAlignment="1">
      <alignment horizontal="center" vertical="center" wrapText="1" shrinkToFit="1"/>
    </xf>
    <xf numFmtId="0" fontId="13" fillId="0" borderId="9" xfId="1" applyFont="1" applyBorder="1" applyAlignment="1">
      <alignment horizontal="center" vertical="center" wrapText="1" shrinkToFit="1"/>
    </xf>
    <xf numFmtId="0" fontId="13" fillId="0" borderId="7" xfId="0" applyFont="1" applyFill="1" applyBorder="1" applyAlignment="1">
      <alignment vertical="center" wrapText="1"/>
    </xf>
    <xf numFmtId="178" fontId="17" fillId="0" borderId="10" xfId="1" applyNumberFormat="1" applyFont="1" applyFill="1" applyBorder="1" applyAlignment="1">
      <alignment horizontal="left" vertical="center" wrapText="1"/>
    </xf>
    <xf numFmtId="178" fontId="17" fillId="0" borderId="12" xfId="1" applyNumberFormat="1" applyFont="1" applyFill="1" applyBorder="1" applyAlignment="1">
      <alignment horizontal="left" vertical="center" wrapText="1"/>
    </xf>
    <xf numFmtId="178" fontId="17" fillId="0" borderId="5" xfId="1" applyNumberFormat="1" applyFont="1" applyFill="1" applyBorder="1" applyAlignment="1">
      <alignment horizontal="left" vertical="center" wrapText="1"/>
    </xf>
    <xf numFmtId="178" fontId="17" fillId="0" borderId="0" xfId="1" applyNumberFormat="1" applyFont="1" applyFill="1" applyBorder="1" applyAlignment="1">
      <alignment horizontal="left" vertical="center" wrapText="1"/>
    </xf>
    <xf numFmtId="178" fontId="17" fillId="0" borderId="14" xfId="1" applyNumberFormat="1" applyFont="1" applyFill="1" applyBorder="1" applyAlignment="1">
      <alignment horizontal="left" vertical="center" wrapText="1"/>
    </xf>
    <xf numFmtId="178" fontId="17" fillId="0" borderId="1" xfId="1" applyNumberFormat="1" applyFont="1" applyFill="1" applyBorder="1" applyAlignment="1">
      <alignment horizontal="left" vertical="center" wrapText="1"/>
    </xf>
    <xf numFmtId="178" fontId="13" fillId="0" borderId="6" xfId="1" applyNumberFormat="1" applyFont="1" applyFill="1" applyBorder="1" applyAlignment="1">
      <alignment horizontal="left" vertical="top" wrapText="1"/>
    </xf>
    <xf numFmtId="178" fontId="13" fillId="0" borderId="8" xfId="1" applyNumberFormat="1" applyFont="1" applyFill="1" applyBorder="1" applyAlignment="1">
      <alignment horizontal="left" vertical="top" wrapText="1"/>
    </xf>
    <xf numFmtId="178" fontId="13" fillId="0" borderId="9" xfId="1" applyNumberFormat="1" applyFont="1" applyFill="1" applyBorder="1" applyAlignment="1">
      <alignment horizontal="left" vertical="top" wrapText="1"/>
    </xf>
    <xf numFmtId="180" fontId="13" fillId="0" borderId="6" xfId="1" applyNumberFormat="1" applyFont="1" applyFill="1" applyBorder="1" applyAlignment="1">
      <alignment horizontal="center" vertical="center" wrapText="1"/>
    </xf>
    <xf numFmtId="180" fontId="13" fillId="0" borderId="8" xfId="1" applyNumberFormat="1" applyFont="1" applyFill="1" applyBorder="1" applyAlignment="1">
      <alignment horizontal="center" vertical="center" wrapText="1"/>
    </xf>
    <xf numFmtId="180" fontId="13" fillId="0" borderId="9" xfId="1" applyNumberFormat="1" applyFont="1" applyFill="1" applyBorder="1" applyAlignment="1">
      <alignment horizontal="center" vertical="center" wrapText="1"/>
    </xf>
    <xf numFmtId="0" fontId="13" fillId="0" borderId="4" xfId="1" applyFont="1" applyBorder="1" applyAlignment="1">
      <alignment vertical="center" shrinkToFit="1"/>
    </xf>
    <xf numFmtId="0" fontId="13" fillId="0" borderId="4" xfId="1" applyFont="1" applyBorder="1" applyAlignment="1">
      <alignment vertical="center" wrapText="1"/>
    </xf>
    <xf numFmtId="0" fontId="13" fillId="0" borderId="14" xfId="1" applyFont="1" applyBorder="1" applyAlignment="1">
      <alignment horizontal="left" vertical="center" wrapText="1"/>
    </xf>
    <xf numFmtId="0" fontId="13" fillId="0" borderId="15" xfId="1" applyFont="1" applyBorder="1" applyAlignment="1">
      <alignment horizontal="left" vertical="center" wrapText="1"/>
    </xf>
    <xf numFmtId="0" fontId="12" fillId="0" borderId="3" xfId="1" applyFont="1" applyBorder="1" applyAlignment="1">
      <alignment horizontal="center" vertical="center" shrinkToFit="1"/>
    </xf>
    <xf numFmtId="0" fontId="12" fillId="0" borderId="7" xfId="1" applyFont="1" applyBorder="1" applyAlignment="1">
      <alignment horizontal="center" vertical="center" shrinkToFit="1"/>
    </xf>
    <xf numFmtId="0" fontId="13" fillId="0" borderId="4" xfId="1" applyFont="1" applyBorder="1" applyAlignment="1">
      <alignment vertical="center"/>
    </xf>
    <xf numFmtId="0" fontId="13" fillId="0" borderId="7" xfId="1" applyFont="1" applyBorder="1" applyAlignment="1">
      <alignment vertical="center"/>
    </xf>
    <xf numFmtId="0" fontId="13" fillId="0" borderId="6" xfId="1" applyFont="1" applyBorder="1" applyAlignment="1">
      <alignment horizontal="center" vertical="center"/>
    </xf>
    <xf numFmtId="0" fontId="13" fillId="0" borderId="9" xfId="1" applyFont="1" applyBorder="1" applyAlignment="1">
      <alignment horizontal="center" vertical="center"/>
    </xf>
    <xf numFmtId="0" fontId="13" fillId="0" borderId="27" xfId="1" applyFont="1" applyBorder="1" applyAlignment="1">
      <alignment horizontal="left" vertical="center" shrinkToFit="1"/>
    </xf>
    <xf numFmtId="0" fontId="13" fillId="0" borderId="22" xfId="1" applyFont="1" applyBorder="1" applyAlignment="1">
      <alignment horizontal="left" vertical="center" shrinkToFit="1"/>
    </xf>
    <xf numFmtId="0" fontId="13" fillId="0" borderId="23" xfId="1" applyFont="1" applyBorder="1" applyAlignment="1">
      <alignment horizontal="left" vertical="center" shrinkToFit="1"/>
    </xf>
    <xf numFmtId="0" fontId="13" fillId="0" borderId="6" xfId="1" applyFont="1" applyBorder="1" applyAlignment="1">
      <alignment vertical="center" wrapText="1"/>
    </xf>
    <xf numFmtId="0" fontId="13" fillId="0" borderId="8" xfId="1" applyFont="1" applyBorder="1" applyAlignment="1">
      <alignment vertical="center" wrapText="1"/>
    </xf>
    <xf numFmtId="0" fontId="13" fillId="0" borderId="9" xfId="0" applyFont="1" applyBorder="1" applyAlignment="1">
      <alignment vertical="center" wrapText="1"/>
    </xf>
    <xf numFmtId="0" fontId="13" fillId="0" borderId="3" xfId="1" applyFont="1" applyBorder="1" applyAlignment="1">
      <alignment horizontal="left" vertical="center" wrapText="1"/>
    </xf>
    <xf numFmtId="0" fontId="13" fillId="0" borderId="7" xfId="1" applyFont="1" applyBorder="1" applyAlignment="1">
      <alignment horizontal="left" vertical="center" wrapText="1"/>
    </xf>
    <xf numFmtId="0" fontId="13" fillId="0" borderId="4" xfId="0" applyFont="1" applyFill="1" applyBorder="1" applyAlignment="1">
      <alignment horizontal="center" vertical="center"/>
    </xf>
    <xf numFmtId="0" fontId="13" fillId="0" borderId="7" xfId="0" applyFont="1" applyFill="1" applyBorder="1" applyAlignment="1">
      <alignment horizontal="center" vertical="center"/>
    </xf>
    <xf numFmtId="178" fontId="17" fillId="0" borderId="3" xfId="1" applyNumberFormat="1" applyFont="1" applyFill="1" applyBorder="1" applyAlignment="1">
      <alignment horizontal="left" vertical="center" wrapText="1"/>
    </xf>
    <xf numFmtId="178" fontId="17" fillId="0" borderId="4" xfId="1" applyNumberFormat="1" applyFont="1" applyFill="1" applyBorder="1" applyAlignment="1">
      <alignment horizontal="left" vertical="center" wrapText="1"/>
    </xf>
    <xf numFmtId="0" fontId="13" fillId="0" borderId="7" xfId="1" applyFont="1" applyBorder="1" applyAlignment="1">
      <alignment horizontal="left" vertical="center" wrapText="1" shrinkToFit="1"/>
    </xf>
    <xf numFmtId="0" fontId="13" fillId="0" borderId="1" xfId="1" applyFont="1" applyBorder="1" applyAlignment="1">
      <alignment horizontal="left" vertical="center" shrinkToFit="1"/>
    </xf>
    <xf numFmtId="0" fontId="13" fillId="0" borderId="7" xfId="1" applyFont="1" applyBorder="1" applyAlignment="1">
      <alignment vertical="center" shrinkToFit="1"/>
    </xf>
    <xf numFmtId="0" fontId="13" fillId="0" borderId="4" xfId="1" applyFont="1" applyFill="1" applyBorder="1" applyAlignment="1">
      <alignment horizontal="left" vertical="center" wrapText="1" shrinkToFit="1"/>
    </xf>
    <xf numFmtId="0" fontId="13" fillId="0" borderId="7" xfId="1" applyFont="1" applyFill="1" applyBorder="1" applyAlignment="1">
      <alignment horizontal="left" vertical="center" wrapText="1" shrinkToFit="1"/>
    </xf>
    <xf numFmtId="0" fontId="13" fillId="0" borderId="7" xfId="1" applyFont="1" applyFill="1" applyBorder="1" applyAlignment="1">
      <alignment horizontal="left" vertical="center" shrinkToFit="1"/>
    </xf>
  </cellXfs>
  <cellStyles count="3">
    <cellStyle name="標準" xfId="0" builtinId="0"/>
    <cellStyle name="標準 2" xfId="2" xr:uid="{00000000-0005-0000-0000-000001000000}"/>
    <cellStyle name="標準_特別簡易型例"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3</xdr:row>
          <xdr:rowOff>213360</xdr:rowOff>
        </xdr:from>
        <xdr:to>
          <xdr:col>4</xdr:col>
          <xdr:colOff>68580</xdr:colOff>
          <xdr:row>3</xdr:row>
          <xdr:rowOff>502920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144780</xdr:rowOff>
        </xdr:from>
        <xdr:to>
          <xdr:col>4</xdr:col>
          <xdr:colOff>60960</xdr:colOff>
          <xdr:row>4</xdr:row>
          <xdr:rowOff>411480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220980</xdr:rowOff>
        </xdr:from>
        <xdr:to>
          <xdr:col>4</xdr:col>
          <xdr:colOff>60960</xdr:colOff>
          <xdr:row>5</xdr:row>
          <xdr:rowOff>480060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83820</xdr:rowOff>
        </xdr:from>
        <xdr:to>
          <xdr:col>4</xdr:col>
          <xdr:colOff>60960</xdr:colOff>
          <xdr:row>8</xdr:row>
          <xdr:rowOff>342900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83820</xdr:rowOff>
        </xdr:from>
        <xdr:to>
          <xdr:col>4</xdr:col>
          <xdr:colOff>60960</xdr:colOff>
          <xdr:row>10</xdr:row>
          <xdr:rowOff>342900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99060</xdr:rowOff>
        </xdr:from>
        <xdr:to>
          <xdr:col>4</xdr:col>
          <xdr:colOff>60960</xdr:colOff>
          <xdr:row>9</xdr:row>
          <xdr:rowOff>350520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114300</xdr:rowOff>
        </xdr:from>
        <xdr:to>
          <xdr:col>4</xdr:col>
          <xdr:colOff>60960</xdr:colOff>
          <xdr:row>16</xdr:row>
          <xdr:rowOff>365760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99060</xdr:rowOff>
        </xdr:from>
        <xdr:to>
          <xdr:col>4</xdr:col>
          <xdr:colOff>60960</xdr:colOff>
          <xdr:row>17</xdr:row>
          <xdr:rowOff>358140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68580</xdr:rowOff>
        </xdr:from>
        <xdr:to>
          <xdr:col>4</xdr:col>
          <xdr:colOff>60960</xdr:colOff>
          <xdr:row>19</xdr:row>
          <xdr:rowOff>327660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22860</xdr:rowOff>
        </xdr:from>
        <xdr:to>
          <xdr:col>4</xdr:col>
          <xdr:colOff>60960</xdr:colOff>
          <xdr:row>26</xdr:row>
          <xdr:rowOff>274320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99060</xdr:rowOff>
        </xdr:from>
        <xdr:to>
          <xdr:col>4</xdr:col>
          <xdr:colOff>60960</xdr:colOff>
          <xdr:row>27</xdr:row>
          <xdr:rowOff>350520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xdr:row>
          <xdr:rowOff>76200</xdr:rowOff>
        </xdr:from>
        <xdr:to>
          <xdr:col>4</xdr:col>
          <xdr:colOff>60960</xdr:colOff>
          <xdr:row>28</xdr:row>
          <xdr:rowOff>335280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76200</xdr:rowOff>
        </xdr:from>
        <xdr:to>
          <xdr:col>4</xdr:col>
          <xdr:colOff>60960</xdr:colOff>
          <xdr:row>29</xdr:row>
          <xdr:rowOff>335280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144780</xdr:rowOff>
        </xdr:from>
        <xdr:to>
          <xdr:col>4</xdr:col>
          <xdr:colOff>60960</xdr:colOff>
          <xdr:row>37</xdr:row>
          <xdr:rowOff>144780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144780</xdr:rowOff>
        </xdr:from>
        <xdr:to>
          <xdr:col>4</xdr:col>
          <xdr:colOff>60960</xdr:colOff>
          <xdr:row>39</xdr:row>
          <xdr:rowOff>160020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137160</xdr:rowOff>
        </xdr:from>
        <xdr:to>
          <xdr:col>4</xdr:col>
          <xdr:colOff>60960</xdr:colOff>
          <xdr:row>41</xdr:row>
          <xdr:rowOff>152400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44</xdr:row>
          <xdr:rowOff>76200</xdr:rowOff>
        </xdr:from>
        <xdr:to>
          <xdr:col>4</xdr:col>
          <xdr:colOff>60960</xdr:colOff>
          <xdr:row>44</xdr:row>
          <xdr:rowOff>335280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52</xdr:row>
          <xdr:rowOff>106680</xdr:rowOff>
        </xdr:from>
        <xdr:to>
          <xdr:col>4</xdr:col>
          <xdr:colOff>60960</xdr:colOff>
          <xdr:row>52</xdr:row>
          <xdr:rowOff>365760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65</xdr:row>
          <xdr:rowOff>83820</xdr:rowOff>
        </xdr:from>
        <xdr:to>
          <xdr:col>4</xdr:col>
          <xdr:colOff>68580</xdr:colOff>
          <xdr:row>65</xdr:row>
          <xdr:rowOff>342900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66</xdr:row>
          <xdr:rowOff>99060</xdr:rowOff>
        </xdr:from>
        <xdr:to>
          <xdr:col>4</xdr:col>
          <xdr:colOff>68580</xdr:colOff>
          <xdr:row>66</xdr:row>
          <xdr:rowOff>365760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68</xdr:row>
          <xdr:rowOff>182880</xdr:rowOff>
        </xdr:from>
        <xdr:to>
          <xdr:col>4</xdr:col>
          <xdr:colOff>0</xdr:colOff>
          <xdr:row>68</xdr:row>
          <xdr:rowOff>457200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69</xdr:row>
          <xdr:rowOff>190500</xdr:rowOff>
        </xdr:from>
        <xdr:to>
          <xdr:col>4</xdr:col>
          <xdr:colOff>60960</xdr:colOff>
          <xdr:row>69</xdr:row>
          <xdr:rowOff>449580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71</xdr:row>
          <xdr:rowOff>464820</xdr:rowOff>
        </xdr:from>
        <xdr:to>
          <xdr:col>4</xdr:col>
          <xdr:colOff>60960</xdr:colOff>
          <xdr:row>71</xdr:row>
          <xdr:rowOff>731520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72</xdr:row>
          <xdr:rowOff>457200</xdr:rowOff>
        </xdr:from>
        <xdr:to>
          <xdr:col>4</xdr:col>
          <xdr:colOff>60960</xdr:colOff>
          <xdr:row>72</xdr:row>
          <xdr:rowOff>723900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80</xdr:row>
          <xdr:rowOff>106680</xdr:rowOff>
        </xdr:from>
        <xdr:to>
          <xdr:col>4</xdr:col>
          <xdr:colOff>0</xdr:colOff>
          <xdr:row>80</xdr:row>
          <xdr:rowOff>441960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81</xdr:row>
          <xdr:rowOff>7620</xdr:rowOff>
        </xdr:from>
        <xdr:to>
          <xdr:col>4</xdr:col>
          <xdr:colOff>60960</xdr:colOff>
          <xdr:row>82</xdr:row>
          <xdr:rowOff>7620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114300</xdr:rowOff>
        </xdr:from>
        <xdr:to>
          <xdr:col>4</xdr:col>
          <xdr:colOff>60960</xdr:colOff>
          <xdr:row>18</xdr:row>
          <xdr:rowOff>373380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45720</xdr:rowOff>
        </xdr:from>
        <xdr:to>
          <xdr:col>4</xdr:col>
          <xdr:colOff>60960</xdr:colOff>
          <xdr:row>20</xdr:row>
          <xdr:rowOff>304800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45</xdr:row>
          <xdr:rowOff>68580</xdr:rowOff>
        </xdr:from>
        <xdr:to>
          <xdr:col>4</xdr:col>
          <xdr:colOff>60960</xdr:colOff>
          <xdr:row>45</xdr:row>
          <xdr:rowOff>327660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64</xdr:row>
          <xdr:rowOff>83820</xdr:rowOff>
        </xdr:from>
        <xdr:to>
          <xdr:col>4</xdr:col>
          <xdr:colOff>68580</xdr:colOff>
          <xdr:row>64</xdr:row>
          <xdr:rowOff>342900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30480</xdr:rowOff>
        </xdr:from>
        <xdr:to>
          <xdr:col>4</xdr:col>
          <xdr:colOff>60960</xdr:colOff>
          <xdr:row>57</xdr:row>
          <xdr:rowOff>297180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312420</xdr:rowOff>
        </xdr:from>
        <xdr:to>
          <xdr:col>4</xdr:col>
          <xdr:colOff>60960</xdr:colOff>
          <xdr:row>58</xdr:row>
          <xdr:rowOff>259080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53340</xdr:rowOff>
        </xdr:from>
        <xdr:to>
          <xdr:col>4</xdr:col>
          <xdr:colOff>60960</xdr:colOff>
          <xdr:row>75</xdr:row>
          <xdr:rowOff>312420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76</xdr:row>
          <xdr:rowOff>137160</xdr:rowOff>
        </xdr:from>
        <xdr:to>
          <xdr:col>4</xdr:col>
          <xdr:colOff>91440</xdr:colOff>
          <xdr:row>76</xdr:row>
          <xdr:rowOff>396240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82</xdr:row>
          <xdr:rowOff>7620</xdr:rowOff>
        </xdr:from>
        <xdr:to>
          <xdr:col>4</xdr:col>
          <xdr:colOff>60960</xdr:colOff>
          <xdr:row>83</xdr:row>
          <xdr:rowOff>7620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83</xdr:row>
          <xdr:rowOff>7620</xdr:rowOff>
        </xdr:from>
        <xdr:to>
          <xdr:col>4</xdr:col>
          <xdr:colOff>60960</xdr:colOff>
          <xdr:row>84</xdr:row>
          <xdr:rowOff>7620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xdr:colOff>
          <xdr:row>67</xdr:row>
          <xdr:rowOff>76200</xdr:rowOff>
        </xdr:from>
        <xdr:to>
          <xdr:col>4</xdr:col>
          <xdr:colOff>15240</xdr:colOff>
          <xdr:row>67</xdr:row>
          <xdr:rowOff>350520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70</xdr:row>
          <xdr:rowOff>449580</xdr:rowOff>
        </xdr:from>
        <xdr:to>
          <xdr:col>4</xdr:col>
          <xdr:colOff>60960</xdr:colOff>
          <xdr:row>70</xdr:row>
          <xdr:rowOff>716280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144780</xdr:rowOff>
        </xdr:from>
        <xdr:to>
          <xdr:col>4</xdr:col>
          <xdr:colOff>60960</xdr:colOff>
          <xdr:row>39</xdr:row>
          <xdr:rowOff>160020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137160</xdr:rowOff>
        </xdr:from>
        <xdr:to>
          <xdr:col>4</xdr:col>
          <xdr:colOff>60960</xdr:colOff>
          <xdr:row>41</xdr:row>
          <xdr:rowOff>152400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22860</xdr:rowOff>
        </xdr:from>
        <xdr:to>
          <xdr:col>4</xdr:col>
          <xdr:colOff>60960</xdr:colOff>
          <xdr:row>43</xdr:row>
          <xdr:rowOff>274320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53</xdr:row>
          <xdr:rowOff>45720</xdr:rowOff>
        </xdr:from>
        <xdr:to>
          <xdr:col>4</xdr:col>
          <xdr:colOff>60960</xdr:colOff>
          <xdr:row>53</xdr:row>
          <xdr:rowOff>304800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45720</xdr:rowOff>
        </xdr:from>
        <xdr:to>
          <xdr:col>4</xdr:col>
          <xdr:colOff>60960</xdr:colOff>
          <xdr:row>54</xdr:row>
          <xdr:rowOff>304800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55</xdr:row>
          <xdr:rowOff>45720</xdr:rowOff>
        </xdr:from>
        <xdr:to>
          <xdr:col>4</xdr:col>
          <xdr:colOff>60960</xdr:colOff>
          <xdr:row>55</xdr:row>
          <xdr:rowOff>304800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77</xdr:row>
          <xdr:rowOff>167640</xdr:rowOff>
        </xdr:from>
        <xdr:to>
          <xdr:col>4</xdr:col>
          <xdr:colOff>83820</xdr:colOff>
          <xdr:row>78</xdr:row>
          <xdr:rowOff>114300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6</xdr:row>
          <xdr:rowOff>381000</xdr:rowOff>
        </xdr:from>
        <xdr:to>
          <xdr:col>4</xdr:col>
          <xdr:colOff>68580</xdr:colOff>
          <xdr:row>6</xdr:row>
          <xdr:rowOff>640080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7</xdr:row>
          <xdr:rowOff>556260</xdr:rowOff>
        </xdr:from>
        <xdr:to>
          <xdr:col>4</xdr:col>
          <xdr:colOff>68580</xdr:colOff>
          <xdr:row>7</xdr:row>
          <xdr:rowOff>807720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137160</xdr:rowOff>
        </xdr:from>
        <xdr:to>
          <xdr:col>4</xdr:col>
          <xdr:colOff>60960</xdr:colOff>
          <xdr:row>41</xdr:row>
          <xdr:rowOff>152400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137160</xdr:rowOff>
        </xdr:from>
        <xdr:to>
          <xdr:col>4</xdr:col>
          <xdr:colOff>60960</xdr:colOff>
          <xdr:row>41</xdr:row>
          <xdr:rowOff>152400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53</xdr:row>
          <xdr:rowOff>45720</xdr:rowOff>
        </xdr:from>
        <xdr:to>
          <xdr:col>4</xdr:col>
          <xdr:colOff>60960</xdr:colOff>
          <xdr:row>53</xdr:row>
          <xdr:rowOff>304800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45720</xdr:rowOff>
        </xdr:from>
        <xdr:to>
          <xdr:col>4</xdr:col>
          <xdr:colOff>60960</xdr:colOff>
          <xdr:row>54</xdr:row>
          <xdr:rowOff>304800</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45720</xdr:rowOff>
        </xdr:from>
        <xdr:to>
          <xdr:col>4</xdr:col>
          <xdr:colOff>60960</xdr:colOff>
          <xdr:row>54</xdr:row>
          <xdr:rowOff>304800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45720</xdr:rowOff>
        </xdr:from>
        <xdr:to>
          <xdr:col>4</xdr:col>
          <xdr:colOff>60960</xdr:colOff>
          <xdr:row>54</xdr:row>
          <xdr:rowOff>304800</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45720</xdr:rowOff>
        </xdr:from>
        <xdr:to>
          <xdr:col>4</xdr:col>
          <xdr:colOff>60960</xdr:colOff>
          <xdr:row>54</xdr:row>
          <xdr:rowOff>304800</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22860</xdr:rowOff>
        </xdr:from>
        <xdr:to>
          <xdr:col>4</xdr:col>
          <xdr:colOff>60960</xdr:colOff>
          <xdr:row>56</xdr:row>
          <xdr:rowOff>281940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73</xdr:row>
          <xdr:rowOff>121920</xdr:rowOff>
        </xdr:from>
        <xdr:to>
          <xdr:col>4</xdr:col>
          <xdr:colOff>68580</xdr:colOff>
          <xdr:row>73</xdr:row>
          <xdr:rowOff>373380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74</xdr:row>
          <xdr:rowOff>99060</xdr:rowOff>
        </xdr:from>
        <xdr:to>
          <xdr:col>4</xdr:col>
          <xdr:colOff>68580</xdr:colOff>
          <xdr:row>74</xdr:row>
          <xdr:rowOff>350520</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45720</xdr:rowOff>
        </xdr:from>
        <xdr:to>
          <xdr:col>4</xdr:col>
          <xdr:colOff>60960</xdr:colOff>
          <xdr:row>54</xdr:row>
          <xdr:rowOff>304800</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45720</xdr:rowOff>
        </xdr:from>
        <xdr:to>
          <xdr:col>4</xdr:col>
          <xdr:colOff>60960</xdr:colOff>
          <xdr:row>54</xdr:row>
          <xdr:rowOff>304800</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45720</xdr:rowOff>
        </xdr:from>
        <xdr:to>
          <xdr:col>4</xdr:col>
          <xdr:colOff>60960</xdr:colOff>
          <xdr:row>54</xdr:row>
          <xdr:rowOff>304800</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45720</xdr:rowOff>
        </xdr:from>
        <xdr:to>
          <xdr:col>4</xdr:col>
          <xdr:colOff>60960</xdr:colOff>
          <xdr:row>54</xdr:row>
          <xdr:rowOff>304800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K93"/>
  <sheetViews>
    <sheetView showGridLines="0" tabSelected="1" view="pageBreakPreview" zoomScaleNormal="100" zoomScaleSheetLayoutView="100" workbookViewId="0"/>
  </sheetViews>
  <sheetFormatPr defaultColWidth="9" defaultRowHeight="13.2"/>
  <cols>
    <col min="1" max="1" width="3.5" style="6" customWidth="1"/>
    <col min="2" max="2" width="9.8984375" style="6" customWidth="1"/>
    <col min="3" max="3" width="25.59765625" style="6" customWidth="1"/>
    <col min="4" max="4" width="3.5" style="6" customWidth="1"/>
    <col min="5" max="5" width="36.59765625" style="6" customWidth="1"/>
    <col min="6" max="7" width="25.59765625" style="6" customWidth="1"/>
    <col min="8" max="8" width="8" style="6" customWidth="1"/>
    <col min="9" max="9" width="40.69921875" style="6" customWidth="1"/>
    <col min="10" max="16384" width="9" style="6"/>
  </cols>
  <sheetData>
    <row r="1" spans="1:9" ht="15.75" customHeight="1">
      <c r="A1" s="1"/>
      <c r="B1" s="2"/>
      <c r="C1" s="2"/>
      <c r="D1" s="2"/>
      <c r="E1" s="2"/>
      <c r="F1" s="3"/>
      <c r="G1" s="4"/>
      <c r="H1" s="5"/>
      <c r="I1" s="5"/>
    </row>
    <row r="2" spans="1:9" ht="27" customHeight="1">
      <c r="A2" s="7" t="s">
        <v>0</v>
      </c>
      <c r="H2" s="8"/>
      <c r="I2" s="9"/>
    </row>
    <row r="3" spans="1:9" ht="23.25" customHeight="1">
      <c r="A3" s="95" t="s">
        <v>1</v>
      </c>
      <c r="B3" s="95"/>
      <c r="C3" s="10" t="s">
        <v>2</v>
      </c>
      <c r="D3" s="11"/>
      <c r="E3" s="96" t="s">
        <v>3</v>
      </c>
      <c r="F3" s="96"/>
      <c r="G3" s="96"/>
      <c r="H3" s="11" t="s">
        <v>4</v>
      </c>
      <c r="I3" s="12" t="s">
        <v>5</v>
      </c>
    </row>
    <row r="4" spans="1:9" ht="69" customHeight="1">
      <c r="A4" s="97" t="s">
        <v>6</v>
      </c>
      <c r="B4" s="98"/>
      <c r="C4" s="105" t="s">
        <v>7</v>
      </c>
      <c r="D4" s="13"/>
      <c r="E4" s="108" t="s">
        <v>74</v>
      </c>
      <c r="F4" s="108"/>
      <c r="G4" s="108"/>
      <c r="H4" s="14">
        <v>2</v>
      </c>
      <c r="I4" s="123" t="s">
        <v>52</v>
      </c>
    </row>
    <row r="5" spans="1:9" ht="69" customHeight="1">
      <c r="A5" s="99"/>
      <c r="B5" s="100"/>
      <c r="C5" s="106"/>
      <c r="D5" s="13"/>
      <c r="E5" s="126" t="s">
        <v>75</v>
      </c>
      <c r="F5" s="126"/>
      <c r="G5" s="126"/>
      <c r="H5" s="15">
        <v>0</v>
      </c>
      <c r="I5" s="124"/>
    </row>
    <row r="6" spans="1:9" ht="69" customHeight="1">
      <c r="A6" s="101"/>
      <c r="B6" s="102"/>
      <c r="C6" s="107"/>
      <c r="D6" s="16"/>
      <c r="E6" s="108" t="s">
        <v>76</v>
      </c>
      <c r="F6" s="108"/>
      <c r="G6" s="108"/>
      <c r="H6" s="14">
        <v>-2</v>
      </c>
      <c r="I6" s="125"/>
    </row>
    <row r="7" spans="1:9" s="83" customFormat="1" ht="107.25" customHeight="1">
      <c r="A7" s="97" t="s">
        <v>80</v>
      </c>
      <c r="B7" s="98"/>
      <c r="C7" s="103" t="s">
        <v>94</v>
      </c>
      <c r="D7" s="13"/>
      <c r="E7" s="115" t="s">
        <v>81</v>
      </c>
      <c r="F7" s="104"/>
      <c r="G7" s="104"/>
      <c r="H7" s="17">
        <v>1</v>
      </c>
      <c r="I7" s="123" t="s">
        <v>100</v>
      </c>
    </row>
    <row r="8" spans="1:9" s="83" customFormat="1" ht="107.25" customHeight="1">
      <c r="A8" s="99"/>
      <c r="B8" s="100"/>
      <c r="C8" s="103"/>
      <c r="D8" s="13"/>
      <c r="E8" s="104" t="s">
        <v>71</v>
      </c>
      <c r="F8" s="104"/>
      <c r="G8" s="120"/>
      <c r="H8" s="17">
        <v>0</v>
      </c>
      <c r="I8" s="124"/>
    </row>
    <row r="9" spans="1:9" ht="36.75" customHeight="1">
      <c r="A9" s="97" t="s">
        <v>9</v>
      </c>
      <c r="B9" s="98"/>
      <c r="C9" s="103" t="s">
        <v>10</v>
      </c>
      <c r="D9" s="13"/>
      <c r="E9" s="104" t="s">
        <v>11</v>
      </c>
      <c r="F9" s="104"/>
      <c r="G9" s="104"/>
      <c r="H9" s="17">
        <v>2</v>
      </c>
      <c r="I9" s="132" t="s">
        <v>41</v>
      </c>
    </row>
    <row r="10" spans="1:9" ht="36.75" customHeight="1">
      <c r="A10" s="99"/>
      <c r="B10" s="100"/>
      <c r="C10" s="103"/>
      <c r="D10" s="13"/>
      <c r="E10" s="104" t="s">
        <v>12</v>
      </c>
      <c r="F10" s="104"/>
      <c r="G10" s="104"/>
      <c r="H10" s="17">
        <v>1</v>
      </c>
      <c r="I10" s="133"/>
    </row>
    <row r="11" spans="1:9" ht="36.75" customHeight="1">
      <c r="A11" s="101"/>
      <c r="B11" s="102"/>
      <c r="C11" s="103"/>
      <c r="D11" s="13"/>
      <c r="E11" s="104" t="s">
        <v>13</v>
      </c>
      <c r="F11" s="104"/>
      <c r="G11" s="104"/>
      <c r="H11" s="17">
        <v>0</v>
      </c>
      <c r="I11" s="135"/>
    </row>
    <row r="12" spans="1:9" ht="16.5" customHeight="1">
      <c r="A12" s="18" t="s">
        <v>14</v>
      </c>
      <c r="B12" s="19"/>
      <c r="C12" s="20"/>
      <c r="D12" s="20"/>
      <c r="E12" s="88" t="s">
        <v>15</v>
      </c>
      <c r="F12" s="88"/>
      <c r="G12" s="89"/>
      <c r="H12" s="21">
        <f>SUM(H4,H7,H9)</f>
        <v>5</v>
      </c>
      <c r="I12" s="22"/>
    </row>
    <row r="13" spans="1:9" ht="16.5" customHeight="1">
      <c r="A13" s="23" t="s">
        <v>16</v>
      </c>
      <c r="B13" s="24"/>
      <c r="C13" s="25"/>
      <c r="D13" s="25"/>
      <c r="E13" s="22"/>
      <c r="F13" s="22"/>
      <c r="G13" s="22"/>
      <c r="H13" s="22"/>
      <c r="I13" s="22"/>
    </row>
    <row r="14" spans="1:9" ht="16.5" customHeight="1">
      <c r="A14" s="23" t="s">
        <v>42</v>
      </c>
      <c r="B14" s="24"/>
      <c r="C14" s="25"/>
      <c r="D14" s="25"/>
      <c r="E14" s="22"/>
      <c r="F14" s="22"/>
      <c r="G14" s="22"/>
      <c r="H14" s="22"/>
      <c r="I14" s="22"/>
    </row>
    <row r="15" spans="1:9" ht="27.75" customHeight="1">
      <c r="A15" s="26" t="s">
        <v>17</v>
      </c>
      <c r="B15" s="8"/>
      <c r="C15" s="27"/>
      <c r="D15" s="28"/>
      <c r="E15" s="9"/>
      <c r="F15" s="9"/>
      <c r="G15" s="29"/>
      <c r="H15" s="30"/>
      <c r="I15" s="29"/>
    </row>
    <row r="16" spans="1:9" ht="23.25" customHeight="1">
      <c r="A16" s="95" t="s">
        <v>1</v>
      </c>
      <c r="B16" s="95"/>
      <c r="C16" s="31" t="s">
        <v>2</v>
      </c>
      <c r="D16" s="32"/>
      <c r="E16" s="96" t="s">
        <v>3</v>
      </c>
      <c r="F16" s="96"/>
      <c r="G16" s="96"/>
      <c r="H16" s="10" t="s">
        <v>4</v>
      </c>
      <c r="I16" s="33" t="s">
        <v>5</v>
      </c>
    </row>
    <row r="17" spans="1:9" ht="40.200000000000003" customHeight="1">
      <c r="A17" s="127" t="s">
        <v>18</v>
      </c>
      <c r="B17" s="128"/>
      <c r="C17" s="131" t="s">
        <v>79</v>
      </c>
      <c r="D17" s="34"/>
      <c r="E17" s="35" t="s">
        <v>19</v>
      </c>
      <c r="F17" s="116" t="s">
        <v>78</v>
      </c>
      <c r="G17" s="117"/>
      <c r="H17" s="17">
        <v>2</v>
      </c>
      <c r="I17" s="132" t="s">
        <v>90</v>
      </c>
    </row>
    <row r="18" spans="1:9" ht="40.200000000000003" customHeight="1">
      <c r="A18" s="129"/>
      <c r="B18" s="130"/>
      <c r="C18" s="106"/>
      <c r="D18" s="36"/>
      <c r="E18" s="35" t="s">
        <v>102</v>
      </c>
      <c r="F18" s="118"/>
      <c r="G18" s="119"/>
      <c r="H18" s="37">
        <v>1</v>
      </c>
      <c r="I18" s="133"/>
    </row>
    <row r="19" spans="1:9" ht="40.200000000000003" customHeight="1">
      <c r="A19" s="129"/>
      <c r="B19" s="130"/>
      <c r="C19" s="106"/>
      <c r="D19" s="36"/>
      <c r="E19" s="35" t="s">
        <v>105</v>
      </c>
      <c r="F19" s="118"/>
      <c r="G19" s="119"/>
      <c r="H19" s="37">
        <v>0</v>
      </c>
      <c r="I19" s="133"/>
    </row>
    <row r="20" spans="1:9" ht="30.75" customHeight="1">
      <c r="A20" s="103" t="s">
        <v>20</v>
      </c>
      <c r="B20" s="103"/>
      <c r="C20" s="105" t="s">
        <v>95</v>
      </c>
      <c r="D20" s="38"/>
      <c r="E20" s="134" t="s">
        <v>108</v>
      </c>
      <c r="F20" s="134"/>
      <c r="G20" s="98"/>
      <c r="H20" s="39">
        <v>2</v>
      </c>
      <c r="I20" s="132" t="s">
        <v>92</v>
      </c>
    </row>
    <row r="21" spans="1:9" ht="30.75" customHeight="1">
      <c r="A21" s="103"/>
      <c r="B21" s="103"/>
      <c r="C21" s="106"/>
      <c r="D21" s="38"/>
      <c r="E21" s="104" t="s">
        <v>99</v>
      </c>
      <c r="F21" s="104"/>
      <c r="G21" s="120"/>
      <c r="H21" s="39">
        <v>1</v>
      </c>
      <c r="I21" s="133"/>
    </row>
    <row r="22" spans="1:9" ht="45.75" customHeight="1">
      <c r="A22" s="103"/>
      <c r="B22" s="103"/>
      <c r="C22" s="106"/>
      <c r="D22" s="40"/>
      <c r="E22" s="136" t="s">
        <v>21</v>
      </c>
      <c r="F22" s="137"/>
      <c r="G22" s="138"/>
      <c r="H22" s="41"/>
      <c r="I22" s="133"/>
    </row>
    <row r="23" spans="1:9" ht="30.75" customHeight="1">
      <c r="A23" s="103"/>
      <c r="B23" s="103"/>
      <c r="C23" s="106"/>
      <c r="D23" s="42"/>
      <c r="E23" s="109" t="s">
        <v>22</v>
      </c>
      <c r="F23" s="110"/>
      <c r="G23" s="111"/>
      <c r="H23" s="41"/>
      <c r="I23" s="133"/>
    </row>
    <row r="24" spans="1:9" ht="30.75" customHeight="1">
      <c r="A24" s="103"/>
      <c r="B24" s="103"/>
      <c r="C24" s="106"/>
      <c r="D24" s="42"/>
      <c r="E24" s="109" t="s">
        <v>23</v>
      </c>
      <c r="F24" s="110"/>
      <c r="G24" s="111"/>
      <c r="H24" s="41"/>
      <c r="I24" s="133"/>
    </row>
    <row r="25" spans="1:9" ht="30.75" customHeight="1">
      <c r="A25" s="103"/>
      <c r="B25" s="103"/>
      <c r="C25" s="106"/>
      <c r="D25" s="42"/>
      <c r="E25" s="109" t="s">
        <v>24</v>
      </c>
      <c r="F25" s="110"/>
      <c r="G25" s="111"/>
      <c r="H25" s="41"/>
      <c r="I25" s="133"/>
    </row>
    <row r="26" spans="1:9" ht="30.75" customHeight="1">
      <c r="A26" s="103"/>
      <c r="B26" s="103"/>
      <c r="C26" s="106"/>
      <c r="D26" s="84"/>
      <c r="E26" s="112" t="s">
        <v>25</v>
      </c>
      <c r="F26" s="113"/>
      <c r="G26" s="114"/>
      <c r="H26" s="41"/>
      <c r="I26" s="133"/>
    </row>
    <row r="27" spans="1:9" ht="30.75" customHeight="1">
      <c r="A27" s="103"/>
      <c r="B27" s="103"/>
      <c r="C27" s="107"/>
      <c r="D27" s="43"/>
      <c r="E27" s="139" t="s">
        <v>64</v>
      </c>
      <c r="F27" s="139"/>
      <c r="G27" s="139"/>
      <c r="H27" s="44">
        <v>0</v>
      </c>
      <c r="I27" s="135"/>
    </row>
    <row r="28" spans="1:9" ht="30" customHeight="1">
      <c r="A28" s="103" t="s">
        <v>26</v>
      </c>
      <c r="B28" s="103"/>
      <c r="C28" s="103" t="s">
        <v>93</v>
      </c>
      <c r="D28" s="13"/>
      <c r="E28" s="104" t="s">
        <v>27</v>
      </c>
      <c r="F28" s="104"/>
      <c r="G28" s="104"/>
      <c r="H28" s="17">
        <v>1</v>
      </c>
      <c r="I28" s="132"/>
    </row>
    <row r="29" spans="1:9" ht="30" customHeight="1">
      <c r="A29" s="103"/>
      <c r="B29" s="103"/>
      <c r="C29" s="103"/>
      <c r="D29" s="13"/>
      <c r="E29" s="104" t="s">
        <v>59</v>
      </c>
      <c r="F29" s="104"/>
      <c r="G29" s="104"/>
      <c r="H29" s="17">
        <v>0.5</v>
      </c>
      <c r="I29" s="133"/>
    </row>
    <row r="30" spans="1:9" ht="30" customHeight="1">
      <c r="A30" s="103"/>
      <c r="B30" s="103"/>
      <c r="C30" s="103"/>
      <c r="D30" s="13"/>
      <c r="E30" s="104" t="s">
        <v>28</v>
      </c>
      <c r="F30" s="104"/>
      <c r="G30" s="104"/>
      <c r="H30" s="17">
        <v>0</v>
      </c>
      <c r="I30" s="135"/>
    </row>
    <row r="31" spans="1:9" ht="20.100000000000001" customHeight="1">
      <c r="A31" s="18" t="s">
        <v>14</v>
      </c>
      <c r="B31" s="45"/>
      <c r="C31" s="46"/>
      <c r="D31" s="46"/>
      <c r="E31" s="88" t="s">
        <v>15</v>
      </c>
      <c r="F31" s="88"/>
      <c r="G31" s="89"/>
      <c r="H31" s="21">
        <f>SUM(H17,H20,H28)</f>
        <v>5</v>
      </c>
      <c r="I31" s="22"/>
    </row>
    <row r="32" spans="1:9" ht="20.100000000000001" customHeight="1">
      <c r="A32" s="23" t="s">
        <v>16</v>
      </c>
      <c r="B32" s="47"/>
      <c r="C32" s="48"/>
      <c r="D32" s="48"/>
      <c r="E32" s="22"/>
      <c r="F32" s="22"/>
      <c r="G32" s="22"/>
      <c r="H32" s="49"/>
      <c r="I32" s="22"/>
    </row>
    <row r="33" spans="1:9" ht="20.100000000000001" customHeight="1">
      <c r="A33" s="23" t="s">
        <v>42</v>
      </c>
      <c r="B33" s="47"/>
      <c r="C33" s="48"/>
      <c r="D33" s="48"/>
      <c r="E33" s="22"/>
      <c r="F33" s="22"/>
      <c r="G33" s="22"/>
      <c r="H33" s="22"/>
      <c r="I33" s="22"/>
    </row>
    <row r="34" spans="1:9" ht="25.5" customHeight="1">
      <c r="A34" s="50" t="s">
        <v>29</v>
      </c>
      <c r="B34" s="9"/>
      <c r="C34" s="28"/>
      <c r="D34" s="28"/>
      <c r="E34" s="9"/>
      <c r="F34" s="9"/>
      <c r="G34" s="51"/>
      <c r="H34" s="51"/>
      <c r="I34" s="51"/>
    </row>
    <row r="35" spans="1:9" ht="31.5" customHeight="1">
      <c r="A35" s="85" t="s">
        <v>30</v>
      </c>
      <c r="B35" s="85"/>
      <c r="C35" s="85"/>
      <c r="D35" s="52"/>
      <c r="E35" s="86"/>
      <c r="F35" s="87"/>
      <c r="G35" s="53" t="s">
        <v>31</v>
      </c>
      <c r="H35" s="54"/>
      <c r="I35" s="51"/>
    </row>
    <row r="36" spans="1:9" ht="23.25" customHeight="1">
      <c r="A36" s="95" t="s">
        <v>1</v>
      </c>
      <c r="B36" s="95"/>
      <c r="C36" s="31" t="s">
        <v>2</v>
      </c>
      <c r="D36" s="32"/>
      <c r="E36" s="96" t="s">
        <v>3</v>
      </c>
      <c r="F36" s="96"/>
      <c r="G36" s="96"/>
      <c r="H36" s="11" t="s">
        <v>4</v>
      </c>
      <c r="I36" s="12" t="s">
        <v>5</v>
      </c>
    </row>
    <row r="37" spans="1:9" ht="19.5" customHeight="1">
      <c r="A37" s="129" t="s">
        <v>18</v>
      </c>
      <c r="B37" s="130"/>
      <c r="C37" s="131" t="s">
        <v>104</v>
      </c>
      <c r="D37" s="90"/>
      <c r="E37" s="156" t="s">
        <v>82</v>
      </c>
      <c r="F37" s="156"/>
      <c r="G37" s="180"/>
      <c r="H37" s="93">
        <v>2</v>
      </c>
      <c r="I37" s="123" t="s">
        <v>65</v>
      </c>
    </row>
    <row r="38" spans="1:9" ht="19.5" customHeight="1">
      <c r="A38" s="129"/>
      <c r="B38" s="130"/>
      <c r="C38" s="106"/>
      <c r="D38" s="91"/>
      <c r="E38" s="156"/>
      <c r="F38" s="156"/>
      <c r="G38" s="180"/>
      <c r="H38" s="94"/>
      <c r="I38" s="124"/>
    </row>
    <row r="39" spans="1:9" ht="19.5" customHeight="1">
      <c r="A39" s="129"/>
      <c r="B39" s="130"/>
      <c r="C39" s="106"/>
      <c r="D39" s="90"/>
      <c r="E39" s="134" t="s">
        <v>102</v>
      </c>
      <c r="F39" s="134"/>
      <c r="G39" s="98"/>
      <c r="H39" s="141">
        <v>1</v>
      </c>
      <c r="I39" s="124"/>
    </row>
    <row r="40" spans="1:9" ht="19.5" customHeight="1">
      <c r="A40" s="129"/>
      <c r="B40" s="130"/>
      <c r="C40" s="106"/>
      <c r="D40" s="91"/>
      <c r="E40" s="179"/>
      <c r="F40" s="179"/>
      <c r="G40" s="102"/>
      <c r="H40" s="142"/>
      <c r="I40" s="124"/>
    </row>
    <row r="41" spans="1:9" ht="19.5" customHeight="1">
      <c r="A41" s="129"/>
      <c r="B41" s="130"/>
      <c r="C41" s="106"/>
      <c r="D41" s="92"/>
      <c r="E41" s="134" t="s">
        <v>103</v>
      </c>
      <c r="F41" s="134"/>
      <c r="G41" s="98"/>
      <c r="H41" s="141">
        <v>0</v>
      </c>
      <c r="I41" s="124"/>
    </row>
    <row r="42" spans="1:9" ht="19.5" customHeight="1">
      <c r="A42" s="129"/>
      <c r="B42" s="130"/>
      <c r="C42" s="106"/>
      <c r="D42" s="91"/>
      <c r="E42" s="179"/>
      <c r="F42" s="179"/>
      <c r="G42" s="102"/>
      <c r="H42" s="142"/>
      <c r="I42" s="124"/>
    </row>
    <row r="43" spans="1:9" ht="19.5" customHeight="1">
      <c r="A43" s="129"/>
      <c r="B43" s="130"/>
      <c r="C43" s="106"/>
      <c r="D43" s="92"/>
      <c r="E43" s="134" t="s">
        <v>83</v>
      </c>
      <c r="F43" s="134"/>
      <c r="G43" s="98"/>
      <c r="H43" s="164">
        <v>-2</v>
      </c>
      <c r="I43" s="124"/>
    </row>
    <row r="44" spans="1:9" ht="42.75" customHeight="1">
      <c r="A44" s="158"/>
      <c r="B44" s="159"/>
      <c r="C44" s="107"/>
      <c r="D44" s="91"/>
      <c r="E44" s="179"/>
      <c r="F44" s="179"/>
      <c r="G44" s="102"/>
      <c r="H44" s="165"/>
      <c r="I44" s="125"/>
    </row>
    <row r="45" spans="1:9" ht="30.75" customHeight="1">
      <c r="A45" s="103" t="s">
        <v>20</v>
      </c>
      <c r="B45" s="103"/>
      <c r="C45" s="169" t="s">
        <v>84</v>
      </c>
      <c r="D45" s="38"/>
      <c r="E45" s="134" t="s">
        <v>101</v>
      </c>
      <c r="F45" s="134"/>
      <c r="G45" s="98"/>
      <c r="H45" s="55">
        <v>1</v>
      </c>
      <c r="I45" s="132" t="s">
        <v>91</v>
      </c>
    </row>
    <row r="46" spans="1:9" ht="30.75" customHeight="1">
      <c r="A46" s="103"/>
      <c r="B46" s="103"/>
      <c r="C46" s="170"/>
      <c r="D46" s="38"/>
      <c r="E46" s="104" t="s">
        <v>99</v>
      </c>
      <c r="F46" s="104"/>
      <c r="G46" s="120"/>
      <c r="H46" s="55">
        <v>0.5</v>
      </c>
      <c r="I46" s="133"/>
    </row>
    <row r="47" spans="1:9" ht="41.25" customHeight="1">
      <c r="A47" s="103"/>
      <c r="B47" s="103"/>
      <c r="C47" s="170"/>
      <c r="D47" s="42"/>
      <c r="E47" s="136" t="s">
        <v>21</v>
      </c>
      <c r="F47" s="137"/>
      <c r="G47" s="138"/>
      <c r="H47" s="56"/>
      <c r="I47" s="133"/>
    </row>
    <row r="48" spans="1:9" ht="27.9" customHeight="1">
      <c r="A48" s="103"/>
      <c r="B48" s="103"/>
      <c r="C48" s="170"/>
      <c r="D48" s="42"/>
      <c r="E48" s="109" t="s">
        <v>22</v>
      </c>
      <c r="F48" s="110"/>
      <c r="G48" s="111"/>
      <c r="H48" s="56"/>
      <c r="I48" s="133"/>
    </row>
    <row r="49" spans="1:11" ht="27.9" customHeight="1">
      <c r="A49" s="103"/>
      <c r="B49" s="103"/>
      <c r="C49" s="170"/>
      <c r="D49" s="42"/>
      <c r="E49" s="109" t="s">
        <v>23</v>
      </c>
      <c r="F49" s="110"/>
      <c r="G49" s="111"/>
      <c r="H49" s="56"/>
      <c r="I49" s="133"/>
    </row>
    <row r="50" spans="1:11" ht="27.9" customHeight="1">
      <c r="A50" s="103"/>
      <c r="B50" s="103"/>
      <c r="C50" s="170"/>
      <c r="D50" s="42"/>
      <c r="E50" s="109" t="s">
        <v>24</v>
      </c>
      <c r="F50" s="110"/>
      <c r="G50" s="111"/>
      <c r="H50" s="56"/>
      <c r="I50" s="133"/>
    </row>
    <row r="51" spans="1:11" ht="27.9" customHeight="1">
      <c r="A51" s="103"/>
      <c r="B51" s="103"/>
      <c r="C51" s="170"/>
      <c r="D51" s="42"/>
      <c r="E51" s="166" t="s">
        <v>25</v>
      </c>
      <c r="F51" s="167"/>
      <c r="G51" s="168"/>
      <c r="H51" s="56"/>
      <c r="I51" s="133"/>
    </row>
    <row r="52" spans="1:11" ht="27.9" customHeight="1">
      <c r="A52" s="103"/>
      <c r="B52" s="103"/>
      <c r="C52" s="170"/>
      <c r="D52" s="42"/>
      <c r="E52" s="112" t="s">
        <v>32</v>
      </c>
      <c r="F52" s="113"/>
      <c r="G52" s="114"/>
      <c r="H52" s="56"/>
      <c r="I52" s="133"/>
    </row>
    <row r="53" spans="1:11" ht="30.75" customHeight="1">
      <c r="A53" s="103"/>
      <c r="B53" s="103"/>
      <c r="C53" s="171"/>
      <c r="D53" s="57"/>
      <c r="E53" s="139" t="s">
        <v>64</v>
      </c>
      <c r="F53" s="139"/>
      <c r="G53" s="183"/>
      <c r="H53" s="17">
        <v>0</v>
      </c>
      <c r="I53" s="135"/>
    </row>
    <row r="54" spans="1:11" ht="26.25" customHeight="1">
      <c r="A54" s="172" t="s">
        <v>49</v>
      </c>
      <c r="B54" s="173"/>
      <c r="C54" s="105" t="s">
        <v>55</v>
      </c>
      <c r="D54" s="57"/>
      <c r="E54" s="104" t="s">
        <v>85</v>
      </c>
      <c r="F54" s="104"/>
      <c r="G54" s="104"/>
      <c r="H54" s="17">
        <v>1</v>
      </c>
      <c r="I54" s="140"/>
      <c r="J54" s="58"/>
    </row>
    <row r="55" spans="1:11" ht="26.25" customHeight="1">
      <c r="A55" s="172"/>
      <c r="B55" s="173"/>
      <c r="C55" s="106"/>
      <c r="D55" s="57"/>
      <c r="E55" s="104" t="s">
        <v>96</v>
      </c>
      <c r="F55" s="104"/>
      <c r="G55" s="104"/>
      <c r="H55" s="17">
        <v>0.5</v>
      </c>
      <c r="I55" s="140"/>
      <c r="J55" s="58"/>
    </row>
    <row r="56" spans="1:11" ht="26.25" customHeight="1">
      <c r="A56" s="172"/>
      <c r="B56" s="173"/>
      <c r="C56" s="107"/>
      <c r="D56" s="57"/>
      <c r="E56" s="104" t="s">
        <v>8</v>
      </c>
      <c r="F56" s="104"/>
      <c r="G56" s="104"/>
      <c r="H56" s="17">
        <v>0</v>
      </c>
      <c r="I56" s="140"/>
      <c r="J56" s="58"/>
    </row>
    <row r="57" spans="1:11" ht="24.9" customHeight="1">
      <c r="A57" s="127" t="s">
        <v>43</v>
      </c>
      <c r="B57" s="128"/>
      <c r="C57" s="105" t="s">
        <v>44</v>
      </c>
      <c r="D57" s="36"/>
      <c r="E57" s="156" t="s">
        <v>97</v>
      </c>
      <c r="F57" s="156"/>
      <c r="G57" s="156"/>
      <c r="H57" s="39">
        <v>2</v>
      </c>
      <c r="I57" s="132" t="s">
        <v>51</v>
      </c>
      <c r="J57" s="60"/>
      <c r="K57" s="9"/>
    </row>
    <row r="58" spans="1:11" ht="24.9" customHeight="1">
      <c r="A58" s="129"/>
      <c r="B58" s="130"/>
      <c r="C58" s="106"/>
      <c r="D58" s="36"/>
      <c r="E58" s="156" t="s">
        <v>98</v>
      </c>
      <c r="F58" s="156"/>
      <c r="G58" s="156"/>
      <c r="H58" s="39">
        <v>1</v>
      </c>
      <c r="I58" s="133"/>
      <c r="J58" s="60"/>
      <c r="K58" s="9"/>
    </row>
    <row r="59" spans="1:11" ht="24.9" customHeight="1">
      <c r="A59" s="158"/>
      <c r="B59" s="159"/>
      <c r="C59" s="107"/>
      <c r="D59" s="59"/>
      <c r="E59" s="157" t="s">
        <v>45</v>
      </c>
      <c r="F59" s="157"/>
      <c r="G59" s="157"/>
      <c r="H59" s="61">
        <v>0</v>
      </c>
      <c r="I59" s="135"/>
      <c r="J59" s="60"/>
      <c r="K59" s="9"/>
    </row>
    <row r="60" spans="1:11" ht="16.5" customHeight="1">
      <c r="A60" s="18" t="s">
        <v>14</v>
      </c>
      <c r="C60" s="62"/>
      <c r="D60" s="28"/>
      <c r="E60" s="88" t="s">
        <v>15</v>
      </c>
      <c r="F60" s="88"/>
      <c r="G60" s="89"/>
      <c r="H60" s="63">
        <f>SUM(H37,H45,H54,H57)</f>
        <v>6</v>
      </c>
      <c r="I60" s="22"/>
    </row>
    <row r="61" spans="1:11" ht="16.5" customHeight="1">
      <c r="A61" s="23" t="s">
        <v>16</v>
      </c>
      <c r="C61" s="62"/>
      <c r="D61" s="28"/>
      <c r="E61" s="22"/>
      <c r="F61" s="22"/>
      <c r="G61" s="22"/>
      <c r="H61" s="49"/>
      <c r="I61" s="22"/>
    </row>
    <row r="62" spans="1:11" ht="16.5" customHeight="1">
      <c r="A62" s="23" t="s">
        <v>42</v>
      </c>
      <c r="C62" s="62"/>
      <c r="D62" s="28"/>
      <c r="E62" s="22"/>
      <c r="F62" s="22"/>
      <c r="G62" s="22"/>
      <c r="H62" s="22"/>
      <c r="I62" s="22"/>
    </row>
    <row r="63" spans="1:11" ht="27.75" customHeight="1">
      <c r="A63" s="26" t="s">
        <v>33</v>
      </c>
      <c r="B63" s="8"/>
      <c r="C63" s="27"/>
      <c r="D63" s="28"/>
      <c r="E63" s="9"/>
      <c r="F63" s="9"/>
      <c r="G63" s="64"/>
      <c r="H63" s="65"/>
      <c r="I63" s="64"/>
    </row>
    <row r="64" spans="1:11" ht="24" customHeight="1">
      <c r="A64" s="160" t="s">
        <v>1</v>
      </c>
      <c r="B64" s="161"/>
      <c r="C64" s="31" t="s">
        <v>2</v>
      </c>
      <c r="D64" s="32"/>
      <c r="E64" s="96" t="s">
        <v>3</v>
      </c>
      <c r="F64" s="96"/>
      <c r="G64" s="96"/>
      <c r="H64" s="11" t="s">
        <v>4</v>
      </c>
      <c r="I64" s="12" t="s">
        <v>5</v>
      </c>
    </row>
    <row r="65" spans="1:9" ht="36.75" customHeight="1">
      <c r="A65" s="127" t="s">
        <v>34</v>
      </c>
      <c r="B65" s="128"/>
      <c r="C65" s="105" t="s">
        <v>63</v>
      </c>
      <c r="D65" s="36"/>
      <c r="E65" s="104" t="s">
        <v>56</v>
      </c>
      <c r="F65" s="104"/>
      <c r="G65" s="120"/>
      <c r="H65" s="39">
        <v>2</v>
      </c>
      <c r="I65" s="123" t="s">
        <v>66</v>
      </c>
    </row>
    <row r="66" spans="1:9" ht="36.75" customHeight="1">
      <c r="A66" s="129"/>
      <c r="B66" s="130"/>
      <c r="C66" s="106"/>
      <c r="D66" s="36"/>
      <c r="E66" s="104" t="s">
        <v>57</v>
      </c>
      <c r="F66" s="104"/>
      <c r="G66" s="120"/>
      <c r="H66" s="66">
        <v>1</v>
      </c>
      <c r="I66" s="124"/>
    </row>
    <row r="67" spans="1:9" ht="36.75" customHeight="1">
      <c r="A67" s="129"/>
      <c r="B67" s="130"/>
      <c r="C67" s="106"/>
      <c r="D67" s="59"/>
      <c r="E67" s="162" t="s">
        <v>58</v>
      </c>
      <c r="F67" s="162"/>
      <c r="G67" s="163"/>
      <c r="H67" s="67">
        <v>0</v>
      </c>
      <c r="I67" s="125"/>
    </row>
    <row r="68" spans="1:9" ht="48" customHeight="1">
      <c r="A68" s="127" t="s">
        <v>35</v>
      </c>
      <c r="B68" s="128"/>
      <c r="C68" s="105" t="s">
        <v>36</v>
      </c>
      <c r="D68" s="36"/>
      <c r="E68" s="115" t="s">
        <v>60</v>
      </c>
      <c r="F68" s="115"/>
      <c r="G68" s="115"/>
      <c r="H68" s="37">
        <v>2</v>
      </c>
      <c r="I68" s="132"/>
    </row>
    <row r="69" spans="1:9" ht="48" customHeight="1">
      <c r="A69" s="129"/>
      <c r="B69" s="130"/>
      <c r="C69" s="106"/>
      <c r="D69" s="36"/>
      <c r="E69" s="104" t="s">
        <v>37</v>
      </c>
      <c r="F69" s="104"/>
      <c r="G69" s="104"/>
      <c r="H69" s="17">
        <v>1</v>
      </c>
      <c r="I69" s="133"/>
    </row>
    <row r="70" spans="1:9" ht="48" customHeight="1">
      <c r="A70" s="158"/>
      <c r="B70" s="159"/>
      <c r="C70" s="107"/>
      <c r="D70" s="59"/>
      <c r="E70" s="104" t="s">
        <v>8</v>
      </c>
      <c r="F70" s="104"/>
      <c r="G70" s="104"/>
      <c r="H70" s="17">
        <v>0</v>
      </c>
      <c r="I70" s="135"/>
    </row>
    <row r="71" spans="1:9" ht="90.75" customHeight="1">
      <c r="A71" s="127" t="s">
        <v>38</v>
      </c>
      <c r="B71" s="128"/>
      <c r="C71" s="105" t="s">
        <v>69</v>
      </c>
      <c r="D71" s="68"/>
      <c r="E71" s="181" t="s">
        <v>53</v>
      </c>
      <c r="F71" s="181"/>
      <c r="G71" s="182"/>
      <c r="H71" s="69">
        <v>1.5</v>
      </c>
      <c r="I71" s="132" t="s">
        <v>54</v>
      </c>
    </row>
    <row r="72" spans="1:9" ht="90.75" customHeight="1">
      <c r="A72" s="129"/>
      <c r="B72" s="130"/>
      <c r="C72" s="106"/>
      <c r="D72" s="70"/>
      <c r="E72" s="181" t="s">
        <v>61</v>
      </c>
      <c r="F72" s="181"/>
      <c r="G72" s="182"/>
      <c r="H72" s="55">
        <v>1</v>
      </c>
      <c r="I72" s="133"/>
    </row>
    <row r="73" spans="1:9" ht="90.75" customHeight="1">
      <c r="A73" s="158"/>
      <c r="B73" s="159"/>
      <c r="C73" s="107"/>
      <c r="D73" s="71"/>
      <c r="E73" s="139" t="s">
        <v>62</v>
      </c>
      <c r="F73" s="139"/>
      <c r="G73" s="139"/>
      <c r="H73" s="17">
        <v>0</v>
      </c>
      <c r="I73" s="135"/>
    </row>
    <row r="74" spans="1:9" s="83" customFormat="1" ht="41.25" customHeight="1">
      <c r="A74" s="127" t="s">
        <v>86</v>
      </c>
      <c r="B74" s="128"/>
      <c r="C74" s="105" t="s">
        <v>87</v>
      </c>
      <c r="D74" s="82"/>
      <c r="E74" s="115" t="s">
        <v>88</v>
      </c>
      <c r="F74" s="115"/>
      <c r="G74" s="115"/>
      <c r="H74" s="81">
        <v>1</v>
      </c>
      <c r="I74" s="121"/>
    </row>
    <row r="75" spans="1:9" s="83" customFormat="1" ht="39.75" customHeight="1">
      <c r="A75" s="158"/>
      <c r="B75" s="159"/>
      <c r="C75" s="107"/>
      <c r="D75" s="82"/>
      <c r="E75" s="104" t="s">
        <v>89</v>
      </c>
      <c r="F75" s="104"/>
      <c r="G75" s="104"/>
      <c r="H75" s="17">
        <v>0</v>
      </c>
      <c r="I75" s="122"/>
    </row>
    <row r="76" spans="1:9" ht="42" customHeight="1">
      <c r="A76" s="127" t="s">
        <v>70</v>
      </c>
      <c r="B76" s="128"/>
      <c r="C76" s="105" t="s">
        <v>73</v>
      </c>
      <c r="D76" s="36"/>
      <c r="E76" s="115" t="s">
        <v>72</v>
      </c>
      <c r="F76" s="115"/>
      <c r="G76" s="115"/>
      <c r="H76" s="69">
        <v>1</v>
      </c>
      <c r="I76" s="121" t="s">
        <v>46</v>
      </c>
    </row>
    <row r="77" spans="1:9" ht="42" customHeight="1">
      <c r="A77" s="158"/>
      <c r="B77" s="159"/>
      <c r="C77" s="107"/>
      <c r="D77" s="36"/>
      <c r="E77" s="104" t="s">
        <v>71</v>
      </c>
      <c r="F77" s="104"/>
      <c r="G77" s="104"/>
      <c r="H77" s="17">
        <v>0</v>
      </c>
      <c r="I77" s="122"/>
    </row>
    <row r="78" spans="1:9" ht="24.9" customHeight="1">
      <c r="A78" s="127" t="s">
        <v>50</v>
      </c>
      <c r="B78" s="128"/>
      <c r="C78" s="105" t="s">
        <v>39</v>
      </c>
      <c r="D78" s="34"/>
      <c r="E78" s="143" t="s">
        <v>77</v>
      </c>
      <c r="F78" s="144" t="s">
        <v>106</v>
      </c>
      <c r="G78" s="145"/>
      <c r="H78" s="153">
        <v>1</v>
      </c>
      <c r="I78" s="150"/>
    </row>
    <row r="79" spans="1:9" ht="24.9" customHeight="1">
      <c r="A79" s="129"/>
      <c r="B79" s="130"/>
      <c r="C79" s="106"/>
      <c r="D79" s="72"/>
      <c r="E79" s="143"/>
      <c r="F79" s="146"/>
      <c r="G79" s="147"/>
      <c r="H79" s="154"/>
      <c r="I79" s="151"/>
    </row>
    <row r="80" spans="1:9" ht="24.9" customHeight="1">
      <c r="A80" s="129"/>
      <c r="B80" s="130"/>
      <c r="C80" s="106"/>
      <c r="D80" s="59"/>
      <c r="E80" s="143"/>
      <c r="F80" s="148"/>
      <c r="G80" s="149"/>
      <c r="H80" s="155"/>
      <c r="I80" s="151"/>
    </row>
    <row r="81" spans="1:9" ht="69.75" customHeight="1">
      <c r="A81" s="129"/>
      <c r="B81" s="130"/>
      <c r="C81" s="106"/>
      <c r="D81" s="36"/>
      <c r="E81" s="73" t="s">
        <v>77</v>
      </c>
      <c r="F81" s="176" t="s">
        <v>107</v>
      </c>
      <c r="G81" s="177"/>
      <c r="H81" s="74">
        <v>0.5</v>
      </c>
      <c r="I81" s="151"/>
    </row>
    <row r="82" spans="1:9" ht="20.25" customHeight="1">
      <c r="A82" s="129"/>
      <c r="B82" s="130"/>
      <c r="C82" s="107"/>
      <c r="D82" s="59"/>
      <c r="E82" s="75" t="s">
        <v>8</v>
      </c>
      <c r="F82" s="174"/>
      <c r="G82" s="175"/>
      <c r="H82" s="76">
        <v>0</v>
      </c>
      <c r="I82" s="152"/>
    </row>
    <row r="83" spans="1:9" ht="20.25" customHeight="1">
      <c r="A83" s="129"/>
      <c r="B83" s="130"/>
      <c r="C83" s="105" t="s">
        <v>47</v>
      </c>
      <c r="D83" s="59"/>
      <c r="E83" s="115" t="s">
        <v>67</v>
      </c>
      <c r="F83" s="115"/>
      <c r="G83" s="178"/>
      <c r="H83" s="69">
        <v>0.5</v>
      </c>
      <c r="I83" s="132" t="s">
        <v>48</v>
      </c>
    </row>
    <row r="84" spans="1:9" ht="20.25" customHeight="1">
      <c r="A84" s="158"/>
      <c r="B84" s="159"/>
      <c r="C84" s="107"/>
      <c r="D84" s="59"/>
      <c r="E84" s="104" t="s">
        <v>68</v>
      </c>
      <c r="F84" s="104"/>
      <c r="G84" s="120"/>
      <c r="H84" s="17">
        <v>0</v>
      </c>
      <c r="I84" s="135"/>
    </row>
    <row r="85" spans="1:9" ht="18" customHeight="1">
      <c r="A85" s="18" t="s">
        <v>14</v>
      </c>
      <c r="B85" s="47"/>
      <c r="C85" s="77"/>
      <c r="D85" s="77"/>
      <c r="E85" s="88" t="s">
        <v>15</v>
      </c>
      <c r="F85" s="88"/>
      <c r="G85" s="89"/>
      <c r="H85" s="78">
        <f>SUM(H65,H76,H68,H71,H74,H78,H83)</f>
        <v>9</v>
      </c>
      <c r="I85" s="22"/>
    </row>
    <row r="86" spans="1:9" ht="18" customHeight="1">
      <c r="A86" s="23" t="s">
        <v>16</v>
      </c>
      <c r="G86" s="79" t="s">
        <v>40</v>
      </c>
      <c r="H86" s="78">
        <f>SUM(H12,H31,H60,H85)</f>
        <v>25</v>
      </c>
      <c r="I86" s="80"/>
    </row>
    <row r="87" spans="1:9" ht="18.75" customHeight="1">
      <c r="A87" s="23" t="s">
        <v>42</v>
      </c>
    </row>
    <row r="88" spans="1:9" ht="13.5" customHeight="1"/>
    <row r="92" spans="1:9" ht="14.25" customHeight="1"/>
    <row r="93" spans="1:9" ht="13.5" customHeight="1"/>
  </sheetData>
  <mergeCells count="131">
    <mergeCell ref="I37:I44"/>
    <mergeCell ref="E43:G44"/>
    <mergeCell ref="E37:G38"/>
    <mergeCell ref="E39:G40"/>
    <mergeCell ref="E41:G42"/>
    <mergeCell ref="E29:G29"/>
    <mergeCell ref="E30:G30"/>
    <mergeCell ref="A68:B70"/>
    <mergeCell ref="I74:I75"/>
    <mergeCell ref="E75:G75"/>
    <mergeCell ref="E54:G54"/>
    <mergeCell ref="E55:G55"/>
    <mergeCell ref="I71:I73"/>
    <mergeCell ref="E73:G73"/>
    <mergeCell ref="E71:G71"/>
    <mergeCell ref="E72:G72"/>
    <mergeCell ref="I45:I53"/>
    <mergeCell ref="E46:G46"/>
    <mergeCell ref="E53:G53"/>
    <mergeCell ref="C68:C70"/>
    <mergeCell ref="E68:G68"/>
    <mergeCell ref="A65:B67"/>
    <mergeCell ref="C65:C67"/>
    <mergeCell ref="I65:I67"/>
    <mergeCell ref="C76:C77"/>
    <mergeCell ref="E76:G76"/>
    <mergeCell ref="E77:G77"/>
    <mergeCell ref="A74:B75"/>
    <mergeCell ref="C74:C75"/>
    <mergeCell ref="E74:G74"/>
    <mergeCell ref="E84:G84"/>
    <mergeCell ref="F82:G82"/>
    <mergeCell ref="F81:G81"/>
    <mergeCell ref="C83:C84"/>
    <mergeCell ref="E83:G83"/>
    <mergeCell ref="I83:I84"/>
    <mergeCell ref="E65:G65"/>
    <mergeCell ref="A57:B59"/>
    <mergeCell ref="A64:B64"/>
    <mergeCell ref="E67:G67"/>
    <mergeCell ref="A45:B53"/>
    <mergeCell ref="D43:D44"/>
    <mergeCell ref="H43:H44"/>
    <mergeCell ref="E47:G47"/>
    <mergeCell ref="E48:G48"/>
    <mergeCell ref="E50:G50"/>
    <mergeCell ref="E51:G51"/>
    <mergeCell ref="E52:G52"/>
    <mergeCell ref="C37:C44"/>
    <mergeCell ref="C45:C53"/>
    <mergeCell ref="E45:G45"/>
    <mergeCell ref="A54:B56"/>
    <mergeCell ref="C54:C56"/>
    <mergeCell ref="A37:B44"/>
    <mergeCell ref="H39:H40"/>
    <mergeCell ref="A78:B84"/>
    <mergeCell ref="A71:B73"/>
    <mergeCell ref="C71:C73"/>
    <mergeCell ref="A76:B77"/>
    <mergeCell ref="I28:I30"/>
    <mergeCell ref="A36:B36"/>
    <mergeCell ref="E36:G36"/>
    <mergeCell ref="I54:I56"/>
    <mergeCell ref="E56:G56"/>
    <mergeCell ref="H41:H42"/>
    <mergeCell ref="E49:G49"/>
    <mergeCell ref="E85:G85"/>
    <mergeCell ref="C78:C82"/>
    <mergeCell ref="E78:E80"/>
    <mergeCell ref="F78:G80"/>
    <mergeCell ref="I78:I82"/>
    <mergeCell ref="H78:H80"/>
    <mergeCell ref="C57:C59"/>
    <mergeCell ref="E57:G57"/>
    <mergeCell ref="I57:I59"/>
    <mergeCell ref="E58:G58"/>
    <mergeCell ref="E59:G59"/>
    <mergeCell ref="E66:G66"/>
    <mergeCell ref="E60:G60"/>
    <mergeCell ref="E64:G64"/>
    <mergeCell ref="I68:I70"/>
    <mergeCell ref="E69:G69"/>
    <mergeCell ref="E70:G70"/>
    <mergeCell ref="A9:B11"/>
    <mergeCell ref="F17:G19"/>
    <mergeCell ref="E21:G21"/>
    <mergeCell ref="I76:I77"/>
    <mergeCell ref="I4:I6"/>
    <mergeCell ref="E5:G5"/>
    <mergeCell ref="E6:G6"/>
    <mergeCell ref="A17:B19"/>
    <mergeCell ref="C17:C19"/>
    <mergeCell ref="I17:I19"/>
    <mergeCell ref="A20:B27"/>
    <mergeCell ref="C20:C27"/>
    <mergeCell ref="E20:G20"/>
    <mergeCell ref="I20:I27"/>
    <mergeCell ref="E22:G22"/>
    <mergeCell ref="E23:G23"/>
    <mergeCell ref="E24:G24"/>
    <mergeCell ref="E27:G27"/>
    <mergeCell ref="I7:I8"/>
    <mergeCell ref="E8:G8"/>
    <mergeCell ref="A28:B30"/>
    <mergeCell ref="C28:C30"/>
    <mergeCell ref="E28:G28"/>
    <mergeCell ref="I9:I11"/>
    <mergeCell ref="A35:C35"/>
    <mergeCell ref="E35:F35"/>
    <mergeCell ref="E31:G31"/>
    <mergeCell ref="D37:D38"/>
    <mergeCell ref="D39:D40"/>
    <mergeCell ref="D41:D42"/>
    <mergeCell ref="H37:H38"/>
    <mergeCell ref="A3:B3"/>
    <mergeCell ref="E3:G3"/>
    <mergeCell ref="A4:B6"/>
    <mergeCell ref="C9:C11"/>
    <mergeCell ref="E9:G9"/>
    <mergeCell ref="C4:C6"/>
    <mergeCell ref="E4:G4"/>
    <mergeCell ref="E25:G25"/>
    <mergeCell ref="E26:G26"/>
    <mergeCell ref="A7:B8"/>
    <mergeCell ref="C7:C8"/>
    <mergeCell ref="E7:G7"/>
    <mergeCell ref="E10:G10"/>
    <mergeCell ref="E12:G12"/>
    <mergeCell ref="A16:B16"/>
    <mergeCell ref="E16:G16"/>
    <mergeCell ref="E11:G11"/>
  </mergeCells>
  <phoneticPr fontId="2"/>
  <printOptions horizontalCentered="1"/>
  <pageMargins left="0.27559055118110237" right="0.27559055118110237" top="0.55118110236220474" bottom="0.15748031496062992" header="0.11811023622047245" footer="0.11811023622047245"/>
  <pageSetup paperSize="9" scale="50" orientation="landscape" r:id="rId1"/>
  <headerFooter>
    <oddFooter xml:space="preserve">&amp;C&amp;26 </oddFooter>
  </headerFooter>
  <rowBreaks count="3" manualBreakCount="3">
    <brk id="14" max="8" man="1"/>
    <brk id="33" max="8" man="1"/>
    <brk id="62"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0</xdr:colOff>
                    <xdr:row>3</xdr:row>
                    <xdr:rowOff>213360</xdr:rowOff>
                  </from>
                  <to>
                    <xdr:col>4</xdr:col>
                    <xdr:colOff>68580</xdr:colOff>
                    <xdr:row>3</xdr:row>
                    <xdr:rowOff>502920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0</xdr:colOff>
                    <xdr:row>4</xdr:row>
                    <xdr:rowOff>144780</xdr:rowOff>
                  </from>
                  <to>
                    <xdr:col>4</xdr:col>
                    <xdr:colOff>60960</xdr:colOff>
                    <xdr:row>4</xdr:row>
                    <xdr:rowOff>411480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0</xdr:colOff>
                    <xdr:row>5</xdr:row>
                    <xdr:rowOff>220980</xdr:rowOff>
                  </from>
                  <to>
                    <xdr:col>4</xdr:col>
                    <xdr:colOff>60960</xdr:colOff>
                    <xdr:row>5</xdr:row>
                    <xdr:rowOff>480060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3</xdr:col>
                    <xdr:colOff>0</xdr:colOff>
                    <xdr:row>8</xdr:row>
                    <xdr:rowOff>83820</xdr:rowOff>
                  </from>
                  <to>
                    <xdr:col>4</xdr:col>
                    <xdr:colOff>60960</xdr:colOff>
                    <xdr:row>8</xdr:row>
                    <xdr:rowOff>342900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3</xdr:col>
                    <xdr:colOff>0</xdr:colOff>
                    <xdr:row>10</xdr:row>
                    <xdr:rowOff>83820</xdr:rowOff>
                  </from>
                  <to>
                    <xdr:col>4</xdr:col>
                    <xdr:colOff>60960</xdr:colOff>
                    <xdr:row>10</xdr:row>
                    <xdr:rowOff>342900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3</xdr:col>
                    <xdr:colOff>0</xdr:colOff>
                    <xdr:row>9</xdr:row>
                    <xdr:rowOff>99060</xdr:rowOff>
                  </from>
                  <to>
                    <xdr:col>4</xdr:col>
                    <xdr:colOff>60960</xdr:colOff>
                    <xdr:row>9</xdr:row>
                    <xdr:rowOff>350520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3</xdr:col>
                    <xdr:colOff>0</xdr:colOff>
                    <xdr:row>16</xdr:row>
                    <xdr:rowOff>114300</xdr:rowOff>
                  </from>
                  <to>
                    <xdr:col>4</xdr:col>
                    <xdr:colOff>60960</xdr:colOff>
                    <xdr:row>16</xdr:row>
                    <xdr:rowOff>365760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3</xdr:col>
                    <xdr:colOff>0</xdr:colOff>
                    <xdr:row>17</xdr:row>
                    <xdr:rowOff>99060</xdr:rowOff>
                  </from>
                  <to>
                    <xdr:col>4</xdr:col>
                    <xdr:colOff>60960</xdr:colOff>
                    <xdr:row>17</xdr:row>
                    <xdr:rowOff>358140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3</xdr:col>
                    <xdr:colOff>0</xdr:colOff>
                    <xdr:row>19</xdr:row>
                    <xdr:rowOff>68580</xdr:rowOff>
                  </from>
                  <to>
                    <xdr:col>4</xdr:col>
                    <xdr:colOff>60960</xdr:colOff>
                    <xdr:row>19</xdr:row>
                    <xdr:rowOff>327660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3</xdr:col>
                    <xdr:colOff>0</xdr:colOff>
                    <xdr:row>26</xdr:row>
                    <xdr:rowOff>22860</xdr:rowOff>
                  </from>
                  <to>
                    <xdr:col>4</xdr:col>
                    <xdr:colOff>60960</xdr:colOff>
                    <xdr:row>26</xdr:row>
                    <xdr:rowOff>274320</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3</xdr:col>
                    <xdr:colOff>0</xdr:colOff>
                    <xdr:row>27</xdr:row>
                    <xdr:rowOff>99060</xdr:rowOff>
                  </from>
                  <to>
                    <xdr:col>4</xdr:col>
                    <xdr:colOff>60960</xdr:colOff>
                    <xdr:row>27</xdr:row>
                    <xdr:rowOff>350520</xdr:rowOff>
                  </to>
                </anchor>
              </controlPr>
            </control>
          </mc:Choice>
        </mc:AlternateContent>
        <mc:AlternateContent xmlns:mc="http://schemas.openxmlformats.org/markup-compatibility/2006">
          <mc:Choice Requires="x14">
            <control shapeId="1044" r:id="rId15" name="Check Box 20">
              <controlPr defaultSize="0" autoFill="0" autoLine="0" autoPict="0">
                <anchor moveWithCells="1">
                  <from>
                    <xdr:col>3</xdr:col>
                    <xdr:colOff>0</xdr:colOff>
                    <xdr:row>28</xdr:row>
                    <xdr:rowOff>76200</xdr:rowOff>
                  </from>
                  <to>
                    <xdr:col>4</xdr:col>
                    <xdr:colOff>60960</xdr:colOff>
                    <xdr:row>28</xdr:row>
                    <xdr:rowOff>335280</xdr:rowOff>
                  </to>
                </anchor>
              </controlPr>
            </control>
          </mc:Choice>
        </mc:AlternateContent>
        <mc:AlternateContent xmlns:mc="http://schemas.openxmlformats.org/markup-compatibility/2006">
          <mc:Choice Requires="x14">
            <control shapeId="1045" r:id="rId16" name="Check Box 21">
              <controlPr defaultSize="0" autoFill="0" autoLine="0" autoPict="0">
                <anchor moveWithCells="1">
                  <from>
                    <xdr:col>3</xdr:col>
                    <xdr:colOff>0</xdr:colOff>
                    <xdr:row>29</xdr:row>
                    <xdr:rowOff>76200</xdr:rowOff>
                  </from>
                  <to>
                    <xdr:col>4</xdr:col>
                    <xdr:colOff>60960</xdr:colOff>
                    <xdr:row>29</xdr:row>
                    <xdr:rowOff>335280</xdr:rowOff>
                  </to>
                </anchor>
              </controlPr>
            </control>
          </mc:Choice>
        </mc:AlternateContent>
        <mc:AlternateContent xmlns:mc="http://schemas.openxmlformats.org/markup-compatibility/2006">
          <mc:Choice Requires="x14">
            <control shapeId="1049" r:id="rId17" name="Check Box 25">
              <controlPr defaultSize="0" autoFill="0" autoLine="0" autoPict="0">
                <anchor moveWithCells="1">
                  <from>
                    <xdr:col>3</xdr:col>
                    <xdr:colOff>0</xdr:colOff>
                    <xdr:row>36</xdr:row>
                    <xdr:rowOff>144780</xdr:rowOff>
                  </from>
                  <to>
                    <xdr:col>4</xdr:col>
                    <xdr:colOff>60960</xdr:colOff>
                    <xdr:row>37</xdr:row>
                    <xdr:rowOff>144780</xdr:rowOff>
                  </to>
                </anchor>
              </controlPr>
            </control>
          </mc:Choice>
        </mc:AlternateContent>
        <mc:AlternateContent xmlns:mc="http://schemas.openxmlformats.org/markup-compatibility/2006">
          <mc:Choice Requires="x14">
            <control shapeId="1050" r:id="rId18" name="Check Box 26">
              <controlPr defaultSize="0" autoFill="0" autoLine="0" autoPict="0">
                <anchor moveWithCells="1">
                  <from>
                    <xdr:col>3</xdr:col>
                    <xdr:colOff>0</xdr:colOff>
                    <xdr:row>38</xdr:row>
                    <xdr:rowOff>144780</xdr:rowOff>
                  </from>
                  <to>
                    <xdr:col>4</xdr:col>
                    <xdr:colOff>60960</xdr:colOff>
                    <xdr:row>39</xdr:row>
                    <xdr:rowOff>160020</xdr:rowOff>
                  </to>
                </anchor>
              </controlPr>
            </control>
          </mc:Choice>
        </mc:AlternateContent>
        <mc:AlternateContent xmlns:mc="http://schemas.openxmlformats.org/markup-compatibility/2006">
          <mc:Choice Requires="x14">
            <control shapeId="1051" r:id="rId19" name="Check Box 27">
              <controlPr defaultSize="0" autoFill="0" autoLine="0" autoPict="0">
                <anchor moveWithCells="1">
                  <from>
                    <xdr:col>3</xdr:col>
                    <xdr:colOff>0</xdr:colOff>
                    <xdr:row>40</xdr:row>
                    <xdr:rowOff>137160</xdr:rowOff>
                  </from>
                  <to>
                    <xdr:col>4</xdr:col>
                    <xdr:colOff>60960</xdr:colOff>
                    <xdr:row>41</xdr:row>
                    <xdr:rowOff>152400</xdr:rowOff>
                  </to>
                </anchor>
              </controlPr>
            </control>
          </mc:Choice>
        </mc:AlternateContent>
        <mc:AlternateContent xmlns:mc="http://schemas.openxmlformats.org/markup-compatibility/2006">
          <mc:Choice Requires="x14">
            <control shapeId="1053" r:id="rId20" name="Check Box 29">
              <controlPr defaultSize="0" autoFill="0" autoLine="0" autoPict="0">
                <anchor moveWithCells="1">
                  <from>
                    <xdr:col>3</xdr:col>
                    <xdr:colOff>0</xdr:colOff>
                    <xdr:row>44</xdr:row>
                    <xdr:rowOff>76200</xdr:rowOff>
                  </from>
                  <to>
                    <xdr:col>4</xdr:col>
                    <xdr:colOff>60960</xdr:colOff>
                    <xdr:row>44</xdr:row>
                    <xdr:rowOff>335280</xdr:rowOff>
                  </to>
                </anchor>
              </controlPr>
            </control>
          </mc:Choice>
        </mc:AlternateContent>
        <mc:AlternateContent xmlns:mc="http://schemas.openxmlformats.org/markup-compatibility/2006">
          <mc:Choice Requires="x14">
            <control shapeId="1056" r:id="rId21" name="Check Box 32">
              <controlPr defaultSize="0" autoFill="0" autoLine="0" autoPict="0">
                <anchor moveWithCells="1">
                  <from>
                    <xdr:col>3</xdr:col>
                    <xdr:colOff>0</xdr:colOff>
                    <xdr:row>52</xdr:row>
                    <xdr:rowOff>106680</xdr:rowOff>
                  </from>
                  <to>
                    <xdr:col>4</xdr:col>
                    <xdr:colOff>60960</xdr:colOff>
                    <xdr:row>52</xdr:row>
                    <xdr:rowOff>365760</xdr:rowOff>
                  </to>
                </anchor>
              </controlPr>
            </control>
          </mc:Choice>
        </mc:AlternateContent>
        <mc:AlternateContent xmlns:mc="http://schemas.openxmlformats.org/markup-compatibility/2006">
          <mc:Choice Requires="x14">
            <control shapeId="1068" r:id="rId22" name="Check Box 44">
              <controlPr defaultSize="0" autoFill="0" autoLine="0" autoPict="0">
                <anchor moveWithCells="1">
                  <from>
                    <xdr:col>3</xdr:col>
                    <xdr:colOff>7620</xdr:colOff>
                    <xdr:row>65</xdr:row>
                    <xdr:rowOff>83820</xdr:rowOff>
                  </from>
                  <to>
                    <xdr:col>4</xdr:col>
                    <xdr:colOff>68580</xdr:colOff>
                    <xdr:row>65</xdr:row>
                    <xdr:rowOff>342900</xdr:rowOff>
                  </to>
                </anchor>
              </controlPr>
            </control>
          </mc:Choice>
        </mc:AlternateContent>
        <mc:AlternateContent xmlns:mc="http://schemas.openxmlformats.org/markup-compatibility/2006">
          <mc:Choice Requires="x14">
            <control shapeId="1069" r:id="rId23" name="Check Box 45">
              <controlPr defaultSize="0" autoFill="0" autoLine="0" autoPict="0">
                <anchor moveWithCells="1">
                  <from>
                    <xdr:col>3</xdr:col>
                    <xdr:colOff>7620</xdr:colOff>
                    <xdr:row>66</xdr:row>
                    <xdr:rowOff>99060</xdr:rowOff>
                  </from>
                  <to>
                    <xdr:col>4</xdr:col>
                    <xdr:colOff>68580</xdr:colOff>
                    <xdr:row>66</xdr:row>
                    <xdr:rowOff>365760</xdr:rowOff>
                  </to>
                </anchor>
              </controlPr>
            </control>
          </mc:Choice>
        </mc:AlternateContent>
        <mc:AlternateContent xmlns:mc="http://schemas.openxmlformats.org/markup-compatibility/2006">
          <mc:Choice Requires="x14">
            <control shapeId="1072" r:id="rId24" name="Check Box 48">
              <controlPr defaultSize="0" autoFill="0" autoLine="0" autoPict="0">
                <anchor moveWithCells="1">
                  <from>
                    <xdr:col>3</xdr:col>
                    <xdr:colOff>0</xdr:colOff>
                    <xdr:row>68</xdr:row>
                    <xdr:rowOff>182880</xdr:rowOff>
                  </from>
                  <to>
                    <xdr:col>4</xdr:col>
                    <xdr:colOff>0</xdr:colOff>
                    <xdr:row>68</xdr:row>
                    <xdr:rowOff>457200</xdr:rowOff>
                  </to>
                </anchor>
              </controlPr>
            </control>
          </mc:Choice>
        </mc:AlternateContent>
        <mc:AlternateContent xmlns:mc="http://schemas.openxmlformats.org/markup-compatibility/2006">
          <mc:Choice Requires="x14">
            <control shapeId="1073" r:id="rId25" name="Check Box 49">
              <controlPr defaultSize="0" autoFill="0" autoLine="0" autoPict="0">
                <anchor moveWithCells="1">
                  <from>
                    <xdr:col>3</xdr:col>
                    <xdr:colOff>0</xdr:colOff>
                    <xdr:row>69</xdr:row>
                    <xdr:rowOff>190500</xdr:rowOff>
                  </from>
                  <to>
                    <xdr:col>4</xdr:col>
                    <xdr:colOff>60960</xdr:colOff>
                    <xdr:row>69</xdr:row>
                    <xdr:rowOff>449580</xdr:rowOff>
                  </to>
                </anchor>
              </controlPr>
            </control>
          </mc:Choice>
        </mc:AlternateContent>
        <mc:AlternateContent xmlns:mc="http://schemas.openxmlformats.org/markup-compatibility/2006">
          <mc:Choice Requires="x14">
            <control shapeId="1074" r:id="rId26" name="Check Box 50">
              <controlPr defaultSize="0" autoFill="0" autoLine="0" autoPict="0">
                <anchor moveWithCells="1">
                  <from>
                    <xdr:col>3</xdr:col>
                    <xdr:colOff>0</xdr:colOff>
                    <xdr:row>71</xdr:row>
                    <xdr:rowOff>464820</xdr:rowOff>
                  </from>
                  <to>
                    <xdr:col>4</xdr:col>
                    <xdr:colOff>60960</xdr:colOff>
                    <xdr:row>71</xdr:row>
                    <xdr:rowOff>731520</xdr:rowOff>
                  </to>
                </anchor>
              </controlPr>
            </control>
          </mc:Choice>
        </mc:AlternateContent>
        <mc:AlternateContent xmlns:mc="http://schemas.openxmlformats.org/markup-compatibility/2006">
          <mc:Choice Requires="x14">
            <control shapeId="1075" r:id="rId27" name="Check Box 51">
              <controlPr defaultSize="0" autoFill="0" autoLine="0" autoPict="0">
                <anchor moveWithCells="1">
                  <from>
                    <xdr:col>3</xdr:col>
                    <xdr:colOff>0</xdr:colOff>
                    <xdr:row>72</xdr:row>
                    <xdr:rowOff>457200</xdr:rowOff>
                  </from>
                  <to>
                    <xdr:col>4</xdr:col>
                    <xdr:colOff>60960</xdr:colOff>
                    <xdr:row>72</xdr:row>
                    <xdr:rowOff>723900</xdr:rowOff>
                  </to>
                </anchor>
              </controlPr>
            </control>
          </mc:Choice>
        </mc:AlternateContent>
        <mc:AlternateContent xmlns:mc="http://schemas.openxmlformats.org/markup-compatibility/2006">
          <mc:Choice Requires="x14">
            <control shapeId="1079" r:id="rId28" name="Check Box 55">
              <controlPr defaultSize="0" autoFill="0" autoLine="0" autoPict="0">
                <anchor moveWithCells="1">
                  <from>
                    <xdr:col>3</xdr:col>
                    <xdr:colOff>22860</xdr:colOff>
                    <xdr:row>80</xdr:row>
                    <xdr:rowOff>106680</xdr:rowOff>
                  </from>
                  <to>
                    <xdr:col>4</xdr:col>
                    <xdr:colOff>0</xdr:colOff>
                    <xdr:row>80</xdr:row>
                    <xdr:rowOff>441960</xdr:rowOff>
                  </to>
                </anchor>
              </controlPr>
            </control>
          </mc:Choice>
        </mc:AlternateContent>
        <mc:AlternateContent xmlns:mc="http://schemas.openxmlformats.org/markup-compatibility/2006">
          <mc:Choice Requires="x14">
            <control shapeId="1080" r:id="rId29" name="Check Box 56">
              <controlPr defaultSize="0" autoFill="0" autoLine="0" autoPict="0">
                <anchor moveWithCells="1">
                  <from>
                    <xdr:col>3</xdr:col>
                    <xdr:colOff>0</xdr:colOff>
                    <xdr:row>81</xdr:row>
                    <xdr:rowOff>7620</xdr:rowOff>
                  </from>
                  <to>
                    <xdr:col>4</xdr:col>
                    <xdr:colOff>60960</xdr:colOff>
                    <xdr:row>82</xdr:row>
                    <xdr:rowOff>7620</xdr:rowOff>
                  </to>
                </anchor>
              </controlPr>
            </control>
          </mc:Choice>
        </mc:AlternateContent>
        <mc:AlternateContent xmlns:mc="http://schemas.openxmlformats.org/markup-compatibility/2006">
          <mc:Choice Requires="x14">
            <control shapeId="1089" r:id="rId30" name="Check Box 65">
              <controlPr defaultSize="0" autoFill="0" autoLine="0" autoPict="0">
                <anchor moveWithCells="1">
                  <from>
                    <xdr:col>3</xdr:col>
                    <xdr:colOff>0</xdr:colOff>
                    <xdr:row>18</xdr:row>
                    <xdr:rowOff>114300</xdr:rowOff>
                  </from>
                  <to>
                    <xdr:col>4</xdr:col>
                    <xdr:colOff>60960</xdr:colOff>
                    <xdr:row>18</xdr:row>
                    <xdr:rowOff>373380</xdr:rowOff>
                  </to>
                </anchor>
              </controlPr>
            </control>
          </mc:Choice>
        </mc:AlternateContent>
        <mc:AlternateContent xmlns:mc="http://schemas.openxmlformats.org/markup-compatibility/2006">
          <mc:Choice Requires="x14">
            <control shapeId="1090" r:id="rId31" name="Check Box 66">
              <controlPr defaultSize="0" autoFill="0" autoLine="0" autoPict="0">
                <anchor moveWithCells="1">
                  <from>
                    <xdr:col>3</xdr:col>
                    <xdr:colOff>0</xdr:colOff>
                    <xdr:row>20</xdr:row>
                    <xdr:rowOff>45720</xdr:rowOff>
                  </from>
                  <to>
                    <xdr:col>4</xdr:col>
                    <xdr:colOff>60960</xdr:colOff>
                    <xdr:row>20</xdr:row>
                    <xdr:rowOff>304800</xdr:rowOff>
                  </to>
                </anchor>
              </controlPr>
            </control>
          </mc:Choice>
        </mc:AlternateContent>
        <mc:AlternateContent xmlns:mc="http://schemas.openxmlformats.org/markup-compatibility/2006">
          <mc:Choice Requires="x14">
            <control shapeId="1101" r:id="rId32" name="Check Box 77">
              <controlPr defaultSize="0" autoFill="0" autoLine="0" autoPict="0">
                <anchor moveWithCells="1">
                  <from>
                    <xdr:col>3</xdr:col>
                    <xdr:colOff>0</xdr:colOff>
                    <xdr:row>45</xdr:row>
                    <xdr:rowOff>68580</xdr:rowOff>
                  </from>
                  <to>
                    <xdr:col>4</xdr:col>
                    <xdr:colOff>60960</xdr:colOff>
                    <xdr:row>45</xdr:row>
                    <xdr:rowOff>327660</xdr:rowOff>
                  </to>
                </anchor>
              </controlPr>
            </control>
          </mc:Choice>
        </mc:AlternateContent>
        <mc:AlternateContent xmlns:mc="http://schemas.openxmlformats.org/markup-compatibility/2006">
          <mc:Choice Requires="x14">
            <control shapeId="1111" r:id="rId33" name="Check Box 87">
              <controlPr defaultSize="0" autoFill="0" autoLine="0" autoPict="0">
                <anchor moveWithCells="1">
                  <from>
                    <xdr:col>3</xdr:col>
                    <xdr:colOff>7620</xdr:colOff>
                    <xdr:row>64</xdr:row>
                    <xdr:rowOff>83820</xdr:rowOff>
                  </from>
                  <to>
                    <xdr:col>4</xdr:col>
                    <xdr:colOff>68580</xdr:colOff>
                    <xdr:row>64</xdr:row>
                    <xdr:rowOff>342900</xdr:rowOff>
                  </to>
                </anchor>
              </controlPr>
            </control>
          </mc:Choice>
        </mc:AlternateContent>
        <mc:AlternateContent xmlns:mc="http://schemas.openxmlformats.org/markup-compatibility/2006">
          <mc:Choice Requires="x14">
            <control shapeId="1128" r:id="rId34" name="Check Box 104">
              <controlPr defaultSize="0" autoFill="0" autoLine="0" autoPict="0">
                <anchor moveWithCells="1">
                  <from>
                    <xdr:col>3</xdr:col>
                    <xdr:colOff>0</xdr:colOff>
                    <xdr:row>57</xdr:row>
                    <xdr:rowOff>30480</xdr:rowOff>
                  </from>
                  <to>
                    <xdr:col>4</xdr:col>
                    <xdr:colOff>60960</xdr:colOff>
                    <xdr:row>57</xdr:row>
                    <xdr:rowOff>297180</xdr:rowOff>
                  </to>
                </anchor>
              </controlPr>
            </control>
          </mc:Choice>
        </mc:AlternateContent>
        <mc:AlternateContent xmlns:mc="http://schemas.openxmlformats.org/markup-compatibility/2006">
          <mc:Choice Requires="x14">
            <control shapeId="1129" r:id="rId35" name="Check Box 105">
              <controlPr defaultSize="0" autoFill="0" autoLine="0" autoPict="0">
                <anchor moveWithCells="1">
                  <from>
                    <xdr:col>3</xdr:col>
                    <xdr:colOff>0</xdr:colOff>
                    <xdr:row>57</xdr:row>
                    <xdr:rowOff>312420</xdr:rowOff>
                  </from>
                  <to>
                    <xdr:col>4</xdr:col>
                    <xdr:colOff>60960</xdr:colOff>
                    <xdr:row>58</xdr:row>
                    <xdr:rowOff>259080</xdr:rowOff>
                  </to>
                </anchor>
              </controlPr>
            </control>
          </mc:Choice>
        </mc:AlternateContent>
        <mc:AlternateContent xmlns:mc="http://schemas.openxmlformats.org/markup-compatibility/2006">
          <mc:Choice Requires="x14">
            <control shapeId="1132" r:id="rId36" name="Check Box 108">
              <controlPr defaultSize="0" autoFill="0" autoLine="0" autoPict="0">
                <anchor moveWithCells="1">
                  <from>
                    <xdr:col>3</xdr:col>
                    <xdr:colOff>0</xdr:colOff>
                    <xdr:row>75</xdr:row>
                    <xdr:rowOff>53340</xdr:rowOff>
                  </from>
                  <to>
                    <xdr:col>4</xdr:col>
                    <xdr:colOff>60960</xdr:colOff>
                    <xdr:row>75</xdr:row>
                    <xdr:rowOff>312420</xdr:rowOff>
                  </to>
                </anchor>
              </controlPr>
            </control>
          </mc:Choice>
        </mc:AlternateContent>
        <mc:AlternateContent xmlns:mc="http://schemas.openxmlformats.org/markup-compatibility/2006">
          <mc:Choice Requires="x14">
            <control shapeId="1133" r:id="rId37" name="Check Box 109">
              <controlPr defaultSize="0" autoFill="0" autoLine="0" autoPict="0">
                <anchor moveWithCells="1">
                  <from>
                    <xdr:col>3</xdr:col>
                    <xdr:colOff>30480</xdr:colOff>
                    <xdr:row>76</xdr:row>
                    <xdr:rowOff>137160</xdr:rowOff>
                  </from>
                  <to>
                    <xdr:col>4</xdr:col>
                    <xdr:colOff>91440</xdr:colOff>
                    <xdr:row>76</xdr:row>
                    <xdr:rowOff>396240</xdr:rowOff>
                  </to>
                </anchor>
              </controlPr>
            </control>
          </mc:Choice>
        </mc:AlternateContent>
        <mc:AlternateContent xmlns:mc="http://schemas.openxmlformats.org/markup-compatibility/2006">
          <mc:Choice Requires="x14">
            <control shapeId="1137" r:id="rId38" name="Check Box 113">
              <controlPr defaultSize="0" autoFill="0" autoLine="0" autoPict="0">
                <anchor moveWithCells="1">
                  <from>
                    <xdr:col>3</xdr:col>
                    <xdr:colOff>0</xdr:colOff>
                    <xdr:row>82</xdr:row>
                    <xdr:rowOff>7620</xdr:rowOff>
                  </from>
                  <to>
                    <xdr:col>4</xdr:col>
                    <xdr:colOff>60960</xdr:colOff>
                    <xdr:row>83</xdr:row>
                    <xdr:rowOff>7620</xdr:rowOff>
                  </to>
                </anchor>
              </controlPr>
            </control>
          </mc:Choice>
        </mc:AlternateContent>
        <mc:AlternateContent xmlns:mc="http://schemas.openxmlformats.org/markup-compatibility/2006">
          <mc:Choice Requires="x14">
            <control shapeId="1138" r:id="rId39" name="Check Box 114">
              <controlPr defaultSize="0" autoFill="0" autoLine="0" autoPict="0">
                <anchor moveWithCells="1">
                  <from>
                    <xdr:col>3</xdr:col>
                    <xdr:colOff>0</xdr:colOff>
                    <xdr:row>83</xdr:row>
                    <xdr:rowOff>7620</xdr:rowOff>
                  </from>
                  <to>
                    <xdr:col>4</xdr:col>
                    <xdr:colOff>60960</xdr:colOff>
                    <xdr:row>84</xdr:row>
                    <xdr:rowOff>7620</xdr:rowOff>
                  </to>
                </anchor>
              </controlPr>
            </control>
          </mc:Choice>
        </mc:AlternateContent>
        <mc:AlternateContent xmlns:mc="http://schemas.openxmlformats.org/markup-compatibility/2006">
          <mc:Choice Requires="x14">
            <control shapeId="1147" r:id="rId40" name="Check Box 123">
              <controlPr defaultSize="0" autoFill="0" autoLine="0" autoPict="0">
                <anchor moveWithCells="1">
                  <from>
                    <xdr:col>3</xdr:col>
                    <xdr:colOff>15240</xdr:colOff>
                    <xdr:row>67</xdr:row>
                    <xdr:rowOff>76200</xdr:rowOff>
                  </from>
                  <to>
                    <xdr:col>4</xdr:col>
                    <xdr:colOff>15240</xdr:colOff>
                    <xdr:row>67</xdr:row>
                    <xdr:rowOff>350520</xdr:rowOff>
                  </to>
                </anchor>
              </controlPr>
            </control>
          </mc:Choice>
        </mc:AlternateContent>
        <mc:AlternateContent xmlns:mc="http://schemas.openxmlformats.org/markup-compatibility/2006">
          <mc:Choice Requires="x14">
            <control shapeId="1148" r:id="rId41" name="Check Box 124">
              <controlPr defaultSize="0" autoFill="0" autoLine="0" autoPict="0">
                <anchor moveWithCells="1">
                  <from>
                    <xdr:col>3</xdr:col>
                    <xdr:colOff>0</xdr:colOff>
                    <xdr:row>70</xdr:row>
                    <xdr:rowOff>449580</xdr:rowOff>
                  </from>
                  <to>
                    <xdr:col>4</xdr:col>
                    <xdr:colOff>60960</xdr:colOff>
                    <xdr:row>70</xdr:row>
                    <xdr:rowOff>716280</xdr:rowOff>
                  </to>
                </anchor>
              </controlPr>
            </control>
          </mc:Choice>
        </mc:AlternateContent>
        <mc:AlternateContent xmlns:mc="http://schemas.openxmlformats.org/markup-compatibility/2006">
          <mc:Choice Requires="x14">
            <control shapeId="1164" r:id="rId42" name="Check Box 140">
              <controlPr defaultSize="0" autoFill="0" autoLine="0" autoPict="0">
                <anchor moveWithCells="1">
                  <from>
                    <xdr:col>3</xdr:col>
                    <xdr:colOff>0</xdr:colOff>
                    <xdr:row>38</xdr:row>
                    <xdr:rowOff>144780</xdr:rowOff>
                  </from>
                  <to>
                    <xdr:col>4</xdr:col>
                    <xdr:colOff>60960</xdr:colOff>
                    <xdr:row>39</xdr:row>
                    <xdr:rowOff>160020</xdr:rowOff>
                  </to>
                </anchor>
              </controlPr>
            </control>
          </mc:Choice>
        </mc:AlternateContent>
        <mc:AlternateContent xmlns:mc="http://schemas.openxmlformats.org/markup-compatibility/2006">
          <mc:Choice Requires="x14">
            <control shapeId="1165" r:id="rId43" name="Check Box 141">
              <controlPr defaultSize="0" autoFill="0" autoLine="0" autoPict="0">
                <anchor moveWithCells="1">
                  <from>
                    <xdr:col>3</xdr:col>
                    <xdr:colOff>0</xdr:colOff>
                    <xdr:row>40</xdr:row>
                    <xdr:rowOff>137160</xdr:rowOff>
                  </from>
                  <to>
                    <xdr:col>4</xdr:col>
                    <xdr:colOff>60960</xdr:colOff>
                    <xdr:row>41</xdr:row>
                    <xdr:rowOff>152400</xdr:rowOff>
                  </to>
                </anchor>
              </controlPr>
            </control>
          </mc:Choice>
        </mc:AlternateContent>
        <mc:AlternateContent xmlns:mc="http://schemas.openxmlformats.org/markup-compatibility/2006">
          <mc:Choice Requires="x14">
            <control shapeId="1166" r:id="rId44" name="Check Box 142">
              <controlPr defaultSize="0" autoFill="0" autoLine="0" autoPict="0">
                <anchor moveWithCells="1">
                  <from>
                    <xdr:col>3</xdr:col>
                    <xdr:colOff>0</xdr:colOff>
                    <xdr:row>43</xdr:row>
                    <xdr:rowOff>22860</xdr:rowOff>
                  </from>
                  <to>
                    <xdr:col>4</xdr:col>
                    <xdr:colOff>60960</xdr:colOff>
                    <xdr:row>43</xdr:row>
                    <xdr:rowOff>274320</xdr:rowOff>
                  </to>
                </anchor>
              </controlPr>
            </control>
          </mc:Choice>
        </mc:AlternateContent>
        <mc:AlternateContent xmlns:mc="http://schemas.openxmlformats.org/markup-compatibility/2006">
          <mc:Choice Requires="x14">
            <control shapeId="1175" r:id="rId45" name="Check Box 151">
              <controlPr defaultSize="0" autoFill="0" autoLine="0" autoPict="0">
                <anchor moveWithCells="1">
                  <from>
                    <xdr:col>3</xdr:col>
                    <xdr:colOff>0</xdr:colOff>
                    <xdr:row>53</xdr:row>
                    <xdr:rowOff>45720</xdr:rowOff>
                  </from>
                  <to>
                    <xdr:col>4</xdr:col>
                    <xdr:colOff>60960</xdr:colOff>
                    <xdr:row>53</xdr:row>
                    <xdr:rowOff>304800</xdr:rowOff>
                  </to>
                </anchor>
              </controlPr>
            </control>
          </mc:Choice>
        </mc:AlternateContent>
        <mc:AlternateContent xmlns:mc="http://schemas.openxmlformats.org/markup-compatibility/2006">
          <mc:Choice Requires="x14">
            <control shapeId="1176" r:id="rId46" name="Check Box 152">
              <controlPr defaultSize="0" autoFill="0" autoLine="0" autoPict="0">
                <anchor moveWithCells="1">
                  <from>
                    <xdr:col>3</xdr:col>
                    <xdr:colOff>0</xdr:colOff>
                    <xdr:row>54</xdr:row>
                    <xdr:rowOff>45720</xdr:rowOff>
                  </from>
                  <to>
                    <xdr:col>4</xdr:col>
                    <xdr:colOff>60960</xdr:colOff>
                    <xdr:row>54</xdr:row>
                    <xdr:rowOff>304800</xdr:rowOff>
                  </to>
                </anchor>
              </controlPr>
            </control>
          </mc:Choice>
        </mc:AlternateContent>
        <mc:AlternateContent xmlns:mc="http://schemas.openxmlformats.org/markup-compatibility/2006">
          <mc:Choice Requires="x14">
            <control shapeId="1177" r:id="rId47" name="Check Box 153">
              <controlPr defaultSize="0" autoFill="0" autoLine="0" autoPict="0">
                <anchor moveWithCells="1">
                  <from>
                    <xdr:col>3</xdr:col>
                    <xdr:colOff>0</xdr:colOff>
                    <xdr:row>55</xdr:row>
                    <xdr:rowOff>45720</xdr:rowOff>
                  </from>
                  <to>
                    <xdr:col>4</xdr:col>
                    <xdr:colOff>60960</xdr:colOff>
                    <xdr:row>55</xdr:row>
                    <xdr:rowOff>304800</xdr:rowOff>
                  </to>
                </anchor>
              </controlPr>
            </control>
          </mc:Choice>
        </mc:AlternateContent>
        <mc:AlternateContent xmlns:mc="http://schemas.openxmlformats.org/markup-compatibility/2006">
          <mc:Choice Requires="x14">
            <control shapeId="1178" r:id="rId48" name="Check Box 154">
              <controlPr defaultSize="0" autoFill="0" autoLine="0" autoPict="0">
                <anchor moveWithCells="1">
                  <from>
                    <xdr:col>3</xdr:col>
                    <xdr:colOff>22860</xdr:colOff>
                    <xdr:row>77</xdr:row>
                    <xdr:rowOff>167640</xdr:rowOff>
                  </from>
                  <to>
                    <xdr:col>4</xdr:col>
                    <xdr:colOff>83820</xdr:colOff>
                    <xdr:row>78</xdr:row>
                    <xdr:rowOff>114300</xdr:rowOff>
                  </to>
                </anchor>
              </controlPr>
            </control>
          </mc:Choice>
        </mc:AlternateContent>
        <mc:AlternateContent xmlns:mc="http://schemas.openxmlformats.org/markup-compatibility/2006">
          <mc:Choice Requires="x14">
            <control shapeId="1179" r:id="rId49" name="Check Box 155">
              <controlPr defaultSize="0" autoFill="0" autoLine="0" autoPict="0">
                <anchor moveWithCells="1">
                  <from>
                    <xdr:col>3</xdr:col>
                    <xdr:colOff>7620</xdr:colOff>
                    <xdr:row>6</xdr:row>
                    <xdr:rowOff>381000</xdr:rowOff>
                  </from>
                  <to>
                    <xdr:col>4</xdr:col>
                    <xdr:colOff>68580</xdr:colOff>
                    <xdr:row>6</xdr:row>
                    <xdr:rowOff>640080</xdr:rowOff>
                  </to>
                </anchor>
              </controlPr>
            </control>
          </mc:Choice>
        </mc:AlternateContent>
        <mc:AlternateContent xmlns:mc="http://schemas.openxmlformats.org/markup-compatibility/2006">
          <mc:Choice Requires="x14">
            <control shapeId="1180" r:id="rId50" name="Check Box 156">
              <controlPr defaultSize="0" autoFill="0" autoLine="0" autoPict="0">
                <anchor moveWithCells="1">
                  <from>
                    <xdr:col>3</xdr:col>
                    <xdr:colOff>7620</xdr:colOff>
                    <xdr:row>7</xdr:row>
                    <xdr:rowOff>556260</xdr:rowOff>
                  </from>
                  <to>
                    <xdr:col>4</xdr:col>
                    <xdr:colOff>68580</xdr:colOff>
                    <xdr:row>7</xdr:row>
                    <xdr:rowOff>807720</xdr:rowOff>
                  </to>
                </anchor>
              </controlPr>
            </control>
          </mc:Choice>
        </mc:AlternateContent>
        <mc:AlternateContent xmlns:mc="http://schemas.openxmlformats.org/markup-compatibility/2006">
          <mc:Choice Requires="x14">
            <control shapeId="1188" r:id="rId51" name="Check Box 164">
              <controlPr defaultSize="0" autoFill="0" autoLine="0" autoPict="0">
                <anchor moveWithCells="1">
                  <from>
                    <xdr:col>3</xdr:col>
                    <xdr:colOff>0</xdr:colOff>
                    <xdr:row>40</xdr:row>
                    <xdr:rowOff>137160</xdr:rowOff>
                  </from>
                  <to>
                    <xdr:col>4</xdr:col>
                    <xdr:colOff>60960</xdr:colOff>
                    <xdr:row>41</xdr:row>
                    <xdr:rowOff>152400</xdr:rowOff>
                  </to>
                </anchor>
              </controlPr>
            </control>
          </mc:Choice>
        </mc:AlternateContent>
        <mc:AlternateContent xmlns:mc="http://schemas.openxmlformats.org/markup-compatibility/2006">
          <mc:Choice Requires="x14">
            <control shapeId="1190" r:id="rId52" name="Check Box 166">
              <controlPr defaultSize="0" autoFill="0" autoLine="0" autoPict="0">
                <anchor moveWithCells="1">
                  <from>
                    <xdr:col>3</xdr:col>
                    <xdr:colOff>0</xdr:colOff>
                    <xdr:row>40</xdr:row>
                    <xdr:rowOff>137160</xdr:rowOff>
                  </from>
                  <to>
                    <xdr:col>4</xdr:col>
                    <xdr:colOff>60960</xdr:colOff>
                    <xdr:row>41</xdr:row>
                    <xdr:rowOff>152400</xdr:rowOff>
                  </to>
                </anchor>
              </controlPr>
            </control>
          </mc:Choice>
        </mc:AlternateContent>
        <mc:AlternateContent xmlns:mc="http://schemas.openxmlformats.org/markup-compatibility/2006">
          <mc:Choice Requires="x14">
            <control shapeId="1191" r:id="rId53" name="Check Box 167">
              <controlPr defaultSize="0" autoFill="0" autoLine="0" autoPict="0">
                <anchor moveWithCells="1">
                  <from>
                    <xdr:col>3</xdr:col>
                    <xdr:colOff>0</xdr:colOff>
                    <xdr:row>53</xdr:row>
                    <xdr:rowOff>45720</xdr:rowOff>
                  </from>
                  <to>
                    <xdr:col>4</xdr:col>
                    <xdr:colOff>60960</xdr:colOff>
                    <xdr:row>53</xdr:row>
                    <xdr:rowOff>304800</xdr:rowOff>
                  </to>
                </anchor>
              </controlPr>
            </control>
          </mc:Choice>
        </mc:AlternateContent>
        <mc:AlternateContent xmlns:mc="http://schemas.openxmlformats.org/markup-compatibility/2006">
          <mc:Choice Requires="x14">
            <control shapeId="1192" r:id="rId54" name="Check Box 168">
              <controlPr defaultSize="0" autoFill="0" autoLine="0" autoPict="0">
                <anchor moveWithCells="1">
                  <from>
                    <xdr:col>3</xdr:col>
                    <xdr:colOff>0</xdr:colOff>
                    <xdr:row>54</xdr:row>
                    <xdr:rowOff>45720</xdr:rowOff>
                  </from>
                  <to>
                    <xdr:col>4</xdr:col>
                    <xdr:colOff>60960</xdr:colOff>
                    <xdr:row>54</xdr:row>
                    <xdr:rowOff>304800</xdr:rowOff>
                  </to>
                </anchor>
              </controlPr>
            </control>
          </mc:Choice>
        </mc:AlternateContent>
        <mc:AlternateContent xmlns:mc="http://schemas.openxmlformats.org/markup-compatibility/2006">
          <mc:Choice Requires="x14">
            <control shapeId="1193" r:id="rId55" name="Check Box 169">
              <controlPr defaultSize="0" autoFill="0" autoLine="0" autoPict="0">
                <anchor moveWithCells="1">
                  <from>
                    <xdr:col>3</xdr:col>
                    <xdr:colOff>0</xdr:colOff>
                    <xdr:row>54</xdr:row>
                    <xdr:rowOff>45720</xdr:rowOff>
                  </from>
                  <to>
                    <xdr:col>4</xdr:col>
                    <xdr:colOff>60960</xdr:colOff>
                    <xdr:row>54</xdr:row>
                    <xdr:rowOff>304800</xdr:rowOff>
                  </to>
                </anchor>
              </controlPr>
            </control>
          </mc:Choice>
        </mc:AlternateContent>
        <mc:AlternateContent xmlns:mc="http://schemas.openxmlformats.org/markup-compatibility/2006">
          <mc:Choice Requires="x14">
            <control shapeId="1194" r:id="rId56" name="Check Box 170">
              <controlPr defaultSize="0" autoFill="0" autoLine="0" autoPict="0">
                <anchor moveWithCells="1">
                  <from>
                    <xdr:col>3</xdr:col>
                    <xdr:colOff>0</xdr:colOff>
                    <xdr:row>54</xdr:row>
                    <xdr:rowOff>45720</xdr:rowOff>
                  </from>
                  <to>
                    <xdr:col>4</xdr:col>
                    <xdr:colOff>60960</xdr:colOff>
                    <xdr:row>54</xdr:row>
                    <xdr:rowOff>304800</xdr:rowOff>
                  </to>
                </anchor>
              </controlPr>
            </control>
          </mc:Choice>
        </mc:AlternateContent>
        <mc:AlternateContent xmlns:mc="http://schemas.openxmlformats.org/markup-compatibility/2006">
          <mc:Choice Requires="x14">
            <control shapeId="1195" r:id="rId57" name="Check Box 171">
              <controlPr defaultSize="0" autoFill="0" autoLine="0" autoPict="0">
                <anchor moveWithCells="1">
                  <from>
                    <xdr:col>3</xdr:col>
                    <xdr:colOff>0</xdr:colOff>
                    <xdr:row>54</xdr:row>
                    <xdr:rowOff>45720</xdr:rowOff>
                  </from>
                  <to>
                    <xdr:col>4</xdr:col>
                    <xdr:colOff>60960</xdr:colOff>
                    <xdr:row>54</xdr:row>
                    <xdr:rowOff>304800</xdr:rowOff>
                  </to>
                </anchor>
              </controlPr>
            </control>
          </mc:Choice>
        </mc:AlternateContent>
        <mc:AlternateContent xmlns:mc="http://schemas.openxmlformats.org/markup-compatibility/2006">
          <mc:Choice Requires="x14">
            <control shapeId="1196" r:id="rId58" name="Check Box 172">
              <controlPr defaultSize="0" autoFill="0" autoLine="0" autoPict="0">
                <anchor moveWithCells="1">
                  <from>
                    <xdr:col>3</xdr:col>
                    <xdr:colOff>0</xdr:colOff>
                    <xdr:row>56</xdr:row>
                    <xdr:rowOff>22860</xdr:rowOff>
                  </from>
                  <to>
                    <xdr:col>4</xdr:col>
                    <xdr:colOff>60960</xdr:colOff>
                    <xdr:row>56</xdr:row>
                    <xdr:rowOff>281940</xdr:rowOff>
                  </to>
                </anchor>
              </controlPr>
            </control>
          </mc:Choice>
        </mc:AlternateContent>
        <mc:AlternateContent xmlns:mc="http://schemas.openxmlformats.org/markup-compatibility/2006">
          <mc:Choice Requires="x14">
            <control shapeId="1197" r:id="rId59" name="Check Box 173">
              <controlPr defaultSize="0" autoFill="0" autoLine="0" autoPict="0">
                <anchor moveWithCells="1">
                  <from>
                    <xdr:col>3</xdr:col>
                    <xdr:colOff>0</xdr:colOff>
                    <xdr:row>73</xdr:row>
                    <xdr:rowOff>121920</xdr:rowOff>
                  </from>
                  <to>
                    <xdr:col>4</xdr:col>
                    <xdr:colOff>68580</xdr:colOff>
                    <xdr:row>73</xdr:row>
                    <xdr:rowOff>373380</xdr:rowOff>
                  </to>
                </anchor>
              </controlPr>
            </control>
          </mc:Choice>
        </mc:AlternateContent>
        <mc:AlternateContent xmlns:mc="http://schemas.openxmlformats.org/markup-compatibility/2006">
          <mc:Choice Requires="x14">
            <control shapeId="1198" r:id="rId60" name="Check Box 174">
              <controlPr defaultSize="0" autoFill="0" autoLine="0" autoPict="0">
                <anchor moveWithCells="1">
                  <from>
                    <xdr:col>3</xdr:col>
                    <xdr:colOff>0</xdr:colOff>
                    <xdr:row>74</xdr:row>
                    <xdr:rowOff>99060</xdr:rowOff>
                  </from>
                  <to>
                    <xdr:col>4</xdr:col>
                    <xdr:colOff>68580</xdr:colOff>
                    <xdr:row>74</xdr:row>
                    <xdr:rowOff>350520</xdr:rowOff>
                  </to>
                </anchor>
              </controlPr>
            </control>
          </mc:Choice>
        </mc:AlternateContent>
        <mc:AlternateContent xmlns:mc="http://schemas.openxmlformats.org/markup-compatibility/2006">
          <mc:Choice Requires="x14">
            <control shapeId="1199" r:id="rId61" name="Check Box 175">
              <controlPr defaultSize="0" autoFill="0" autoLine="0" autoPict="0">
                <anchor moveWithCells="1">
                  <from>
                    <xdr:col>3</xdr:col>
                    <xdr:colOff>0</xdr:colOff>
                    <xdr:row>54</xdr:row>
                    <xdr:rowOff>45720</xdr:rowOff>
                  </from>
                  <to>
                    <xdr:col>4</xdr:col>
                    <xdr:colOff>60960</xdr:colOff>
                    <xdr:row>54</xdr:row>
                    <xdr:rowOff>304800</xdr:rowOff>
                  </to>
                </anchor>
              </controlPr>
            </control>
          </mc:Choice>
        </mc:AlternateContent>
        <mc:AlternateContent xmlns:mc="http://schemas.openxmlformats.org/markup-compatibility/2006">
          <mc:Choice Requires="x14">
            <control shapeId="1200" r:id="rId62" name="Check Box 176">
              <controlPr defaultSize="0" autoFill="0" autoLine="0" autoPict="0">
                <anchor moveWithCells="1">
                  <from>
                    <xdr:col>3</xdr:col>
                    <xdr:colOff>0</xdr:colOff>
                    <xdr:row>54</xdr:row>
                    <xdr:rowOff>45720</xdr:rowOff>
                  </from>
                  <to>
                    <xdr:col>4</xdr:col>
                    <xdr:colOff>60960</xdr:colOff>
                    <xdr:row>54</xdr:row>
                    <xdr:rowOff>304800</xdr:rowOff>
                  </to>
                </anchor>
              </controlPr>
            </control>
          </mc:Choice>
        </mc:AlternateContent>
        <mc:AlternateContent xmlns:mc="http://schemas.openxmlformats.org/markup-compatibility/2006">
          <mc:Choice Requires="x14">
            <control shapeId="1201" r:id="rId63" name="Check Box 177">
              <controlPr defaultSize="0" autoFill="0" autoLine="0" autoPict="0">
                <anchor moveWithCells="1">
                  <from>
                    <xdr:col>3</xdr:col>
                    <xdr:colOff>0</xdr:colOff>
                    <xdr:row>54</xdr:row>
                    <xdr:rowOff>45720</xdr:rowOff>
                  </from>
                  <to>
                    <xdr:col>4</xdr:col>
                    <xdr:colOff>60960</xdr:colOff>
                    <xdr:row>54</xdr:row>
                    <xdr:rowOff>304800</xdr:rowOff>
                  </to>
                </anchor>
              </controlPr>
            </control>
          </mc:Choice>
        </mc:AlternateContent>
        <mc:AlternateContent xmlns:mc="http://schemas.openxmlformats.org/markup-compatibility/2006">
          <mc:Choice Requires="x14">
            <control shapeId="1202" r:id="rId64" name="Check Box 178">
              <controlPr defaultSize="0" autoFill="0" autoLine="0" autoPict="0">
                <anchor moveWithCells="1">
                  <from>
                    <xdr:col>3</xdr:col>
                    <xdr:colOff>0</xdr:colOff>
                    <xdr:row>54</xdr:row>
                    <xdr:rowOff>45720</xdr:rowOff>
                  </from>
                  <to>
                    <xdr:col>4</xdr:col>
                    <xdr:colOff>60960</xdr:colOff>
                    <xdr:row>54</xdr:row>
                    <xdr:rowOff>304800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チェックリスト</vt:lpstr>
      <vt:lpstr>チェックリスト!Print_Area</vt:lpstr>
      <vt:lpstr>チェックリスト!Print_Titles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宮崎　智也</cp:lastModifiedBy>
  <cp:lastPrinted>2025-07-15T01:37:27Z</cp:lastPrinted>
  <dcterms:created xsi:type="dcterms:W3CDTF">2019-03-14T08:36:02Z</dcterms:created>
  <dcterms:modified xsi:type="dcterms:W3CDTF">2025-07-15T01:37:34Z</dcterms:modified>
</cp:coreProperties>
</file>