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717　【特別簡易】いずみ公園整備工事　田\"/>
    </mc:Choice>
  </mc:AlternateContent>
  <xr:revisionPtr revIDLastSave="0" documentId="13_ncr:1_{4BC08370-C8E9-4D9F-A2F0-CC3AF131415A}" xr6:coauthVersionLast="47" xr6:coauthVersionMax="47" xr10:uidLastSave="{00000000-0000-0000-0000-000000000000}"/>
  <bookViews>
    <workbookView xWindow="-108" yWindow="-108" windowWidth="23256" windowHeight="12456" xr2:uid="{00000000-000D-0000-FFFF-FFFF00000000}"/>
  </bookViews>
  <sheets>
    <sheet name="チェックシート" sheetId="1" r:id="rId1"/>
  </sheets>
  <definedNames>
    <definedName name="_xlnm.Print_Area" localSheetId="0">チェックシート!$A$1:$I$90</definedName>
    <definedName name="_xlnm.Print_Titles" localSheetId="0">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34" i="1"/>
  <c r="H88" i="1"/>
  <c r="H63" i="1"/>
  <c r="H89" i="1" l="1"/>
</calcChain>
</file>

<file path=xl/sharedStrings.xml><?xml version="1.0" encoding="utf-8"?>
<sst xmlns="http://schemas.openxmlformats.org/spreadsheetml/2006/main" count="149" uniqueCount="106">
  <si>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</si>
  <si>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</si>
  <si>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</si>
  <si>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</si>
  <si>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</si>
  <si>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</si>
  <si>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</si>
  <si>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</si>
  <si>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</si>
  <si>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</si>
  <si>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</si>
  <si>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</si>
  <si>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</si>
  <si>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</si>
  <si>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</si>
  <si>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</si>
  <si>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</si>
  <si>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</si>
  <si>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</si>
  <si>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</si>
  <si>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</si>
  <si>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</si>
  <si>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</si>
  <si>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</si>
  <si>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</si>
  <si>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</si>
  <si>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</si>
  <si>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</si>
  <si>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</si>
  <si>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</si>
  <si>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</si>
  <si>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</si>
  <si>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</si>
  <si>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</si>
  <si>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</si>
  <si>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</si>
  <si>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</si>
  <si>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</si>
  <si>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</si>
  <si>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</si>
  <si>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</si>
  <si>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</si>
  <si>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</si>
  <si>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</si>
  <si>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</si>
  <si>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</si>
  <si>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※公告日時点で有効期間内にあること。</t>
    <rPh sb="1" eb="3">
      <t>コウコク</t>
    </rPh>
    <rPh sb="3" eb="4">
      <t>ビ</t>
    </rPh>
    <rPh sb="4" eb="6">
      <t>ジテン</t>
    </rPh>
    <rPh sb="7" eb="9">
      <t>ユウコウ</t>
    </rPh>
    <rPh sb="9" eb="11">
      <t>キカン</t>
    </rPh>
    <rPh sb="11" eb="12">
      <t>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</si>
  <si>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</si>
  <si>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</si>
  <si>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</si>
  <si>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</si>
  <si>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</si>
  <si>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</si>
  <si>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</si>
  <si>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</si>
  <si>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</si>
  <si>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</si>
  <si>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</si>
  <si>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</si>
  <si>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</si>
  <si>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</si>
  <si>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</si>
  <si>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</si>
  <si>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</si>
  <si>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</si>
  <si>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</si>
  <si>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</si>
  <si>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</si>
  <si>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</si>
  <si>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</si>
  <si>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</si>
  <si>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</si>
  <si>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</si>
  <si>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３年以上継続雇用している、４０歳未満の技術者又は女性技術者を主任（監理）技術者として配置する</t>
    <rPh sb="22" eb="23">
      <t>マタ</t>
    </rPh>
    <rPh sb="30" eb="32">
      <t>シュニン</t>
    </rPh>
    <phoneticPr fontId="4"/>
  </si>
  <si>
    <t>４０歳未満の技術者又は女性技術者を主任（監理）技術者として配置する</t>
    <rPh sb="9" eb="10">
      <t>マタ</t>
    </rPh>
    <rPh sb="17" eb="19">
      <t>シュニン</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</si>
  <si>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</si>
  <si>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平均点７５点以上</t>
    <rPh sb="0" eb="3">
      <t>ヘイキンテン</t>
    </rPh>
    <rPh sb="5" eb="8">
      <t>テンイジョウ</t>
    </rPh>
    <phoneticPr fontId="4"/>
  </si>
  <si>
    <t>除雪業務等の受託実績</t>
    <rPh sb="0" eb="2">
      <t>ジョセツ</t>
    </rPh>
    <rPh sb="2" eb="4">
      <t>ギョウム</t>
    </rPh>
    <rPh sb="4" eb="5">
      <t>ナド</t>
    </rPh>
    <rPh sb="6" eb="8">
      <t>ジュタク</t>
    </rPh>
    <rPh sb="8" eb="10">
      <t>ジッセキ</t>
    </rPh>
    <phoneticPr fontId="4"/>
  </si>
  <si>
    <t>岐阜市との契約あり</t>
    <phoneticPr fontId="3"/>
  </si>
  <si>
    <t>岐阜市との契約なし</t>
    <rPh sb="0" eb="2">
      <t>ギフ</t>
    </rPh>
    <rPh sb="2" eb="3">
      <t>シ</t>
    </rPh>
    <rPh sb="5" eb="7">
      <t>ケイヤク</t>
    </rPh>
    <phoneticPr fontId="4"/>
  </si>
  <si>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</si>
  <si>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</si>
  <si>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10" eb="114">
      <t>ドボクイッシキ</t>
    </rPh>
    <rPh sb="114" eb="116">
      <t>コウジ</t>
    </rPh>
    <phoneticPr fontId="4"/>
  </si>
  <si>
    <t>※実績のない年度は６５点とする。
※平均点は岐阜市発注の土木一式工事の工事成績評定点の平均点</t>
    <rPh sb="1" eb="3">
      <t>ジッセキ</t>
    </rPh>
    <rPh sb="6" eb="8">
      <t>ネンド</t>
    </rPh>
    <rPh sb="11" eb="12">
      <t>テン</t>
    </rPh>
    <phoneticPr fontId="3"/>
  </si>
  <si>
    <t xml:space="preserve">※受注形態が特定建設工事共同企業体である場合の施工実績は、代表構成員又は構成員として受注したものを対象とし、その出資比率を乗じた値とする。
</t>
    <rPh sb="34" eb="35">
      <t>マタ</t>
    </rPh>
    <rPh sb="36" eb="39">
      <t>コウセイイン</t>
    </rPh>
    <rPh sb="42" eb="44">
      <t>ジュチュウ</t>
    </rPh>
    <rPh sb="49" eb="51">
      <t>タイショウ</t>
    </rPh>
    <rPh sb="61" eb="62">
      <t>ジョウ</t>
    </rPh>
    <rPh sb="64" eb="65">
      <t>アタイ</t>
    </rPh>
    <phoneticPr fontId="3"/>
  </si>
  <si>
    <t>平均点が６５点未満</t>
    <rPh sb="0" eb="3">
      <t>ヘイキンテン</t>
    </rPh>
    <rPh sb="6" eb="7">
      <t>テン</t>
    </rPh>
    <rPh sb="7" eb="9">
      <t>ミマン</t>
    </rPh>
    <phoneticPr fontId="2"/>
  </si>
  <si>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color theme="1"/>
        <rFont val="ＭＳ Ｐゴシック"/>
        <family val="3"/>
        <charset val="128"/>
      </rPr>
      <t xml:space="preserve">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77" eb="84">
      <t>ハイチヨテイギジュツシャ</t>
    </rPh>
    <rPh sb="91" eb="96">
      <t>ダイヒョウコウセイイン</t>
    </rPh>
    <rPh sb="96" eb="97">
      <t>マタ</t>
    </rPh>
    <rPh sb="98" eb="101">
      <t>コウセイイン</t>
    </rPh>
    <rPh sb="104" eb="106">
      <t>ジュチュウ</t>
    </rPh>
    <rPh sb="111" eb="113">
      <t>タイショウ</t>
    </rPh>
    <rPh sb="118" eb="120">
      <t>シュッシ</t>
    </rPh>
    <rPh sb="120" eb="122">
      <t>ヒリツ</t>
    </rPh>
    <rPh sb="123" eb="124">
      <t>ジョウ</t>
    </rPh>
    <rPh sb="126" eb="127">
      <t>アタイ</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</si>
  <si>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上記以外</t>
    <rPh sb="0" eb="2">
      <t>ジョウキ</t>
    </rPh>
    <rPh sb="2" eb="4">
      <t>イガイ</t>
    </rPh>
    <phoneticPr fontId="3"/>
  </si>
  <si>
    <t>配置予定技術者の保有する資格の取得期間</t>
    <rPh sb="0" eb="2">
      <t>ハイチ</t>
    </rPh>
    <rPh sb="2" eb="4">
      <t>ヨテイ</t>
    </rPh>
    <rPh sb="4" eb="7">
      <t>ギジュツシャ</t>
    </rPh>
    <rPh sb="8" eb="10">
      <t>ホユウ</t>
    </rPh>
    <rPh sb="12" eb="14">
      <t>シカク</t>
    </rPh>
    <rPh sb="15" eb="17">
      <t>シュトク</t>
    </rPh>
    <rPh sb="17" eb="19">
      <t>キカン</t>
    </rPh>
    <phoneticPr fontId="4"/>
  </si>
  <si>
    <t>平均点が７４点以上７５点未満</t>
    <rPh sb="0" eb="3">
      <t>ヘイキンテン</t>
    </rPh>
    <rPh sb="6" eb="7">
      <t>テン</t>
    </rPh>
    <rPh sb="7" eb="9">
      <t>イジョウ</t>
    </rPh>
    <rPh sb="11" eb="12">
      <t>テン</t>
    </rPh>
    <rPh sb="12" eb="14">
      <t>ミマン</t>
    </rPh>
    <phoneticPr fontId="4"/>
  </si>
  <si>
    <t>平均点が６５点以上７４点未満又は実績なし</t>
    <rPh sb="0" eb="3">
      <t>ヘイキンテン</t>
    </rPh>
    <rPh sb="6" eb="7">
      <t>テン</t>
    </rPh>
    <rPh sb="7" eb="9">
      <t>イジョウ</t>
    </rPh>
    <rPh sb="11" eb="12">
      <t>テン</t>
    </rPh>
    <rPh sb="12" eb="14">
      <t>ミマン</t>
    </rPh>
    <phoneticPr fontId="4"/>
  </si>
  <si>
    <t>ワークダイバーシティの取組状況</t>
    <rPh sb="11" eb="13">
      <t>トリクミ</t>
    </rPh>
    <rPh sb="13" eb="15">
      <t>ジョウキョウ</t>
    </rPh>
    <phoneticPr fontId="4"/>
  </si>
  <si>
    <t>「ぎふし共育・女性活躍企業」の認定有り又は「岐阜市ワークダイバーシティ賛同企業公表制度」に参加済</t>
    <rPh sb="17" eb="18">
      <t>ア</t>
    </rPh>
    <phoneticPr fontId="3"/>
  </si>
  <si>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4"/>
  </si>
  <si>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3" eb="25">
      <t>ジョウキン</t>
    </rPh>
    <rPh sb="25" eb="27">
      <t>コヨウ</t>
    </rPh>
    <rPh sb="28" eb="31">
      <t>ジュウギョウイン</t>
    </rPh>
    <rPh sb="31" eb="32">
      <t>スウ</t>
    </rPh>
    <rPh sb="33" eb="34">
      <t>オウ</t>
    </rPh>
    <rPh sb="36" eb="38">
      <t>ダンイン</t>
    </rPh>
    <rPh sb="39" eb="40">
      <t>ミギ</t>
    </rPh>
    <rPh sb="40" eb="41">
      <t>ラン</t>
    </rPh>
    <rPh sb="43" eb="45">
      <t>カクホ</t>
    </rPh>
    <phoneticPr fontId="4"/>
  </si>
  <si>
    <t>直近２か年度以内の河川敷公園施設の撤去・復旧作業の単価契約の有無</t>
    <rPh sb="6" eb="8">
      <t>イナイ</t>
    </rPh>
    <rPh sb="9" eb="12">
      <t>カセンジキ</t>
    </rPh>
    <rPh sb="12" eb="14">
      <t>コウエン</t>
    </rPh>
    <rPh sb="14" eb="16">
      <t>シセツ</t>
    </rPh>
    <rPh sb="17" eb="19">
      <t>テッキョ</t>
    </rPh>
    <rPh sb="20" eb="22">
      <t>フッキュウ</t>
    </rPh>
    <rPh sb="22" eb="24">
      <t>サギョウ</t>
    </rPh>
    <rPh sb="25" eb="27">
      <t>タンカ</t>
    </rPh>
    <rPh sb="27" eb="29">
      <t>ケイヤク</t>
    </rPh>
    <phoneticPr fontId="2"/>
  </si>
  <si>
    <t>同種工事（契約金額９，０００万円以上）の実績2件以上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</si>
  <si>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同種工事（契約金額４，５００万円以上）の実績2件以上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</si>
  <si>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同種工事（契約金額９，０００万円以上）の実績が１件以上</t>
    <rPh sb="0" eb="2">
      <t>ドウシュ</t>
    </rPh>
    <rPh sb="2" eb="4">
      <t>コウジ</t>
    </rPh>
    <rPh sb="5" eb="7">
      <t>ケイヤク</t>
    </rPh>
    <rPh sb="7" eb="9">
      <t>キンガク</t>
    </rPh>
    <rPh sb="14" eb="16">
      <t>マンエン</t>
    </rPh>
    <rPh sb="16" eb="18">
      <t>イジョウ</t>
    </rPh>
    <rPh sb="20" eb="22">
      <t>ジッセキ</t>
    </rPh>
    <rPh sb="24" eb="25">
      <t>ケン</t>
    </rPh>
    <rPh sb="25" eb="27">
      <t>イジョウ</t>
    </rPh>
    <phoneticPr fontId="4"/>
  </si>
  <si>
    <t>同種工事（契約金額４，５００万円以上）の実績が１件以上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</si>
  <si>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２件目
工事名：</t>
    <rPh sb="1" eb="2">
      <t>ケン</t>
    </rPh>
    <rPh sb="2" eb="3">
      <t>メ</t>
    </rPh>
    <rPh sb="4" eb="6">
      <t>コウジ</t>
    </rPh>
    <rPh sb="6" eb="7">
      <t>メイ</t>
    </rPh>
    <phoneticPr fontId="3"/>
  </si>
  <si>
    <t>平均点が７４点未満又は実績なし</t>
    <rPh sb="0" eb="3">
      <t>ヘイキンテン</t>
    </rPh>
    <rPh sb="6" eb="7">
      <t>テン</t>
    </rPh>
    <rPh sb="7" eb="9">
      <t>ミマン</t>
    </rPh>
    <rPh sb="9" eb="10">
      <t>マタ</t>
    </rPh>
    <rPh sb="11" eb="13">
      <t>ジッセキ</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</si>
  <si>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＝岐阜県内の公共工事で契約金額４，５００万円以上の「公園・広場工事」。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121" eb="123">
      <t>コウキョウ</t>
    </rPh>
    <rPh sb="123" eb="125">
      <t>コウジ</t>
    </rPh>
    <rPh sb="126" eb="128">
      <t>ケイヤク</t>
    </rPh>
    <rPh sb="128" eb="130">
      <t>キンガク</t>
    </rPh>
    <rPh sb="135" eb="137">
      <t>マンエン</t>
    </rPh>
    <rPh sb="137" eb="139">
      <t>イジョウ</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</si>
  <si>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＝岐阜県内の公共工事で契約金額４，５００万円以上の「公園・広場工事」。</t>
    <rPh sb="141" eb="143">
      <t>コウエン</t>
    </rPh>
    <phoneticPr fontId="4"/>
  </si>
  <si>
    <t>監理技術者の資格取得後、５年以上の経験を有する者</t>
    <rPh sb="0" eb="2">
      <t>カンリ</t>
    </rPh>
    <rPh sb="2" eb="5">
      <t>ギジュツシャ</t>
    </rPh>
    <rPh sb="6" eb="8">
      <t>シカク</t>
    </rPh>
    <rPh sb="8" eb="10">
      <t>シュトク</t>
    </rPh>
    <rPh sb="10" eb="11">
      <t>ゴ</t>
    </rPh>
    <rPh sb="13" eb="14">
      <t>ネン</t>
    </rPh>
    <rPh sb="14" eb="16">
      <t>イジョウ</t>
    </rPh>
    <rPh sb="17" eb="19">
      <t>ケイケン</t>
    </rPh>
    <rPh sb="20" eb="21">
      <t>ユウ</t>
    </rPh>
    <rPh sb="23" eb="24">
      <t>モノ</t>
    </rPh>
    <phoneticPr fontId="4"/>
  </si>
  <si>
    <t>監理技術者の資格取得後、３年以上の経験を有する者</t>
    <rPh sb="0" eb="2">
      <t>カンリ</t>
    </rPh>
    <rPh sb="2" eb="5">
      <t>ギジュツシャ</t>
    </rPh>
    <rPh sb="6" eb="8">
      <t>シカク</t>
    </rPh>
    <rPh sb="8" eb="10">
      <t>シュトク</t>
    </rPh>
    <rPh sb="10" eb="11">
      <t>ゴ</t>
    </rPh>
    <rPh sb="13" eb="14">
      <t>ネン</t>
    </rPh>
    <rPh sb="14" eb="16">
      <t>イジョウ</t>
    </rPh>
    <rPh sb="17" eb="19">
      <t>ケイケン</t>
    </rPh>
    <rPh sb="20" eb="21">
      <t>ユウ</t>
    </rPh>
    <rPh sb="23" eb="24">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</si>
</sst>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2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
      <sz val="12"/>
      <name val="ＭＳ Ｐゴシック"/>
      <family val="3"/>
      <charset val="128"/>
    </font>
    <font>
      <sz val="12"/>
      <color rgb="FFFF0000"/>
      <name val="ＭＳ Ｐゴシック"/>
      <family val="3"/>
      <charset val="128"/>
    </font>
  </fonts>
  <fills count="2">
    <fill>
      <patternFill patternType="none"/>
    </fill>
    <fill>
      <patternFill patternType="gray125"/>
    </fill>
  </fills>
  <borders count="3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201">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 fillId="0" borderId="0" xfId="1" applyFont="1" applyBorder="1"/>
    <xf numFmtId="0" fontId="1" fillId="0" borderId="0" xfId="1" applyFont="1" applyBorder="1" applyAlignment="1">
      <alignment horizontal="right"/>
    </xf>
    <xf numFmtId="176" fontId="1" fillId="0" borderId="0" xfId="1" applyNumberFormat="1" applyAlignment="1">
      <alignment horizontal="right"/>
    </xf>
    <xf numFmtId="0" fontId="1" fillId="0" borderId="0" xfId="1"/>
    <xf numFmtId="0" fontId="10" fillId="0" borderId="0" xfId="1" applyFont="1"/>
    <xf numFmtId="0" fontId="11" fillId="0" borderId="0" xfId="1" applyFont="1"/>
    <xf numFmtId="0" fontId="11" fillId="0" borderId="1" xfId="1" applyFont="1" applyBorder="1"/>
    <xf numFmtId="0" fontId="11"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1" fillId="0" borderId="3" xfId="1" applyFont="1" applyBorder="1" applyAlignment="1">
      <alignment horizontal="center" vertical="center" wrapText="1" shrinkToFit="1"/>
    </xf>
    <xf numFmtId="0" fontId="11"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1" fillId="0" borderId="12" xfId="1" applyFont="1" applyBorder="1" applyAlignment="1">
      <alignment vertical="center"/>
    </xf>
    <xf numFmtId="0" fontId="11"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1" fillId="0" borderId="0" xfId="1" applyFont="1" applyBorder="1" applyAlignment="1">
      <alignment vertical="center"/>
    </xf>
    <xf numFmtId="0" fontId="11" fillId="0" borderId="0" xfId="1" applyFont="1" applyBorder="1" applyAlignment="1">
      <alignment vertical="center" shrinkToFit="1"/>
    </xf>
    <xf numFmtId="0" fontId="14" fillId="0" borderId="0" xfId="1" applyFont="1" applyBorder="1" applyAlignment="1"/>
    <xf numFmtId="0" fontId="10"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5" xfId="1" applyFont="1" applyBorder="1" applyAlignment="1">
      <alignment vertical="center" wrapText="1"/>
    </xf>
    <xf numFmtId="0" fontId="13" fillId="0" borderId="8" xfId="1" applyFont="1" applyBorder="1" applyAlignment="1">
      <alignment horizontal="center" vertical="center" shrinkToFi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1" fillId="0" borderId="12" xfId="1" applyFont="1" applyBorder="1" applyAlignment="1">
      <alignment vertical="center" wrapText="1"/>
    </xf>
    <xf numFmtId="0" fontId="14" fillId="0" borderId="12" xfId="1" applyFont="1" applyBorder="1" applyAlignment="1">
      <alignment wrapText="1"/>
    </xf>
    <xf numFmtId="0" fontId="11"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0" fillId="0" borderId="0" xfId="1" applyFont="1" applyBorder="1"/>
    <xf numFmtId="177" fontId="11" fillId="0" borderId="0" xfId="1" applyNumberFormat="1" applyFont="1" applyBorder="1"/>
    <xf numFmtId="0" fontId="12" fillId="0" borderId="3" xfId="1" applyFont="1" applyBorder="1" applyAlignment="1">
      <alignment horizontal="center" wrapText="1" shrinkToFit="1"/>
    </xf>
    <xf numFmtId="177" fontId="11" fillId="0" borderId="0" xfId="1" applyNumberFormat="1" applyFont="1" applyBorder="1" applyAlignment="1">
      <alignment wrapText="1"/>
    </xf>
    <xf numFmtId="177" fontId="11" fillId="0" borderId="1" xfId="1" applyNumberFormat="1" applyFont="1" applyBorder="1"/>
    <xf numFmtId="0" fontId="13" fillId="0" borderId="2" xfId="1" applyFont="1" applyBorder="1" applyAlignment="1">
      <alignment horizontal="center" vertical="center" wrapText="1" shrinkToFit="1"/>
    </xf>
    <xf numFmtId="0" fontId="13" fillId="0" borderId="5" xfId="0" applyFont="1" applyBorder="1" applyAlignment="1">
      <alignment vertical="center" wrapText="1"/>
    </xf>
    <xf numFmtId="0" fontId="13" fillId="0" borderId="3" xfId="0" applyFont="1" applyBorder="1" applyAlignment="1">
      <alignment vertical="center" wrapText="1"/>
    </xf>
    <xf numFmtId="0" fontId="13" fillId="0" borderId="14" xfId="1" applyFont="1" applyBorder="1" applyAlignment="1">
      <alignment horizontal="left" vertical="center" wrapText="1"/>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8"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1" fillId="0" borderId="0" xfId="1" applyNumberFormat="1" applyFont="1" applyBorder="1"/>
    <xf numFmtId="0" fontId="13" fillId="0" borderId="3" xfId="1" applyFont="1" applyBorder="1" applyAlignment="1">
      <alignment horizontal="left" vertical="center" wrapText="1"/>
    </xf>
    <xf numFmtId="0" fontId="13" fillId="0" borderId="6" xfId="1" applyFont="1" applyBorder="1" applyAlignment="1">
      <alignment horizontal="center" vertical="center" wrapText="1" shrinkToFit="1"/>
    </xf>
    <xf numFmtId="0" fontId="19" fillId="0" borderId="3" xfId="1" applyFont="1" applyBorder="1" applyAlignment="1">
      <alignment horizontal="left" vertical="center" wrapText="1"/>
    </xf>
    <xf numFmtId="0" fontId="19" fillId="0" borderId="3" xfId="1" applyFont="1" applyBorder="1" applyAlignment="1">
      <alignment horizontal="center" vertical="center" shrinkToFit="1"/>
    </xf>
    <xf numFmtId="0" fontId="19" fillId="0" borderId="14" xfId="1" applyFont="1" applyBorder="1" applyAlignment="1">
      <alignment horizontal="left" vertical="center" wrapText="1"/>
    </xf>
    <xf numFmtId="0" fontId="19" fillId="0" borderId="3" xfId="1" applyFont="1" applyBorder="1" applyAlignment="1">
      <alignment horizontal="center" vertical="center" wrapText="1"/>
    </xf>
    <xf numFmtId="0" fontId="20" fillId="0" borderId="3" xfId="1" applyFont="1" applyBorder="1" applyAlignment="1">
      <alignment horizontal="left" vertical="center" wrapText="1"/>
    </xf>
    <xf numFmtId="0" fontId="19" fillId="0" borderId="10" xfId="1" applyFont="1" applyBorder="1" applyAlignment="1">
      <alignment horizontal="left" vertical="center" wrapText="1"/>
    </xf>
    <xf numFmtId="0" fontId="19" fillId="0" borderId="11" xfId="1" applyFont="1" applyBorder="1" applyAlignment="1">
      <alignment horizontal="left" vertical="center" wrapText="1"/>
    </xf>
    <xf numFmtId="0" fontId="19" fillId="0" borderId="5" xfId="1" applyFont="1" applyBorder="1" applyAlignment="1">
      <alignment horizontal="left" vertical="center" wrapText="1"/>
    </xf>
    <xf numFmtId="0" fontId="19" fillId="0" borderId="13" xfId="1" applyFont="1" applyBorder="1" applyAlignment="1">
      <alignment horizontal="left" vertical="center" wrapText="1"/>
    </xf>
    <xf numFmtId="0" fontId="19" fillId="0" borderId="14" xfId="1" applyFont="1" applyBorder="1" applyAlignment="1">
      <alignment horizontal="left" vertical="center" wrapText="1"/>
    </xf>
    <xf numFmtId="0" fontId="19" fillId="0" borderId="15" xfId="1" applyFont="1" applyBorder="1" applyAlignment="1">
      <alignment horizontal="left" vertical="center" wrapText="1"/>
    </xf>
    <xf numFmtId="0" fontId="19" fillId="0" borderId="6" xfId="1" applyFont="1" applyBorder="1" applyAlignment="1">
      <alignment horizontal="left" vertical="center" wrapText="1"/>
    </xf>
    <xf numFmtId="0" fontId="19" fillId="0" borderId="8" xfId="1" applyFont="1" applyBorder="1" applyAlignment="1">
      <alignment horizontal="left" vertical="center" wrapText="1"/>
    </xf>
    <xf numFmtId="0" fontId="19" fillId="0" borderId="9" xfId="1" applyFont="1" applyBorder="1" applyAlignment="1">
      <alignment horizontal="left" vertical="center" wrapText="1"/>
    </xf>
    <xf numFmtId="0" fontId="19" fillId="0" borderId="4" xfId="1" applyFont="1" applyBorder="1" applyAlignment="1">
      <alignment vertical="center" shrinkToFit="1"/>
    </xf>
    <xf numFmtId="0" fontId="19" fillId="0" borderId="6" xfId="1" applyFont="1" applyBorder="1" applyAlignment="1">
      <alignment horizontal="left" vertical="top" wrapText="1" shrinkToFit="1"/>
    </xf>
    <xf numFmtId="0" fontId="19" fillId="0" borderId="8" xfId="1" applyFont="1" applyBorder="1" applyAlignment="1">
      <alignment horizontal="left" vertical="top" wrapText="1" shrinkToFit="1"/>
    </xf>
    <xf numFmtId="0" fontId="19" fillId="0" borderId="9" xfId="1" applyFont="1" applyBorder="1" applyAlignment="1">
      <alignment horizontal="left" vertical="top" wrapText="1" shrinkToFit="1"/>
    </xf>
    <xf numFmtId="0" fontId="19" fillId="0" borderId="4" xfId="1" applyFont="1" applyBorder="1" applyAlignment="1">
      <alignment vertical="center" wrapTex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Border="1" applyAlignment="1">
      <alignment horizontal="left" vertical="center" shrinkToFit="1"/>
    </xf>
    <xf numFmtId="0" fontId="11" fillId="0" borderId="6" xfId="1" applyFont="1" applyBorder="1" applyAlignment="1">
      <alignment horizontal="left" vertical="top" wrapText="1" shrinkToFit="1"/>
    </xf>
    <xf numFmtId="0" fontId="11" fillId="0" borderId="8" xfId="1" applyFont="1" applyBorder="1" applyAlignment="1">
      <alignment horizontal="left" vertical="top" wrapText="1"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2" xfId="1" applyFont="1" applyBorder="1" applyAlignment="1">
      <alignment horizontal="center" wrapText="1" shrinkToFit="1"/>
    </xf>
    <xf numFmtId="0" fontId="11" fillId="0" borderId="7" xfId="1" applyFont="1" applyBorder="1" applyAlignment="1">
      <alignment horizontal="center"/>
    </xf>
    <xf numFmtId="0" fontId="11" fillId="0" borderId="2" xfId="1" applyFont="1" applyBorder="1" applyAlignment="1">
      <alignment horizontal="center"/>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4" xfId="1" applyFont="1" applyBorder="1" applyAlignment="1">
      <alignment vertical="center" shrinkToFit="1"/>
    </xf>
    <xf numFmtId="0" fontId="13" fillId="0" borderId="7" xfId="1" applyFont="1" applyBorder="1" applyAlignment="1">
      <alignment vertical="center"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7"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2" xfId="1" applyFont="1" applyBorder="1" applyAlignment="1">
      <alignmen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1"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6" xfId="1" applyFont="1" applyBorder="1" applyAlignment="1">
      <alignment horizontal="left" vertical="center" wrapText="1"/>
    </xf>
    <xf numFmtId="0" fontId="13" fillId="0" borderId="9" xfId="1" applyFont="1" applyBorder="1" applyAlignment="1">
      <alignment horizontal="left" vertical="center" wrapText="1"/>
    </xf>
    <xf numFmtId="0" fontId="13" fillId="0" borderId="26" xfId="1" applyFont="1" applyBorder="1" applyAlignment="1">
      <alignment horizontal="left" vertical="center" wrapText="1"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1" fillId="0" borderId="4" xfId="1" applyFont="1" applyBorder="1" applyAlignment="1">
      <alignment horizontal="left" vertical="center" wrapText="1" shrinkToFit="1"/>
    </xf>
    <xf numFmtId="0" fontId="11" fillId="0" borderId="9" xfId="1" applyFont="1" applyBorder="1" applyAlignment="1">
      <alignment horizontal="left" vertical="top" wrapText="1" shrinkToFit="1"/>
    </xf>
    <xf numFmtId="0" fontId="11" fillId="0" borderId="4" xfId="2" applyFont="1" applyFill="1" applyBorder="1" applyAlignment="1">
      <alignment horizontal="left" vertical="center" wrapTex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28"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30"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10"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4" xfId="1" applyFont="1" applyBorder="1" applyAlignment="1">
      <alignmen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7" xfId="0" applyFont="1" applyFill="1" applyBorder="1" applyAlignment="1">
      <alignment vertical="center" wrapText="1"/>
    </xf>
    <xf numFmtId="178" fontId="18" fillId="0" borderId="1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5"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4"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7" xfId="1" applyFont="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9" fillId="0" borderId="4" xfId="1" applyFont="1" applyBorder="1" applyAlignment="1">
      <alignment horizontal="left" vertical="center"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9" fillId="0" borderId="4" xfId="1" applyFont="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178" fontId="18" fillId="0" borderId="3" xfId="1" applyNumberFormat="1" applyFont="1" applyFill="1" applyBorder="1" applyAlignment="1">
      <alignment horizontal="left" vertical="center" wrapText="1"/>
    </xf>
    <xf numFmtId="178" fontId="18" fillId="0" borderId="4" xfId="1" applyNumberFormat="1" applyFont="1" applyFill="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60960</xdr:colOff>
          <xdr:row>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60960</xdr:colOff>
          <xdr:row>5</xdr:row>
          <xdr:rowOff>480060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83820</xdr:rowOff>
        </xdr:from>
        <xdr:to>
          <xdr:col>4</xdr:col>
          <xdr:colOff>60960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83820</xdr:rowOff>
        </xdr:from>
        <xdr:to>
          <xdr:col>4</xdr:col>
          <xdr:colOff>60960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99060</xdr:rowOff>
        </xdr:from>
        <xdr:to>
          <xdr:col>4</xdr:col>
          <xdr:colOff>60960</xdr:colOff>
          <xdr:row>7</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83820</xdr:rowOff>
        </xdr:from>
        <xdr:to>
          <xdr:col>4</xdr:col>
          <xdr:colOff>60960</xdr:colOff>
          <xdr:row>14</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68580</xdr:rowOff>
        </xdr:from>
        <xdr:to>
          <xdr:col>4</xdr:col>
          <xdr:colOff>60960</xdr:colOff>
          <xdr:row>15</xdr:row>
          <xdr:rowOff>327660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60960</xdr:colOff>
          <xdr:row>17</xdr:row>
          <xdr:rowOff>259080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22860</xdr:rowOff>
        </xdr:from>
        <xdr:to>
          <xdr:col>4</xdr:col>
          <xdr:colOff>60960</xdr:colOff>
          <xdr:row>29</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99060</xdr:rowOff>
        </xdr:from>
        <xdr:to>
          <xdr:col>4</xdr:col>
          <xdr:colOff>60960</xdr:colOff>
          <xdr:row>30</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76200</xdr:rowOff>
        </xdr:from>
        <xdr:to>
          <xdr:col>4</xdr:col>
          <xdr:colOff>60960</xdr:colOff>
          <xdr:row>31</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76200</xdr:rowOff>
        </xdr:from>
        <xdr:to>
          <xdr:col>4</xdr:col>
          <xdr:colOff>68580</xdr:colOff>
          <xdr:row>32</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144780</xdr:rowOff>
        </xdr:from>
        <xdr:to>
          <xdr:col>4</xdr:col>
          <xdr:colOff>60960</xdr:colOff>
          <xdr:row>40</xdr:row>
          <xdr:rowOff>144780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144780</xdr:rowOff>
        </xdr:from>
        <xdr:to>
          <xdr:col>4</xdr:col>
          <xdr:colOff>60960</xdr:colOff>
          <xdr:row>42</xdr:row>
          <xdr:rowOff>160020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137160</xdr:rowOff>
        </xdr:from>
        <xdr:to>
          <xdr:col>4</xdr:col>
          <xdr:colOff>60960</xdr:colOff>
          <xdr:row>44</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76200</xdr:rowOff>
        </xdr:from>
        <xdr:to>
          <xdr:col>4</xdr:col>
          <xdr:colOff>60960</xdr:colOff>
          <xdr:row>47</xdr:row>
          <xdr:rowOff>335280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106680</xdr:rowOff>
        </xdr:from>
        <xdr:to>
          <xdr:col>4</xdr:col>
          <xdr:colOff>60960</xdr:colOff>
          <xdr:row>55</xdr:row>
          <xdr:rowOff>365760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45720</xdr:rowOff>
        </xdr:from>
        <xdr:to>
          <xdr:col>4</xdr:col>
          <xdr:colOff>60960</xdr:colOff>
          <xdr:row>68</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60960</xdr:rowOff>
        </xdr:from>
        <xdr:to>
          <xdr:col>4</xdr:col>
          <xdr:colOff>60960</xdr:colOff>
          <xdr:row>69</xdr:row>
          <xdr:rowOff>327660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182880</xdr:rowOff>
        </xdr:from>
        <xdr:to>
          <xdr:col>4</xdr:col>
          <xdr:colOff>0</xdr:colOff>
          <xdr:row>71</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190500</xdr:rowOff>
        </xdr:from>
        <xdr:to>
          <xdr:col>4</xdr:col>
          <xdr:colOff>60960</xdr:colOff>
          <xdr:row>72</xdr:row>
          <xdr:rowOff>449580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464820</xdr:rowOff>
        </xdr:from>
        <xdr:to>
          <xdr:col>4</xdr:col>
          <xdr:colOff>60960</xdr:colOff>
          <xdr:row>74</xdr:row>
          <xdr:rowOff>731520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457200</xdr:rowOff>
        </xdr:from>
        <xdr:to>
          <xdr:col>4</xdr:col>
          <xdr:colOff>60960</xdr:colOff>
          <xdr:row>75</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160020</xdr:rowOff>
        </xdr:from>
        <xdr:to>
          <xdr:col>4</xdr:col>
          <xdr:colOff>60960</xdr:colOff>
          <xdr:row>81</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137160</xdr:rowOff>
        </xdr:from>
        <xdr:to>
          <xdr:col>4</xdr:col>
          <xdr:colOff>60960</xdr:colOff>
          <xdr:row>84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7620</xdr:rowOff>
        </xdr:from>
        <xdr:to>
          <xdr:col>4</xdr:col>
          <xdr:colOff>60960</xdr:colOff>
          <xdr:row>85</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190500</xdr:rowOff>
        </xdr:from>
        <xdr:to>
          <xdr:col>4</xdr:col>
          <xdr:colOff>60960</xdr:colOff>
          <xdr:row>16</xdr:row>
          <xdr:rowOff>449580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45720</xdr:rowOff>
        </xdr:from>
        <xdr:to>
          <xdr:col>4</xdr:col>
          <xdr:colOff>60960</xdr:colOff>
          <xdr:row>18</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121920</xdr:rowOff>
        </xdr:from>
        <xdr:to>
          <xdr:col>4</xdr:col>
          <xdr:colOff>60960</xdr:colOff>
          <xdr:row>46</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68580</xdr:rowOff>
        </xdr:from>
        <xdr:to>
          <xdr:col>4</xdr:col>
          <xdr:colOff>60960</xdr:colOff>
          <xdr:row>48</xdr:row>
          <xdr:rowOff>327660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45720</xdr:rowOff>
        </xdr:from>
        <xdr:to>
          <xdr:col>4</xdr:col>
          <xdr:colOff>60960</xdr:colOff>
          <xdr:row>67</xdr:row>
          <xdr:rowOff>304800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30480</xdr:rowOff>
        </xdr:from>
        <xdr:to>
          <xdr:col>4</xdr:col>
          <xdr:colOff>60960</xdr:colOff>
          <xdr:row>60</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312420</xdr:rowOff>
        </xdr:from>
        <xdr:to>
          <xdr:col>4</xdr:col>
          <xdr:colOff>60960</xdr:colOff>
          <xdr:row>61</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45720</xdr:rowOff>
        </xdr:from>
        <xdr:to>
          <xdr:col>4</xdr:col>
          <xdr:colOff>60960</xdr:colOff>
          <xdr:row>78</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38100</xdr:rowOff>
        </xdr:from>
        <xdr:to>
          <xdr:col>4</xdr:col>
          <xdr:colOff>60960</xdr:colOff>
          <xdr:row>79</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7620</xdr:rowOff>
        </xdr:from>
        <xdr:to>
          <xdr:col>4</xdr:col>
          <xdr:colOff>60960</xdr:colOff>
          <xdr:row>86</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7620</xdr:rowOff>
        </xdr:from>
        <xdr:to>
          <xdr:col>4</xdr:col>
          <xdr:colOff>60960</xdr:colOff>
          <xdr:row>87</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175260</xdr:rowOff>
        </xdr:from>
        <xdr:to>
          <xdr:col>4</xdr:col>
          <xdr:colOff>0</xdr:colOff>
          <xdr:row>70</xdr:row>
          <xdr:rowOff>449580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449580</xdr:rowOff>
        </xdr:from>
        <xdr:to>
          <xdr:col>4</xdr:col>
          <xdr:colOff>60960</xdr:colOff>
          <xdr:row>73</xdr:row>
          <xdr:rowOff>716280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45720</xdr:rowOff>
        </xdr:from>
        <xdr:to>
          <xdr:col>4</xdr:col>
          <xdr:colOff>60960</xdr:colOff>
          <xdr:row>56</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45720</xdr:rowOff>
        </xdr:from>
        <xdr:to>
          <xdr:col>4</xdr:col>
          <xdr:colOff>60960</xdr:colOff>
          <xdr:row>57</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45720</xdr:rowOff>
        </xdr:from>
        <xdr:to>
          <xdr:col>4</xdr:col>
          <xdr:colOff>60960</xdr:colOff>
          <xdr:row>58</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144780</xdr:rowOff>
        </xdr:from>
        <xdr:to>
          <xdr:col>4</xdr:col>
          <xdr:colOff>60960</xdr:colOff>
          <xdr:row>42</xdr:row>
          <xdr:rowOff>160020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137160</xdr:rowOff>
        </xdr:from>
        <xdr:to>
          <xdr:col>4</xdr:col>
          <xdr:colOff>60960</xdr:colOff>
          <xdr:row>44</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121920</xdr:rowOff>
        </xdr:from>
        <xdr:to>
          <xdr:col>4</xdr:col>
          <xdr:colOff>60960</xdr:colOff>
          <xdr:row>46</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45720</xdr:rowOff>
        </xdr:from>
        <xdr:to>
          <xdr:col>4</xdr:col>
          <xdr:colOff>60960</xdr:colOff>
          <xdr:row>56</xdr:row>
          <xdr:rowOff>304800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45720</xdr:rowOff>
        </xdr:from>
        <xdr:to>
          <xdr:col>4</xdr:col>
          <xdr:colOff>60960</xdr:colOff>
          <xdr:row>57</xdr:row>
          <xdr:rowOff>304800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45720</xdr:rowOff>
        </xdr:from>
        <xdr:to>
          <xdr:col>4</xdr:col>
          <xdr:colOff>60960</xdr:colOff>
          <xdr:row>58</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45720</xdr:rowOff>
        </xdr:from>
        <xdr:to>
          <xdr:col>4</xdr:col>
          <xdr:colOff>60960</xdr:colOff>
          <xdr:row>57</xdr:row>
          <xdr:rowOff>304800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30480</xdr:rowOff>
        </xdr:from>
        <xdr:to>
          <xdr:col>4</xdr:col>
          <xdr:colOff>60960</xdr:colOff>
          <xdr:row>60</xdr:row>
          <xdr:rowOff>297180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121920</xdr:rowOff>
        </xdr:from>
        <xdr:to>
          <xdr:col>4</xdr:col>
          <xdr:colOff>60960</xdr:colOff>
          <xdr:row>76</xdr:row>
          <xdr:rowOff>373380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99060</xdr:rowOff>
        </xdr:from>
        <xdr:to>
          <xdr:col>4</xdr:col>
          <xdr:colOff>60960</xdr:colOff>
          <xdr:row>77</xdr:row>
          <xdr:rowOff>350520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45720</xdr:rowOff>
        </xdr:from>
        <xdr:to>
          <xdr:col>4</xdr:col>
          <xdr:colOff>60960</xdr:colOff>
          <xdr:row>56</xdr:row>
          <xdr:rowOff>304800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38100</xdr:rowOff>
        </xdr:from>
        <xdr:to>
          <xdr:col>4</xdr:col>
          <xdr:colOff>60960</xdr:colOff>
          <xdr:row>57</xdr:row>
          <xdr:rowOff>304800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45720</xdr:rowOff>
        </xdr:from>
        <xdr:to>
          <xdr:col>4</xdr:col>
          <xdr:colOff>60960</xdr:colOff>
          <xdr:row>58</xdr:row>
          <xdr:rowOff>312420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45720</xdr:rowOff>
        </xdr:from>
        <xdr:to>
          <xdr:col>4</xdr:col>
          <xdr:colOff>60960</xdr:colOff>
          <xdr:row>56</xdr:row>
          <xdr:rowOff>304800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45720</xdr:rowOff>
        </xdr:from>
        <xdr:to>
          <xdr:col>4</xdr:col>
          <xdr:colOff>60960</xdr:colOff>
          <xdr:row>58</xdr:row>
          <xdr:rowOff>312420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6"/>
  <sheetViews>
    <sheetView showGridLines="0" tabSelected="1" view="pageBreakPreview" topLeftCell="A50" zoomScaleNormal="100" zoomScaleSheetLayoutView="100" workbookViewId="0">
      <selection activeCell="I48" sqref="I48:I56"/>
    </sheetView>
  </sheetViews>
  <sheetFormatPr defaultColWidth="9" defaultRowHeight="13.2"/>
  <cols>
    <col min="1" max="1" width="3.5" style="6" customWidth="1"/>
    <col min="2" max="2" width="9.8984375" style="6" customWidth="1"/>
    <col min="3" max="3" width="25.59765625" style="6" customWidth="1"/>
    <col min="4" max="4" width="3.5" style="6" customWidth="1"/>
    <col min="5" max="5" width="36.59765625" style="6" customWidth="1"/>
    <col min="6" max="7" width="25.59765625" style="6" customWidth="1"/>
    <col min="8" max="8" width="8" style="6" customWidth="1"/>
    <col min="9" max="9" width="40.69921875" style="6" customWidth="1"/>
    <col min="10" max="16384" width="9" style="6"/>
  </cols>
  <sheetData>
    <row r="1" spans="1:9" ht="15.75" customHeight="1">
      <c r="A1" s="1"/>
      <c r="B1" s="2"/>
      <c r="C1" s="2"/>
      <c r="D1" s="2"/>
      <c r="E1" s="2"/>
      <c r="F1" s="3"/>
      <c r="G1" s="4"/>
      <c r="H1" s="5"/>
      <c r="I1" s="5"/>
    </row>
    <row r="2" spans="1:9" ht="27" customHeight="1">
      <c r="A2" s="11" t="s">
        <v>0</v>
      </c>
      <c r="B2" s="12"/>
      <c r="C2" s="12"/>
      <c r="D2" s="12"/>
      <c r="E2" s="12"/>
      <c r="F2" s="12"/>
      <c r="G2" s="12"/>
      <c r="H2" s="13"/>
      <c r="I2" s="14"/>
    </row>
    <row r="3" spans="1:9" ht="23.25" customHeight="1">
      <c r="A3" s="113" t="s">
        <v>1</v>
      </c>
      <c r="B3" s="113"/>
      <c r="C3" s="15" t="s">
        <v>2</v>
      </c>
      <c r="D3" s="16"/>
      <c r="E3" s="114" t="s">
        <v>3</v>
      </c>
      <c r="F3" s="114"/>
      <c r="G3" s="114"/>
      <c r="H3" s="16" t="s">
        <v>4</v>
      </c>
      <c r="I3" s="17" t="s">
        <v>5</v>
      </c>
    </row>
    <row r="4" spans="1:9" ht="69" customHeight="1">
      <c r="A4" s="144" t="s">
        <v>6</v>
      </c>
      <c r="B4" s="120"/>
      <c r="C4" s="133" t="s">
        <v>7</v>
      </c>
      <c r="D4" s="18"/>
      <c r="E4" s="148" t="s">
        <v>58</v>
      </c>
      <c r="F4" s="148"/>
      <c r="G4" s="148"/>
      <c r="H4" s="19">
        <v>2</v>
      </c>
      <c r="I4" s="106" t="s">
        <v>52</v>
      </c>
    </row>
    <row r="5" spans="1:9" ht="69" customHeight="1">
      <c r="A5" s="145"/>
      <c r="B5" s="146"/>
      <c r="C5" s="132"/>
      <c r="D5" s="18"/>
      <c r="E5" s="150" t="s">
        <v>59</v>
      </c>
      <c r="F5" s="150"/>
      <c r="G5" s="150"/>
      <c r="H5" s="20">
        <v>0</v>
      </c>
      <c r="I5" s="107"/>
    </row>
    <row r="6" spans="1:9" ht="69" customHeight="1">
      <c r="A6" s="147"/>
      <c r="B6" s="122"/>
      <c r="C6" s="134"/>
      <c r="D6" s="21"/>
      <c r="E6" s="148" t="s">
        <v>60</v>
      </c>
      <c r="F6" s="148"/>
      <c r="G6" s="148"/>
      <c r="H6" s="19">
        <v>-2</v>
      </c>
      <c r="I6" s="149"/>
    </row>
    <row r="7" spans="1:9" ht="36.75" customHeight="1">
      <c r="A7" s="144" t="s">
        <v>9</v>
      </c>
      <c r="B7" s="120"/>
      <c r="C7" s="128" t="s">
        <v>10</v>
      </c>
      <c r="D7" s="18"/>
      <c r="E7" s="105" t="s">
        <v>11</v>
      </c>
      <c r="F7" s="105"/>
      <c r="G7" s="105"/>
      <c r="H7" s="22">
        <v>2</v>
      </c>
      <c r="I7" s="102" t="s">
        <v>41</v>
      </c>
    </row>
    <row r="8" spans="1:9" ht="36.75" customHeight="1">
      <c r="A8" s="145"/>
      <c r="B8" s="146"/>
      <c r="C8" s="128"/>
      <c r="D8" s="18"/>
      <c r="E8" s="105" t="s">
        <v>12</v>
      </c>
      <c r="F8" s="105"/>
      <c r="G8" s="105"/>
      <c r="H8" s="22">
        <v>1</v>
      </c>
      <c r="I8" s="103"/>
    </row>
    <row r="9" spans="1:9" ht="36.75" customHeight="1">
      <c r="A9" s="147"/>
      <c r="B9" s="122"/>
      <c r="C9" s="128"/>
      <c r="D9" s="18"/>
      <c r="E9" s="105" t="s">
        <v>13</v>
      </c>
      <c r="F9" s="105"/>
      <c r="G9" s="105"/>
      <c r="H9" s="22">
        <v>0</v>
      </c>
      <c r="I9" s="104"/>
    </row>
    <row r="10" spans="1:9" ht="16.5" customHeight="1">
      <c r="A10" s="23" t="s">
        <v>14</v>
      </c>
      <c r="B10" s="24"/>
      <c r="C10" s="25"/>
      <c r="D10" s="25"/>
      <c r="E10" s="108" t="s">
        <v>15</v>
      </c>
      <c r="F10" s="108"/>
      <c r="G10" s="109"/>
      <c r="H10" s="26">
        <f>SUM(H4,H7)</f>
        <v>4</v>
      </c>
      <c r="I10" s="27"/>
    </row>
    <row r="11" spans="1:9" ht="16.5" customHeight="1">
      <c r="A11" s="28" t="s">
        <v>16</v>
      </c>
      <c r="B11" s="29"/>
      <c r="C11" s="30"/>
      <c r="D11" s="30"/>
      <c r="E11" s="27"/>
      <c r="F11" s="27"/>
      <c r="G11" s="27"/>
      <c r="H11" s="27"/>
      <c r="I11" s="27"/>
    </row>
    <row r="12" spans="1:9" ht="16.5" customHeight="1">
      <c r="A12" s="28" t="s">
        <v>42</v>
      </c>
      <c r="B12" s="29"/>
      <c r="C12" s="30"/>
      <c r="D12" s="30"/>
      <c r="E12" s="27"/>
      <c r="F12" s="27"/>
      <c r="G12" s="27"/>
      <c r="H12" s="27"/>
      <c r="I12" s="27"/>
    </row>
    <row r="13" spans="1:9" ht="27.75" customHeight="1">
      <c r="A13" s="31" t="s">
        <v>17</v>
      </c>
      <c r="B13" s="13"/>
      <c r="C13" s="32"/>
      <c r="D13" s="33"/>
      <c r="E13" s="14"/>
      <c r="F13" s="14"/>
      <c r="G13" s="34"/>
      <c r="H13" s="35"/>
      <c r="I13" s="34"/>
    </row>
    <row r="14" spans="1:9" ht="23.25" customHeight="1">
      <c r="A14" s="113" t="s">
        <v>1</v>
      </c>
      <c r="B14" s="113"/>
      <c r="C14" s="36" t="s">
        <v>2</v>
      </c>
      <c r="D14" s="37"/>
      <c r="E14" s="114" t="s">
        <v>3</v>
      </c>
      <c r="F14" s="114"/>
      <c r="G14" s="114"/>
      <c r="H14" s="15" t="s">
        <v>4</v>
      </c>
      <c r="I14" s="38" t="s">
        <v>5</v>
      </c>
    </row>
    <row r="15" spans="1:9" ht="30" customHeight="1">
      <c r="A15" s="129" t="s">
        <v>18</v>
      </c>
      <c r="B15" s="130"/>
      <c r="C15" s="131" t="s">
        <v>80</v>
      </c>
      <c r="D15" s="39"/>
      <c r="E15" s="105" t="s">
        <v>19</v>
      </c>
      <c r="F15" s="105"/>
      <c r="G15" s="125"/>
      <c r="H15" s="22">
        <v>2</v>
      </c>
      <c r="I15" s="102" t="s">
        <v>83</v>
      </c>
    </row>
    <row r="16" spans="1:9" ht="30" customHeight="1">
      <c r="A16" s="115"/>
      <c r="B16" s="116"/>
      <c r="C16" s="132"/>
      <c r="D16" s="40"/>
      <c r="E16" s="105" t="s">
        <v>89</v>
      </c>
      <c r="F16" s="105"/>
      <c r="G16" s="125"/>
      <c r="H16" s="41">
        <v>1</v>
      </c>
      <c r="I16" s="103"/>
    </row>
    <row r="17" spans="1:9" ht="52.5" customHeight="1">
      <c r="A17" s="115"/>
      <c r="B17" s="116"/>
      <c r="C17" s="132"/>
      <c r="D17" s="40"/>
      <c r="E17" s="105" t="s">
        <v>101</v>
      </c>
      <c r="F17" s="105"/>
      <c r="G17" s="125"/>
      <c r="H17" s="41">
        <v>0</v>
      </c>
      <c r="I17" s="103"/>
    </row>
    <row r="18" spans="1:9" ht="27.75" customHeight="1">
      <c r="A18" s="128" t="s">
        <v>20</v>
      </c>
      <c r="B18" s="128"/>
      <c r="C18" s="133" t="s">
        <v>102</v>
      </c>
      <c r="D18" s="42"/>
      <c r="E18" s="119" t="s">
        <v>96</v>
      </c>
      <c r="F18" s="119"/>
      <c r="G18" s="120"/>
      <c r="H18" s="43">
        <v>2</v>
      </c>
      <c r="I18" s="102" t="s">
        <v>84</v>
      </c>
    </row>
    <row r="19" spans="1:9" ht="27.75" customHeight="1">
      <c r="A19" s="128"/>
      <c r="B19" s="128"/>
      <c r="C19" s="132"/>
      <c r="D19" s="42"/>
      <c r="E19" s="105" t="s">
        <v>97</v>
      </c>
      <c r="F19" s="105"/>
      <c r="G19" s="125"/>
      <c r="H19" s="43">
        <v>1</v>
      </c>
      <c r="I19" s="103"/>
    </row>
    <row r="20" spans="1:9" ht="37.950000000000003" customHeight="1">
      <c r="A20" s="128"/>
      <c r="B20" s="128"/>
      <c r="C20" s="132"/>
      <c r="D20" s="44"/>
      <c r="E20" s="135" t="s">
        <v>21</v>
      </c>
      <c r="F20" s="136"/>
      <c r="G20" s="137"/>
      <c r="H20" s="45"/>
      <c r="I20" s="103"/>
    </row>
    <row r="21" spans="1:9" ht="37.950000000000003" customHeight="1">
      <c r="A21" s="128"/>
      <c r="B21" s="128"/>
      <c r="C21" s="132"/>
      <c r="D21" s="44"/>
      <c r="E21" s="138" t="s">
        <v>22</v>
      </c>
      <c r="F21" s="139"/>
      <c r="G21" s="140"/>
      <c r="H21" s="45"/>
      <c r="I21" s="103"/>
    </row>
    <row r="22" spans="1:9" ht="37.950000000000003" customHeight="1">
      <c r="A22" s="128"/>
      <c r="B22" s="128"/>
      <c r="C22" s="132"/>
      <c r="D22" s="44"/>
      <c r="E22" s="138" t="s">
        <v>23</v>
      </c>
      <c r="F22" s="139"/>
      <c r="G22" s="140"/>
      <c r="H22" s="45"/>
      <c r="I22" s="103"/>
    </row>
    <row r="23" spans="1:9" ht="37.950000000000003" customHeight="1">
      <c r="A23" s="128"/>
      <c r="B23" s="128"/>
      <c r="C23" s="132"/>
      <c r="D23" s="44"/>
      <c r="E23" s="138" t="s">
        <v>24</v>
      </c>
      <c r="F23" s="139"/>
      <c r="G23" s="140"/>
      <c r="H23" s="45"/>
      <c r="I23" s="103"/>
    </row>
    <row r="24" spans="1:9" ht="37.950000000000003" customHeight="1">
      <c r="A24" s="128"/>
      <c r="B24" s="128"/>
      <c r="C24" s="132"/>
      <c r="D24" s="44"/>
      <c r="E24" s="141" t="s">
        <v>25</v>
      </c>
      <c r="F24" s="142"/>
      <c r="G24" s="143"/>
      <c r="H24" s="45"/>
      <c r="I24" s="103"/>
    </row>
    <row r="25" spans="1:9" ht="37.950000000000003" customHeight="1">
      <c r="A25" s="128"/>
      <c r="B25" s="128"/>
      <c r="C25" s="132"/>
      <c r="D25" s="44"/>
      <c r="E25" s="135" t="s">
        <v>100</v>
      </c>
      <c r="F25" s="136"/>
      <c r="G25" s="137"/>
      <c r="H25" s="66"/>
      <c r="I25" s="103"/>
    </row>
    <row r="26" spans="1:9" ht="37.950000000000003" customHeight="1">
      <c r="A26" s="128"/>
      <c r="B26" s="128"/>
      <c r="C26" s="132"/>
      <c r="D26" s="44"/>
      <c r="E26" s="138" t="s">
        <v>22</v>
      </c>
      <c r="F26" s="139"/>
      <c r="G26" s="140"/>
      <c r="H26" s="66"/>
      <c r="I26" s="103"/>
    </row>
    <row r="27" spans="1:9" ht="37.950000000000003" customHeight="1">
      <c r="A27" s="128"/>
      <c r="B27" s="128"/>
      <c r="C27" s="132"/>
      <c r="D27" s="44"/>
      <c r="E27" s="138" t="s">
        <v>23</v>
      </c>
      <c r="F27" s="139"/>
      <c r="G27" s="140"/>
      <c r="H27" s="66"/>
      <c r="I27" s="103"/>
    </row>
    <row r="28" spans="1:9" ht="37.950000000000003" customHeight="1">
      <c r="A28" s="128"/>
      <c r="B28" s="128"/>
      <c r="C28" s="132"/>
      <c r="D28" s="44"/>
      <c r="E28" s="138" t="s">
        <v>24</v>
      </c>
      <c r="F28" s="139"/>
      <c r="G28" s="140"/>
      <c r="H28" s="66"/>
      <c r="I28" s="103"/>
    </row>
    <row r="29" spans="1:9" ht="37.950000000000003" customHeight="1">
      <c r="A29" s="128"/>
      <c r="B29" s="128"/>
      <c r="C29" s="132"/>
      <c r="D29" s="44"/>
      <c r="E29" s="141" t="s">
        <v>25</v>
      </c>
      <c r="F29" s="142"/>
      <c r="G29" s="143"/>
      <c r="H29" s="66"/>
      <c r="I29" s="103"/>
    </row>
    <row r="30" spans="1:9" ht="24.6" customHeight="1">
      <c r="A30" s="128"/>
      <c r="B30" s="128"/>
      <c r="C30" s="134"/>
      <c r="D30" s="46"/>
      <c r="E30" s="126" t="s">
        <v>68</v>
      </c>
      <c r="F30" s="126"/>
      <c r="G30" s="126"/>
      <c r="H30" s="47">
        <v>0</v>
      </c>
      <c r="I30" s="104"/>
    </row>
    <row r="31" spans="1:9" ht="30" customHeight="1">
      <c r="A31" s="128" t="s">
        <v>26</v>
      </c>
      <c r="B31" s="128"/>
      <c r="C31" s="128" t="s">
        <v>81</v>
      </c>
      <c r="D31" s="18"/>
      <c r="E31" s="105" t="s">
        <v>27</v>
      </c>
      <c r="F31" s="105"/>
      <c r="G31" s="105"/>
      <c r="H31" s="22">
        <v>1</v>
      </c>
      <c r="I31" s="102"/>
    </row>
    <row r="32" spans="1:9" ht="30" customHeight="1">
      <c r="A32" s="128"/>
      <c r="B32" s="128"/>
      <c r="C32" s="128"/>
      <c r="D32" s="18"/>
      <c r="E32" s="105" t="s">
        <v>61</v>
      </c>
      <c r="F32" s="105"/>
      <c r="G32" s="105"/>
      <c r="H32" s="22">
        <v>0.5</v>
      </c>
      <c r="I32" s="103"/>
    </row>
    <row r="33" spans="1:9" ht="30" customHeight="1">
      <c r="A33" s="128"/>
      <c r="B33" s="128"/>
      <c r="C33" s="128"/>
      <c r="D33" s="18"/>
      <c r="E33" s="105" t="s">
        <v>28</v>
      </c>
      <c r="F33" s="105"/>
      <c r="G33" s="105"/>
      <c r="H33" s="22">
        <v>0</v>
      </c>
      <c r="I33" s="104"/>
    </row>
    <row r="34" spans="1:9" ht="20.100000000000001" customHeight="1">
      <c r="A34" s="23" t="s">
        <v>14</v>
      </c>
      <c r="B34" s="48"/>
      <c r="C34" s="49"/>
      <c r="D34" s="49"/>
      <c r="E34" s="108" t="s">
        <v>15</v>
      </c>
      <c r="F34" s="108"/>
      <c r="G34" s="109"/>
      <c r="H34" s="26">
        <f>SUM(H15,H18,H31)</f>
        <v>5</v>
      </c>
      <c r="I34" s="27"/>
    </row>
    <row r="35" spans="1:9" ht="20.100000000000001" customHeight="1">
      <c r="A35" s="28" t="s">
        <v>16</v>
      </c>
      <c r="B35" s="50"/>
      <c r="C35" s="51"/>
      <c r="D35" s="51"/>
      <c r="E35" s="27"/>
      <c r="F35" s="27"/>
      <c r="G35" s="27"/>
      <c r="H35" s="52"/>
      <c r="I35" s="27"/>
    </row>
    <row r="36" spans="1:9" ht="20.100000000000001" customHeight="1">
      <c r="A36" s="28" t="s">
        <v>42</v>
      </c>
      <c r="B36" s="50"/>
      <c r="C36" s="51"/>
      <c r="D36" s="51"/>
      <c r="E36" s="27"/>
      <c r="F36" s="27"/>
      <c r="G36" s="27"/>
      <c r="H36" s="27"/>
      <c r="I36" s="27"/>
    </row>
    <row r="37" spans="1:9" ht="25.5" customHeight="1">
      <c r="A37" s="53" t="s">
        <v>29</v>
      </c>
      <c r="B37" s="14"/>
      <c r="C37" s="33"/>
      <c r="D37" s="33"/>
      <c r="E37" s="14"/>
      <c r="F37" s="14"/>
      <c r="G37" s="54"/>
      <c r="H37" s="54"/>
      <c r="I37" s="54"/>
    </row>
    <row r="38" spans="1:9" ht="31.5" customHeight="1">
      <c r="A38" s="110" t="s">
        <v>30</v>
      </c>
      <c r="B38" s="110"/>
      <c r="C38" s="110"/>
      <c r="D38" s="55"/>
      <c r="E38" s="111"/>
      <c r="F38" s="112"/>
      <c r="G38" s="56" t="s">
        <v>31</v>
      </c>
      <c r="H38" s="57"/>
      <c r="I38" s="54"/>
    </row>
    <row r="39" spans="1:9" ht="23.25" customHeight="1">
      <c r="A39" s="113" t="s">
        <v>1</v>
      </c>
      <c r="B39" s="113"/>
      <c r="C39" s="36" t="s">
        <v>2</v>
      </c>
      <c r="D39" s="37"/>
      <c r="E39" s="114" t="s">
        <v>3</v>
      </c>
      <c r="F39" s="114"/>
      <c r="G39" s="114"/>
      <c r="H39" s="16" t="s">
        <v>4</v>
      </c>
      <c r="I39" s="17" t="s">
        <v>5</v>
      </c>
    </row>
    <row r="40" spans="1:9" ht="19.5" customHeight="1">
      <c r="A40" s="115" t="s">
        <v>18</v>
      </c>
      <c r="B40" s="116"/>
      <c r="C40" s="131" t="s">
        <v>82</v>
      </c>
      <c r="D40" s="163"/>
      <c r="E40" s="117" t="s">
        <v>76</v>
      </c>
      <c r="F40" s="117"/>
      <c r="G40" s="118"/>
      <c r="H40" s="164">
        <v>2</v>
      </c>
      <c r="I40" s="106" t="s">
        <v>69</v>
      </c>
    </row>
    <row r="41" spans="1:9" ht="19.5" customHeight="1">
      <c r="A41" s="115"/>
      <c r="B41" s="116"/>
      <c r="C41" s="132"/>
      <c r="D41" s="154"/>
      <c r="E41" s="117"/>
      <c r="F41" s="117"/>
      <c r="G41" s="118"/>
      <c r="H41" s="156"/>
      <c r="I41" s="107"/>
    </row>
    <row r="42" spans="1:9" ht="19.5" customHeight="1">
      <c r="A42" s="115"/>
      <c r="B42" s="116"/>
      <c r="C42" s="132"/>
      <c r="D42" s="163"/>
      <c r="E42" s="119" t="s">
        <v>89</v>
      </c>
      <c r="F42" s="119"/>
      <c r="G42" s="120"/>
      <c r="H42" s="123">
        <v>1</v>
      </c>
      <c r="I42" s="107"/>
    </row>
    <row r="43" spans="1:9" ht="19.5" customHeight="1">
      <c r="A43" s="115"/>
      <c r="B43" s="116"/>
      <c r="C43" s="132"/>
      <c r="D43" s="154"/>
      <c r="E43" s="121"/>
      <c r="F43" s="121"/>
      <c r="G43" s="122"/>
      <c r="H43" s="124"/>
      <c r="I43" s="107"/>
    </row>
    <row r="44" spans="1:9" ht="19.5" customHeight="1">
      <c r="A44" s="115"/>
      <c r="B44" s="116"/>
      <c r="C44" s="132"/>
      <c r="D44" s="153"/>
      <c r="E44" s="119" t="s">
        <v>90</v>
      </c>
      <c r="F44" s="119"/>
      <c r="G44" s="120"/>
      <c r="H44" s="123">
        <v>0</v>
      </c>
      <c r="I44" s="107"/>
    </row>
    <row r="45" spans="1:9" ht="19.5" customHeight="1">
      <c r="A45" s="115"/>
      <c r="B45" s="116"/>
      <c r="C45" s="132"/>
      <c r="D45" s="154"/>
      <c r="E45" s="121"/>
      <c r="F45" s="121"/>
      <c r="G45" s="122"/>
      <c r="H45" s="124"/>
      <c r="I45" s="107"/>
    </row>
    <row r="46" spans="1:9" ht="19.5" customHeight="1">
      <c r="A46" s="115"/>
      <c r="B46" s="116"/>
      <c r="C46" s="132"/>
      <c r="D46" s="153"/>
      <c r="E46" s="119" t="s">
        <v>85</v>
      </c>
      <c r="F46" s="119"/>
      <c r="G46" s="120"/>
      <c r="H46" s="151">
        <v>-2</v>
      </c>
      <c r="I46" s="107"/>
    </row>
    <row r="47" spans="1:9" ht="28.5" customHeight="1">
      <c r="A47" s="115"/>
      <c r="B47" s="116"/>
      <c r="C47" s="132"/>
      <c r="D47" s="154"/>
      <c r="E47" s="121"/>
      <c r="F47" s="121"/>
      <c r="G47" s="122"/>
      <c r="H47" s="152"/>
      <c r="I47" s="107"/>
    </row>
    <row r="48" spans="1:9" ht="30.75" customHeight="1">
      <c r="A48" s="128" t="s">
        <v>20</v>
      </c>
      <c r="B48" s="128"/>
      <c r="C48" s="165" t="s">
        <v>103</v>
      </c>
      <c r="D48" s="42"/>
      <c r="E48" s="119" t="s">
        <v>98</v>
      </c>
      <c r="F48" s="119"/>
      <c r="G48" s="120"/>
      <c r="H48" s="58">
        <v>1</v>
      </c>
      <c r="I48" s="102" t="s">
        <v>86</v>
      </c>
    </row>
    <row r="49" spans="1:11" ht="30.75" customHeight="1">
      <c r="A49" s="128"/>
      <c r="B49" s="128"/>
      <c r="C49" s="166"/>
      <c r="D49" s="42"/>
      <c r="E49" s="105" t="s">
        <v>99</v>
      </c>
      <c r="F49" s="105"/>
      <c r="G49" s="125"/>
      <c r="H49" s="58">
        <v>0.5</v>
      </c>
      <c r="I49" s="103"/>
    </row>
    <row r="50" spans="1:11" ht="42.75" customHeight="1">
      <c r="A50" s="128"/>
      <c r="B50" s="128"/>
      <c r="C50" s="167"/>
      <c r="D50" s="59"/>
      <c r="E50" s="157" t="s">
        <v>21</v>
      </c>
      <c r="F50" s="158"/>
      <c r="G50" s="159"/>
      <c r="H50" s="155"/>
      <c r="I50" s="103"/>
    </row>
    <row r="51" spans="1:11" ht="27.9" customHeight="1">
      <c r="A51" s="128"/>
      <c r="B51" s="128"/>
      <c r="C51" s="167"/>
      <c r="D51" s="59"/>
      <c r="E51" s="138" t="s">
        <v>22</v>
      </c>
      <c r="F51" s="139"/>
      <c r="G51" s="140"/>
      <c r="H51" s="155"/>
      <c r="I51" s="103"/>
    </row>
    <row r="52" spans="1:11" ht="27.9" customHeight="1">
      <c r="A52" s="128"/>
      <c r="B52" s="128"/>
      <c r="C52" s="167"/>
      <c r="D52" s="59"/>
      <c r="E52" s="138" t="s">
        <v>23</v>
      </c>
      <c r="F52" s="139"/>
      <c r="G52" s="140"/>
      <c r="H52" s="155"/>
      <c r="I52" s="103"/>
    </row>
    <row r="53" spans="1:11" ht="27.9" customHeight="1">
      <c r="A53" s="128"/>
      <c r="B53" s="128"/>
      <c r="C53" s="167"/>
      <c r="D53" s="59"/>
      <c r="E53" s="138" t="s">
        <v>24</v>
      </c>
      <c r="F53" s="139"/>
      <c r="G53" s="140"/>
      <c r="H53" s="155"/>
      <c r="I53" s="103"/>
    </row>
    <row r="54" spans="1:11" ht="27.9" customHeight="1">
      <c r="A54" s="128"/>
      <c r="B54" s="128"/>
      <c r="C54" s="167"/>
      <c r="D54" s="59"/>
      <c r="E54" s="160" t="s">
        <v>25</v>
      </c>
      <c r="F54" s="161"/>
      <c r="G54" s="162"/>
      <c r="H54" s="155"/>
      <c r="I54" s="103"/>
    </row>
    <row r="55" spans="1:11" ht="27.9" customHeight="1">
      <c r="A55" s="128"/>
      <c r="B55" s="128"/>
      <c r="C55" s="167"/>
      <c r="D55" s="59"/>
      <c r="E55" s="141" t="s">
        <v>32</v>
      </c>
      <c r="F55" s="142"/>
      <c r="G55" s="143"/>
      <c r="H55" s="156"/>
      <c r="I55" s="103"/>
    </row>
    <row r="56" spans="1:11" ht="30.75" customHeight="1">
      <c r="A56" s="128"/>
      <c r="B56" s="128"/>
      <c r="C56" s="168"/>
      <c r="D56" s="60"/>
      <c r="E56" s="126" t="s">
        <v>68</v>
      </c>
      <c r="F56" s="126"/>
      <c r="G56" s="127"/>
      <c r="H56" s="22">
        <v>0</v>
      </c>
      <c r="I56" s="104"/>
    </row>
    <row r="57" spans="1:11" s="10" customFormat="1" ht="26.25" customHeight="1">
      <c r="A57" s="88" t="s">
        <v>49</v>
      </c>
      <c r="B57" s="89"/>
      <c r="C57" s="94" t="s">
        <v>88</v>
      </c>
      <c r="D57" s="83"/>
      <c r="E57" s="97" t="s">
        <v>104</v>
      </c>
      <c r="F57" s="97"/>
      <c r="G57" s="97"/>
      <c r="H57" s="84">
        <v>1</v>
      </c>
      <c r="I57" s="98"/>
      <c r="J57" s="9"/>
    </row>
    <row r="58" spans="1:11" s="10" customFormat="1" ht="26.25" customHeight="1">
      <c r="A58" s="90"/>
      <c r="B58" s="91"/>
      <c r="C58" s="95"/>
      <c r="D58" s="83"/>
      <c r="E58" s="97" t="s">
        <v>105</v>
      </c>
      <c r="F58" s="97"/>
      <c r="G58" s="97"/>
      <c r="H58" s="84">
        <v>0.5</v>
      </c>
      <c r="I58" s="99"/>
      <c r="J58" s="9"/>
    </row>
    <row r="59" spans="1:11" s="10" customFormat="1" ht="26.25" customHeight="1">
      <c r="A59" s="92"/>
      <c r="B59" s="93"/>
      <c r="C59" s="96"/>
      <c r="D59" s="85"/>
      <c r="E59" s="101" t="s">
        <v>87</v>
      </c>
      <c r="F59" s="101"/>
      <c r="G59" s="101"/>
      <c r="H59" s="86">
        <v>0</v>
      </c>
      <c r="I59" s="100"/>
      <c r="J59" s="9"/>
    </row>
    <row r="60" spans="1:11" ht="24.9" customHeight="1">
      <c r="A60" s="129" t="s">
        <v>43</v>
      </c>
      <c r="B60" s="130"/>
      <c r="C60" s="133" t="s">
        <v>44</v>
      </c>
      <c r="D60" s="40"/>
      <c r="E60" s="117" t="s">
        <v>73</v>
      </c>
      <c r="F60" s="117"/>
      <c r="G60" s="117"/>
      <c r="H60" s="43">
        <v>2</v>
      </c>
      <c r="I60" s="102" t="s">
        <v>51</v>
      </c>
      <c r="J60" s="8"/>
      <c r="K60" s="7"/>
    </row>
    <row r="61" spans="1:11" ht="24.9" customHeight="1">
      <c r="A61" s="115"/>
      <c r="B61" s="116"/>
      <c r="C61" s="132"/>
      <c r="D61" s="40"/>
      <c r="E61" s="117" t="s">
        <v>74</v>
      </c>
      <c r="F61" s="117"/>
      <c r="G61" s="117"/>
      <c r="H61" s="43">
        <v>1</v>
      </c>
      <c r="I61" s="103"/>
      <c r="J61" s="8"/>
      <c r="K61" s="7"/>
    </row>
    <row r="62" spans="1:11" ht="24.9" customHeight="1">
      <c r="A62" s="170"/>
      <c r="B62" s="171"/>
      <c r="C62" s="134"/>
      <c r="D62" s="61"/>
      <c r="E62" s="169" t="s">
        <v>45</v>
      </c>
      <c r="F62" s="169"/>
      <c r="G62" s="169"/>
      <c r="H62" s="62">
        <v>0</v>
      </c>
      <c r="I62" s="104"/>
      <c r="J62" s="8"/>
      <c r="K62" s="7"/>
    </row>
    <row r="63" spans="1:11" ht="16.5" customHeight="1">
      <c r="A63" s="23" t="s">
        <v>14</v>
      </c>
      <c r="B63" s="12"/>
      <c r="C63" s="63"/>
      <c r="D63" s="33"/>
      <c r="E63" s="108" t="s">
        <v>15</v>
      </c>
      <c r="F63" s="108"/>
      <c r="G63" s="109"/>
      <c r="H63" s="26">
        <f>SUM(H40,H48,H60,H57)</f>
        <v>6</v>
      </c>
      <c r="I63" s="27"/>
    </row>
    <row r="64" spans="1:11" ht="16.5" customHeight="1">
      <c r="A64" s="28" t="s">
        <v>16</v>
      </c>
      <c r="B64" s="12"/>
      <c r="C64" s="63"/>
      <c r="D64" s="33"/>
      <c r="E64" s="27"/>
      <c r="F64" s="27"/>
      <c r="G64" s="27"/>
      <c r="H64" s="52"/>
      <c r="I64" s="27"/>
    </row>
    <row r="65" spans="1:9" ht="16.5" customHeight="1">
      <c r="A65" s="28" t="s">
        <v>42</v>
      </c>
      <c r="B65" s="12"/>
      <c r="C65" s="63"/>
      <c r="D65" s="33"/>
      <c r="E65" s="27"/>
      <c r="F65" s="27"/>
      <c r="G65" s="27"/>
      <c r="H65" s="27"/>
      <c r="I65" s="27"/>
    </row>
    <row r="66" spans="1:9" ht="27.75" customHeight="1">
      <c r="A66" s="31" t="s">
        <v>33</v>
      </c>
      <c r="B66" s="13"/>
      <c r="C66" s="32"/>
      <c r="D66" s="33"/>
      <c r="E66" s="14"/>
      <c r="F66" s="14"/>
      <c r="G66" s="64"/>
      <c r="H66" s="65"/>
      <c r="I66" s="64"/>
    </row>
    <row r="67" spans="1:9" ht="24" customHeight="1">
      <c r="A67" s="197" t="s">
        <v>1</v>
      </c>
      <c r="B67" s="198"/>
      <c r="C67" s="36" t="s">
        <v>2</v>
      </c>
      <c r="D67" s="37"/>
      <c r="E67" s="114" t="s">
        <v>3</v>
      </c>
      <c r="F67" s="114"/>
      <c r="G67" s="114"/>
      <c r="H67" s="16" t="s">
        <v>4</v>
      </c>
      <c r="I67" s="17" t="s">
        <v>5</v>
      </c>
    </row>
    <row r="68" spans="1:9" ht="36.75" customHeight="1">
      <c r="A68" s="129" t="s">
        <v>34</v>
      </c>
      <c r="B68" s="130"/>
      <c r="C68" s="133" t="s">
        <v>65</v>
      </c>
      <c r="D68" s="40"/>
      <c r="E68" s="105" t="s">
        <v>55</v>
      </c>
      <c r="F68" s="105"/>
      <c r="G68" s="125"/>
      <c r="H68" s="43">
        <v>2</v>
      </c>
      <c r="I68" s="106" t="s">
        <v>70</v>
      </c>
    </row>
    <row r="69" spans="1:9" ht="36.75" customHeight="1">
      <c r="A69" s="115"/>
      <c r="B69" s="116"/>
      <c r="C69" s="132"/>
      <c r="D69" s="40"/>
      <c r="E69" s="105" t="s">
        <v>56</v>
      </c>
      <c r="F69" s="105"/>
      <c r="G69" s="125"/>
      <c r="H69" s="66">
        <v>1</v>
      </c>
      <c r="I69" s="107"/>
    </row>
    <row r="70" spans="1:9" ht="36.75" customHeight="1">
      <c r="A70" s="115"/>
      <c r="B70" s="116"/>
      <c r="C70" s="132"/>
      <c r="D70" s="61"/>
      <c r="E70" s="199" t="s">
        <v>57</v>
      </c>
      <c r="F70" s="199"/>
      <c r="G70" s="200"/>
      <c r="H70" s="67">
        <v>0</v>
      </c>
      <c r="I70" s="149"/>
    </row>
    <row r="71" spans="1:9" ht="48" customHeight="1">
      <c r="A71" s="129" t="s">
        <v>35</v>
      </c>
      <c r="B71" s="130"/>
      <c r="C71" s="133" t="s">
        <v>36</v>
      </c>
      <c r="D71" s="40"/>
      <c r="E71" s="172" t="s">
        <v>62</v>
      </c>
      <c r="F71" s="172"/>
      <c r="G71" s="172"/>
      <c r="H71" s="41">
        <v>2</v>
      </c>
      <c r="I71" s="102"/>
    </row>
    <row r="72" spans="1:9" ht="48" customHeight="1">
      <c r="A72" s="115"/>
      <c r="B72" s="116"/>
      <c r="C72" s="132"/>
      <c r="D72" s="40"/>
      <c r="E72" s="105" t="s">
        <v>37</v>
      </c>
      <c r="F72" s="105"/>
      <c r="G72" s="105"/>
      <c r="H72" s="22">
        <v>1</v>
      </c>
      <c r="I72" s="103"/>
    </row>
    <row r="73" spans="1:9" ht="48" customHeight="1">
      <c r="A73" s="170"/>
      <c r="B73" s="171"/>
      <c r="C73" s="134"/>
      <c r="D73" s="61"/>
      <c r="E73" s="105" t="s">
        <v>8</v>
      </c>
      <c r="F73" s="105"/>
      <c r="G73" s="105"/>
      <c r="H73" s="22">
        <v>0</v>
      </c>
      <c r="I73" s="104"/>
    </row>
    <row r="74" spans="1:9" ht="90.75" customHeight="1">
      <c r="A74" s="129" t="s">
        <v>38</v>
      </c>
      <c r="B74" s="130"/>
      <c r="C74" s="133" t="s">
        <v>75</v>
      </c>
      <c r="D74" s="68"/>
      <c r="E74" s="193" t="s">
        <v>53</v>
      </c>
      <c r="F74" s="193"/>
      <c r="G74" s="194"/>
      <c r="H74" s="69">
        <v>1.5</v>
      </c>
      <c r="I74" s="102" t="s">
        <v>54</v>
      </c>
    </row>
    <row r="75" spans="1:9" ht="90.75" customHeight="1">
      <c r="A75" s="115"/>
      <c r="B75" s="116"/>
      <c r="C75" s="132"/>
      <c r="D75" s="70"/>
      <c r="E75" s="193" t="s">
        <v>63</v>
      </c>
      <c r="F75" s="193"/>
      <c r="G75" s="194"/>
      <c r="H75" s="58">
        <v>1</v>
      </c>
      <c r="I75" s="103"/>
    </row>
    <row r="76" spans="1:9" ht="90.75" customHeight="1">
      <c r="A76" s="170"/>
      <c r="B76" s="171"/>
      <c r="C76" s="134"/>
      <c r="D76" s="71"/>
      <c r="E76" s="126" t="s">
        <v>64</v>
      </c>
      <c r="F76" s="126"/>
      <c r="G76" s="126"/>
      <c r="H76" s="22">
        <v>0</v>
      </c>
      <c r="I76" s="104"/>
    </row>
    <row r="77" spans="1:9" ht="41.25" customHeight="1">
      <c r="A77" s="129" t="s">
        <v>77</v>
      </c>
      <c r="B77" s="130"/>
      <c r="C77" s="94" t="s">
        <v>95</v>
      </c>
      <c r="D77" s="81"/>
      <c r="E77" s="172" t="s">
        <v>78</v>
      </c>
      <c r="F77" s="172"/>
      <c r="G77" s="172"/>
      <c r="H77" s="82">
        <v>1</v>
      </c>
      <c r="I77" s="190"/>
    </row>
    <row r="78" spans="1:9" ht="39.75" customHeight="1">
      <c r="A78" s="170"/>
      <c r="B78" s="171"/>
      <c r="C78" s="96"/>
      <c r="D78" s="81"/>
      <c r="E78" s="105" t="s">
        <v>79</v>
      </c>
      <c r="F78" s="105"/>
      <c r="G78" s="105"/>
      <c r="H78" s="22">
        <v>0</v>
      </c>
      <c r="I78" s="191"/>
    </row>
    <row r="79" spans="1:9" ht="29.25" customHeight="1">
      <c r="A79" s="88" t="s">
        <v>91</v>
      </c>
      <c r="B79" s="89"/>
      <c r="C79" s="94" t="s">
        <v>93</v>
      </c>
      <c r="D79" s="87"/>
      <c r="E79" s="189" t="s">
        <v>92</v>
      </c>
      <c r="F79" s="189"/>
      <c r="G79" s="189"/>
      <c r="H79" s="69">
        <v>1</v>
      </c>
      <c r="I79" s="190" t="s">
        <v>46</v>
      </c>
    </row>
    <row r="80" spans="1:9" ht="29.25" customHeight="1">
      <c r="A80" s="92"/>
      <c r="B80" s="93"/>
      <c r="C80" s="96"/>
      <c r="D80" s="87"/>
      <c r="E80" s="192" t="s">
        <v>8</v>
      </c>
      <c r="F80" s="192"/>
      <c r="G80" s="192"/>
      <c r="H80" s="22">
        <v>0</v>
      </c>
      <c r="I80" s="191"/>
    </row>
    <row r="81" spans="1:9" ht="24.9" customHeight="1">
      <c r="A81" s="129" t="s">
        <v>50</v>
      </c>
      <c r="B81" s="130"/>
      <c r="C81" s="133" t="s">
        <v>39</v>
      </c>
      <c r="D81" s="39"/>
      <c r="E81" s="173" t="s">
        <v>94</v>
      </c>
      <c r="F81" s="174" t="s">
        <v>66</v>
      </c>
      <c r="G81" s="175"/>
      <c r="H81" s="183">
        <v>1</v>
      </c>
      <c r="I81" s="180"/>
    </row>
    <row r="82" spans="1:9" ht="24.9" customHeight="1">
      <c r="A82" s="115"/>
      <c r="B82" s="116"/>
      <c r="C82" s="132"/>
      <c r="D82" s="72"/>
      <c r="E82" s="173"/>
      <c r="F82" s="176"/>
      <c r="G82" s="177"/>
      <c r="H82" s="184"/>
      <c r="I82" s="181"/>
    </row>
    <row r="83" spans="1:9" ht="24.9" customHeight="1">
      <c r="A83" s="115"/>
      <c r="B83" s="116"/>
      <c r="C83" s="132"/>
      <c r="D83" s="61"/>
      <c r="E83" s="173"/>
      <c r="F83" s="178"/>
      <c r="G83" s="179"/>
      <c r="H83" s="185"/>
      <c r="I83" s="181"/>
    </row>
    <row r="84" spans="1:9" ht="69.75" customHeight="1">
      <c r="A84" s="115"/>
      <c r="B84" s="116"/>
      <c r="C84" s="132"/>
      <c r="D84" s="40"/>
      <c r="E84" s="73" t="s">
        <v>94</v>
      </c>
      <c r="F84" s="195" t="s">
        <v>67</v>
      </c>
      <c r="G84" s="196"/>
      <c r="H84" s="74">
        <v>0.5</v>
      </c>
      <c r="I84" s="181"/>
    </row>
    <row r="85" spans="1:9" ht="20.25" customHeight="1">
      <c r="A85" s="115"/>
      <c r="B85" s="116"/>
      <c r="C85" s="134"/>
      <c r="D85" s="61"/>
      <c r="E85" s="75" t="s">
        <v>8</v>
      </c>
      <c r="F85" s="187"/>
      <c r="G85" s="188"/>
      <c r="H85" s="76">
        <v>0</v>
      </c>
      <c r="I85" s="182"/>
    </row>
    <row r="86" spans="1:9" ht="20.25" customHeight="1">
      <c r="A86" s="115"/>
      <c r="B86" s="116"/>
      <c r="C86" s="133" t="s">
        <v>47</v>
      </c>
      <c r="D86" s="61"/>
      <c r="E86" s="172" t="s">
        <v>71</v>
      </c>
      <c r="F86" s="172"/>
      <c r="G86" s="186"/>
      <c r="H86" s="69">
        <v>0.5</v>
      </c>
      <c r="I86" s="102" t="s">
        <v>48</v>
      </c>
    </row>
    <row r="87" spans="1:9" ht="20.25" customHeight="1">
      <c r="A87" s="170"/>
      <c r="B87" s="171"/>
      <c r="C87" s="134"/>
      <c r="D87" s="61"/>
      <c r="E87" s="105" t="s">
        <v>72</v>
      </c>
      <c r="F87" s="105"/>
      <c r="G87" s="125"/>
      <c r="H87" s="22">
        <v>0</v>
      </c>
      <c r="I87" s="104"/>
    </row>
    <row r="88" spans="1:9" ht="18" customHeight="1">
      <c r="A88" s="23" t="s">
        <v>14</v>
      </c>
      <c r="B88" s="50"/>
      <c r="C88" s="77"/>
      <c r="D88" s="77"/>
      <c r="E88" s="108" t="s">
        <v>15</v>
      </c>
      <c r="F88" s="108"/>
      <c r="G88" s="109"/>
      <c r="H88" s="78">
        <f>SUM(H68,H79,H71,H74,H81,H86,H77)</f>
        <v>9</v>
      </c>
      <c r="I88" s="27"/>
    </row>
    <row r="89" spans="1:9" ht="18" customHeight="1">
      <c r="A89" s="28" t="s">
        <v>16</v>
      </c>
      <c r="B89" s="12"/>
      <c r="C89" s="12"/>
      <c r="D89" s="12"/>
      <c r="E89" s="12"/>
      <c r="F89" s="12"/>
      <c r="G89" s="79" t="s">
        <v>40</v>
      </c>
      <c r="H89" s="78">
        <f>SUM(H10,H34,H63,H88)</f>
        <v>24</v>
      </c>
      <c r="I89" s="80"/>
    </row>
    <row r="90" spans="1:9" ht="18.75" customHeight="1">
      <c r="A90" s="28" t="s">
        <v>42</v>
      </c>
      <c r="B90" s="12"/>
      <c r="C90" s="12"/>
      <c r="D90" s="12"/>
      <c r="E90" s="12"/>
      <c r="F90" s="12"/>
      <c r="G90" s="12"/>
      <c r="H90" s="12"/>
      <c r="I90" s="12"/>
    </row>
    <row r="91" spans="1:9" ht="13.5" customHeight="1"/>
    <row r="95" spans="1:9" ht="14.25" customHeight="1"/>
    <row r="96" spans="1:9" ht="13.5" customHeight="1"/>
  </sheetData>
  <mergeCells count="134">
    <mergeCell ref="I48:I56"/>
    <mergeCell ref="A81:B87"/>
    <mergeCell ref="A74:B76"/>
    <mergeCell ref="C74:C76"/>
    <mergeCell ref="A79:B80"/>
    <mergeCell ref="C79:C80"/>
    <mergeCell ref="E79:G79"/>
    <mergeCell ref="I79:I80"/>
    <mergeCell ref="E80:G80"/>
    <mergeCell ref="I74:I76"/>
    <mergeCell ref="E76:G76"/>
    <mergeCell ref="E74:G74"/>
    <mergeCell ref="E75:G75"/>
    <mergeCell ref="A77:B78"/>
    <mergeCell ref="I77:I78"/>
    <mergeCell ref="E78:G78"/>
    <mergeCell ref="A68:B70"/>
    <mergeCell ref="C68:C70"/>
    <mergeCell ref="I68:I70"/>
    <mergeCell ref="E68:G68"/>
    <mergeCell ref="F84:G84"/>
    <mergeCell ref="A60:B62"/>
    <mergeCell ref="A67:B67"/>
    <mergeCell ref="E70:G70"/>
    <mergeCell ref="A71:B73"/>
    <mergeCell ref="C71:C73"/>
    <mergeCell ref="E71:G71"/>
    <mergeCell ref="E88:G88"/>
    <mergeCell ref="C81:C85"/>
    <mergeCell ref="E81:E83"/>
    <mergeCell ref="F81:G83"/>
    <mergeCell ref="I81:I85"/>
    <mergeCell ref="H81:H83"/>
    <mergeCell ref="C86:C87"/>
    <mergeCell ref="E86:G86"/>
    <mergeCell ref="I86:I87"/>
    <mergeCell ref="E87:G87"/>
    <mergeCell ref="F85:G85"/>
    <mergeCell ref="C77:C78"/>
    <mergeCell ref="E77:G77"/>
    <mergeCell ref="C60:C62"/>
    <mergeCell ref="E60:G60"/>
    <mergeCell ref="I60:I62"/>
    <mergeCell ref="E61:G61"/>
    <mergeCell ref="E62:G62"/>
    <mergeCell ref="E69:G69"/>
    <mergeCell ref="E63:G63"/>
    <mergeCell ref="E67:G67"/>
    <mergeCell ref="I71:I73"/>
    <mergeCell ref="E72:G72"/>
    <mergeCell ref="E73:G73"/>
    <mergeCell ref="H46:H47"/>
    <mergeCell ref="D46:D47"/>
    <mergeCell ref="A31:B33"/>
    <mergeCell ref="C31:C33"/>
    <mergeCell ref="E31:G31"/>
    <mergeCell ref="C40:C47"/>
    <mergeCell ref="H50:H55"/>
    <mergeCell ref="E50:G50"/>
    <mergeCell ref="E51:G51"/>
    <mergeCell ref="E52:G52"/>
    <mergeCell ref="E53:G53"/>
    <mergeCell ref="E54:G54"/>
    <mergeCell ref="E55:G55"/>
    <mergeCell ref="D40:D41"/>
    <mergeCell ref="D42:D43"/>
    <mergeCell ref="D44:D45"/>
    <mergeCell ref="H40:H41"/>
    <mergeCell ref="E46:G47"/>
    <mergeCell ref="C48:C56"/>
    <mergeCell ref="E48:G48"/>
    <mergeCell ref="A3:B3"/>
    <mergeCell ref="E3:G3"/>
    <mergeCell ref="A4:B6"/>
    <mergeCell ref="C7:C9"/>
    <mergeCell ref="E7:G7"/>
    <mergeCell ref="I7:I9"/>
    <mergeCell ref="E8:G8"/>
    <mergeCell ref="E10:G10"/>
    <mergeCell ref="A14:B14"/>
    <mergeCell ref="E14:G14"/>
    <mergeCell ref="E9:G9"/>
    <mergeCell ref="A7:B9"/>
    <mergeCell ref="C4:C6"/>
    <mergeCell ref="E4:G4"/>
    <mergeCell ref="I4:I6"/>
    <mergeCell ref="E5:G5"/>
    <mergeCell ref="E6:G6"/>
    <mergeCell ref="A15:B17"/>
    <mergeCell ref="C15:C17"/>
    <mergeCell ref="I15:I17"/>
    <mergeCell ref="A18:B30"/>
    <mergeCell ref="C18:C30"/>
    <mergeCell ref="E18:G18"/>
    <mergeCell ref="I18:I30"/>
    <mergeCell ref="E20:G20"/>
    <mergeCell ref="E21:G21"/>
    <mergeCell ref="E22:G22"/>
    <mergeCell ref="E30:G30"/>
    <mergeCell ref="E19:G19"/>
    <mergeCell ref="E23:G23"/>
    <mergeCell ref="E24:G24"/>
    <mergeCell ref="E15:G15"/>
    <mergeCell ref="E16:G16"/>
    <mergeCell ref="E17:G17"/>
    <mergeCell ref="E25:G25"/>
    <mergeCell ref="E26:G26"/>
    <mergeCell ref="E27:G27"/>
    <mergeCell ref="E28:G28"/>
    <mergeCell ref="E29:G29"/>
    <mergeCell ref="A57:B59"/>
    <mergeCell ref="C57:C59"/>
    <mergeCell ref="E57:G57"/>
    <mergeCell ref="I57:I59"/>
    <mergeCell ref="E59:G59"/>
    <mergeCell ref="E58:G58"/>
    <mergeCell ref="I31:I33"/>
    <mergeCell ref="E32:G32"/>
    <mergeCell ref="E33:G33"/>
    <mergeCell ref="I40:I47"/>
    <mergeCell ref="E34:G34"/>
    <mergeCell ref="A38:C38"/>
    <mergeCell ref="E38:F38"/>
    <mergeCell ref="A39:B39"/>
    <mergeCell ref="E39:G39"/>
    <mergeCell ref="A40:B47"/>
    <mergeCell ref="E40:G41"/>
    <mergeCell ref="E42:G43"/>
    <mergeCell ref="E44:G45"/>
    <mergeCell ref="H42:H43"/>
    <mergeCell ref="H44:H45"/>
    <mergeCell ref="E49:G49"/>
    <mergeCell ref="E56:G56"/>
    <mergeCell ref="A48:B56"/>
  </mergeCells>
  <phoneticPr fontId="2"/>
  <printOptions horizontalCentered="1"/>
  <pageMargins left="0.27559055118110237" right="0.27559055118110237" top="0.55118110236220474" bottom="0.15748031496062992" header="0.11811023622047245" footer="0.11811023622047245"/>
  <pageSetup paperSize="9" scale="51" orientation="landscape" r:id="rId1"/>
  <headerFooter>
    <oddFooter xml:space="preserve">&amp;C&amp;26 </oddFooter>
  </headerFooter>
  <rowBreaks count="3" manualBreakCount="3">
    <brk id="12" max="8" man="1"/>
    <brk id="36" max="8" man="1"/>
    <brk id="6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60960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60960</xdr:colOff>
                    <xdr:row>5</xdr:row>
                    <xdr:rowOff>480060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83820</xdr:rowOff>
                  </from>
                  <to>
                    <xdr:col>4</xdr:col>
                    <xdr:colOff>60960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83820</xdr:rowOff>
                  </from>
                  <to>
                    <xdr:col>4</xdr:col>
                    <xdr:colOff>60960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99060</xdr:rowOff>
                  </from>
                  <to>
                    <xdr:col>4</xdr:col>
                    <xdr:colOff>60960</xdr:colOff>
                    <xdr:row>7</xdr:row>
                    <xdr:rowOff>350520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0</xdr:colOff>
                    <xdr:row>17</xdr:row>
                    <xdr:rowOff>0</xdr:rowOff>
                  </from>
                  <to>
                    <xdr:col>4</xdr:col>
                    <xdr:colOff>60960</xdr:colOff>
                    <xdr:row>17</xdr:row>
                    <xdr:rowOff>259080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0</xdr:colOff>
                    <xdr:row>29</xdr:row>
                    <xdr:rowOff>22860</xdr:rowOff>
                  </from>
                  <to>
                    <xdr:col>4</xdr:col>
                    <xdr:colOff>60960</xdr:colOff>
                    <xdr:row>29</xdr:row>
                    <xdr:rowOff>274320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0</xdr:colOff>
                    <xdr:row>30</xdr:row>
                    <xdr:rowOff>99060</xdr:rowOff>
                  </from>
                  <to>
                    <xdr:col>4</xdr:col>
                    <xdr:colOff>60960</xdr:colOff>
                    <xdr:row>30</xdr:row>
                    <xdr:rowOff>350520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xdr:col>
                    <xdr:colOff>0</xdr:colOff>
                    <xdr:row>31</xdr:row>
                    <xdr:rowOff>76200</xdr:rowOff>
                  </from>
                  <to>
                    <xdr:col>4</xdr:col>
                    <xdr:colOff>60960</xdr:colOff>
                    <xdr:row>31</xdr:row>
                    <xdr:rowOff>335280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3</xdr:col>
                    <xdr:colOff>0</xdr:colOff>
                    <xdr:row>32</xdr:row>
                    <xdr:rowOff>76200</xdr:rowOff>
                  </from>
                  <to>
                    <xdr:col>4</xdr:col>
                    <xdr:colOff>68580</xdr:colOff>
                    <xdr:row>32</xdr:row>
                    <xdr:rowOff>335280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3</xdr:col>
                    <xdr:colOff>0</xdr:colOff>
                    <xdr:row>39</xdr:row>
                    <xdr:rowOff>144780</xdr:rowOff>
                  </from>
                  <to>
                    <xdr:col>4</xdr:col>
                    <xdr:colOff>60960</xdr:colOff>
                    <xdr:row>40</xdr:row>
                    <xdr:rowOff>144780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3</xdr:col>
                    <xdr:colOff>0</xdr:colOff>
                    <xdr:row>41</xdr:row>
                    <xdr:rowOff>144780</xdr:rowOff>
                  </from>
                  <to>
                    <xdr:col>4</xdr:col>
                    <xdr:colOff>60960</xdr:colOff>
                    <xdr:row>42</xdr:row>
                    <xdr:rowOff>160020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3</xdr:col>
                    <xdr:colOff>0</xdr:colOff>
                    <xdr:row>43</xdr:row>
                    <xdr:rowOff>137160</xdr:rowOff>
                  </from>
                  <to>
                    <xdr:col>4</xdr:col>
                    <xdr:colOff>60960</xdr:colOff>
                    <xdr:row>44</xdr:row>
                    <xdr:rowOff>152400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xdr:col>
                    <xdr:colOff>0</xdr:colOff>
                    <xdr:row>47</xdr:row>
                    <xdr:rowOff>76200</xdr:rowOff>
                  </from>
                  <to>
                    <xdr:col>4</xdr:col>
                    <xdr:colOff>60960</xdr:colOff>
                    <xdr:row>47</xdr:row>
                    <xdr:rowOff>335280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3</xdr:col>
                    <xdr:colOff>0</xdr:colOff>
                    <xdr:row>55</xdr:row>
                    <xdr:rowOff>106680</xdr:rowOff>
                  </from>
                  <to>
                    <xdr:col>4</xdr:col>
                    <xdr:colOff>60960</xdr:colOff>
                    <xdr:row>55</xdr:row>
                    <xdr:rowOff>365760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3</xdr:col>
                    <xdr:colOff>0</xdr:colOff>
                    <xdr:row>68</xdr:row>
                    <xdr:rowOff>45720</xdr:rowOff>
                  </from>
                  <to>
                    <xdr:col>4</xdr:col>
                    <xdr:colOff>60960</xdr:colOff>
                    <xdr:row>68</xdr:row>
                    <xdr:rowOff>304800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0</xdr:colOff>
                    <xdr:row>69</xdr:row>
                    <xdr:rowOff>60960</xdr:rowOff>
                  </from>
                  <to>
                    <xdr:col>4</xdr:col>
                    <xdr:colOff>60960</xdr:colOff>
                    <xdr:row>69</xdr:row>
                    <xdr:rowOff>327660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0</xdr:colOff>
                    <xdr:row>71</xdr:row>
                    <xdr:rowOff>182880</xdr:rowOff>
                  </from>
                  <to>
                    <xdr:col>4</xdr:col>
                    <xdr:colOff>0</xdr:colOff>
                    <xdr:row>71</xdr:row>
                    <xdr:rowOff>457200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3</xdr:col>
                    <xdr:colOff>0</xdr:colOff>
                    <xdr:row>72</xdr:row>
                    <xdr:rowOff>190500</xdr:rowOff>
                  </from>
                  <to>
                    <xdr:col>4</xdr:col>
                    <xdr:colOff>60960</xdr:colOff>
                    <xdr:row>72</xdr:row>
                    <xdr:rowOff>449580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3</xdr:col>
                    <xdr:colOff>0</xdr:colOff>
                    <xdr:row>74</xdr:row>
                    <xdr:rowOff>464820</xdr:rowOff>
                  </from>
                  <to>
                    <xdr:col>4</xdr:col>
                    <xdr:colOff>60960</xdr:colOff>
                    <xdr:row>74</xdr:row>
                    <xdr:rowOff>731520</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3</xdr:col>
                    <xdr:colOff>0</xdr:colOff>
                    <xdr:row>75</xdr:row>
                    <xdr:rowOff>457200</xdr:rowOff>
                  </from>
                  <to>
                    <xdr:col>4</xdr:col>
                    <xdr:colOff>60960</xdr:colOff>
                    <xdr:row>75</xdr:row>
                    <xdr:rowOff>723900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3</xdr:col>
                    <xdr:colOff>0</xdr:colOff>
                    <xdr:row>80</xdr:row>
                    <xdr:rowOff>160020</xdr:rowOff>
                  </from>
                  <to>
                    <xdr:col>4</xdr:col>
                    <xdr:colOff>60960</xdr:colOff>
                    <xdr:row>81</xdr:row>
                    <xdr:rowOff>114300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3</xdr:col>
                    <xdr:colOff>0</xdr:colOff>
                    <xdr:row>83</xdr:row>
                    <xdr:rowOff>137160</xdr:rowOff>
                  </from>
                  <to>
                    <xdr:col>4</xdr:col>
                    <xdr:colOff>60960</xdr:colOff>
                    <xdr:row>84</xdr:row>
                    <xdr:rowOff>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3</xdr:col>
                    <xdr:colOff>0</xdr:colOff>
                    <xdr:row>84</xdr:row>
                    <xdr:rowOff>7620</xdr:rowOff>
                  </from>
                  <to>
                    <xdr:col>4</xdr:col>
                    <xdr:colOff>60960</xdr:colOff>
                    <xdr:row>85</xdr:row>
                    <xdr:rowOff>7620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3</xdr:col>
                    <xdr:colOff>0</xdr:colOff>
                    <xdr:row>18</xdr:row>
                    <xdr:rowOff>45720</xdr:rowOff>
                  </from>
                  <to>
                    <xdr:col>4</xdr:col>
                    <xdr:colOff>60960</xdr:colOff>
                    <xdr:row>18</xdr:row>
                    <xdr:rowOff>304800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3</xdr:col>
                    <xdr:colOff>0</xdr:colOff>
                    <xdr:row>45</xdr:row>
                    <xdr:rowOff>121920</xdr:rowOff>
                  </from>
                  <to>
                    <xdr:col>4</xdr:col>
                    <xdr:colOff>60960</xdr:colOff>
                    <xdr:row>46</xdr:row>
                    <xdr:rowOff>152400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3</xdr:col>
                    <xdr:colOff>0</xdr:colOff>
                    <xdr:row>48</xdr:row>
                    <xdr:rowOff>68580</xdr:rowOff>
                  </from>
                  <to>
                    <xdr:col>4</xdr:col>
                    <xdr:colOff>60960</xdr:colOff>
                    <xdr:row>48</xdr:row>
                    <xdr:rowOff>327660</xdr:rowOff>
                  </to>
                </anchor>
              </controlPr>
            </control>
          </mc:Choice>
        </mc:AlternateContent>
        <mc:AlternateContent xmlns:mc="http://schemas.openxmlformats.org/markup-compatibility/2006">
          <mc:Choice Requires="x14">
            <control shapeId="1111" r:id="rId35" name="Check Box 87">
              <controlPr defaultSize="0" autoFill="0" autoLine="0" autoPict="0">
                <anchor moveWithCells="1">
                  <from>
                    <xdr:col>3</xdr:col>
                    <xdr:colOff>0</xdr:colOff>
                    <xdr:row>67</xdr:row>
                    <xdr:rowOff>45720</xdr:rowOff>
                  </from>
                  <to>
                    <xdr:col>4</xdr:col>
                    <xdr:colOff>60960</xdr:colOff>
                    <xdr:row>67</xdr:row>
                    <xdr:rowOff>304800</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xdr:col>
                    <xdr:colOff>0</xdr:colOff>
                    <xdr:row>60</xdr:row>
                    <xdr:rowOff>30480</xdr:rowOff>
                  </from>
                  <to>
                    <xdr:col>4</xdr:col>
                    <xdr:colOff>60960</xdr:colOff>
                    <xdr:row>60</xdr:row>
                    <xdr:rowOff>297180</xdr:rowOff>
                  </to>
                </anchor>
              </controlPr>
            </control>
          </mc:Choice>
        </mc:AlternateContent>
        <mc:AlternateContent xmlns:mc="http://schemas.openxmlformats.org/markup-compatibility/2006">
          <mc:Choice Requires="x14">
            <control shapeId="1129" r:id="rId41" name="Check Box 105">
              <controlPr defaultSize="0" autoFill="0" autoLine="0" autoPict="0">
                <anchor moveWithCells="1">
                  <from>
                    <xdr:col>3</xdr:col>
                    <xdr:colOff>0</xdr:colOff>
                    <xdr:row>60</xdr:row>
                    <xdr:rowOff>312420</xdr:rowOff>
                  </from>
                  <to>
                    <xdr:col>4</xdr:col>
                    <xdr:colOff>60960</xdr:colOff>
                    <xdr:row>61</xdr:row>
                    <xdr:rowOff>259080</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3</xdr:col>
                    <xdr:colOff>0</xdr:colOff>
                    <xdr:row>85</xdr:row>
                    <xdr:rowOff>7620</xdr:rowOff>
                  </from>
                  <to>
                    <xdr:col>4</xdr:col>
                    <xdr:colOff>60960</xdr:colOff>
                    <xdr:row>86</xdr:row>
                    <xdr:rowOff>7620</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3</xdr:col>
                    <xdr:colOff>0</xdr:colOff>
                    <xdr:row>86</xdr:row>
                    <xdr:rowOff>7620</xdr:rowOff>
                  </from>
                  <to>
                    <xdr:col>4</xdr:col>
                    <xdr:colOff>60960</xdr:colOff>
                    <xdr:row>87</xdr:row>
                    <xdr:rowOff>7620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47" r:id="rId47" name="Check Box 123">
              <controlPr defaultSize="0" autoFill="0" autoLine="0" autoPict="0">
                <anchor moveWithCells="1">
                  <from>
                    <xdr:col>3</xdr:col>
                    <xdr:colOff>0</xdr:colOff>
                    <xdr:row>70</xdr:row>
                    <xdr:rowOff>175260</xdr:rowOff>
                  </from>
                  <to>
                    <xdr:col>4</xdr:col>
                    <xdr:colOff>0</xdr:colOff>
                    <xdr:row>70</xdr:row>
                    <xdr:rowOff>449580</xdr:rowOff>
                  </to>
                </anchor>
              </controlPr>
            </control>
          </mc:Choice>
        </mc:AlternateContent>
        <mc:AlternateContent xmlns:mc="http://schemas.openxmlformats.org/markup-compatibility/2006">
          <mc:Choice Requires="x14">
            <control shapeId="1148" r:id="rId48" name="Check Box 124">
              <controlPr defaultSize="0" autoFill="0" autoLine="0" autoPict="0">
                <anchor moveWithCells="1">
                  <from>
                    <xdr:col>3</xdr:col>
                    <xdr:colOff>0</xdr:colOff>
                    <xdr:row>73</xdr:row>
                    <xdr:rowOff>449580</xdr:rowOff>
                  </from>
                  <to>
                    <xdr:col>4</xdr:col>
                    <xdr:colOff>60960</xdr:colOff>
                    <xdr:row>73</xdr:row>
                    <xdr:rowOff>716280</xdr:rowOff>
                  </to>
                </anchor>
              </controlPr>
            </control>
          </mc:Choice>
        </mc:AlternateContent>
        <mc:AlternateContent xmlns:mc="http://schemas.openxmlformats.org/markup-compatibility/2006">
          <mc:Choice Requires="x14">
            <control shapeId="1161" r:id="rId49" name="Check Box 137">
              <controlPr defaultSize="0" autoFill="0" autoLine="0" autoPict="0">
                <anchor moveWithCells="1">
                  <from>
                    <xdr:col>3</xdr:col>
                    <xdr:colOff>0</xdr:colOff>
                    <xdr:row>56</xdr:row>
                    <xdr:rowOff>45720</xdr:rowOff>
                  </from>
                  <to>
                    <xdr:col>4</xdr:col>
                    <xdr:colOff>60960</xdr:colOff>
                    <xdr:row>56</xdr:row>
                    <xdr:rowOff>304800</xdr:rowOff>
                  </to>
                </anchor>
              </controlPr>
            </control>
          </mc:Choice>
        </mc:AlternateContent>
        <mc:AlternateContent xmlns:mc="http://schemas.openxmlformats.org/markup-compatibility/2006">
          <mc:Choice Requires="x14">
            <control shapeId="1162" r:id="rId50" name="Check Box 138">
              <controlPr defaultSize="0" autoFill="0" autoLine="0" autoPict="0">
                <anchor moveWithCells="1">
                  <from>
                    <xdr:col>3</xdr:col>
                    <xdr:colOff>0</xdr:colOff>
                    <xdr:row>57</xdr:row>
                    <xdr:rowOff>45720</xdr:rowOff>
                  </from>
                  <to>
                    <xdr:col>4</xdr:col>
                    <xdr:colOff>60960</xdr:colOff>
                    <xdr:row>57</xdr:row>
                    <xdr:rowOff>304800</xdr:rowOff>
                  </to>
                </anchor>
              </controlPr>
            </control>
          </mc:Choice>
        </mc:AlternateContent>
        <mc:AlternateContent xmlns:mc="http://schemas.openxmlformats.org/markup-compatibility/2006">
          <mc:Choice Requires="x14">
            <control shapeId="1163" r:id="rId51" name="Check Box 139">
              <controlPr defaultSize="0" autoFill="0" autoLine="0" autoPict="0">
                <anchor moveWithCells="1">
                  <from>
                    <xdr:col>3</xdr:col>
                    <xdr:colOff>0</xdr:colOff>
                    <xdr:row>58</xdr:row>
                    <xdr:rowOff>45720</xdr:rowOff>
                  </from>
                  <to>
                    <xdr:col>4</xdr:col>
                    <xdr:colOff>60960</xdr:colOff>
                    <xdr:row>58</xdr:row>
                    <xdr:rowOff>304800</xdr:rowOff>
                  </to>
                </anchor>
              </controlPr>
            </control>
          </mc:Choice>
        </mc:AlternateContent>
        <mc:AlternateContent xmlns:mc="http://schemas.openxmlformats.org/markup-compatibility/2006">
          <mc:Choice Requires="x14">
            <control shapeId="1164" r:id="rId52" name="Check Box 140">
              <controlPr defaultSize="0" autoFill="0" autoLine="0" autoPict="0">
                <anchor moveWithCells="1">
                  <from>
                    <xdr:col>3</xdr:col>
                    <xdr:colOff>0</xdr:colOff>
                    <xdr:row>41</xdr:row>
                    <xdr:rowOff>144780</xdr:rowOff>
                  </from>
                  <to>
                    <xdr:col>4</xdr:col>
                    <xdr:colOff>60960</xdr:colOff>
                    <xdr:row>42</xdr:row>
                    <xdr:rowOff>160020</xdr:rowOff>
                  </to>
                </anchor>
              </controlPr>
            </control>
          </mc:Choice>
        </mc:AlternateContent>
        <mc:AlternateContent xmlns:mc="http://schemas.openxmlformats.org/markup-compatibility/2006">
          <mc:Choice Requires="x14">
            <control shapeId="1165" r:id="rId53" name="Check Box 141">
              <controlPr defaultSize="0" autoFill="0" autoLine="0" autoPict="0">
                <anchor moveWithCells="1">
                  <from>
                    <xdr:col>3</xdr:col>
                    <xdr:colOff>0</xdr:colOff>
                    <xdr:row>43</xdr:row>
                    <xdr:rowOff>137160</xdr:rowOff>
                  </from>
                  <to>
                    <xdr:col>4</xdr:col>
                    <xdr:colOff>60960</xdr:colOff>
                    <xdr:row>44</xdr:row>
                    <xdr:rowOff>152400</xdr:rowOff>
                  </to>
                </anchor>
              </controlPr>
            </control>
          </mc:Choice>
        </mc:AlternateContent>
        <mc:AlternateContent xmlns:mc="http://schemas.openxmlformats.org/markup-compatibility/2006">
          <mc:Choice Requires="x14">
            <control shapeId="1167" r:id="rId54" name="Check Box 143">
              <controlPr defaultSize="0" autoFill="0" autoLine="0" autoPict="0">
                <anchor moveWithCells="1">
                  <from>
                    <xdr:col>3</xdr:col>
                    <xdr:colOff>0</xdr:colOff>
                    <xdr:row>45</xdr:row>
                    <xdr:rowOff>121920</xdr:rowOff>
                  </from>
                  <to>
                    <xdr:col>4</xdr:col>
                    <xdr:colOff>60960</xdr:colOff>
                    <xdr:row>46</xdr:row>
                    <xdr:rowOff>152400</xdr:rowOff>
                  </to>
                </anchor>
              </controlPr>
            </control>
          </mc:Choice>
        </mc:AlternateContent>
        <mc:AlternateContent xmlns:mc="http://schemas.openxmlformats.org/markup-compatibility/2006">
          <mc:Choice Requires="x14">
            <control shapeId="1168" r:id="rId55" name="Check Box 144">
              <controlPr defaultSize="0" autoFill="0" autoLine="0" autoPict="0">
                <anchor moveWithCells="1">
                  <from>
                    <xdr:col>3</xdr:col>
                    <xdr:colOff>0</xdr:colOff>
                    <xdr:row>56</xdr:row>
                    <xdr:rowOff>45720</xdr:rowOff>
                  </from>
                  <to>
                    <xdr:col>4</xdr:col>
                    <xdr:colOff>60960</xdr:colOff>
                    <xdr:row>56</xdr:row>
                    <xdr:rowOff>304800</xdr:rowOff>
                  </to>
                </anchor>
              </controlPr>
            </control>
          </mc:Choice>
        </mc:AlternateContent>
        <mc:AlternateContent xmlns:mc="http://schemas.openxmlformats.org/markup-compatibility/2006">
          <mc:Choice Requires="x14">
            <control shapeId="1169" r:id="rId56" name="Check Box 145">
              <controlPr defaultSize="0" autoFill="0" autoLine="0" autoPict="0">
                <anchor moveWithCells="1">
                  <from>
                    <xdr:col>3</xdr:col>
                    <xdr:colOff>0</xdr:colOff>
                    <xdr:row>57</xdr:row>
                    <xdr:rowOff>45720</xdr:rowOff>
                  </from>
                  <to>
                    <xdr:col>4</xdr:col>
                    <xdr:colOff>60960</xdr:colOff>
                    <xdr:row>57</xdr:row>
                    <xdr:rowOff>304800</xdr:rowOff>
                  </to>
                </anchor>
              </controlPr>
            </control>
          </mc:Choice>
        </mc:AlternateContent>
        <mc:AlternateContent xmlns:mc="http://schemas.openxmlformats.org/markup-compatibility/2006">
          <mc:Choice Requires="x14">
            <control shapeId="1170" r:id="rId57" name="Check Box 146">
              <controlPr defaultSize="0" autoFill="0" autoLine="0" autoPict="0">
                <anchor moveWithCells="1">
                  <from>
                    <xdr:col>3</xdr:col>
                    <xdr:colOff>0</xdr:colOff>
                    <xdr:row>58</xdr:row>
                    <xdr:rowOff>45720</xdr:rowOff>
                  </from>
                  <to>
                    <xdr:col>4</xdr:col>
                    <xdr:colOff>60960</xdr:colOff>
                    <xdr:row>58</xdr:row>
                    <xdr:rowOff>304800</xdr:rowOff>
                  </to>
                </anchor>
              </controlPr>
            </control>
          </mc:Choice>
        </mc:AlternateContent>
        <mc:AlternateContent xmlns:mc="http://schemas.openxmlformats.org/markup-compatibility/2006">
          <mc:Choice Requires="x14">
            <control shapeId="1171" r:id="rId58" name="Check Box 147">
              <controlPr defaultSize="0" autoFill="0" autoLine="0" autoPict="0">
                <anchor moveWithCells="1">
                  <from>
                    <xdr:col>3</xdr:col>
                    <xdr:colOff>0</xdr:colOff>
                    <xdr:row>57</xdr:row>
                    <xdr:rowOff>45720</xdr:rowOff>
                  </from>
                  <to>
                    <xdr:col>4</xdr:col>
                    <xdr:colOff>60960</xdr:colOff>
                    <xdr:row>57</xdr:row>
                    <xdr:rowOff>304800</xdr:rowOff>
                  </to>
                </anchor>
              </controlPr>
            </control>
          </mc:Choice>
        </mc:AlternateContent>
        <mc:AlternateContent xmlns:mc="http://schemas.openxmlformats.org/markup-compatibility/2006">
          <mc:Choice Requires="x14">
            <control shapeId="1172" r:id="rId59" name="Check Box 148">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73" r:id="rId60" name="Check Box 149">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74" r:id="rId61" name="Check Box 150">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75" r:id="rId62" name="Check Box 151">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76" r:id="rId63" name="Check Box 152">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77" r:id="rId64" name="Check Box 153">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78" r:id="rId65" name="Check Box 154">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79" r:id="rId66" name="Check Box 155">
              <controlPr defaultSize="0" autoFill="0" autoLine="0" autoPict="0">
                <anchor moveWithCells="1">
                  <from>
                    <xdr:col>3</xdr:col>
                    <xdr:colOff>0</xdr:colOff>
                    <xdr:row>60</xdr:row>
                    <xdr:rowOff>30480</xdr:rowOff>
                  </from>
                  <to>
                    <xdr:col>4</xdr:col>
                    <xdr:colOff>60960</xdr:colOff>
                    <xdr:row>60</xdr:row>
                    <xdr:rowOff>297180</xdr:rowOff>
                  </to>
                </anchor>
              </controlPr>
            </control>
          </mc:Choice>
        </mc:AlternateContent>
        <mc:AlternateContent xmlns:mc="http://schemas.openxmlformats.org/markup-compatibility/2006">
          <mc:Choice Requires="x14">
            <control shapeId="1180" r:id="rId67" name="Check Box 156">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81" r:id="rId68" name="Check Box 157">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82" r:id="rId69" name="Check Box 158">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033" r:id="rId70" name="Check Box 9">
              <controlPr defaultSize="0" autoFill="0" autoLine="0" autoPict="0">
                <anchor moveWithCells="1">
                  <from>
                    <xdr:col>3</xdr:col>
                    <xdr:colOff>0</xdr:colOff>
                    <xdr:row>14</xdr:row>
                    <xdr:rowOff>83820</xdr:rowOff>
                  </from>
                  <to>
                    <xdr:col>4</xdr:col>
                    <xdr:colOff>60960</xdr:colOff>
                    <xdr:row>14</xdr:row>
                    <xdr:rowOff>335280</xdr:rowOff>
                  </to>
                </anchor>
              </controlPr>
            </control>
          </mc:Choice>
        </mc:AlternateContent>
        <mc:AlternateContent xmlns:mc="http://schemas.openxmlformats.org/markup-compatibility/2006">
          <mc:Choice Requires="x14">
            <control shapeId="1034" r:id="rId71" name="Check Box 10">
              <controlPr defaultSize="0" autoFill="0" autoLine="0" autoPict="0">
                <anchor moveWithCells="1">
                  <from>
                    <xdr:col>3</xdr:col>
                    <xdr:colOff>0</xdr:colOff>
                    <xdr:row>15</xdr:row>
                    <xdr:rowOff>68580</xdr:rowOff>
                  </from>
                  <to>
                    <xdr:col>4</xdr:col>
                    <xdr:colOff>60960</xdr:colOff>
                    <xdr:row>15</xdr:row>
                    <xdr:rowOff>327660</xdr:rowOff>
                  </to>
                </anchor>
              </controlPr>
            </control>
          </mc:Choice>
        </mc:AlternateContent>
        <mc:AlternateContent xmlns:mc="http://schemas.openxmlformats.org/markup-compatibility/2006">
          <mc:Choice Requires="x14">
            <control shapeId="1089" r:id="rId72" name="Check Box 65">
              <controlPr defaultSize="0" autoFill="0" autoLine="0" autoPict="0">
                <anchor moveWithCells="1">
                  <from>
                    <xdr:col>3</xdr:col>
                    <xdr:colOff>0</xdr:colOff>
                    <xdr:row>16</xdr:row>
                    <xdr:rowOff>190500</xdr:rowOff>
                  </from>
                  <to>
                    <xdr:col>4</xdr:col>
                    <xdr:colOff>60960</xdr:colOff>
                    <xdr:row>16</xdr:row>
                    <xdr:rowOff>449580</xdr:rowOff>
                  </to>
                </anchor>
              </controlPr>
            </control>
          </mc:Choice>
        </mc:AlternateContent>
        <mc:AlternateContent xmlns:mc="http://schemas.openxmlformats.org/markup-compatibility/2006">
          <mc:Choice Requires="x14">
            <control shapeId="1132" r:id="rId73" name="Check Box 108">
              <controlPr defaultSize="0" autoFill="0" autoLine="0" autoPict="0">
                <anchor moveWithCells="1">
                  <from>
                    <xdr:col>3</xdr:col>
                    <xdr:colOff>0</xdr:colOff>
                    <xdr:row>78</xdr:row>
                    <xdr:rowOff>45720</xdr:rowOff>
                  </from>
                  <to>
                    <xdr:col>4</xdr:col>
                    <xdr:colOff>60960</xdr:colOff>
                    <xdr:row>78</xdr:row>
                    <xdr:rowOff>304800</xdr:rowOff>
                  </to>
                </anchor>
              </controlPr>
            </control>
          </mc:Choice>
        </mc:AlternateContent>
        <mc:AlternateContent xmlns:mc="http://schemas.openxmlformats.org/markup-compatibility/2006">
          <mc:Choice Requires="x14">
            <control shapeId="1133" r:id="rId74" name="Check Box 109">
              <controlPr defaultSize="0" autoFill="0" autoLine="0" autoPict="0">
                <anchor moveWithCells="1">
                  <from>
                    <xdr:col>3</xdr:col>
                    <xdr:colOff>0</xdr:colOff>
                    <xdr:row>79</xdr:row>
                    <xdr:rowOff>38100</xdr:rowOff>
                  </from>
                  <to>
                    <xdr:col>4</xdr:col>
                    <xdr:colOff>60960</xdr:colOff>
                    <xdr:row>79</xdr:row>
                    <xdr:rowOff>297180</xdr:rowOff>
                  </to>
                </anchor>
              </controlPr>
            </control>
          </mc:Choice>
        </mc:AlternateContent>
        <mc:AlternateContent xmlns:mc="http://schemas.openxmlformats.org/markup-compatibility/2006">
          <mc:Choice Requires="x14">
            <control shapeId="1183" r:id="rId75" name="Check Box 159">
              <controlPr defaultSize="0" autoFill="0" autoLine="0" autoPict="0">
                <anchor moveWithCells="1">
                  <from>
                    <xdr:col>3</xdr:col>
                    <xdr:colOff>0</xdr:colOff>
                    <xdr:row>76</xdr:row>
                    <xdr:rowOff>121920</xdr:rowOff>
                  </from>
                  <to>
                    <xdr:col>4</xdr:col>
                    <xdr:colOff>60960</xdr:colOff>
                    <xdr:row>76</xdr:row>
                    <xdr:rowOff>373380</xdr:rowOff>
                  </to>
                </anchor>
              </controlPr>
            </control>
          </mc:Choice>
        </mc:AlternateContent>
        <mc:AlternateContent xmlns:mc="http://schemas.openxmlformats.org/markup-compatibility/2006">
          <mc:Choice Requires="x14">
            <control shapeId="1184" r:id="rId76" name="Check Box 160">
              <controlPr defaultSize="0" autoFill="0" autoLine="0" autoPict="0">
                <anchor moveWithCells="1">
                  <from>
                    <xdr:col>3</xdr:col>
                    <xdr:colOff>0</xdr:colOff>
                    <xdr:row>77</xdr:row>
                    <xdr:rowOff>99060</xdr:rowOff>
                  </from>
                  <to>
                    <xdr:col>4</xdr:col>
                    <xdr:colOff>60960</xdr:colOff>
                    <xdr:row>77</xdr:row>
                    <xdr:rowOff>350520</xdr:rowOff>
                  </to>
                </anchor>
              </controlPr>
            </control>
          </mc:Choice>
        </mc:AlternateContent>
        <mc:AlternateContent xmlns:mc="http://schemas.openxmlformats.org/markup-compatibility/2006">
          <mc:Choice Requires="x14">
            <control shapeId="1188" r:id="rId77" name="Check Box 164">
              <controlPr defaultSize="0" autoFill="0" autoLine="0" autoPict="0">
                <anchor moveWithCells="1">
                  <from>
                    <xdr:col>3</xdr:col>
                    <xdr:colOff>0</xdr:colOff>
                    <xdr:row>56</xdr:row>
                    <xdr:rowOff>45720</xdr:rowOff>
                  </from>
                  <to>
                    <xdr:col>4</xdr:col>
                    <xdr:colOff>60960</xdr:colOff>
                    <xdr:row>56</xdr:row>
                    <xdr:rowOff>304800</xdr:rowOff>
                  </to>
                </anchor>
              </controlPr>
            </control>
          </mc:Choice>
        </mc:AlternateContent>
        <mc:AlternateContent xmlns:mc="http://schemas.openxmlformats.org/markup-compatibility/2006">
          <mc:Choice Requires="x14">
            <control shapeId="1189" r:id="rId78" name="Check Box 165">
              <controlPr defaultSize="0" autoFill="0" autoLine="0" autoPict="0">
                <anchor moveWithCells="1">
                  <from>
                    <xdr:col>3</xdr:col>
                    <xdr:colOff>0</xdr:colOff>
                    <xdr:row>57</xdr:row>
                    <xdr:rowOff>38100</xdr:rowOff>
                  </from>
                  <to>
                    <xdr:col>4</xdr:col>
                    <xdr:colOff>60960</xdr:colOff>
                    <xdr:row>57</xdr:row>
                    <xdr:rowOff>304800</xdr:rowOff>
                  </to>
                </anchor>
              </controlPr>
            </control>
          </mc:Choice>
        </mc:AlternateContent>
        <mc:AlternateContent xmlns:mc="http://schemas.openxmlformats.org/markup-compatibility/2006">
          <mc:Choice Requires="x14">
            <control shapeId="1190" r:id="rId79" name="Check Box 166">
              <controlPr defaultSize="0" autoFill="0" autoLine="0" autoPict="0">
                <anchor moveWithCells="1">
                  <from>
                    <xdr:col>3</xdr:col>
                    <xdr:colOff>0</xdr:colOff>
                    <xdr:row>58</xdr:row>
                    <xdr:rowOff>45720</xdr:rowOff>
                  </from>
                  <to>
                    <xdr:col>4</xdr:col>
                    <xdr:colOff>60960</xdr:colOff>
                    <xdr:row>58</xdr:row>
                    <xdr:rowOff>312420</xdr:rowOff>
                  </to>
                </anchor>
              </controlPr>
            </control>
          </mc:Choice>
        </mc:AlternateContent>
        <mc:AlternateContent xmlns:mc="http://schemas.openxmlformats.org/markup-compatibility/2006">
          <mc:Choice Requires="x14">
            <control shapeId="1191" r:id="rId80" name="Check Box 167">
              <controlPr defaultSize="0" autoFill="0" autoLine="0" autoPict="0">
                <anchor moveWithCells="1">
                  <from>
                    <xdr:col>3</xdr:col>
                    <xdr:colOff>0</xdr:colOff>
                    <xdr:row>56</xdr:row>
                    <xdr:rowOff>45720</xdr:rowOff>
                  </from>
                  <to>
                    <xdr:col>4</xdr:col>
                    <xdr:colOff>60960</xdr:colOff>
                    <xdr:row>56</xdr:row>
                    <xdr:rowOff>304800</xdr:rowOff>
                  </to>
                </anchor>
              </controlPr>
            </control>
          </mc:Choice>
        </mc:AlternateContent>
        <mc:AlternateContent xmlns:mc="http://schemas.openxmlformats.org/markup-compatibility/2006">
          <mc:Choice Requires="x14">
            <control shapeId="1192" r:id="rId81" name="Check Box 168">
              <controlPr defaultSize="0" autoFill="0" autoLine="0" autoPict="0">
                <anchor moveWithCells="1">
                  <from>
                    <xdr:col>3</xdr:col>
                    <xdr:colOff>0</xdr:colOff>
                    <xdr:row>58</xdr:row>
                    <xdr:rowOff>45720</xdr:rowOff>
                  </from>
                  <to>
                    <xdr:col>4</xdr:col>
                    <xdr:colOff>60960</xdr:colOff>
                    <xdr:row>58</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田中　哲也</cp:lastModifiedBy>
  <cp:lastPrinted>2025-07-07T06:21:36Z</cp:lastPrinted>
  <dcterms:created xsi:type="dcterms:W3CDTF">2019-03-14T08:36:02Z</dcterms:created>
  <dcterms:modified xsi:type="dcterms:W3CDTF">2025-07-07T06:21:38Z</dcterms:modified>
</cp:coreProperties>
</file>