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627　【特別簡易】道路改良工事(岐阜市福光西３丁目地内)　田\"/>
    </mc:Choice>
  </mc:AlternateContent>
  <xr:revisionPtr revIDLastSave="0" documentId="13_ncr:1_{9DAB8833-9343-4432-90B2-C274BB547CDC}"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チェックシート!$A$1:$I$87</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86" i="1"/>
  <c r="H12" i="1"/>
  <c r="H85" i="1"/>
  <c r="H60" i="1"/>
</calcChain>
</file>

<file path=xl/sharedStrings.xml><?xml version="1.0" encoding="utf-8"?>
<sst xmlns="http://schemas.openxmlformats.org/spreadsheetml/2006/main" count="149" uniqueCount="110">
  <si>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</si>
  <si>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</si>
  <si>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</si>
  <si>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</si>
  <si>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</si>
  <si>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</si>
  <si>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</si>
  <si>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</si>
  <si>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</si>
  <si>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</si>
  <si>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</si>
  <si>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</si>
  <si>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</si>
  <si>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</si>
  <si>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</si>
  <si>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</si>
  <si>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</si>
  <si>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</si>
  <si>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</si>
  <si>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</si>
  <si>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</si>
  <si>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</si>
  <si>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</si>
  <si>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</si>
  <si>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</si>
  <si>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</si>
  <si>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</si>
  <si>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</si>
  <si>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</si>
  <si>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</si>
  <si>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</si>
  <si>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</si>
  <si>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</si>
  <si>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</si>
  <si>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</si>
  <si>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</si>
  <si>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</si>
  <si>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</si>
  <si>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</si>
  <si>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</si>
  <si>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</si>
  <si>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</si>
  <si>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</si>
  <si>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</si>
  <si>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</si>
  <si>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</si>
  <si>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</si>
  <si>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</si>
  <si>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</si>
  <si>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</si>
  <si>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</si>
  <si>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</si>
  <si>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</si>
  <si>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</si>
  <si>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</si>
  <si>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</si>
  <si>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</si>
  <si>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</si>
  <si>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</si>
  <si>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</si>
  <si>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</si>
  <si>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</si>
  <si>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</si>
  <si>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</si>
  <si>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</si>
  <si>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</si>
  <si>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</si>
  <si>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</si>
  <si>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</si>
  <si>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</si>
  <si>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</si>
  <si>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</si>
  <si>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</si>
  <si>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</si>
  <si>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</si>
  <si>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</si>
  <si>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</si>
  <si>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</si>
  <si>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</si>
  <si>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</si>
  <si>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</si>
  <si>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</si>
  <si>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</si>
  <si>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</si>
  <si>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</si>
  <si>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</si>
  <si>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</si>
  <si>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</si>
  <si>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</si>
  <si>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市内での調達の励行
当該工事における主要資材の定義＝二次製品（ボックスカルバート）</t>
    <rPh sb="0" eb="2">
      <t>シナイ</t>
    </rPh>
    <rPh sb="4" eb="6">
      <t>チョウタツ</t>
    </rPh>
    <rPh sb="7" eb="8">
      <t>ハゲ</t>
    </rPh>
    <rPh sb="8" eb="9">
      <t>オコナ</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</si>
  <si>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</si>
  <si>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同種工事（契約金額７，０００万円以上）の実績１件以上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</si>
  <si>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phoneticPr fontId="4"/>
  </si>
  <si>
    <t>同種工事（契約金額７，０００万円以上）の実績が１件以上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</si>
  <si>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</si>
  <si>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</si>
  <si>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直近２か年度以内のスクリーン清掃業務委託の単価契約の有無</t>
    <rPh sb="6" eb="8">
      <t>イナイ</t>
    </rPh>
    <rPh sb="14" eb="16">
      <t>セイソウ</t>
    </rPh>
    <rPh sb="16" eb="18">
      <t>ギョウム</t>
    </rPh>
    <rPh sb="18" eb="20">
      <t>イタク</t>
    </rPh>
    <rPh sb="21" eb="23">
      <t>タンカ</t>
    </rPh>
    <rPh sb="23" eb="25">
      <t>ケイヤク</t>
    </rPh>
    <phoneticPr fontId="2"/>
  </si>
  <si>
    <t>同種工事（契約金額１億４，０００万円以上）の実績１件以上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</si>
  <si>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同種工事（契約金額１億４，０００万円以上）の実績が１件以上</t>
    <rPh sb="0" eb="2">
      <t>ドウシュ</t>
    </rPh>
    <rPh sb="2" eb="4">
      <t>コウジ</t>
    </rPh>
    <rPh sb="5" eb="7">
      <t>ケイヤク</t>
    </rPh>
    <rPh sb="7" eb="9">
      <t>キンガク</t>
    </rPh>
    <rPh sb="10" eb="11">
      <t>オク</t>
    </rPh>
    <rPh sb="16" eb="18">
      <t>マンエン</t>
    </rPh>
    <rPh sb="18" eb="20">
      <t>イジョウ</t>
    </rPh>
    <rPh sb="22" eb="24">
      <t>ジッセキ</t>
    </rPh>
    <rPh sb="26" eb="27">
      <t>ケン</t>
    </rPh>
    <rPh sb="27" eb="29">
      <t>イジョウ</t>
    </rPh>
    <phoneticPr fontId="4"/>
  </si>
  <si>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</si>
  <si>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</si>
  <si>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</si>
  <si>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</si>
  <si>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</si>
  <si>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</si>
  <si>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</si>
  <si>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</si>
  <si>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</si>
  <si>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</si>
  <si>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2" eb="74">
      <t>ジョウキン</t>
    </rPh>
    <rPh sb="74" eb="76">
      <t>コヨウ</t>
    </rPh>
    <rPh sb="94" eb="95">
      <t>マタ</t>
    </rPh>
    <rPh sb="101" eb="103">
      <t>ゴウケイ</t>
    </rPh>
    <rPh sb="104" eb="10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</si>
</sst>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4" xfId="1" applyFont="1" applyBorder="1" applyAlignment="1">
      <alignment horizontal="left" vertical="center"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8"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83820</xdr:rowOff>
        </xdr:from>
        <xdr:to>
          <xdr:col>4</xdr:col>
          <xdr:colOff>60960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60960</xdr:colOff>
          <xdr:row>19</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68580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xdr:rowOff>
        </xdr:from>
        <xdr:to>
          <xdr:col>4</xdr:col>
          <xdr:colOff>60960</xdr:colOff>
          <xdr:row>65</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60960</xdr:rowOff>
        </xdr:from>
        <xdr:to>
          <xdr:col>4</xdr:col>
          <xdr:colOff>60960</xdr:colOff>
          <xdr:row>66</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160020</xdr:rowOff>
        </xdr:from>
        <xdr:to>
          <xdr:col>4</xdr:col>
          <xdr:colOff>60960</xdr:colOff>
          <xdr:row>78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137160</xdr:rowOff>
        </xdr:from>
        <xdr:to>
          <xdr:col>4</xdr:col>
          <xdr:colOff>60960</xdr:colOff>
          <xdr:row>81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68580</xdr:rowOff>
        </xdr:from>
        <xdr:to>
          <xdr:col>4</xdr:col>
          <xdr:colOff>60960</xdr:colOff>
          <xdr:row>18</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45720</xdr:rowOff>
        </xdr:from>
        <xdr:to>
          <xdr:col>4</xdr:col>
          <xdr:colOff>60960</xdr:colOff>
          <xdr:row>64</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xdr:rowOff>
        </xdr:from>
        <xdr:to>
          <xdr:col>4</xdr:col>
          <xdr:colOff>60960</xdr:colOff>
          <xdr:row>75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60960</xdr:colOff>
          <xdr:row>76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175260</xdr:rowOff>
        </xdr:from>
        <xdr:to>
          <xdr:col>4</xdr:col>
          <xdr:colOff>0</xdr:colOff>
          <xdr:row>67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60960</xdr:colOff>
          <xdr:row>73</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60960</xdr:colOff>
          <xdr:row>74</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38100</xdr:rowOff>
        </xdr:from>
        <xdr:to>
          <xdr:col>4</xdr:col>
          <xdr:colOff>60960</xdr:colOff>
          <xdr:row>54</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topLeftCell="A73" zoomScale="85" zoomScaleNormal="100" zoomScaleSheetLayoutView="85" workbookViewId="0">
      <selection activeCell="L81" sqref="L81"/>
    </sheetView>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11" t="s">
        <v>0</v>
      </c>
      <c r="B2" s="12"/>
      <c r="C2" s="12"/>
      <c r="D2" s="12"/>
      <c r="E2" s="12"/>
      <c r="F2" s="12"/>
      <c r="G2" s="12"/>
      <c r="H2" s="13"/>
      <c r="I2" s="14"/>
    </row>
    <row r="3" spans="1:9" ht="23.25" customHeight="1" x14ac:dyDescent="0.2">
      <c r="A3" s="176" t="s">
        <v>1</v>
      </c>
      <c r="B3" s="176"/>
      <c r="C3" s="15" t="s">
        <v>2</v>
      </c>
      <c r="D3" s="16"/>
      <c r="E3" s="145" t="s">
        <v>3</v>
      </c>
      <c r="F3" s="145"/>
      <c r="G3" s="145"/>
      <c r="H3" s="16" t="s">
        <v>4</v>
      </c>
      <c r="I3" s="17" t="s">
        <v>5</v>
      </c>
    </row>
    <row r="4" spans="1:9" ht="69" customHeight="1" x14ac:dyDescent="0.2">
      <c r="A4" s="177" t="s">
        <v>6</v>
      </c>
      <c r="B4" s="169"/>
      <c r="C4" s="97" t="s">
        <v>7</v>
      </c>
      <c r="D4" s="18"/>
      <c r="E4" s="181" t="s">
        <v>58</v>
      </c>
      <c r="F4" s="181"/>
      <c r="G4" s="181"/>
      <c r="H4" s="19">
        <v>2</v>
      </c>
      <c r="I4" s="114" t="s">
        <v>52</v>
      </c>
    </row>
    <row r="5" spans="1:9" ht="69" customHeight="1" x14ac:dyDescent="0.2">
      <c r="A5" s="178"/>
      <c r="B5" s="179"/>
      <c r="C5" s="98"/>
      <c r="D5" s="18"/>
      <c r="E5" s="182" t="s">
        <v>59</v>
      </c>
      <c r="F5" s="182"/>
      <c r="G5" s="182"/>
      <c r="H5" s="20">
        <v>0</v>
      </c>
      <c r="I5" s="115"/>
    </row>
    <row r="6" spans="1:9" ht="69" customHeight="1" x14ac:dyDescent="0.2">
      <c r="A6" s="180"/>
      <c r="B6" s="171"/>
      <c r="C6" s="99"/>
      <c r="D6" s="21"/>
      <c r="E6" s="181" t="s">
        <v>60</v>
      </c>
      <c r="F6" s="181"/>
      <c r="G6" s="181"/>
      <c r="H6" s="19">
        <v>-2</v>
      </c>
      <c r="I6" s="116"/>
    </row>
    <row r="7" spans="1:9" ht="115.2" customHeight="1" x14ac:dyDescent="0.2">
      <c r="A7" s="177" t="s">
        <v>82</v>
      </c>
      <c r="B7" s="169"/>
      <c r="C7" s="150" t="s">
        <v>89</v>
      </c>
      <c r="D7" s="18"/>
      <c r="E7" s="124" t="s">
        <v>85</v>
      </c>
      <c r="F7" s="113"/>
      <c r="G7" s="113"/>
      <c r="H7" s="22">
        <v>1</v>
      </c>
      <c r="I7" s="114" t="s">
        <v>84</v>
      </c>
    </row>
    <row r="8" spans="1:9" ht="115.2" customHeight="1" x14ac:dyDescent="0.2">
      <c r="A8" s="178"/>
      <c r="B8" s="179"/>
      <c r="C8" s="150"/>
      <c r="D8" s="18"/>
      <c r="E8" s="113" t="s">
        <v>83</v>
      </c>
      <c r="F8" s="113"/>
      <c r="G8" s="117"/>
      <c r="H8" s="22">
        <v>0</v>
      </c>
      <c r="I8" s="115"/>
    </row>
    <row r="9" spans="1:9" ht="36.75" customHeight="1" x14ac:dyDescent="0.2">
      <c r="A9" s="177" t="s">
        <v>9</v>
      </c>
      <c r="B9" s="169"/>
      <c r="C9" s="150" t="s">
        <v>10</v>
      </c>
      <c r="D9" s="18"/>
      <c r="E9" s="113" t="s">
        <v>11</v>
      </c>
      <c r="F9" s="113"/>
      <c r="G9" s="113"/>
      <c r="H9" s="22">
        <v>2</v>
      </c>
      <c r="I9" s="88" t="s">
        <v>41</v>
      </c>
    </row>
    <row r="10" spans="1:9" ht="36.75" customHeight="1" x14ac:dyDescent="0.2">
      <c r="A10" s="178"/>
      <c r="B10" s="179"/>
      <c r="C10" s="150"/>
      <c r="D10" s="18"/>
      <c r="E10" s="113" t="s">
        <v>12</v>
      </c>
      <c r="F10" s="113"/>
      <c r="G10" s="113"/>
      <c r="H10" s="22">
        <v>1</v>
      </c>
      <c r="I10" s="89"/>
    </row>
    <row r="11" spans="1:9" ht="36.75" customHeight="1" x14ac:dyDescent="0.2">
      <c r="A11" s="180"/>
      <c r="B11" s="171"/>
      <c r="C11" s="150"/>
      <c r="D11" s="18"/>
      <c r="E11" s="113" t="s">
        <v>13</v>
      </c>
      <c r="F11" s="113"/>
      <c r="G11" s="113"/>
      <c r="H11" s="22">
        <v>0</v>
      </c>
      <c r="I11" s="90"/>
    </row>
    <row r="12" spans="1:9" ht="16.5" customHeight="1" x14ac:dyDescent="0.2">
      <c r="A12" s="23" t="s">
        <v>14</v>
      </c>
      <c r="B12" s="24"/>
      <c r="C12" s="25"/>
      <c r="D12" s="25"/>
      <c r="E12" s="125" t="s">
        <v>15</v>
      </c>
      <c r="F12" s="125"/>
      <c r="G12" s="126"/>
      <c r="H12" s="26">
        <f>SUM(H4,H7,H9)</f>
        <v>5</v>
      </c>
      <c r="I12" s="27"/>
    </row>
    <row r="13" spans="1:9" ht="16.5" customHeight="1" x14ac:dyDescent="0.2">
      <c r="A13" s="28" t="s">
        <v>16</v>
      </c>
      <c r="B13" s="29"/>
      <c r="C13" s="30"/>
      <c r="D13" s="30"/>
      <c r="E13" s="27"/>
      <c r="F13" s="27"/>
      <c r="G13" s="27"/>
      <c r="H13" s="27"/>
      <c r="I13" s="27"/>
    </row>
    <row r="14" spans="1:9" ht="16.5" customHeight="1" x14ac:dyDescent="0.2">
      <c r="A14" s="28" t="s">
        <v>42</v>
      </c>
      <c r="B14" s="29"/>
      <c r="C14" s="30"/>
      <c r="D14" s="30"/>
      <c r="E14" s="27"/>
      <c r="F14" s="27"/>
      <c r="G14" s="27"/>
      <c r="H14" s="27"/>
      <c r="I14" s="27"/>
    </row>
    <row r="15" spans="1:9" ht="27.75" customHeight="1" x14ac:dyDescent="0.3">
      <c r="A15" s="31" t="s">
        <v>17</v>
      </c>
      <c r="B15" s="13"/>
      <c r="C15" s="32"/>
      <c r="D15" s="33"/>
      <c r="E15" s="14"/>
      <c r="F15" s="14"/>
      <c r="G15" s="34"/>
      <c r="H15" s="35"/>
      <c r="I15" s="34"/>
    </row>
    <row r="16" spans="1:9" ht="23.25" customHeight="1" x14ac:dyDescent="0.2">
      <c r="A16" s="176" t="s">
        <v>1</v>
      </c>
      <c r="B16" s="176"/>
      <c r="C16" s="36" t="s">
        <v>2</v>
      </c>
      <c r="D16" s="37"/>
      <c r="E16" s="145" t="s">
        <v>3</v>
      </c>
      <c r="F16" s="145"/>
      <c r="G16" s="145"/>
      <c r="H16" s="15" t="s">
        <v>4</v>
      </c>
      <c r="I16" s="38" t="s">
        <v>5</v>
      </c>
    </row>
    <row r="17" spans="1:9" ht="30" customHeight="1" x14ac:dyDescent="0.2">
      <c r="A17" s="91" t="s">
        <v>18</v>
      </c>
      <c r="B17" s="92"/>
      <c r="C17" s="151" t="s">
        <v>78</v>
      </c>
      <c r="D17" s="39"/>
      <c r="E17" s="113" t="s">
        <v>19</v>
      </c>
      <c r="F17" s="113"/>
      <c r="G17" s="117"/>
      <c r="H17" s="22">
        <v>2</v>
      </c>
      <c r="I17" s="88" t="s">
        <v>81</v>
      </c>
    </row>
    <row r="18" spans="1:9" ht="30" customHeight="1" x14ac:dyDescent="0.2">
      <c r="A18" s="93"/>
      <c r="B18" s="94"/>
      <c r="C18" s="98"/>
      <c r="D18" s="40"/>
      <c r="E18" s="113" t="s">
        <v>99</v>
      </c>
      <c r="F18" s="113"/>
      <c r="G18" s="117"/>
      <c r="H18" s="41">
        <v>1</v>
      </c>
      <c r="I18" s="89"/>
    </row>
    <row r="19" spans="1:9" ht="52.5" customHeight="1" x14ac:dyDescent="0.2">
      <c r="A19" s="93"/>
      <c r="B19" s="94"/>
      <c r="C19" s="98"/>
      <c r="D19" s="40"/>
      <c r="E19" s="113" t="s">
        <v>100</v>
      </c>
      <c r="F19" s="113"/>
      <c r="G19" s="117"/>
      <c r="H19" s="41">
        <v>0</v>
      </c>
      <c r="I19" s="89"/>
    </row>
    <row r="20" spans="1:9" ht="27.75" customHeight="1" x14ac:dyDescent="0.2">
      <c r="A20" s="150" t="s">
        <v>20</v>
      </c>
      <c r="B20" s="150"/>
      <c r="C20" s="97" t="s">
        <v>90</v>
      </c>
      <c r="D20" s="42"/>
      <c r="E20" s="168" t="s">
        <v>97</v>
      </c>
      <c r="F20" s="168"/>
      <c r="G20" s="169"/>
      <c r="H20" s="43">
        <v>2</v>
      </c>
      <c r="I20" s="88" t="s">
        <v>86</v>
      </c>
    </row>
    <row r="21" spans="1:9" ht="27.75" customHeight="1" x14ac:dyDescent="0.2">
      <c r="A21" s="150"/>
      <c r="B21" s="150"/>
      <c r="C21" s="98"/>
      <c r="D21" s="42"/>
      <c r="E21" s="113" t="s">
        <v>91</v>
      </c>
      <c r="F21" s="113"/>
      <c r="G21" s="117"/>
      <c r="H21" s="43">
        <v>1</v>
      </c>
      <c r="I21" s="89"/>
    </row>
    <row r="22" spans="1:9" ht="37.799999999999997" customHeight="1" x14ac:dyDescent="0.2">
      <c r="A22" s="150"/>
      <c r="B22" s="150"/>
      <c r="C22" s="98"/>
      <c r="D22" s="44"/>
      <c r="E22" s="183" t="s">
        <v>21</v>
      </c>
      <c r="F22" s="184"/>
      <c r="G22" s="185"/>
      <c r="H22" s="45"/>
      <c r="I22" s="89"/>
    </row>
    <row r="23" spans="1:9" ht="37.799999999999997" customHeight="1" x14ac:dyDescent="0.2">
      <c r="A23" s="150"/>
      <c r="B23" s="150"/>
      <c r="C23" s="98"/>
      <c r="D23" s="44"/>
      <c r="E23" s="157" t="s">
        <v>22</v>
      </c>
      <c r="F23" s="158"/>
      <c r="G23" s="159"/>
      <c r="H23" s="45"/>
      <c r="I23" s="89"/>
    </row>
    <row r="24" spans="1:9" ht="37.799999999999997" customHeight="1" x14ac:dyDescent="0.2">
      <c r="A24" s="150"/>
      <c r="B24" s="150"/>
      <c r="C24" s="98"/>
      <c r="D24" s="44"/>
      <c r="E24" s="157" t="s">
        <v>23</v>
      </c>
      <c r="F24" s="158"/>
      <c r="G24" s="159"/>
      <c r="H24" s="45"/>
      <c r="I24" s="89"/>
    </row>
    <row r="25" spans="1:9" ht="37.799999999999997" customHeight="1" x14ac:dyDescent="0.2">
      <c r="A25" s="150"/>
      <c r="B25" s="150"/>
      <c r="C25" s="98"/>
      <c r="D25" s="44"/>
      <c r="E25" s="157" t="s">
        <v>24</v>
      </c>
      <c r="F25" s="158"/>
      <c r="G25" s="159"/>
      <c r="H25" s="45"/>
      <c r="I25" s="89"/>
    </row>
    <row r="26" spans="1:9" ht="37.799999999999997" customHeight="1" x14ac:dyDescent="0.2">
      <c r="A26" s="150"/>
      <c r="B26" s="150"/>
      <c r="C26" s="98"/>
      <c r="D26" s="44"/>
      <c r="E26" s="163" t="s">
        <v>25</v>
      </c>
      <c r="F26" s="164"/>
      <c r="G26" s="165"/>
      <c r="H26" s="45"/>
      <c r="I26" s="89"/>
    </row>
    <row r="27" spans="1:9" ht="24.6" customHeight="1" x14ac:dyDescent="0.2">
      <c r="A27" s="150"/>
      <c r="B27" s="150"/>
      <c r="C27" s="99"/>
      <c r="D27" s="46"/>
      <c r="E27" s="110" t="s">
        <v>66</v>
      </c>
      <c r="F27" s="110"/>
      <c r="G27" s="110"/>
      <c r="H27" s="47">
        <v>0</v>
      </c>
      <c r="I27" s="90"/>
    </row>
    <row r="28" spans="1:9" ht="30" customHeight="1" x14ac:dyDescent="0.2">
      <c r="A28" s="150" t="s">
        <v>26</v>
      </c>
      <c r="B28" s="150"/>
      <c r="C28" s="150" t="s">
        <v>79</v>
      </c>
      <c r="D28" s="18"/>
      <c r="E28" s="113" t="s">
        <v>27</v>
      </c>
      <c r="F28" s="113"/>
      <c r="G28" s="113"/>
      <c r="H28" s="22">
        <v>1</v>
      </c>
      <c r="I28" s="88"/>
    </row>
    <row r="29" spans="1:9" ht="30" customHeight="1" x14ac:dyDescent="0.2">
      <c r="A29" s="150"/>
      <c r="B29" s="150"/>
      <c r="C29" s="150"/>
      <c r="D29" s="18"/>
      <c r="E29" s="113" t="s">
        <v>61</v>
      </c>
      <c r="F29" s="113"/>
      <c r="G29" s="113"/>
      <c r="H29" s="22">
        <v>0.5</v>
      </c>
      <c r="I29" s="89"/>
    </row>
    <row r="30" spans="1:9" ht="30" customHeight="1" x14ac:dyDescent="0.2">
      <c r="A30" s="150"/>
      <c r="B30" s="150"/>
      <c r="C30" s="150"/>
      <c r="D30" s="18"/>
      <c r="E30" s="113" t="s">
        <v>28</v>
      </c>
      <c r="F30" s="113"/>
      <c r="G30" s="113"/>
      <c r="H30" s="22">
        <v>0</v>
      </c>
      <c r="I30" s="90"/>
    </row>
    <row r="31" spans="1:9" ht="20.100000000000001" customHeight="1" x14ac:dyDescent="0.2">
      <c r="A31" s="23" t="s">
        <v>14</v>
      </c>
      <c r="B31" s="48"/>
      <c r="C31" s="49"/>
      <c r="D31" s="49"/>
      <c r="E31" s="125" t="s">
        <v>15</v>
      </c>
      <c r="F31" s="125"/>
      <c r="G31" s="126"/>
      <c r="H31" s="26">
        <f>SUM(H17,H20,H28)</f>
        <v>5</v>
      </c>
      <c r="I31" s="27"/>
    </row>
    <row r="32" spans="1:9" ht="20.100000000000001" customHeight="1" x14ac:dyDescent="0.2">
      <c r="A32" s="28" t="s">
        <v>16</v>
      </c>
      <c r="B32" s="50"/>
      <c r="C32" s="51"/>
      <c r="D32" s="51"/>
      <c r="E32" s="27"/>
      <c r="F32" s="27"/>
      <c r="G32" s="27"/>
      <c r="H32" s="52"/>
      <c r="I32" s="27"/>
    </row>
    <row r="33" spans="1:9" ht="20.100000000000001" customHeight="1" x14ac:dyDescent="0.2">
      <c r="A33" s="28" t="s">
        <v>42</v>
      </c>
      <c r="B33" s="50"/>
      <c r="C33" s="51"/>
      <c r="D33" s="51"/>
      <c r="E33" s="27"/>
      <c r="F33" s="27"/>
      <c r="G33" s="27"/>
      <c r="H33" s="27"/>
      <c r="I33" s="27"/>
    </row>
    <row r="34" spans="1:9" ht="25.5" customHeight="1" x14ac:dyDescent="0.3">
      <c r="A34" s="53" t="s">
        <v>29</v>
      </c>
      <c r="B34" s="14"/>
      <c r="C34" s="33"/>
      <c r="D34" s="33"/>
      <c r="E34" s="14"/>
      <c r="F34" s="14"/>
      <c r="G34" s="54"/>
      <c r="H34" s="54"/>
      <c r="I34" s="54"/>
    </row>
    <row r="35" spans="1:9" ht="31.5" customHeight="1" x14ac:dyDescent="0.2">
      <c r="A35" s="194" t="s">
        <v>30</v>
      </c>
      <c r="B35" s="194"/>
      <c r="C35" s="194"/>
      <c r="D35" s="55"/>
      <c r="E35" s="195"/>
      <c r="F35" s="196"/>
      <c r="G35" s="56" t="s">
        <v>31</v>
      </c>
      <c r="H35" s="57"/>
      <c r="I35" s="54"/>
    </row>
    <row r="36" spans="1:9" ht="23.25" customHeight="1" x14ac:dyDescent="0.2">
      <c r="A36" s="176" t="s">
        <v>1</v>
      </c>
      <c r="B36" s="176"/>
      <c r="C36" s="36" t="s">
        <v>2</v>
      </c>
      <c r="D36" s="37"/>
      <c r="E36" s="145" t="s">
        <v>3</v>
      </c>
      <c r="F36" s="145"/>
      <c r="G36" s="145"/>
      <c r="H36" s="16" t="s">
        <v>4</v>
      </c>
      <c r="I36" s="17" t="s">
        <v>5</v>
      </c>
    </row>
    <row r="37" spans="1:9" ht="19.5" customHeight="1" x14ac:dyDescent="0.2">
      <c r="A37" s="93" t="s">
        <v>18</v>
      </c>
      <c r="B37" s="94"/>
      <c r="C37" s="151" t="s">
        <v>80</v>
      </c>
      <c r="D37" s="166"/>
      <c r="E37" s="143" t="s">
        <v>74</v>
      </c>
      <c r="F37" s="143"/>
      <c r="G37" s="197"/>
      <c r="H37" s="167">
        <v>2</v>
      </c>
      <c r="I37" s="114" t="s">
        <v>67</v>
      </c>
    </row>
    <row r="38" spans="1:9" ht="19.5" customHeight="1" x14ac:dyDescent="0.2">
      <c r="A38" s="93"/>
      <c r="B38" s="94"/>
      <c r="C38" s="98"/>
      <c r="D38" s="149"/>
      <c r="E38" s="143"/>
      <c r="F38" s="143"/>
      <c r="G38" s="197"/>
      <c r="H38" s="153"/>
      <c r="I38" s="115"/>
    </row>
    <row r="39" spans="1:9" ht="19.5" customHeight="1" x14ac:dyDescent="0.2">
      <c r="A39" s="93"/>
      <c r="B39" s="94"/>
      <c r="C39" s="98"/>
      <c r="D39" s="166"/>
      <c r="E39" s="168" t="s">
        <v>99</v>
      </c>
      <c r="F39" s="168"/>
      <c r="G39" s="169"/>
      <c r="H39" s="198">
        <v>1</v>
      </c>
      <c r="I39" s="115"/>
    </row>
    <row r="40" spans="1:9" ht="19.5" customHeight="1" x14ac:dyDescent="0.2">
      <c r="A40" s="93"/>
      <c r="B40" s="94"/>
      <c r="C40" s="98"/>
      <c r="D40" s="149"/>
      <c r="E40" s="170"/>
      <c r="F40" s="170"/>
      <c r="G40" s="171"/>
      <c r="H40" s="199"/>
      <c r="I40" s="115"/>
    </row>
    <row r="41" spans="1:9" ht="19.5" customHeight="1" x14ac:dyDescent="0.2">
      <c r="A41" s="93"/>
      <c r="B41" s="94"/>
      <c r="C41" s="98"/>
      <c r="D41" s="148"/>
      <c r="E41" s="168" t="s">
        <v>101</v>
      </c>
      <c r="F41" s="168"/>
      <c r="G41" s="169"/>
      <c r="H41" s="198">
        <v>0</v>
      </c>
      <c r="I41" s="115"/>
    </row>
    <row r="42" spans="1:9" ht="19.5" customHeight="1" x14ac:dyDescent="0.2">
      <c r="A42" s="93"/>
      <c r="B42" s="94"/>
      <c r="C42" s="98"/>
      <c r="D42" s="149"/>
      <c r="E42" s="170"/>
      <c r="F42" s="170"/>
      <c r="G42" s="171"/>
      <c r="H42" s="199"/>
      <c r="I42" s="115"/>
    </row>
    <row r="43" spans="1:9" ht="19.5" customHeight="1" x14ac:dyDescent="0.2">
      <c r="A43" s="93"/>
      <c r="B43" s="94"/>
      <c r="C43" s="98"/>
      <c r="D43" s="148"/>
      <c r="E43" s="168" t="s">
        <v>87</v>
      </c>
      <c r="F43" s="168"/>
      <c r="G43" s="169"/>
      <c r="H43" s="146">
        <v>-2</v>
      </c>
      <c r="I43" s="115"/>
    </row>
    <row r="44" spans="1:9" ht="28.5" customHeight="1" x14ac:dyDescent="0.2">
      <c r="A44" s="93"/>
      <c r="B44" s="94"/>
      <c r="C44" s="98"/>
      <c r="D44" s="149"/>
      <c r="E44" s="170"/>
      <c r="F44" s="170"/>
      <c r="G44" s="171"/>
      <c r="H44" s="147"/>
      <c r="I44" s="115"/>
    </row>
    <row r="45" spans="1:9" ht="30.75" customHeight="1" x14ac:dyDescent="0.2">
      <c r="A45" s="150" t="s">
        <v>20</v>
      </c>
      <c r="B45" s="150"/>
      <c r="C45" s="172" t="s">
        <v>92</v>
      </c>
      <c r="D45" s="42"/>
      <c r="E45" s="168" t="s">
        <v>98</v>
      </c>
      <c r="F45" s="168"/>
      <c r="G45" s="169"/>
      <c r="H45" s="58">
        <v>1</v>
      </c>
      <c r="I45" s="88" t="s">
        <v>88</v>
      </c>
    </row>
    <row r="46" spans="1:9" ht="30.75" customHeight="1" x14ac:dyDescent="0.2">
      <c r="A46" s="150"/>
      <c r="B46" s="150"/>
      <c r="C46" s="173"/>
      <c r="D46" s="42"/>
      <c r="E46" s="113" t="s">
        <v>93</v>
      </c>
      <c r="F46" s="113"/>
      <c r="G46" s="117"/>
      <c r="H46" s="58">
        <v>0.5</v>
      </c>
      <c r="I46" s="89"/>
    </row>
    <row r="47" spans="1:9" ht="42.75" customHeight="1" x14ac:dyDescent="0.2">
      <c r="A47" s="150"/>
      <c r="B47" s="150"/>
      <c r="C47" s="174"/>
      <c r="D47" s="59"/>
      <c r="E47" s="154" t="s">
        <v>21</v>
      </c>
      <c r="F47" s="155"/>
      <c r="G47" s="156"/>
      <c r="H47" s="152"/>
      <c r="I47" s="89"/>
    </row>
    <row r="48" spans="1:9" ht="27.9" customHeight="1" x14ac:dyDescent="0.2">
      <c r="A48" s="150"/>
      <c r="B48" s="150"/>
      <c r="C48" s="174"/>
      <c r="D48" s="59"/>
      <c r="E48" s="157" t="s">
        <v>22</v>
      </c>
      <c r="F48" s="158"/>
      <c r="G48" s="159"/>
      <c r="H48" s="152"/>
      <c r="I48" s="89"/>
    </row>
    <row r="49" spans="1:11" ht="27.9" customHeight="1" x14ac:dyDescent="0.2">
      <c r="A49" s="150"/>
      <c r="B49" s="150"/>
      <c r="C49" s="174"/>
      <c r="D49" s="59"/>
      <c r="E49" s="157" t="s">
        <v>23</v>
      </c>
      <c r="F49" s="158"/>
      <c r="G49" s="159"/>
      <c r="H49" s="152"/>
      <c r="I49" s="89"/>
    </row>
    <row r="50" spans="1:11" ht="27.9" customHeight="1" x14ac:dyDescent="0.2">
      <c r="A50" s="150"/>
      <c r="B50" s="150"/>
      <c r="C50" s="174"/>
      <c r="D50" s="59"/>
      <c r="E50" s="157" t="s">
        <v>24</v>
      </c>
      <c r="F50" s="158"/>
      <c r="G50" s="159"/>
      <c r="H50" s="152"/>
      <c r="I50" s="89"/>
    </row>
    <row r="51" spans="1:11" ht="27.9" customHeight="1" x14ac:dyDescent="0.2">
      <c r="A51" s="150"/>
      <c r="B51" s="150"/>
      <c r="C51" s="174"/>
      <c r="D51" s="59"/>
      <c r="E51" s="160" t="s">
        <v>25</v>
      </c>
      <c r="F51" s="161"/>
      <c r="G51" s="162"/>
      <c r="H51" s="152"/>
      <c r="I51" s="89"/>
    </row>
    <row r="52" spans="1:11" ht="27.9" customHeight="1" x14ac:dyDescent="0.2">
      <c r="A52" s="150"/>
      <c r="B52" s="150"/>
      <c r="C52" s="174"/>
      <c r="D52" s="59"/>
      <c r="E52" s="163" t="s">
        <v>32</v>
      </c>
      <c r="F52" s="164"/>
      <c r="G52" s="165"/>
      <c r="H52" s="153"/>
      <c r="I52" s="89"/>
    </row>
    <row r="53" spans="1:11" ht="30.75" customHeight="1" x14ac:dyDescent="0.2">
      <c r="A53" s="150"/>
      <c r="B53" s="150"/>
      <c r="C53" s="175"/>
      <c r="D53" s="60"/>
      <c r="E53" s="110" t="s">
        <v>66</v>
      </c>
      <c r="F53" s="110"/>
      <c r="G53" s="200"/>
      <c r="H53" s="22">
        <v>0</v>
      </c>
      <c r="I53" s="90"/>
    </row>
    <row r="54" spans="1:11" s="10" customFormat="1" ht="26.25" customHeight="1" x14ac:dyDescent="0.2">
      <c r="A54" s="100" t="s">
        <v>49</v>
      </c>
      <c r="B54" s="101"/>
      <c r="C54" s="104" t="s">
        <v>95</v>
      </c>
      <c r="D54" s="83"/>
      <c r="E54" s="189" t="s">
        <v>106</v>
      </c>
      <c r="F54" s="189"/>
      <c r="G54" s="189"/>
      <c r="H54" s="84">
        <v>1</v>
      </c>
      <c r="I54" s="190"/>
      <c r="J54" s="9"/>
    </row>
    <row r="55" spans="1:11" s="10" customFormat="1" ht="26.25" customHeight="1" x14ac:dyDescent="0.2">
      <c r="A55" s="186"/>
      <c r="B55" s="187"/>
      <c r="C55" s="188"/>
      <c r="D55" s="83"/>
      <c r="E55" s="189" t="s">
        <v>107</v>
      </c>
      <c r="F55" s="189"/>
      <c r="G55" s="189"/>
      <c r="H55" s="84">
        <v>0.5</v>
      </c>
      <c r="I55" s="191"/>
      <c r="J55" s="9"/>
    </row>
    <row r="56" spans="1:11" s="10" customFormat="1" ht="26.25" customHeight="1" x14ac:dyDescent="0.2">
      <c r="A56" s="102"/>
      <c r="B56" s="103"/>
      <c r="C56" s="105"/>
      <c r="D56" s="85"/>
      <c r="E56" s="193" t="s">
        <v>94</v>
      </c>
      <c r="F56" s="193"/>
      <c r="G56" s="193"/>
      <c r="H56" s="86">
        <v>0</v>
      </c>
      <c r="I56" s="192"/>
      <c r="J56" s="9"/>
    </row>
    <row r="57" spans="1:11" ht="24.9" customHeight="1" x14ac:dyDescent="0.2">
      <c r="A57" s="91" t="s">
        <v>43</v>
      </c>
      <c r="B57" s="92"/>
      <c r="C57" s="97" t="s">
        <v>44</v>
      </c>
      <c r="D57" s="40"/>
      <c r="E57" s="143" t="s">
        <v>71</v>
      </c>
      <c r="F57" s="143"/>
      <c r="G57" s="143"/>
      <c r="H57" s="43">
        <v>2</v>
      </c>
      <c r="I57" s="88" t="s">
        <v>51</v>
      </c>
      <c r="J57" s="8"/>
      <c r="K57" s="7"/>
    </row>
    <row r="58" spans="1:11" ht="24.9" customHeight="1" x14ac:dyDescent="0.2">
      <c r="A58" s="93"/>
      <c r="B58" s="94"/>
      <c r="C58" s="98"/>
      <c r="D58" s="40"/>
      <c r="E58" s="143" t="s">
        <v>72</v>
      </c>
      <c r="F58" s="143"/>
      <c r="G58" s="143"/>
      <c r="H58" s="43">
        <v>1</v>
      </c>
      <c r="I58" s="89"/>
      <c r="J58" s="8"/>
      <c r="K58" s="7"/>
    </row>
    <row r="59" spans="1:11" ht="24.9" customHeight="1" x14ac:dyDescent="0.2">
      <c r="A59" s="95"/>
      <c r="B59" s="96"/>
      <c r="C59" s="99"/>
      <c r="D59" s="61"/>
      <c r="E59" s="144" t="s">
        <v>45</v>
      </c>
      <c r="F59" s="144"/>
      <c r="G59" s="144"/>
      <c r="H59" s="62">
        <v>0</v>
      </c>
      <c r="I59" s="90"/>
      <c r="J59" s="8"/>
      <c r="K59" s="7"/>
    </row>
    <row r="60" spans="1:11" ht="16.5" customHeight="1" x14ac:dyDescent="0.2">
      <c r="A60" s="23" t="s">
        <v>14</v>
      </c>
      <c r="B60" s="12"/>
      <c r="C60" s="63"/>
      <c r="D60" s="33"/>
      <c r="E60" s="125" t="s">
        <v>15</v>
      </c>
      <c r="F60" s="125"/>
      <c r="G60" s="126"/>
      <c r="H60" s="26">
        <f>SUM(H37,H45,H57,H54)</f>
        <v>6</v>
      </c>
      <c r="I60" s="27"/>
    </row>
    <row r="61" spans="1:11" ht="16.5" customHeight="1" x14ac:dyDescent="0.2">
      <c r="A61" s="28" t="s">
        <v>16</v>
      </c>
      <c r="B61" s="12"/>
      <c r="C61" s="63"/>
      <c r="D61" s="33"/>
      <c r="E61" s="27"/>
      <c r="F61" s="27"/>
      <c r="G61" s="27"/>
      <c r="H61" s="52"/>
      <c r="I61" s="27"/>
    </row>
    <row r="62" spans="1:11" ht="16.5" customHeight="1" x14ac:dyDescent="0.2">
      <c r="A62" s="28" t="s">
        <v>42</v>
      </c>
      <c r="B62" s="12"/>
      <c r="C62" s="63"/>
      <c r="D62" s="33"/>
      <c r="E62" s="27"/>
      <c r="F62" s="27"/>
      <c r="G62" s="27"/>
      <c r="H62" s="27"/>
      <c r="I62" s="27"/>
    </row>
    <row r="63" spans="1:11" ht="27.75" customHeight="1" x14ac:dyDescent="0.3">
      <c r="A63" s="31" t="s">
        <v>33</v>
      </c>
      <c r="B63" s="13"/>
      <c r="C63" s="32"/>
      <c r="D63" s="33"/>
      <c r="E63" s="14"/>
      <c r="F63" s="14"/>
      <c r="G63" s="64"/>
      <c r="H63" s="65"/>
      <c r="I63" s="64"/>
    </row>
    <row r="64" spans="1:11" ht="24" customHeight="1" x14ac:dyDescent="0.2">
      <c r="A64" s="120" t="s">
        <v>1</v>
      </c>
      <c r="B64" s="121"/>
      <c r="C64" s="36" t="s">
        <v>2</v>
      </c>
      <c r="D64" s="37"/>
      <c r="E64" s="145" t="s">
        <v>3</v>
      </c>
      <c r="F64" s="145"/>
      <c r="G64" s="145"/>
      <c r="H64" s="16" t="s">
        <v>4</v>
      </c>
      <c r="I64" s="17" t="s">
        <v>5</v>
      </c>
    </row>
    <row r="65" spans="1:9" ht="36.75" customHeight="1" x14ac:dyDescent="0.2">
      <c r="A65" s="91" t="s">
        <v>34</v>
      </c>
      <c r="B65" s="92"/>
      <c r="C65" s="97" t="s">
        <v>65</v>
      </c>
      <c r="D65" s="40"/>
      <c r="E65" s="113" t="s">
        <v>55</v>
      </c>
      <c r="F65" s="113"/>
      <c r="G65" s="117"/>
      <c r="H65" s="43">
        <v>2</v>
      </c>
      <c r="I65" s="114" t="s">
        <v>68</v>
      </c>
    </row>
    <row r="66" spans="1:9" ht="36.75" customHeight="1" x14ac:dyDescent="0.2">
      <c r="A66" s="93"/>
      <c r="B66" s="94"/>
      <c r="C66" s="98"/>
      <c r="D66" s="40"/>
      <c r="E66" s="113" t="s">
        <v>56</v>
      </c>
      <c r="F66" s="113"/>
      <c r="G66" s="117"/>
      <c r="H66" s="66">
        <v>1</v>
      </c>
      <c r="I66" s="115"/>
    </row>
    <row r="67" spans="1:9" ht="36.75" customHeight="1" x14ac:dyDescent="0.2">
      <c r="A67" s="93"/>
      <c r="B67" s="94"/>
      <c r="C67" s="98"/>
      <c r="D67" s="61"/>
      <c r="E67" s="122" t="s">
        <v>57</v>
      </c>
      <c r="F67" s="122"/>
      <c r="G67" s="123"/>
      <c r="H67" s="67">
        <v>0</v>
      </c>
      <c r="I67" s="116"/>
    </row>
    <row r="68" spans="1:9" ht="48" customHeight="1" x14ac:dyDescent="0.2">
      <c r="A68" s="91" t="s">
        <v>35</v>
      </c>
      <c r="B68" s="92"/>
      <c r="C68" s="97" t="s">
        <v>36</v>
      </c>
      <c r="D68" s="40"/>
      <c r="E68" s="124" t="s">
        <v>62</v>
      </c>
      <c r="F68" s="124"/>
      <c r="G68" s="124"/>
      <c r="H68" s="41">
        <v>2</v>
      </c>
      <c r="I68" s="88"/>
    </row>
    <row r="69" spans="1:9" ht="48" customHeight="1" x14ac:dyDescent="0.2">
      <c r="A69" s="93"/>
      <c r="B69" s="94"/>
      <c r="C69" s="98"/>
      <c r="D69" s="40"/>
      <c r="E69" s="113" t="s">
        <v>37</v>
      </c>
      <c r="F69" s="113"/>
      <c r="G69" s="113"/>
      <c r="H69" s="22">
        <v>1</v>
      </c>
      <c r="I69" s="89"/>
    </row>
    <row r="70" spans="1:9" ht="48" customHeight="1" x14ac:dyDescent="0.2">
      <c r="A70" s="95"/>
      <c r="B70" s="96"/>
      <c r="C70" s="99"/>
      <c r="D70" s="61"/>
      <c r="E70" s="113" t="s">
        <v>8</v>
      </c>
      <c r="F70" s="113"/>
      <c r="G70" s="113"/>
      <c r="H70" s="22">
        <v>0</v>
      </c>
      <c r="I70" s="90"/>
    </row>
    <row r="71" spans="1:9" ht="90.75" customHeight="1" x14ac:dyDescent="0.2">
      <c r="A71" s="91" t="s">
        <v>38</v>
      </c>
      <c r="B71" s="92"/>
      <c r="C71" s="97" t="s">
        <v>73</v>
      </c>
      <c r="D71" s="68"/>
      <c r="E71" s="111" t="s">
        <v>53</v>
      </c>
      <c r="F71" s="111"/>
      <c r="G71" s="112"/>
      <c r="H71" s="69">
        <v>1.5</v>
      </c>
      <c r="I71" s="88" t="s">
        <v>54</v>
      </c>
    </row>
    <row r="72" spans="1:9" ht="90.75" customHeight="1" x14ac:dyDescent="0.2">
      <c r="A72" s="93"/>
      <c r="B72" s="94"/>
      <c r="C72" s="98"/>
      <c r="D72" s="70"/>
      <c r="E72" s="111" t="s">
        <v>63</v>
      </c>
      <c r="F72" s="111"/>
      <c r="G72" s="112"/>
      <c r="H72" s="58">
        <v>1</v>
      </c>
      <c r="I72" s="89"/>
    </row>
    <row r="73" spans="1:9" ht="90.75" customHeight="1" x14ac:dyDescent="0.2">
      <c r="A73" s="95"/>
      <c r="B73" s="96"/>
      <c r="C73" s="99"/>
      <c r="D73" s="71"/>
      <c r="E73" s="110" t="s">
        <v>64</v>
      </c>
      <c r="F73" s="110"/>
      <c r="G73" s="110"/>
      <c r="H73" s="22">
        <v>0</v>
      </c>
      <c r="I73" s="90"/>
    </row>
    <row r="74" spans="1:9" ht="41.25" customHeight="1" x14ac:dyDescent="0.2">
      <c r="A74" s="91" t="s">
        <v>75</v>
      </c>
      <c r="B74" s="92"/>
      <c r="C74" s="104" t="s">
        <v>96</v>
      </c>
      <c r="D74" s="81"/>
      <c r="E74" s="124" t="s">
        <v>76</v>
      </c>
      <c r="F74" s="124"/>
      <c r="G74" s="124"/>
      <c r="H74" s="82">
        <v>1</v>
      </c>
      <c r="I74" s="107"/>
    </row>
    <row r="75" spans="1:9" ht="39.75" customHeight="1" x14ac:dyDescent="0.2">
      <c r="A75" s="95"/>
      <c r="B75" s="96"/>
      <c r="C75" s="105"/>
      <c r="D75" s="81"/>
      <c r="E75" s="113" t="s">
        <v>77</v>
      </c>
      <c r="F75" s="113"/>
      <c r="G75" s="113"/>
      <c r="H75" s="22">
        <v>0</v>
      </c>
      <c r="I75" s="108"/>
    </row>
    <row r="76" spans="1:9" ht="29.25" customHeight="1" x14ac:dyDescent="0.2">
      <c r="A76" s="100" t="s">
        <v>102</v>
      </c>
      <c r="B76" s="101"/>
      <c r="C76" s="104" t="s">
        <v>104</v>
      </c>
      <c r="D76" s="87"/>
      <c r="E76" s="106" t="s">
        <v>103</v>
      </c>
      <c r="F76" s="106"/>
      <c r="G76" s="106"/>
      <c r="H76" s="69">
        <v>1</v>
      </c>
      <c r="I76" s="107" t="s">
        <v>46</v>
      </c>
    </row>
    <row r="77" spans="1:9" ht="29.25" customHeight="1" x14ac:dyDescent="0.2">
      <c r="A77" s="102"/>
      <c r="B77" s="103"/>
      <c r="C77" s="105"/>
      <c r="D77" s="87"/>
      <c r="E77" s="109" t="s">
        <v>8</v>
      </c>
      <c r="F77" s="109"/>
      <c r="G77" s="109"/>
      <c r="H77" s="22">
        <v>0</v>
      </c>
      <c r="I77" s="108"/>
    </row>
    <row r="78" spans="1:9" ht="24.9" customHeight="1" x14ac:dyDescent="0.2">
      <c r="A78" s="91" t="s">
        <v>50</v>
      </c>
      <c r="B78" s="92"/>
      <c r="C78" s="97" t="s">
        <v>39</v>
      </c>
      <c r="D78" s="39"/>
      <c r="E78" s="127" t="s">
        <v>105</v>
      </c>
      <c r="F78" s="128" t="s">
        <v>108</v>
      </c>
      <c r="G78" s="129"/>
      <c r="H78" s="137">
        <v>1</v>
      </c>
      <c r="I78" s="134"/>
    </row>
    <row r="79" spans="1:9" ht="24.9" customHeight="1" x14ac:dyDescent="0.2">
      <c r="A79" s="93"/>
      <c r="B79" s="94"/>
      <c r="C79" s="98"/>
      <c r="D79" s="72"/>
      <c r="E79" s="127"/>
      <c r="F79" s="130"/>
      <c r="G79" s="131"/>
      <c r="H79" s="138"/>
      <c r="I79" s="135"/>
    </row>
    <row r="80" spans="1:9" ht="24.9" customHeight="1" x14ac:dyDescent="0.2">
      <c r="A80" s="93"/>
      <c r="B80" s="94"/>
      <c r="C80" s="98"/>
      <c r="D80" s="61"/>
      <c r="E80" s="127"/>
      <c r="F80" s="132"/>
      <c r="G80" s="133"/>
      <c r="H80" s="139"/>
      <c r="I80" s="135"/>
    </row>
    <row r="81" spans="1:9" ht="69.75" customHeight="1" x14ac:dyDescent="0.2">
      <c r="A81" s="93"/>
      <c r="B81" s="94"/>
      <c r="C81" s="98"/>
      <c r="D81" s="40"/>
      <c r="E81" s="73" t="s">
        <v>105</v>
      </c>
      <c r="F81" s="118" t="s">
        <v>109</v>
      </c>
      <c r="G81" s="119"/>
      <c r="H81" s="74">
        <v>0.5</v>
      </c>
      <c r="I81" s="135"/>
    </row>
    <row r="82" spans="1:9" ht="20.25" customHeight="1" x14ac:dyDescent="0.2">
      <c r="A82" s="93"/>
      <c r="B82" s="94"/>
      <c r="C82" s="99"/>
      <c r="D82" s="61"/>
      <c r="E82" s="75" t="s">
        <v>8</v>
      </c>
      <c r="F82" s="141"/>
      <c r="G82" s="142"/>
      <c r="H82" s="76">
        <v>0</v>
      </c>
      <c r="I82" s="136"/>
    </row>
    <row r="83" spans="1:9" ht="20.25" customHeight="1" x14ac:dyDescent="0.2">
      <c r="A83" s="93"/>
      <c r="B83" s="94"/>
      <c r="C83" s="97" t="s">
        <v>47</v>
      </c>
      <c r="D83" s="61"/>
      <c r="E83" s="124" t="s">
        <v>69</v>
      </c>
      <c r="F83" s="124"/>
      <c r="G83" s="140"/>
      <c r="H83" s="69">
        <v>0.5</v>
      </c>
      <c r="I83" s="88" t="s">
        <v>48</v>
      </c>
    </row>
    <row r="84" spans="1:9" ht="20.25" customHeight="1" x14ac:dyDescent="0.2">
      <c r="A84" s="95"/>
      <c r="B84" s="96"/>
      <c r="C84" s="99"/>
      <c r="D84" s="61"/>
      <c r="E84" s="113" t="s">
        <v>70</v>
      </c>
      <c r="F84" s="113"/>
      <c r="G84" s="117"/>
      <c r="H84" s="22">
        <v>0</v>
      </c>
      <c r="I84" s="90"/>
    </row>
    <row r="85" spans="1:9" ht="18" customHeight="1" x14ac:dyDescent="0.2">
      <c r="A85" s="23" t="s">
        <v>14</v>
      </c>
      <c r="B85" s="50"/>
      <c r="C85" s="77"/>
      <c r="D85" s="77"/>
      <c r="E85" s="125" t="s">
        <v>15</v>
      </c>
      <c r="F85" s="125"/>
      <c r="G85" s="126"/>
      <c r="H85" s="78">
        <f>SUM(H65,H76,H68,H71,H78,H83,H74)</f>
        <v>9</v>
      </c>
      <c r="I85" s="27"/>
    </row>
    <row r="86" spans="1:9" ht="18" customHeight="1" x14ac:dyDescent="0.2">
      <c r="A86" s="28" t="s">
        <v>16</v>
      </c>
      <c r="B86" s="12"/>
      <c r="C86" s="12"/>
      <c r="D86" s="12"/>
      <c r="E86" s="12"/>
      <c r="F86" s="12"/>
      <c r="G86" s="79" t="s">
        <v>40</v>
      </c>
      <c r="H86" s="78">
        <f>SUM(H12,H31,H60,H85)</f>
        <v>25</v>
      </c>
      <c r="I86" s="80"/>
    </row>
    <row r="87" spans="1:9" ht="18.75" customHeight="1" x14ac:dyDescent="0.2">
      <c r="A87" s="28" t="s">
        <v>42</v>
      </c>
      <c r="B87" s="12"/>
      <c r="C87" s="12"/>
      <c r="D87" s="12"/>
      <c r="E87" s="12"/>
      <c r="F87" s="12"/>
      <c r="G87" s="12"/>
      <c r="H87" s="12"/>
      <c r="I87" s="12"/>
    </row>
    <row r="88" spans="1:9" ht="13.5" customHeight="1" x14ac:dyDescent="0.2"/>
    <row r="92" spans="1:9" ht="14.25" customHeight="1" x14ac:dyDescent="0.2"/>
    <row r="93" spans="1:9" ht="13.5" customHeight="1" x14ac:dyDescent="0.2"/>
  </sheetData>
  <mergeCells count="134">
    <mergeCell ref="A54:B56"/>
    <mergeCell ref="C54:C56"/>
    <mergeCell ref="E54:G54"/>
    <mergeCell ref="I54:I56"/>
    <mergeCell ref="E56:G56"/>
    <mergeCell ref="E55:G55"/>
    <mergeCell ref="I28:I30"/>
    <mergeCell ref="E29:G29"/>
    <mergeCell ref="E30:G30"/>
    <mergeCell ref="I37:I44"/>
    <mergeCell ref="E31:G31"/>
    <mergeCell ref="A35:C35"/>
    <mergeCell ref="E35:F35"/>
    <mergeCell ref="A36:B36"/>
    <mergeCell ref="E36:G36"/>
    <mergeCell ref="A37:B44"/>
    <mergeCell ref="E37:G38"/>
    <mergeCell ref="E39:G40"/>
    <mergeCell ref="E41:G42"/>
    <mergeCell ref="H39:H40"/>
    <mergeCell ref="H41:H42"/>
    <mergeCell ref="E46:G46"/>
    <mergeCell ref="E53:G53"/>
    <mergeCell ref="A45:B53"/>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43:H44"/>
    <mergeCell ref="D43:D44"/>
    <mergeCell ref="A28:B30"/>
    <mergeCell ref="C28:C30"/>
    <mergeCell ref="E28:G28"/>
    <mergeCell ref="C37:C44"/>
    <mergeCell ref="H47:H52"/>
    <mergeCell ref="E47:G47"/>
    <mergeCell ref="E48:G48"/>
    <mergeCell ref="E49:G49"/>
    <mergeCell ref="E50:G50"/>
    <mergeCell ref="E51:G51"/>
    <mergeCell ref="E52:G52"/>
    <mergeCell ref="D37:D38"/>
    <mergeCell ref="D39:D40"/>
    <mergeCell ref="D41:D42"/>
    <mergeCell ref="H37:H38"/>
    <mergeCell ref="E43:G44"/>
    <mergeCell ref="C45:C53"/>
    <mergeCell ref="E45:G45"/>
    <mergeCell ref="C57:C59"/>
    <mergeCell ref="E57:G57"/>
    <mergeCell ref="I57:I59"/>
    <mergeCell ref="E58:G58"/>
    <mergeCell ref="E59:G59"/>
    <mergeCell ref="E66:G66"/>
    <mergeCell ref="E60:G60"/>
    <mergeCell ref="E64:G64"/>
    <mergeCell ref="I68:I70"/>
    <mergeCell ref="E69:G69"/>
    <mergeCell ref="E70:G70"/>
    <mergeCell ref="A68:B70"/>
    <mergeCell ref="C68:C70"/>
    <mergeCell ref="E68:G68"/>
    <mergeCell ref="E85:G85"/>
    <mergeCell ref="C78:C82"/>
    <mergeCell ref="E78:E80"/>
    <mergeCell ref="F78:G80"/>
    <mergeCell ref="I78:I82"/>
    <mergeCell ref="H78:H80"/>
    <mergeCell ref="C83:C84"/>
    <mergeCell ref="E83:G83"/>
    <mergeCell ref="I83:I84"/>
    <mergeCell ref="E84:G84"/>
    <mergeCell ref="F82:G82"/>
    <mergeCell ref="C74:C75"/>
    <mergeCell ref="E74:G74"/>
    <mergeCell ref="I45:I53"/>
    <mergeCell ref="A78:B84"/>
    <mergeCell ref="A71:B73"/>
    <mergeCell ref="C71:C73"/>
    <mergeCell ref="A76:B77"/>
    <mergeCell ref="C76:C77"/>
    <mergeCell ref="E76:G76"/>
    <mergeCell ref="I76:I77"/>
    <mergeCell ref="E77:G77"/>
    <mergeCell ref="I71:I73"/>
    <mergeCell ref="E73:G73"/>
    <mergeCell ref="E71:G71"/>
    <mergeCell ref="E72:G72"/>
    <mergeCell ref="A74:B75"/>
    <mergeCell ref="I74:I75"/>
    <mergeCell ref="E75:G75"/>
    <mergeCell ref="A65:B67"/>
    <mergeCell ref="C65:C67"/>
    <mergeCell ref="I65:I67"/>
    <mergeCell ref="E65:G65"/>
    <mergeCell ref="F81:G81"/>
    <mergeCell ref="A57:B59"/>
    <mergeCell ref="A64:B64"/>
    <mergeCell ref="E67:G67"/>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0</xdr:rowOff>
                  </from>
                  <to>
                    <xdr:col>4</xdr:col>
                    <xdr:colOff>60960</xdr:colOff>
                    <xdr:row>19</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29</xdr:row>
                    <xdr:rowOff>76200</xdr:rowOff>
                  </from>
                  <to>
                    <xdr:col>4</xdr:col>
                    <xdr:colOff>68580</xdr:colOff>
                    <xdr:row>29</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65</xdr:row>
                    <xdr:rowOff>45720</xdr:rowOff>
                  </from>
                  <to>
                    <xdr:col>4</xdr:col>
                    <xdr:colOff>60960</xdr:colOff>
                    <xdr:row>65</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66</xdr:row>
                    <xdr:rowOff>60960</xdr:rowOff>
                  </from>
                  <to>
                    <xdr:col>4</xdr:col>
                    <xdr:colOff>60960</xdr:colOff>
                    <xdr:row>66</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77</xdr:row>
                    <xdr:rowOff>160020</xdr:rowOff>
                  </from>
                  <to>
                    <xdr:col>4</xdr:col>
                    <xdr:colOff>60960</xdr:colOff>
                    <xdr:row>78</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80</xdr:row>
                    <xdr:rowOff>137160</xdr:rowOff>
                  </from>
                  <to>
                    <xdr:col>4</xdr:col>
                    <xdr:colOff>60960</xdr:colOff>
                    <xdr:row>81</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64</xdr:row>
                    <xdr:rowOff>45720</xdr:rowOff>
                  </from>
                  <to>
                    <xdr:col>4</xdr:col>
                    <xdr:colOff>60960</xdr:colOff>
                    <xdr:row>64</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67</xdr:row>
                    <xdr:rowOff>175260</xdr:rowOff>
                  </from>
                  <to>
                    <xdr:col>4</xdr:col>
                    <xdr:colOff>0</xdr:colOff>
                    <xdr:row>67</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16</xdr:row>
                    <xdr:rowOff>83820</xdr:rowOff>
                  </from>
                  <to>
                    <xdr:col>4</xdr:col>
                    <xdr:colOff>60960</xdr:colOff>
                    <xdr:row>16</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18</xdr:row>
                    <xdr:rowOff>68580</xdr:rowOff>
                  </from>
                  <to>
                    <xdr:col>4</xdr:col>
                    <xdr:colOff>60960</xdr:colOff>
                    <xdr:row>18</xdr:row>
                    <xdr:rowOff>327660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75</xdr:row>
                    <xdr:rowOff>45720</xdr:rowOff>
                  </from>
                  <to>
                    <xdr:col>4</xdr:col>
                    <xdr:colOff>60960</xdr:colOff>
                    <xdr:row>75</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76</xdr:row>
                    <xdr:rowOff>38100</xdr:rowOff>
                  </from>
                  <to>
                    <xdr:col>4</xdr:col>
                    <xdr:colOff>60960</xdr:colOff>
                    <xdr:row>76</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73</xdr:row>
                    <xdr:rowOff>121920</xdr:rowOff>
                  </from>
                  <to>
                    <xdr:col>4</xdr:col>
                    <xdr:colOff>60960</xdr:colOff>
                    <xdr:row>73</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74</xdr:row>
                    <xdr:rowOff>99060</xdr:rowOff>
                  </from>
                  <to>
                    <xdr:col>4</xdr:col>
                    <xdr:colOff>60960</xdr:colOff>
                    <xdr:row>74</xdr:row>
                    <xdr:rowOff>350520</xdr:rowOff>
                  </to>
                </anchor>
              </controlPr>
            </control>
          </mc:Choice>
        </mc:AlternateContent>
        <mc:AlternateContent xmlns:mc="http://schemas.openxmlformats.org/markup-compatibility/2006">
          <mc:Choice Requires="x14">
            <control shapeId="1185" r:id="rId77" name="Check Box 161">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0</xdr:colOff>
                    <xdr:row>54</xdr:row>
                    <xdr:rowOff>38100</xdr:rowOff>
                  </from>
                  <to>
                    <xdr:col>4</xdr:col>
                    <xdr:colOff>60960</xdr:colOff>
                    <xdr:row>54</xdr:row>
                    <xdr:rowOff>304800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83" name="Check Box 168">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2025-06-16T00:30:11Z</cp:lastPrinted>
  <dcterms:created xsi:type="dcterms:W3CDTF">2019-03-14T08:36:02Z</dcterms:created>
  <dcterms:modified xsi:type="dcterms:W3CDTF">2025-06-16T00:34:21Z</dcterms:modified>
</cp:coreProperties>
</file>