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04　【特別簡易】道路改良工事（区画道路１号）その１　宮\"/>
    </mc:Choice>
  </mc:AlternateContent>
  <xr:revisionPtr revIDLastSave="0" documentId="13_ncr:1_{A1C542AB-BDB3-4B22-8B1A-812B7C26797C}"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チェックリスト!$A$1:$I$87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60" i="1"/>
  <c r="H31" i="1"/>
  <c r="H12" i="1"/>
  <c r="H86" i="1" s="1"/>
</calcChain>
</file>

<file path=xl/sharedStrings.xml><?xml version="1.0" encoding="utf-8"?>
<sst xmlns="http://schemas.openxmlformats.org/spreadsheetml/2006/main" count="150" uniqueCount="110">
  <si>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</si>
  <si>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</si>
  <si>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</si>
  <si>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</si>
  <si>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</si>
  <si>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</si>
  <si>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</si>
  <si>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</si>
  <si>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</si>
  <si>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</si>
  <si>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</si>
  <si>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</si>
  <si>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</si>
  <si>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</si>
  <si>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</si>
  <si>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</si>
  <si>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</si>
  <si>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</si>
  <si>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</si>
  <si>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</si>
  <si>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</si>
  <si>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</si>
  <si>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</si>
  <si>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</si>
  <si>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</si>
  <si>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</si>
  <si>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</si>
  <si>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</si>
  <si>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</si>
  <si>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</si>
  <si>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</si>
  <si>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</si>
  <si>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</si>
  <si>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</si>
  <si>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</si>
  <si>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</si>
  <si>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</si>
  <si>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</si>
  <si>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</si>
  <si>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</si>
  <si>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</si>
  <si>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</si>
  <si>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</si>
  <si>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</si>
  <si>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</si>
  <si>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</si>
  <si>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</si>
  <si>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</si>
  <si>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</si>
  <si>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</si>
  <si>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</si>
  <si>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</si>
  <si>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</si>
  <si>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</si>
  <si>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</si>
  <si>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</si>
  <si>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</si>
  <si>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</si>
  <si>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</si>
  <si>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</si>
  <si>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</si>
  <si>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</si>
  <si>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</si>
  <si>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</si>
  <si>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</si>
  <si>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</si>
  <si>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</si>
  <si>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</si>
  <si>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</si>
  <si>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</si>
  <si>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</si>
  <si>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</si>
  <si>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</si>
  <si>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</si>
  <si>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</si>
  <si>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</si>
  <si>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</si>
  <si>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</si>
  <si>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</si>
  <si>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</si>
  <si>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</si>
  <si>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</si>
  <si>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主要資材</t>
    <rPh sb="0" eb="4">
      <t>シュヨウシザイ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</si>
  <si>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</si>
  <si>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同種工事（請負金額７，５００万円以上）の実績１件以上</t>
    <rPh sb="0" eb="2">
      <t>ドウシュ</t>
    </rPh>
    <rPh sb="2" eb="4">
      <t>コウジ</t>
    </rPh>
    <rPh sb="5" eb="9">
      <t>ウケオイキンガク</t>
    </rPh>
    <rPh sb="20" eb="22">
      <t>ジッセキ</t>
    </rPh>
    <rPh sb="23" eb="24">
      <t>ケン</t>
    </rPh>
    <rPh sb="24" eb="26">
      <t>イジョウ</t>
    </rPh>
    <phoneticPr fontId="4"/>
  </si>
  <si>
    <t>平均点７５点以上</t>
    <rPh sb="0" eb="3">
      <t>ヘイキンテン</t>
    </rPh>
    <rPh sb="5" eb="8">
      <t>テンイジョウ</t>
    </rPh>
    <phoneticPr fontId="4"/>
  </si>
  <si>
    <t>平均点が６５点以上７３点未満又は実績なし</t>
    <rPh sb="0" eb="3">
      <t>ヘイキンテン</t>
    </rPh>
    <rPh sb="6" eb="7">
      <t>テン</t>
    </rPh>
    <rPh sb="7" eb="9">
      <t>イジョウ</t>
    </rPh>
    <rPh sb="11" eb="12">
      <t>テン</t>
    </rPh>
    <rPh sb="12" eb="14">
      <t>ミマン</t>
    </rPh>
    <phoneticPr fontId="4"/>
  </si>
  <si>
    <t>平均点が６５点未満</t>
    <rPh sb="0" eb="3">
      <t>ヘイキンテン</t>
    </rPh>
    <rPh sb="6" eb="7">
      <t>テン</t>
    </rPh>
    <rPh sb="7" eb="9">
      <t>ミマン</t>
    </rPh>
    <phoneticPr fontId="2"/>
  </si>
  <si>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＝岐阜県内の公共工事で契約金額７，５００万円以上の「水路改良工事」、「排水路築造工事」又は「水路工事の金額が全体の５割以上を占める工事」。</t>
    <phoneticPr fontId="4"/>
  </si>
  <si>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</si>
  <si>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除雪業務等の受託実績</t>
    <rPh sb="0" eb="2">
      <t>ジョセツ</t>
    </rPh>
    <rPh sb="2" eb="4">
      <t>ギョウム</t>
    </rPh>
    <rPh sb="4" eb="5">
      <t>ナド</t>
    </rPh>
    <rPh sb="6" eb="8">
      <t>ジュタク</t>
    </rPh>
    <rPh sb="8" eb="10">
      <t>ジッセキ</t>
    </rPh>
    <phoneticPr fontId="4"/>
  </si>
  <si>
    <t>直近２か年度以内の除排雪又は凍結防止剤散布業務受託の有無</t>
    <phoneticPr fontId="2"/>
  </si>
  <si>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</si>
  <si>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</si>
  <si>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</si>
  <si>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</si>
  <si>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t>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</si>
  <si>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</si>
  <si>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市内での調達の励行
当該工事における主要資材の定義
＝二次製品（ボックスカルバート）</t>
    <rPh sb="0" eb="2">
      <t>シナイ</t>
    </rPh>
    <rPh sb="4" eb="6">
      <t>チョウタツ</t>
    </rPh>
    <rPh sb="7" eb="8">
      <t>ハゲ</t>
    </rPh>
    <rPh sb="8" eb="9">
      <t>オコナ</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</si>
  <si>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＝岐阜県内の公共工事で契約金額７，５００万円以上の「水路改良工事」、「排水路築造工事」又は「水路工事の金額が全体の５割以上を占める工事」。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</si>
  <si>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</si>
  <si>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</si>
  <si>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</si>
  <si>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同種工事（請負金額７，５００万円以上）の実績が１件以上</t>
    <rPh sb="0" eb="2">
      <t>ドウシュ</t>
    </rPh>
    <rPh sb="2" eb="4">
      <t>コウジ</t>
    </rPh>
    <rPh sb="5" eb="9">
      <t>ウケオイキンガク</t>
    </rPh>
    <rPh sb="20" eb="22">
      <t>ジッセキ</t>
    </rPh>
    <rPh sb="24" eb="25">
      <t>ケン</t>
    </rPh>
    <rPh sb="25" eb="27">
      <t>イジョウ</t>
    </rPh>
    <phoneticPr fontId="4"/>
  </si>
  <si>
    <t>同種工事（請負金額１億５，０００万円以上）の実績１件以上</t>
    <rPh sb="0" eb="2">
      <t>ドウシュ</t>
    </rPh>
    <rPh sb="2" eb="4">
      <t>コウジ</t>
    </rPh>
    <rPh sb="5" eb="9">
      <t>ウケオイキンガク</t>
    </rPh>
    <rPh sb="10" eb="11">
      <t>オク</t>
    </rPh>
    <rPh sb="22" eb="24">
      <t>ジッセキ</t>
    </rPh>
    <rPh sb="25" eb="26">
      <t>ケン</t>
    </rPh>
    <rPh sb="26" eb="28">
      <t>イジョウ</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</si>
  <si>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rPh sb="137" eb="141">
      <t>ニジセイヒン</t>
    </rPh>
    <rPh sb="144" eb="146">
      <t>ヒンモク</t>
    </rPh>
    <rPh sb="146" eb="148">
      <t>イジョウ</t>
    </rPh>
    <rPh sb="148" eb="150">
      <t>セッテイ</t>
    </rPh>
    <rPh sb="154" eb="156">
      <t>バアイ</t>
    </rPh>
    <rPh sb="158" eb="159">
      <t>スベ</t>
    </rPh>
    <rPh sb="161" eb="163">
      <t>ヒンモク</t>
    </rPh>
    <rPh sb="164" eb="168">
      <t>シナイチョウタツ</t>
    </rPh>
    <rPh sb="175" eb="178">
      <t>フリコウ</t>
    </rPh>
    <phoneticPr fontId="3"/>
  </si>
  <si>
    <t>同種工事（請負金額１億５，０００万円以上）の実績が１件以上</t>
    <rPh sb="0" eb="2">
      <t>ドウシュ</t>
    </rPh>
    <rPh sb="2" eb="4">
      <t>コウジ</t>
    </rPh>
    <rPh sb="5" eb="7">
      <t>ウケオイ</t>
    </rPh>
    <rPh sb="7" eb="9">
      <t>キンガク</t>
    </rPh>
    <rPh sb="10" eb="11">
      <t>オク</t>
    </rPh>
    <rPh sb="22" eb="24">
      <t>ジッセキ</t>
    </rPh>
    <rPh sb="26" eb="27">
      <t>ケン</t>
    </rPh>
    <rPh sb="27" eb="29">
      <t>イジョウ</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</si>
  <si>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6" eb="8">
      <t>イナイ</t>
    </rPh>
    <rPh sb="9" eb="11">
      <t>カンセイ</t>
    </rPh>
    <rPh sb="11" eb="12">
      <t>ヒ</t>
    </rPh>
    <rPh sb="13" eb="14">
      <t>ワタ</t>
    </rPh>
    <rPh sb="16" eb="17">
      <t>ス</t>
    </rPh>
    <rPh sb="47" eb="48">
      <t>マタ</t>
    </rPh>
    <rPh sb="57" eb="59">
      <t>ハイチ</t>
    </rPh>
    <rPh sb="62" eb="64">
      <t>コウジ</t>
    </rPh>
    <rPh sb="65" eb="67">
      <t>コウジ</t>
    </rPh>
    <rPh sb="67" eb="69">
      <t>セイセキ</t>
    </rPh>
    <rPh sb="69" eb="71">
      <t>ヒョウテイ</t>
    </rPh>
    <rPh sb="71" eb="72">
      <t>テン</t>
    </rPh>
    <rPh sb="110" eb="112">
      <t>ドボク</t>
    </rPh>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</si>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</sst>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3">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4" xfId="1" applyFont="1" applyBorder="1" applyAlignment="1">
      <alignment horizontal="left" vertical="center"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7" xfId="1" applyFont="1" applyBorder="1" applyAlignment="1">
      <alignment horizontal="left" vertical="center" shrinkToFit="1"/>
    </xf>
    <xf numFmtId="0" fontId="13" fillId="0" borderId="7" xfId="1" applyFont="1" applyFill="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2" xfId="1" applyFont="1" applyBorder="1" applyAlignment="1">
      <alignment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2"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68580</xdr:rowOff>
        </xdr:from>
        <xdr:to>
          <xdr:col>4</xdr:col>
          <xdr:colOff>60960</xdr:colOff>
          <xdr:row>19</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60960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83820</xdr:rowOff>
        </xdr:from>
        <xdr:to>
          <xdr:col>4</xdr:col>
          <xdr:colOff>68580</xdr:colOff>
          <xdr:row>65</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66</xdr:row>
          <xdr:rowOff>99060</xdr:rowOff>
        </xdr:from>
        <xdr:to>
          <xdr:col>4</xdr:col>
          <xdr:colOff>68580</xdr:colOff>
          <xdr:row>66</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106680</xdr:rowOff>
        </xdr:from>
        <xdr:to>
          <xdr:col>4</xdr:col>
          <xdr:colOff>0</xdr:colOff>
          <xdr:row>80</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114300</xdr:rowOff>
        </xdr:from>
        <xdr:to>
          <xdr:col>4</xdr:col>
          <xdr:colOff>60960</xdr:colOff>
          <xdr:row>18</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83820</xdr:rowOff>
        </xdr:from>
        <xdr:to>
          <xdr:col>4</xdr:col>
          <xdr:colOff>68580</xdr:colOff>
          <xdr:row>64</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99060</xdr:rowOff>
        </xdr:from>
        <xdr:to>
          <xdr:col>4</xdr:col>
          <xdr:colOff>60960</xdr:colOff>
          <xdr:row>75</xdr:row>
          <xdr:rowOff>358140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137160</xdr:rowOff>
        </xdr:from>
        <xdr:to>
          <xdr:col>4</xdr:col>
          <xdr:colOff>91440</xdr:colOff>
          <xdr:row>76</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175260</xdr:rowOff>
        </xdr:from>
        <xdr:to>
          <xdr:col>4</xdr:col>
          <xdr:colOff>0</xdr:colOff>
          <xdr:row>67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22860</xdr:rowOff>
        </xdr:from>
        <xdr:to>
          <xdr:col>4</xdr:col>
          <xdr:colOff>60960</xdr:colOff>
          <xdr:row>43</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167640</xdr:rowOff>
        </xdr:from>
        <xdr:to>
          <xdr:col>4</xdr:col>
          <xdr:colOff>83820</xdr:colOff>
          <xdr:row>78</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22860</xdr:rowOff>
        </xdr:from>
        <xdr:to>
          <xdr:col>4</xdr:col>
          <xdr:colOff>60960</xdr:colOff>
          <xdr:row>56</xdr:row>
          <xdr:rowOff>281940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68580</xdr:colOff>
          <xdr:row>73</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68580</xdr:colOff>
          <xdr:row>74</xdr:row>
          <xdr:rowOff>350520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zoomScale="85" zoomScaleNormal="100" zoomScaleSheetLayoutView="85" workbookViewId="0">
      <selection activeCell="B2" sqref="B2"/>
    </sheetView>
  </sheetViews>
  <sheetFormatPr defaultColWidth="9" defaultRowHeight="13.2" x14ac:dyDescent="0.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x14ac:dyDescent="0.2">
      <c r="A1" s="1"/>
      <c r="B1" s="2"/>
      <c r="C1" s="2"/>
      <c r="D1" s="2"/>
      <c r="E1" s="2"/>
      <c r="F1" s="3"/>
      <c r="G1" s="4"/>
      <c r="H1" s="5"/>
      <c r="I1" s="5"/>
    </row>
    <row r="2" spans="1:9" ht="27" customHeight="1" x14ac:dyDescent="0.3">
      <c r="A2" s="7" t="s">
        <v>0</v>
      </c>
      <c r="H2" s="8"/>
      <c r="I2" s="9"/>
    </row>
    <row r="3" spans="1:9" ht="23.25" customHeight="1" x14ac:dyDescent="0.2">
      <c r="A3" s="148" t="s">
        <v>1</v>
      </c>
      <c r="B3" s="148"/>
      <c r="C3" s="10" t="s">
        <v>2</v>
      </c>
      <c r="D3" s="11"/>
      <c r="E3" s="149" t="s">
        <v>3</v>
      </c>
      <c r="F3" s="149"/>
      <c r="G3" s="149"/>
      <c r="H3" s="11" t="s">
        <v>4</v>
      </c>
      <c r="I3" s="12" t="s">
        <v>5</v>
      </c>
    </row>
    <row r="4" spans="1:9" ht="69" customHeight="1" x14ac:dyDescent="0.2">
      <c r="A4" s="167" t="s">
        <v>6</v>
      </c>
      <c r="B4" s="88"/>
      <c r="C4" s="110" t="s">
        <v>7</v>
      </c>
      <c r="D4" s="13"/>
      <c r="E4" s="176" t="s">
        <v>76</v>
      </c>
      <c r="F4" s="176"/>
      <c r="G4" s="176"/>
      <c r="H4" s="14">
        <v>2</v>
      </c>
      <c r="I4" s="84" t="s">
        <v>52</v>
      </c>
    </row>
    <row r="5" spans="1:9" ht="69" customHeight="1" x14ac:dyDescent="0.2">
      <c r="A5" s="168"/>
      <c r="B5" s="169"/>
      <c r="C5" s="111"/>
      <c r="D5" s="13"/>
      <c r="E5" s="175" t="s">
        <v>77</v>
      </c>
      <c r="F5" s="175"/>
      <c r="G5" s="175"/>
      <c r="H5" s="15">
        <v>0</v>
      </c>
      <c r="I5" s="85"/>
    </row>
    <row r="6" spans="1:9" ht="69" customHeight="1" x14ac:dyDescent="0.2">
      <c r="A6" s="170"/>
      <c r="B6" s="90"/>
      <c r="C6" s="112"/>
      <c r="D6" s="16"/>
      <c r="E6" s="176" t="s">
        <v>78</v>
      </c>
      <c r="F6" s="176"/>
      <c r="G6" s="176"/>
      <c r="H6" s="14">
        <v>-2</v>
      </c>
      <c r="I6" s="86"/>
    </row>
    <row r="7" spans="1:9" s="83" customFormat="1" ht="107.25" customHeight="1" x14ac:dyDescent="0.2">
      <c r="A7" s="167" t="s">
        <v>82</v>
      </c>
      <c r="B7" s="88"/>
      <c r="C7" s="123" t="s">
        <v>98</v>
      </c>
      <c r="D7" s="13"/>
      <c r="E7" s="113" t="s">
        <v>83</v>
      </c>
      <c r="F7" s="93"/>
      <c r="G7" s="93"/>
      <c r="H7" s="17">
        <v>1</v>
      </c>
      <c r="I7" s="84" t="s">
        <v>105</v>
      </c>
    </row>
    <row r="8" spans="1:9" s="83" customFormat="1" ht="107.25" customHeight="1" x14ac:dyDescent="0.2">
      <c r="A8" s="168"/>
      <c r="B8" s="169"/>
      <c r="C8" s="123"/>
      <c r="D8" s="13"/>
      <c r="E8" s="93" t="s">
        <v>73</v>
      </c>
      <c r="F8" s="93"/>
      <c r="G8" s="108"/>
      <c r="H8" s="17">
        <v>0</v>
      </c>
      <c r="I8" s="85"/>
    </row>
    <row r="9" spans="1:9" ht="36.75" customHeight="1" x14ac:dyDescent="0.2">
      <c r="A9" s="167" t="s">
        <v>9</v>
      </c>
      <c r="B9" s="88"/>
      <c r="C9" s="123" t="s">
        <v>10</v>
      </c>
      <c r="D9" s="13"/>
      <c r="E9" s="93" t="s">
        <v>11</v>
      </c>
      <c r="F9" s="93"/>
      <c r="G9" s="93"/>
      <c r="H9" s="17">
        <v>2</v>
      </c>
      <c r="I9" s="102" t="s">
        <v>41</v>
      </c>
    </row>
    <row r="10" spans="1:9" ht="36.75" customHeight="1" x14ac:dyDescent="0.2">
      <c r="A10" s="168"/>
      <c r="B10" s="169"/>
      <c r="C10" s="123"/>
      <c r="D10" s="13"/>
      <c r="E10" s="93" t="s">
        <v>12</v>
      </c>
      <c r="F10" s="93"/>
      <c r="G10" s="93"/>
      <c r="H10" s="17">
        <v>1</v>
      </c>
      <c r="I10" s="103"/>
    </row>
    <row r="11" spans="1:9" ht="36.75" customHeight="1" x14ac:dyDescent="0.2">
      <c r="A11" s="170"/>
      <c r="B11" s="90"/>
      <c r="C11" s="123"/>
      <c r="D11" s="13"/>
      <c r="E11" s="93" t="s">
        <v>13</v>
      </c>
      <c r="F11" s="93"/>
      <c r="G11" s="93"/>
      <c r="H11" s="17">
        <v>0</v>
      </c>
      <c r="I11" s="104"/>
    </row>
    <row r="12" spans="1:9" ht="16.5" customHeight="1" x14ac:dyDescent="0.2">
      <c r="A12" s="18" t="s">
        <v>14</v>
      </c>
      <c r="B12" s="19"/>
      <c r="C12" s="20"/>
      <c r="D12" s="20"/>
      <c r="E12" s="151" t="s">
        <v>15</v>
      </c>
      <c r="F12" s="151"/>
      <c r="G12" s="152"/>
      <c r="H12" s="21">
        <f>SUM(H4,H7,H9)</f>
        <v>5</v>
      </c>
      <c r="I12" s="22"/>
    </row>
    <row r="13" spans="1:9" ht="16.5" customHeight="1" x14ac:dyDescent="0.2">
      <c r="A13" s="23" t="s">
        <v>16</v>
      </c>
      <c r="B13" s="24"/>
      <c r="C13" s="25"/>
      <c r="D13" s="25"/>
      <c r="E13" s="22"/>
      <c r="F13" s="22"/>
      <c r="G13" s="22"/>
      <c r="H13" s="22"/>
      <c r="I13" s="22"/>
    </row>
    <row r="14" spans="1:9" ht="16.5" customHeight="1" x14ac:dyDescent="0.2">
      <c r="A14" s="23" t="s">
        <v>42</v>
      </c>
      <c r="B14" s="24"/>
      <c r="C14" s="25"/>
      <c r="D14" s="25"/>
      <c r="E14" s="22"/>
      <c r="F14" s="22"/>
      <c r="G14" s="22"/>
      <c r="H14" s="22"/>
      <c r="I14" s="22"/>
    </row>
    <row r="15" spans="1:9" ht="27.75" customHeight="1" x14ac:dyDescent="0.3">
      <c r="A15" s="26" t="s">
        <v>17</v>
      </c>
      <c r="B15" s="8"/>
      <c r="C15" s="27"/>
      <c r="D15" s="28"/>
      <c r="E15" s="9"/>
      <c r="F15" s="9"/>
      <c r="G15" s="29"/>
      <c r="H15" s="30"/>
      <c r="I15" s="29"/>
    </row>
    <row r="16" spans="1:9" ht="23.25" customHeight="1" x14ac:dyDescent="0.2">
      <c r="A16" s="148" t="s">
        <v>1</v>
      </c>
      <c r="B16" s="148"/>
      <c r="C16" s="31" t="s">
        <v>2</v>
      </c>
      <c r="D16" s="32"/>
      <c r="E16" s="149" t="s">
        <v>3</v>
      </c>
      <c r="F16" s="149"/>
      <c r="G16" s="149"/>
      <c r="H16" s="10" t="s">
        <v>4</v>
      </c>
      <c r="I16" s="33" t="s">
        <v>5</v>
      </c>
    </row>
    <row r="17" spans="1:9" ht="40.200000000000003" customHeight="1" x14ac:dyDescent="0.2">
      <c r="A17" s="94" t="s">
        <v>18</v>
      </c>
      <c r="B17" s="95"/>
      <c r="C17" s="140" t="s">
        <v>81</v>
      </c>
      <c r="D17" s="34"/>
      <c r="E17" s="35" t="s">
        <v>19</v>
      </c>
      <c r="F17" s="171" t="s">
        <v>80</v>
      </c>
      <c r="G17" s="172"/>
      <c r="H17" s="17">
        <v>2</v>
      </c>
      <c r="I17" s="102" t="s">
        <v>94</v>
      </c>
    </row>
    <row r="18" spans="1:9" ht="40.200000000000003" customHeight="1" x14ac:dyDescent="0.2">
      <c r="A18" s="96"/>
      <c r="B18" s="97"/>
      <c r="C18" s="111"/>
      <c r="D18" s="36"/>
      <c r="E18" s="35" t="s">
        <v>53</v>
      </c>
      <c r="F18" s="173"/>
      <c r="G18" s="174"/>
      <c r="H18" s="37">
        <v>1</v>
      </c>
      <c r="I18" s="103"/>
    </row>
    <row r="19" spans="1:9" ht="40.200000000000003" customHeight="1" x14ac:dyDescent="0.2">
      <c r="A19" s="96"/>
      <c r="B19" s="97"/>
      <c r="C19" s="111"/>
      <c r="D19" s="36"/>
      <c r="E19" s="35" t="s">
        <v>71</v>
      </c>
      <c r="F19" s="173"/>
      <c r="G19" s="174"/>
      <c r="H19" s="37">
        <v>0</v>
      </c>
      <c r="I19" s="103"/>
    </row>
    <row r="20" spans="1:9" ht="30.75" customHeight="1" x14ac:dyDescent="0.2">
      <c r="A20" s="123" t="s">
        <v>20</v>
      </c>
      <c r="B20" s="123"/>
      <c r="C20" s="110" t="s">
        <v>99</v>
      </c>
      <c r="D20" s="38"/>
      <c r="E20" s="87" t="s">
        <v>104</v>
      </c>
      <c r="F20" s="87"/>
      <c r="G20" s="88"/>
      <c r="H20" s="39">
        <v>2</v>
      </c>
      <c r="I20" s="102" t="s">
        <v>96</v>
      </c>
    </row>
    <row r="21" spans="1:9" ht="30.75" customHeight="1" x14ac:dyDescent="0.2">
      <c r="A21" s="123"/>
      <c r="B21" s="123"/>
      <c r="C21" s="111"/>
      <c r="D21" s="38"/>
      <c r="E21" s="93" t="s">
        <v>84</v>
      </c>
      <c r="F21" s="93"/>
      <c r="G21" s="108"/>
      <c r="H21" s="39">
        <v>1</v>
      </c>
      <c r="I21" s="103"/>
    </row>
    <row r="22" spans="1:9" ht="45.75" customHeight="1" x14ac:dyDescent="0.2">
      <c r="A22" s="123"/>
      <c r="B22" s="123"/>
      <c r="C22" s="111"/>
      <c r="D22" s="40"/>
      <c r="E22" s="128" t="s">
        <v>21</v>
      </c>
      <c r="F22" s="129"/>
      <c r="G22" s="130"/>
      <c r="H22" s="41"/>
      <c r="I22" s="103"/>
    </row>
    <row r="23" spans="1:9" ht="30.75" customHeight="1" x14ac:dyDescent="0.2">
      <c r="A23" s="123"/>
      <c r="B23" s="123"/>
      <c r="C23" s="111"/>
      <c r="D23" s="42"/>
      <c r="E23" s="131" t="s">
        <v>22</v>
      </c>
      <c r="F23" s="132"/>
      <c r="G23" s="133"/>
      <c r="H23" s="41"/>
      <c r="I23" s="103"/>
    </row>
    <row r="24" spans="1:9" ht="30.75" customHeight="1" x14ac:dyDescent="0.2">
      <c r="A24" s="123"/>
      <c r="B24" s="123"/>
      <c r="C24" s="111"/>
      <c r="D24" s="42"/>
      <c r="E24" s="131" t="s">
        <v>23</v>
      </c>
      <c r="F24" s="132"/>
      <c r="G24" s="133"/>
      <c r="H24" s="41"/>
      <c r="I24" s="103"/>
    </row>
    <row r="25" spans="1:9" ht="30.75" customHeight="1" x14ac:dyDescent="0.2">
      <c r="A25" s="123"/>
      <c r="B25" s="123"/>
      <c r="C25" s="111"/>
      <c r="D25" s="42"/>
      <c r="E25" s="131" t="s">
        <v>24</v>
      </c>
      <c r="F25" s="132"/>
      <c r="G25" s="133"/>
      <c r="H25" s="41"/>
      <c r="I25" s="103"/>
    </row>
    <row r="26" spans="1:9" ht="30.75" customHeight="1" x14ac:dyDescent="0.2">
      <c r="A26" s="123"/>
      <c r="B26" s="123"/>
      <c r="C26" s="111"/>
      <c r="D26" s="42"/>
      <c r="E26" s="137" t="s">
        <v>25</v>
      </c>
      <c r="F26" s="138"/>
      <c r="G26" s="139"/>
      <c r="H26" s="41"/>
      <c r="I26" s="103"/>
    </row>
    <row r="27" spans="1:9" ht="30.75" customHeight="1" x14ac:dyDescent="0.2">
      <c r="A27" s="123"/>
      <c r="B27" s="123"/>
      <c r="C27" s="112"/>
      <c r="D27" s="43"/>
      <c r="E27" s="105" t="s">
        <v>65</v>
      </c>
      <c r="F27" s="105"/>
      <c r="G27" s="105"/>
      <c r="H27" s="44">
        <v>0</v>
      </c>
      <c r="I27" s="104"/>
    </row>
    <row r="28" spans="1:9" ht="30" customHeight="1" x14ac:dyDescent="0.2">
      <c r="A28" s="123" t="s">
        <v>26</v>
      </c>
      <c r="B28" s="123"/>
      <c r="C28" s="123" t="s">
        <v>97</v>
      </c>
      <c r="D28" s="13"/>
      <c r="E28" s="93" t="s">
        <v>27</v>
      </c>
      <c r="F28" s="93"/>
      <c r="G28" s="93"/>
      <c r="H28" s="17">
        <v>1</v>
      </c>
      <c r="I28" s="102"/>
    </row>
    <row r="29" spans="1:9" ht="30" customHeight="1" x14ac:dyDescent="0.2">
      <c r="A29" s="123"/>
      <c r="B29" s="123"/>
      <c r="C29" s="123"/>
      <c r="D29" s="13"/>
      <c r="E29" s="93" t="s">
        <v>60</v>
      </c>
      <c r="F29" s="93"/>
      <c r="G29" s="93"/>
      <c r="H29" s="17">
        <v>0.5</v>
      </c>
      <c r="I29" s="103"/>
    </row>
    <row r="30" spans="1:9" ht="30" customHeight="1" x14ac:dyDescent="0.2">
      <c r="A30" s="123"/>
      <c r="B30" s="123"/>
      <c r="C30" s="123"/>
      <c r="D30" s="13"/>
      <c r="E30" s="93" t="s">
        <v>28</v>
      </c>
      <c r="F30" s="93"/>
      <c r="G30" s="93"/>
      <c r="H30" s="17">
        <v>0</v>
      </c>
      <c r="I30" s="104"/>
    </row>
    <row r="31" spans="1:9" ht="20.100000000000001" customHeight="1" x14ac:dyDescent="0.2">
      <c r="A31" s="18" t="s">
        <v>14</v>
      </c>
      <c r="B31" s="45"/>
      <c r="C31" s="46"/>
      <c r="D31" s="46"/>
      <c r="E31" s="151" t="s">
        <v>15</v>
      </c>
      <c r="F31" s="151"/>
      <c r="G31" s="152"/>
      <c r="H31" s="21">
        <f>SUM(H17,H20,H28)</f>
        <v>5</v>
      </c>
      <c r="I31" s="22"/>
    </row>
    <row r="32" spans="1:9" ht="20.100000000000001" customHeight="1" x14ac:dyDescent="0.2">
      <c r="A32" s="23" t="s">
        <v>16</v>
      </c>
      <c r="B32" s="47"/>
      <c r="C32" s="48"/>
      <c r="D32" s="48"/>
      <c r="E32" s="22"/>
      <c r="F32" s="22"/>
      <c r="G32" s="22"/>
      <c r="H32" s="49"/>
      <c r="I32" s="22"/>
    </row>
    <row r="33" spans="1:9" ht="20.100000000000001" customHeight="1" x14ac:dyDescent="0.2">
      <c r="A33" s="23" t="s">
        <v>42</v>
      </c>
      <c r="B33" s="47"/>
      <c r="C33" s="48"/>
      <c r="D33" s="48"/>
      <c r="E33" s="22"/>
      <c r="F33" s="22"/>
      <c r="G33" s="22"/>
      <c r="H33" s="22"/>
      <c r="I33" s="22"/>
    </row>
    <row r="34" spans="1:9" ht="25.5" customHeight="1" x14ac:dyDescent="0.3">
      <c r="A34" s="50" t="s">
        <v>29</v>
      </c>
      <c r="B34" s="9"/>
      <c r="C34" s="28"/>
      <c r="D34" s="28"/>
      <c r="E34" s="9"/>
      <c r="F34" s="9"/>
      <c r="G34" s="51"/>
      <c r="H34" s="51"/>
      <c r="I34" s="51"/>
    </row>
    <row r="35" spans="1:9" ht="31.5" customHeight="1" x14ac:dyDescent="0.2">
      <c r="A35" s="177" t="s">
        <v>30</v>
      </c>
      <c r="B35" s="177"/>
      <c r="C35" s="177"/>
      <c r="D35" s="52"/>
      <c r="E35" s="178"/>
      <c r="F35" s="179"/>
      <c r="G35" s="53" t="s">
        <v>31</v>
      </c>
      <c r="H35" s="54"/>
      <c r="I35" s="51"/>
    </row>
    <row r="36" spans="1:9" ht="23.25" customHeight="1" x14ac:dyDescent="0.2">
      <c r="A36" s="148" t="s">
        <v>1</v>
      </c>
      <c r="B36" s="148"/>
      <c r="C36" s="31" t="s">
        <v>2</v>
      </c>
      <c r="D36" s="32"/>
      <c r="E36" s="149" t="s">
        <v>3</v>
      </c>
      <c r="F36" s="149"/>
      <c r="G36" s="149"/>
      <c r="H36" s="11" t="s">
        <v>4</v>
      </c>
      <c r="I36" s="12" t="s">
        <v>5</v>
      </c>
    </row>
    <row r="37" spans="1:9" ht="19.5" customHeight="1" x14ac:dyDescent="0.2">
      <c r="A37" s="96" t="s">
        <v>18</v>
      </c>
      <c r="B37" s="97"/>
      <c r="C37" s="140" t="s">
        <v>107</v>
      </c>
      <c r="D37" s="180"/>
      <c r="E37" s="91" t="s">
        <v>85</v>
      </c>
      <c r="F37" s="91"/>
      <c r="G37" s="92"/>
      <c r="H37" s="181">
        <v>2</v>
      </c>
      <c r="I37" s="84" t="s">
        <v>66</v>
      </c>
    </row>
    <row r="38" spans="1:9" ht="19.5" customHeight="1" x14ac:dyDescent="0.2">
      <c r="A38" s="96"/>
      <c r="B38" s="97"/>
      <c r="C38" s="111"/>
      <c r="D38" s="125"/>
      <c r="E38" s="91"/>
      <c r="F38" s="91"/>
      <c r="G38" s="92"/>
      <c r="H38" s="182"/>
      <c r="I38" s="85"/>
    </row>
    <row r="39" spans="1:9" ht="19.5" customHeight="1" x14ac:dyDescent="0.2">
      <c r="A39" s="96"/>
      <c r="B39" s="97"/>
      <c r="C39" s="111"/>
      <c r="D39" s="180"/>
      <c r="E39" s="87" t="s">
        <v>53</v>
      </c>
      <c r="F39" s="87"/>
      <c r="G39" s="88"/>
      <c r="H39" s="146">
        <v>1</v>
      </c>
      <c r="I39" s="85"/>
    </row>
    <row r="40" spans="1:9" ht="19.5" customHeight="1" x14ac:dyDescent="0.2">
      <c r="A40" s="96"/>
      <c r="B40" s="97"/>
      <c r="C40" s="111"/>
      <c r="D40" s="125"/>
      <c r="E40" s="89"/>
      <c r="F40" s="89"/>
      <c r="G40" s="90"/>
      <c r="H40" s="147"/>
      <c r="I40" s="85"/>
    </row>
    <row r="41" spans="1:9" ht="19.5" customHeight="1" x14ac:dyDescent="0.2">
      <c r="A41" s="96"/>
      <c r="B41" s="97"/>
      <c r="C41" s="111"/>
      <c r="D41" s="124"/>
      <c r="E41" s="87" t="s">
        <v>86</v>
      </c>
      <c r="F41" s="87"/>
      <c r="G41" s="88"/>
      <c r="H41" s="146">
        <v>0</v>
      </c>
      <c r="I41" s="85"/>
    </row>
    <row r="42" spans="1:9" ht="19.5" customHeight="1" x14ac:dyDescent="0.2">
      <c r="A42" s="96"/>
      <c r="B42" s="97"/>
      <c r="C42" s="111"/>
      <c r="D42" s="125"/>
      <c r="E42" s="89"/>
      <c r="F42" s="89"/>
      <c r="G42" s="90"/>
      <c r="H42" s="147"/>
      <c r="I42" s="85"/>
    </row>
    <row r="43" spans="1:9" ht="19.5" customHeight="1" x14ac:dyDescent="0.2">
      <c r="A43" s="96"/>
      <c r="B43" s="97"/>
      <c r="C43" s="111"/>
      <c r="D43" s="124"/>
      <c r="E43" s="87" t="s">
        <v>87</v>
      </c>
      <c r="F43" s="87"/>
      <c r="G43" s="88"/>
      <c r="H43" s="126">
        <v>-2</v>
      </c>
      <c r="I43" s="85"/>
    </row>
    <row r="44" spans="1:9" ht="42.75" customHeight="1" x14ac:dyDescent="0.2">
      <c r="A44" s="98"/>
      <c r="B44" s="99"/>
      <c r="C44" s="112"/>
      <c r="D44" s="125"/>
      <c r="E44" s="89"/>
      <c r="F44" s="89"/>
      <c r="G44" s="90"/>
      <c r="H44" s="127"/>
      <c r="I44" s="86"/>
    </row>
    <row r="45" spans="1:9" ht="30.75" customHeight="1" x14ac:dyDescent="0.2">
      <c r="A45" s="123" t="s">
        <v>20</v>
      </c>
      <c r="B45" s="123"/>
      <c r="C45" s="141" t="s">
        <v>88</v>
      </c>
      <c r="D45" s="38"/>
      <c r="E45" s="87" t="s">
        <v>106</v>
      </c>
      <c r="F45" s="87"/>
      <c r="G45" s="88"/>
      <c r="H45" s="55">
        <v>1</v>
      </c>
      <c r="I45" s="102" t="s">
        <v>95</v>
      </c>
    </row>
    <row r="46" spans="1:9" ht="30.75" customHeight="1" x14ac:dyDescent="0.2">
      <c r="A46" s="123"/>
      <c r="B46" s="123"/>
      <c r="C46" s="142"/>
      <c r="D46" s="38"/>
      <c r="E46" s="93" t="s">
        <v>103</v>
      </c>
      <c r="F46" s="93"/>
      <c r="G46" s="108"/>
      <c r="H46" s="55">
        <v>0.5</v>
      </c>
      <c r="I46" s="103"/>
    </row>
    <row r="47" spans="1:9" ht="41.25" customHeight="1" x14ac:dyDescent="0.2">
      <c r="A47" s="123"/>
      <c r="B47" s="123"/>
      <c r="C47" s="142"/>
      <c r="D47" s="42"/>
      <c r="E47" s="128" t="s">
        <v>21</v>
      </c>
      <c r="F47" s="129"/>
      <c r="G47" s="130"/>
      <c r="H47" s="56"/>
      <c r="I47" s="103"/>
    </row>
    <row r="48" spans="1:9" ht="27.9" customHeight="1" x14ac:dyDescent="0.2">
      <c r="A48" s="123"/>
      <c r="B48" s="123"/>
      <c r="C48" s="142"/>
      <c r="D48" s="42"/>
      <c r="E48" s="131" t="s">
        <v>22</v>
      </c>
      <c r="F48" s="132"/>
      <c r="G48" s="133"/>
      <c r="H48" s="56"/>
      <c r="I48" s="103"/>
    </row>
    <row r="49" spans="1:11" ht="27.9" customHeight="1" x14ac:dyDescent="0.2">
      <c r="A49" s="123"/>
      <c r="B49" s="123"/>
      <c r="C49" s="142"/>
      <c r="D49" s="42"/>
      <c r="E49" s="131" t="s">
        <v>23</v>
      </c>
      <c r="F49" s="132"/>
      <c r="G49" s="133"/>
      <c r="H49" s="56"/>
      <c r="I49" s="103"/>
    </row>
    <row r="50" spans="1:11" ht="27.9" customHeight="1" x14ac:dyDescent="0.2">
      <c r="A50" s="123"/>
      <c r="B50" s="123"/>
      <c r="C50" s="142"/>
      <c r="D50" s="42"/>
      <c r="E50" s="131" t="s">
        <v>24</v>
      </c>
      <c r="F50" s="132"/>
      <c r="G50" s="133"/>
      <c r="H50" s="56"/>
      <c r="I50" s="103"/>
    </row>
    <row r="51" spans="1:11" ht="27.9" customHeight="1" x14ac:dyDescent="0.2">
      <c r="A51" s="123"/>
      <c r="B51" s="123"/>
      <c r="C51" s="142"/>
      <c r="D51" s="42"/>
      <c r="E51" s="134" t="s">
        <v>25</v>
      </c>
      <c r="F51" s="135"/>
      <c r="G51" s="136"/>
      <c r="H51" s="56"/>
      <c r="I51" s="103"/>
    </row>
    <row r="52" spans="1:11" ht="27.9" customHeight="1" x14ac:dyDescent="0.2">
      <c r="A52" s="123"/>
      <c r="B52" s="123"/>
      <c r="C52" s="142"/>
      <c r="D52" s="42"/>
      <c r="E52" s="137" t="s">
        <v>32</v>
      </c>
      <c r="F52" s="138"/>
      <c r="G52" s="139"/>
      <c r="H52" s="56"/>
      <c r="I52" s="103"/>
    </row>
    <row r="53" spans="1:11" ht="30.75" customHeight="1" x14ac:dyDescent="0.2">
      <c r="A53" s="123"/>
      <c r="B53" s="123"/>
      <c r="C53" s="143"/>
      <c r="D53" s="57"/>
      <c r="E53" s="105" t="s">
        <v>65</v>
      </c>
      <c r="F53" s="105"/>
      <c r="G53" s="109"/>
      <c r="H53" s="17">
        <v>0</v>
      </c>
      <c r="I53" s="104"/>
    </row>
    <row r="54" spans="1:11" ht="26.25" customHeight="1" x14ac:dyDescent="0.2">
      <c r="A54" s="144" t="s">
        <v>49</v>
      </c>
      <c r="B54" s="145"/>
      <c r="C54" s="110" t="s">
        <v>56</v>
      </c>
      <c r="D54" s="57"/>
      <c r="E54" s="93" t="s">
        <v>89</v>
      </c>
      <c r="F54" s="93"/>
      <c r="G54" s="93"/>
      <c r="H54" s="17">
        <v>1</v>
      </c>
      <c r="I54" s="150"/>
      <c r="J54" s="58"/>
    </row>
    <row r="55" spans="1:11" ht="26.25" customHeight="1" x14ac:dyDescent="0.2">
      <c r="A55" s="144"/>
      <c r="B55" s="145"/>
      <c r="C55" s="111"/>
      <c r="D55" s="57"/>
      <c r="E55" s="93" t="s">
        <v>100</v>
      </c>
      <c r="F55" s="93"/>
      <c r="G55" s="93"/>
      <c r="H55" s="17">
        <v>0.5</v>
      </c>
      <c r="I55" s="150"/>
      <c r="J55" s="58"/>
    </row>
    <row r="56" spans="1:11" ht="26.25" customHeight="1" x14ac:dyDescent="0.2">
      <c r="A56" s="144"/>
      <c r="B56" s="145"/>
      <c r="C56" s="112"/>
      <c r="D56" s="57"/>
      <c r="E56" s="93" t="s">
        <v>8</v>
      </c>
      <c r="F56" s="93"/>
      <c r="G56" s="93"/>
      <c r="H56" s="17">
        <v>0</v>
      </c>
      <c r="I56" s="150"/>
      <c r="J56" s="58"/>
    </row>
    <row r="57" spans="1:11" ht="24.9" customHeight="1" x14ac:dyDescent="0.2">
      <c r="A57" s="94" t="s">
        <v>43</v>
      </c>
      <c r="B57" s="95"/>
      <c r="C57" s="110" t="s">
        <v>44</v>
      </c>
      <c r="D57" s="36"/>
      <c r="E57" s="91" t="s">
        <v>101</v>
      </c>
      <c r="F57" s="91"/>
      <c r="G57" s="91"/>
      <c r="H57" s="39">
        <v>2</v>
      </c>
      <c r="I57" s="102" t="s">
        <v>51</v>
      </c>
      <c r="J57" s="60"/>
      <c r="K57" s="9"/>
    </row>
    <row r="58" spans="1:11" ht="24.9" customHeight="1" x14ac:dyDescent="0.2">
      <c r="A58" s="96"/>
      <c r="B58" s="97"/>
      <c r="C58" s="111"/>
      <c r="D58" s="36"/>
      <c r="E58" s="91" t="s">
        <v>102</v>
      </c>
      <c r="F58" s="91"/>
      <c r="G58" s="91"/>
      <c r="H58" s="39">
        <v>1</v>
      </c>
      <c r="I58" s="103"/>
      <c r="J58" s="60"/>
      <c r="K58" s="9"/>
    </row>
    <row r="59" spans="1:11" ht="24.9" customHeight="1" x14ac:dyDescent="0.2">
      <c r="A59" s="98"/>
      <c r="B59" s="99"/>
      <c r="C59" s="112"/>
      <c r="D59" s="59"/>
      <c r="E59" s="166" t="s">
        <v>45</v>
      </c>
      <c r="F59" s="166"/>
      <c r="G59" s="166"/>
      <c r="H59" s="61">
        <v>0</v>
      </c>
      <c r="I59" s="104"/>
      <c r="J59" s="60"/>
      <c r="K59" s="9"/>
    </row>
    <row r="60" spans="1:11" ht="16.5" customHeight="1" x14ac:dyDescent="0.2">
      <c r="A60" s="18" t="s">
        <v>14</v>
      </c>
      <c r="C60" s="62"/>
      <c r="D60" s="28"/>
      <c r="E60" s="151" t="s">
        <v>15</v>
      </c>
      <c r="F60" s="151"/>
      <c r="G60" s="152"/>
      <c r="H60" s="63">
        <f>SUM(H37,H45,H54,H57)</f>
        <v>6</v>
      </c>
      <c r="I60" s="22"/>
    </row>
    <row r="61" spans="1:11" ht="16.5" customHeight="1" x14ac:dyDescent="0.2">
      <c r="A61" s="23" t="s">
        <v>16</v>
      </c>
      <c r="C61" s="62"/>
      <c r="D61" s="28"/>
      <c r="E61" s="22"/>
      <c r="F61" s="22"/>
      <c r="G61" s="22"/>
      <c r="H61" s="49"/>
      <c r="I61" s="22"/>
    </row>
    <row r="62" spans="1:11" ht="16.5" customHeight="1" x14ac:dyDescent="0.2">
      <c r="A62" s="23" t="s">
        <v>42</v>
      </c>
      <c r="C62" s="62"/>
      <c r="D62" s="28"/>
      <c r="E62" s="22"/>
      <c r="F62" s="22"/>
      <c r="G62" s="22"/>
      <c r="H62" s="22"/>
      <c r="I62" s="22"/>
    </row>
    <row r="63" spans="1:11" ht="27.75" customHeight="1" x14ac:dyDescent="0.3">
      <c r="A63" s="26" t="s">
        <v>33</v>
      </c>
      <c r="B63" s="8"/>
      <c r="C63" s="27"/>
      <c r="D63" s="28"/>
      <c r="E63" s="9"/>
      <c r="F63" s="9"/>
      <c r="G63" s="64"/>
      <c r="H63" s="65"/>
      <c r="I63" s="64"/>
    </row>
    <row r="64" spans="1:11" ht="24" customHeight="1" x14ac:dyDescent="0.2">
      <c r="A64" s="119" t="s">
        <v>1</v>
      </c>
      <c r="B64" s="120"/>
      <c r="C64" s="31" t="s">
        <v>2</v>
      </c>
      <c r="D64" s="32"/>
      <c r="E64" s="149" t="s">
        <v>3</v>
      </c>
      <c r="F64" s="149"/>
      <c r="G64" s="149"/>
      <c r="H64" s="11" t="s">
        <v>4</v>
      </c>
      <c r="I64" s="12" t="s">
        <v>5</v>
      </c>
    </row>
    <row r="65" spans="1:9" ht="36.75" customHeight="1" x14ac:dyDescent="0.2">
      <c r="A65" s="94" t="s">
        <v>34</v>
      </c>
      <c r="B65" s="95"/>
      <c r="C65" s="110" t="s">
        <v>64</v>
      </c>
      <c r="D65" s="36"/>
      <c r="E65" s="93" t="s">
        <v>57</v>
      </c>
      <c r="F65" s="93"/>
      <c r="G65" s="108"/>
      <c r="H65" s="39">
        <v>2</v>
      </c>
      <c r="I65" s="84" t="s">
        <v>67</v>
      </c>
    </row>
    <row r="66" spans="1:9" ht="36.75" customHeight="1" x14ac:dyDescent="0.2">
      <c r="A66" s="96"/>
      <c r="B66" s="97"/>
      <c r="C66" s="111"/>
      <c r="D66" s="36"/>
      <c r="E66" s="93" t="s">
        <v>58</v>
      </c>
      <c r="F66" s="93"/>
      <c r="G66" s="108"/>
      <c r="H66" s="66">
        <v>1</v>
      </c>
      <c r="I66" s="85"/>
    </row>
    <row r="67" spans="1:9" ht="36.75" customHeight="1" x14ac:dyDescent="0.2">
      <c r="A67" s="96"/>
      <c r="B67" s="97"/>
      <c r="C67" s="111"/>
      <c r="D67" s="59"/>
      <c r="E67" s="121" t="s">
        <v>59</v>
      </c>
      <c r="F67" s="121"/>
      <c r="G67" s="122"/>
      <c r="H67" s="67">
        <v>0</v>
      </c>
      <c r="I67" s="86"/>
    </row>
    <row r="68" spans="1:9" ht="48" customHeight="1" x14ac:dyDescent="0.2">
      <c r="A68" s="94" t="s">
        <v>35</v>
      </c>
      <c r="B68" s="95"/>
      <c r="C68" s="110" t="s">
        <v>36</v>
      </c>
      <c r="D68" s="36"/>
      <c r="E68" s="113" t="s">
        <v>61</v>
      </c>
      <c r="F68" s="113"/>
      <c r="G68" s="113"/>
      <c r="H68" s="37">
        <v>2</v>
      </c>
      <c r="I68" s="102"/>
    </row>
    <row r="69" spans="1:9" ht="48" customHeight="1" x14ac:dyDescent="0.2">
      <c r="A69" s="96"/>
      <c r="B69" s="97"/>
      <c r="C69" s="111"/>
      <c r="D69" s="36"/>
      <c r="E69" s="93" t="s">
        <v>37</v>
      </c>
      <c r="F69" s="93"/>
      <c r="G69" s="93"/>
      <c r="H69" s="17">
        <v>1</v>
      </c>
      <c r="I69" s="103"/>
    </row>
    <row r="70" spans="1:9" ht="48" customHeight="1" x14ac:dyDescent="0.2">
      <c r="A70" s="98"/>
      <c r="B70" s="99"/>
      <c r="C70" s="112"/>
      <c r="D70" s="59"/>
      <c r="E70" s="93" t="s">
        <v>8</v>
      </c>
      <c r="F70" s="93"/>
      <c r="G70" s="93"/>
      <c r="H70" s="17">
        <v>0</v>
      </c>
      <c r="I70" s="104"/>
    </row>
    <row r="71" spans="1:9" ht="90.75" customHeight="1" x14ac:dyDescent="0.2">
      <c r="A71" s="94" t="s">
        <v>38</v>
      </c>
      <c r="B71" s="95"/>
      <c r="C71" s="110" t="s">
        <v>70</v>
      </c>
      <c r="D71" s="68"/>
      <c r="E71" s="106" t="s">
        <v>54</v>
      </c>
      <c r="F71" s="106"/>
      <c r="G71" s="107"/>
      <c r="H71" s="69">
        <v>1.5</v>
      </c>
      <c r="I71" s="102" t="s">
        <v>55</v>
      </c>
    </row>
    <row r="72" spans="1:9" ht="90.75" customHeight="1" x14ac:dyDescent="0.2">
      <c r="A72" s="96"/>
      <c r="B72" s="97"/>
      <c r="C72" s="111"/>
      <c r="D72" s="70"/>
      <c r="E72" s="106" t="s">
        <v>62</v>
      </c>
      <c r="F72" s="106"/>
      <c r="G72" s="107"/>
      <c r="H72" s="55">
        <v>1</v>
      </c>
      <c r="I72" s="103"/>
    </row>
    <row r="73" spans="1:9" ht="90.75" customHeight="1" x14ac:dyDescent="0.2">
      <c r="A73" s="98"/>
      <c r="B73" s="99"/>
      <c r="C73" s="112"/>
      <c r="D73" s="71"/>
      <c r="E73" s="105" t="s">
        <v>63</v>
      </c>
      <c r="F73" s="105"/>
      <c r="G73" s="105"/>
      <c r="H73" s="17">
        <v>0</v>
      </c>
      <c r="I73" s="104"/>
    </row>
    <row r="74" spans="1:9" s="83" customFormat="1" ht="41.25" customHeight="1" x14ac:dyDescent="0.2">
      <c r="A74" s="94" t="s">
        <v>90</v>
      </c>
      <c r="B74" s="95"/>
      <c r="C74" s="110" t="s">
        <v>91</v>
      </c>
      <c r="D74" s="82"/>
      <c r="E74" s="113" t="s">
        <v>92</v>
      </c>
      <c r="F74" s="113"/>
      <c r="G74" s="113"/>
      <c r="H74" s="81">
        <v>1</v>
      </c>
      <c r="I74" s="100"/>
    </row>
    <row r="75" spans="1:9" s="83" customFormat="1" ht="39.75" customHeight="1" x14ac:dyDescent="0.2">
      <c r="A75" s="98"/>
      <c r="B75" s="99"/>
      <c r="C75" s="112"/>
      <c r="D75" s="82"/>
      <c r="E75" s="93" t="s">
        <v>93</v>
      </c>
      <c r="F75" s="93"/>
      <c r="G75" s="93"/>
      <c r="H75" s="17">
        <v>0</v>
      </c>
      <c r="I75" s="101"/>
    </row>
    <row r="76" spans="1:9" ht="42" customHeight="1" x14ac:dyDescent="0.2">
      <c r="A76" s="94" t="s">
        <v>72</v>
      </c>
      <c r="B76" s="95"/>
      <c r="C76" s="110" t="s">
        <v>75</v>
      </c>
      <c r="D76" s="36"/>
      <c r="E76" s="113" t="s">
        <v>74</v>
      </c>
      <c r="F76" s="113"/>
      <c r="G76" s="113"/>
      <c r="H76" s="69">
        <v>1</v>
      </c>
      <c r="I76" s="100" t="s">
        <v>46</v>
      </c>
    </row>
    <row r="77" spans="1:9" ht="42" customHeight="1" x14ac:dyDescent="0.2">
      <c r="A77" s="98"/>
      <c r="B77" s="99"/>
      <c r="C77" s="112"/>
      <c r="D77" s="36"/>
      <c r="E77" s="93" t="s">
        <v>73</v>
      </c>
      <c r="F77" s="93"/>
      <c r="G77" s="93"/>
      <c r="H77" s="17">
        <v>0</v>
      </c>
      <c r="I77" s="101"/>
    </row>
    <row r="78" spans="1:9" ht="24.9" customHeight="1" x14ac:dyDescent="0.2">
      <c r="A78" s="94" t="s">
        <v>50</v>
      </c>
      <c r="B78" s="95"/>
      <c r="C78" s="110" t="s">
        <v>39</v>
      </c>
      <c r="D78" s="34"/>
      <c r="E78" s="153" t="s">
        <v>79</v>
      </c>
      <c r="F78" s="154" t="s">
        <v>108</v>
      </c>
      <c r="G78" s="155"/>
      <c r="H78" s="163">
        <v>1</v>
      </c>
      <c r="I78" s="160"/>
    </row>
    <row r="79" spans="1:9" ht="24.9" customHeight="1" x14ac:dyDescent="0.2">
      <c r="A79" s="96"/>
      <c r="B79" s="97"/>
      <c r="C79" s="111"/>
      <c r="D79" s="72"/>
      <c r="E79" s="153"/>
      <c r="F79" s="156"/>
      <c r="G79" s="157"/>
      <c r="H79" s="164"/>
      <c r="I79" s="161"/>
    </row>
    <row r="80" spans="1:9" ht="24.9" customHeight="1" x14ac:dyDescent="0.2">
      <c r="A80" s="96"/>
      <c r="B80" s="97"/>
      <c r="C80" s="111"/>
      <c r="D80" s="59"/>
      <c r="E80" s="153"/>
      <c r="F80" s="158"/>
      <c r="G80" s="159"/>
      <c r="H80" s="165"/>
      <c r="I80" s="161"/>
    </row>
    <row r="81" spans="1:9" ht="69.75" customHeight="1" x14ac:dyDescent="0.2">
      <c r="A81" s="96"/>
      <c r="B81" s="97"/>
      <c r="C81" s="111"/>
      <c r="D81" s="36"/>
      <c r="E81" s="73" t="s">
        <v>79</v>
      </c>
      <c r="F81" s="116" t="s">
        <v>109</v>
      </c>
      <c r="G81" s="117"/>
      <c r="H81" s="74">
        <v>0.5</v>
      </c>
      <c r="I81" s="161"/>
    </row>
    <row r="82" spans="1:9" ht="20.25" customHeight="1" x14ac:dyDescent="0.2">
      <c r="A82" s="96"/>
      <c r="B82" s="97"/>
      <c r="C82" s="112"/>
      <c r="D82" s="59"/>
      <c r="E82" s="75" t="s">
        <v>8</v>
      </c>
      <c r="F82" s="114"/>
      <c r="G82" s="115"/>
      <c r="H82" s="76">
        <v>0</v>
      </c>
      <c r="I82" s="162"/>
    </row>
    <row r="83" spans="1:9" ht="20.25" customHeight="1" x14ac:dyDescent="0.2">
      <c r="A83" s="96"/>
      <c r="B83" s="97"/>
      <c r="C83" s="110" t="s">
        <v>47</v>
      </c>
      <c r="D83" s="59"/>
      <c r="E83" s="113" t="s">
        <v>68</v>
      </c>
      <c r="F83" s="113"/>
      <c r="G83" s="118"/>
      <c r="H83" s="69">
        <v>0.5</v>
      </c>
      <c r="I83" s="102" t="s">
        <v>48</v>
      </c>
    </row>
    <row r="84" spans="1:9" ht="20.25" customHeight="1" x14ac:dyDescent="0.2">
      <c r="A84" s="98"/>
      <c r="B84" s="99"/>
      <c r="C84" s="112"/>
      <c r="D84" s="59"/>
      <c r="E84" s="93" t="s">
        <v>69</v>
      </c>
      <c r="F84" s="93"/>
      <c r="G84" s="108"/>
      <c r="H84" s="17">
        <v>0</v>
      </c>
      <c r="I84" s="104"/>
    </row>
    <row r="85" spans="1:9" ht="18" customHeight="1" x14ac:dyDescent="0.2">
      <c r="A85" s="18" t="s">
        <v>14</v>
      </c>
      <c r="B85" s="47"/>
      <c r="C85" s="77"/>
      <c r="D85" s="77"/>
      <c r="E85" s="151" t="s">
        <v>15</v>
      </c>
      <c r="F85" s="151"/>
      <c r="G85" s="152"/>
      <c r="H85" s="78">
        <f>SUM(H65,H76,H68,H71,H74,H78,H83)</f>
        <v>9</v>
      </c>
      <c r="I85" s="22"/>
    </row>
    <row r="86" spans="1:9" ht="18" customHeight="1" x14ac:dyDescent="0.2">
      <c r="A86" s="23" t="s">
        <v>16</v>
      </c>
      <c r="G86" s="79" t="s">
        <v>40</v>
      </c>
      <c r="H86" s="78">
        <f>SUM(H12,H31,H60,H85)</f>
        <v>25</v>
      </c>
      <c r="I86" s="80"/>
    </row>
    <row r="87" spans="1:9" ht="18.75" customHeight="1" x14ac:dyDescent="0.2">
      <c r="A87" s="23" t="s">
        <v>42</v>
      </c>
    </row>
    <row r="88" spans="1:9" ht="13.5" customHeight="1" x14ac:dyDescent="0.2"/>
    <row r="92" spans="1:9" ht="14.25" customHeight="1" x14ac:dyDescent="0.2"/>
    <row r="93" spans="1:9" ht="13.5" customHeight="1" x14ac:dyDescent="0.2"/>
  </sheetData>
  <mergeCells count="131">
    <mergeCell ref="A35:C35"/>
    <mergeCell ref="E35:F35"/>
    <mergeCell ref="E31:G31"/>
    <mergeCell ref="D37:D38"/>
    <mergeCell ref="D39:D40"/>
    <mergeCell ref="D41:D42"/>
    <mergeCell ref="H37:H38"/>
    <mergeCell ref="A3:B3"/>
    <mergeCell ref="E3:G3"/>
    <mergeCell ref="A4:B6"/>
    <mergeCell ref="C9:C11"/>
    <mergeCell ref="E9:G9"/>
    <mergeCell ref="C4:C6"/>
    <mergeCell ref="E4:G4"/>
    <mergeCell ref="E25:G25"/>
    <mergeCell ref="E26:G26"/>
    <mergeCell ref="A7:B8"/>
    <mergeCell ref="C7:C8"/>
    <mergeCell ref="E7:G7"/>
    <mergeCell ref="E10:G10"/>
    <mergeCell ref="E12:G12"/>
    <mergeCell ref="A16:B16"/>
    <mergeCell ref="E16:G16"/>
    <mergeCell ref="E11:G11"/>
    <mergeCell ref="A9:B11"/>
    <mergeCell ref="F17:G19"/>
    <mergeCell ref="E21:G21"/>
    <mergeCell ref="I76:I77"/>
    <mergeCell ref="I4:I6"/>
    <mergeCell ref="E5:G5"/>
    <mergeCell ref="E6:G6"/>
    <mergeCell ref="A17:B19"/>
    <mergeCell ref="C17:C19"/>
    <mergeCell ref="I17:I19"/>
    <mergeCell ref="A20:B27"/>
    <mergeCell ref="C20:C27"/>
    <mergeCell ref="E20:G20"/>
    <mergeCell ref="I20:I27"/>
    <mergeCell ref="E22:G22"/>
    <mergeCell ref="E23:G23"/>
    <mergeCell ref="E24:G24"/>
    <mergeCell ref="E27:G27"/>
    <mergeCell ref="I7:I8"/>
    <mergeCell ref="E8:G8"/>
    <mergeCell ref="A28:B30"/>
    <mergeCell ref="C28:C30"/>
    <mergeCell ref="E28:G28"/>
    <mergeCell ref="I9:I11"/>
    <mergeCell ref="I28:I30"/>
    <mergeCell ref="A36:B36"/>
    <mergeCell ref="E36:G36"/>
    <mergeCell ref="I54:I56"/>
    <mergeCell ref="E56:G56"/>
    <mergeCell ref="H41:H42"/>
    <mergeCell ref="E49:G49"/>
    <mergeCell ref="E85:G85"/>
    <mergeCell ref="C78:C82"/>
    <mergeCell ref="E78:E80"/>
    <mergeCell ref="F78:G80"/>
    <mergeCell ref="I78:I82"/>
    <mergeCell ref="H78:H80"/>
    <mergeCell ref="C57:C59"/>
    <mergeCell ref="E57:G57"/>
    <mergeCell ref="I57:I59"/>
    <mergeCell ref="E58:G58"/>
    <mergeCell ref="E59:G59"/>
    <mergeCell ref="E66:G66"/>
    <mergeCell ref="E60:G60"/>
    <mergeCell ref="E64:G64"/>
    <mergeCell ref="I68:I70"/>
    <mergeCell ref="E69:G69"/>
    <mergeCell ref="E70:G70"/>
    <mergeCell ref="I83:I84"/>
    <mergeCell ref="E65:G65"/>
    <mergeCell ref="A57:B59"/>
    <mergeCell ref="A64:B64"/>
    <mergeCell ref="E67:G67"/>
    <mergeCell ref="A45:B53"/>
    <mergeCell ref="D43:D44"/>
    <mergeCell ref="H43:H44"/>
    <mergeCell ref="E47:G47"/>
    <mergeCell ref="E48:G48"/>
    <mergeCell ref="E50:G50"/>
    <mergeCell ref="E51:G51"/>
    <mergeCell ref="E52:G52"/>
    <mergeCell ref="C37:C44"/>
    <mergeCell ref="C45:C53"/>
    <mergeCell ref="E45:G45"/>
    <mergeCell ref="A54:B56"/>
    <mergeCell ref="C54:C56"/>
    <mergeCell ref="A37:B44"/>
    <mergeCell ref="H39:H40"/>
    <mergeCell ref="A78:B84"/>
    <mergeCell ref="A71:B73"/>
    <mergeCell ref="C71:C73"/>
    <mergeCell ref="A76:B77"/>
    <mergeCell ref="C76:C77"/>
    <mergeCell ref="E76:G76"/>
    <mergeCell ref="E77:G77"/>
    <mergeCell ref="A74:B75"/>
    <mergeCell ref="C74:C75"/>
    <mergeCell ref="E74:G74"/>
    <mergeCell ref="E84:G84"/>
    <mergeCell ref="F82:G82"/>
    <mergeCell ref="F81:G81"/>
    <mergeCell ref="C83:C84"/>
    <mergeCell ref="E83:G83"/>
    <mergeCell ref="I37:I44"/>
    <mergeCell ref="E43:G44"/>
    <mergeCell ref="E37:G38"/>
    <mergeCell ref="E39:G40"/>
    <mergeCell ref="E41:G42"/>
    <mergeCell ref="E29:G29"/>
    <mergeCell ref="E30:G30"/>
    <mergeCell ref="A68:B70"/>
    <mergeCell ref="I74:I75"/>
    <mergeCell ref="E75:G75"/>
    <mergeCell ref="E54:G54"/>
    <mergeCell ref="E55:G55"/>
    <mergeCell ref="I71:I73"/>
    <mergeCell ref="E73:G73"/>
    <mergeCell ref="E71:G71"/>
    <mergeCell ref="E72:G72"/>
    <mergeCell ref="I45:I53"/>
    <mergeCell ref="E46:G46"/>
    <mergeCell ref="E53:G53"/>
    <mergeCell ref="C68:C70"/>
    <mergeCell ref="E68:G68"/>
    <mergeCell ref="A65:B67"/>
    <mergeCell ref="C65:C67"/>
    <mergeCell ref="I65:I67"/>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16</xdr:row>
                    <xdr:rowOff>114300</xdr:rowOff>
                  </from>
                  <to>
                    <xdr:col>4</xdr:col>
                    <xdr:colOff>60960</xdr:colOff>
                    <xdr:row>16</xdr:row>
                    <xdr:rowOff>365760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17</xdr:row>
                    <xdr:rowOff>99060</xdr:rowOff>
                  </from>
                  <to>
                    <xdr:col>4</xdr:col>
                    <xdr:colOff>60960</xdr:colOff>
                    <xdr:row>17</xdr:row>
                    <xdr:rowOff>358140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19</xdr:row>
                    <xdr:rowOff>68580</xdr:rowOff>
                  </from>
                  <to>
                    <xdr:col>4</xdr:col>
                    <xdr:colOff>60960</xdr:colOff>
                    <xdr:row>19</xdr:row>
                    <xdr:rowOff>327660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29</xdr:row>
                    <xdr:rowOff>76200</xdr:rowOff>
                  </from>
                  <to>
                    <xdr:col>4</xdr:col>
                    <xdr:colOff>60960</xdr:colOff>
                    <xdr:row>29</xdr:row>
                    <xdr:rowOff>335280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7620</xdr:colOff>
                    <xdr:row>65</xdr:row>
                    <xdr:rowOff>83820</xdr:rowOff>
                  </from>
                  <to>
                    <xdr:col>4</xdr:col>
                    <xdr:colOff>68580</xdr:colOff>
                    <xdr:row>65</xdr:row>
                    <xdr:rowOff>342900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7620</xdr:colOff>
                    <xdr:row>66</xdr:row>
                    <xdr:rowOff>99060</xdr:rowOff>
                  </from>
                  <to>
                    <xdr:col>4</xdr:col>
                    <xdr:colOff>68580</xdr:colOff>
                    <xdr:row>66</xdr:row>
                    <xdr:rowOff>365760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3</xdr:col>
                    <xdr:colOff>22860</xdr:colOff>
                    <xdr:row>80</xdr:row>
                    <xdr:rowOff>106680</xdr:rowOff>
                  </from>
                  <to>
                    <xdr:col>4</xdr:col>
                    <xdr:colOff>0</xdr:colOff>
                    <xdr:row>80</xdr:row>
                    <xdr:rowOff>441960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3</xdr:col>
                    <xdr:colOff>0</xdr:colOff>
                    <xdr:row>18</xdr:row>
                    <xdr:rowOff>114300</xdr:rowOff>
                  </from>
                  <to>
                    <xdr:col>4</xdr:col>
                    <xdr:colOff>60960</xdr:colOff>
                    <xdr:row>18</xdr:row>
                    <xdr:rowOff>373380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7620</xdr:colOff>
                    <xdr:row>64</xdr:row>
                    <xdr:rowOff>83820</xdr:rowOff>
                  </from>
                  <to>
                    <xdr:col>4</xdr:col>
                    <xdr:colOff>68580</xdr:colOff>
                    <xdr:row>64</xdr:row>
                    <xdr:rowOff>342900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0</xdr:colOff>
                    <xdr:row>75</xdr:row>
                    <xdr:rowOff>99060</xdr:rowOff>
                  </from>
                  <to>
                    <xdr:col>4</xdr:col>
                    <xdr:colOff>60960</xdr:colOff>
                    <xdr:row>75</xdr:row>
                    <xdr:rowOff>358140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30480</xdr:colOff>
                    <xdr:row>76</xdr:row>
                    <xdr:rowOff>137160</xdr:rowOff>
                  </from>
                  <to>
                    <xdr:col>4</xdr:col>
                    <xdr:colOff>91440</xdr:colOff>
                    <xdr:row>76</xdr:row>
                    <xdr:rowOff>396240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0</xdr:colOff>
                    <xdr:row>67</xdr:row>
                    <xdr:rowOff>175260</xdr:rowOff>
                  </from>
                  <to>
                    <xdr:col>4</xdr:col>
                    <xdr:colOff>0</xdr:colOff>
                    <xdr:row>67</xdr:row>
                    <xdr:rowOff>449580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4" r:id="rId4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4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6" r:id="rId44" name="Check Box 142">
              <controlPr defaultSize="0" autoFill="0" autoLine="0" autoPict="0">
                <anchor moveWithCells="1">
                  <from>
                    <xdr:col>3</xdr:col>
                    <xdr:colOff>0</xdr:colOff>
                    <xdr:row>43</xdr:row>
                    <xdr:rowOff>22860</xdr:rowOff>
                  </from>
                  <to>
                    <xdr:col>4</xdr:col>
                    <xdr:colOff>60960</xdr:colOff>
                    <xdr:row>43</xdr:row>
                    <xdr:rowOff>274320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6" r:id="rId46" name="Check Box 152">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7" r:id="rId47" name="Check Box 153">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8" r:id="rId48" name="Check Box 154">
              <controlPr defaultSize="0" autoFill="0" autoLine="0" autoPict="0">
                <anchor moveWithCells="1">
                  <from>
                    <xdr:col>3</xdr:col>
                    <xdr:colOff>22860</xdr:colOff>
                    <xdr:row>77</xdr:row>
                    <xdr:rowOff>167640</xdr:rowOff>
                  </from>
                  <to>
                    <xdr:col>4</xdr:col>
                    <xdr:colOff>83820</xdr:colOff>
                    <xdr:row>78</xdr:row>
                    <xdr:rowOff>114300</xdr:rowOff>
                  </to>
                </anchor>
              </controlPr>
            </control>
          </mc:Choice>
        </mc:AlternateContent>
        <mc:AlternateContent xmlns:mc="http://schemas.openxmlformats.org/markup-compatibility/2006">
          <mc:Choice Requires="x14">
            <control shapeId="1179" r:id="rId49" name="Check Box 155">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0" r:id="rId50" name="Check Box 156">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51" name="Check Box 164">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0" r:id="rId52" name="Check Box 166">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1" r:id="rId53"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54" name="Check Box 16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3" r:id="rId55" name="Check Box 169">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4" r:id="rId56" name="Check Box 170">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5" r:id="rId57" name="Check Box 171">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6" r:id="rId58" name="Check Box 172">
              <controlPr defaultSize="0" autoFill="0" autoLine="0" autoPict="0">
                <anchor moveWithCells="1">
                  <from>
                    <xdr:col>3</xdr:col>
                    <xdr:colOff>0</xdr:colOff>
                    <xdr:row>56</xdr:row>
                    <xdr:rowOff>22860</xdr:rowOff>
                  </from>
                  <to>
                    <xdr:col>4</xdr:col>
                    <xdr:colOff>60960</xdr:colOff>
                    <xdr:row>56</xdr:row>
                    <xdr:rowOff>281940</xdr:rowOff>
                  </to>
                </anchor>
              </controlPr>
            </control>
          </mc:Choice>
        </mc:AlternateContent>
        <mc:AlternateContent xmlns:mc="http://schemas.openxmlformats.org/markup-compatibility/2006">
          <mc:Choice Requires="x14">
            <control shapeId="1197" r:id="rId59" name="Check Box 173">
              <controlPr defaultSize="0" autoFill="0" autoLine="0" autoPict="0">
                <anchor moveWithCells="1">
                  <from>
                    <xdr:col>3</xdr:col>
                    <xdr:colOff>0</xdr:colOff>
                    <xdr:row>73</xdr:row>
                    <xdr:rowOff>121920</xdr:rowOff>
                  </from>
                  <to>
                    <xdr:col>4</xdr:col>
                    <xdr:colOff>68580</xdr:colOff>
                    <xdr:row>73</xdr:row>
                    <xdr:rowOff>373380</xdr:rowOff>
                  </to>
                </anchor>
              </controlPr>
            </control>
          </mc:Choice>
        </mc:AlternateContent>
        <mc:AlternateContent xmlns:mc="http://schemas.openxmlformats.org/markup-compatibility/2006">
          <mc:Choice Requires="x14">
            <control shapeId="1198" r:id="rId60" name="Check Box 174">
              <controlPr defaultSize="0" autoFill="0" autoLine="0" autoPict="0">
                <anchor moveWithCells="1">
                  <from>
                    <xdr:col>3</xdr:col>
                    <xdr:colOff>0</xdr:colOff>
                    <xdr:row>74</xdr:row>
                    <xdr:rowOff>99060</xdr:rowOff>
                  </from>
                  <to>
                    <xdr:col>4</xdr:col>
                    <xdr:colOff>68580</xdr:colOff>
                    <xdr:row>74</xdr:row>
                    <xdr:rowOff>350520</xdr:rowOff>
                  </to>
                </anchor>
              </controlPr>
            </control>
          </mc:Choice>
        </mc:AlternateContent>
        <mc:AlternateContent xmlns:mc="http://schemas.openxmlformats.org/markup-compatibility/2006">
          <mc:Choice Requires="x14">
            <control shapeId="1199" r:id="rId61" name="Check Box 17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0" r:id="rId62" name="Check Box 176">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2025-05-23T05:57:45Z</cp:lastPrinted>
  <dcterms:created xsi:type="dcterms:W3CDTF">2019-03-14T08:36:02Z</dcterms:created>
  <dcterms:modified xsi:type="dcterms:W3CDTF">2025-06-13T09:44:55Z</dcterms:modified>
</cp:coreProperties>
</file>