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409　【特別簡易】岐阜市文化産業交流センター特定天井改修工事　田\"/>
    </mc:Choice>
  </mc:AlternateContent>
  <xr:revisionPtr revIDLastSave="0" documentId="13_ncr:1_{3E6B8463-5375-433F-BFE9-1FFAB10A090F}" xr6:coauthVersionLast="47" xr6:coauthVersionMax="47" xr10:uidLastSave="{00000000-0000-0000-0000-000000000000}"/>
  <bookViews>
    <workbookView xWindow="1116" yWindow="1116" windowWidth="17280" windowHeight="8880" xr2:uid="{00000000-000D-0000-FFFF-FFFF00000000}"/>
  </bookViews>
  <sheets>
    <sheet name="チェックリスト" sheetId="1" r:id="rId1"/>
  </sheets>
  <definedNames>
    <definedName name="_xlnm.Print_Area" localSheetId="0">チェックリスト!$A$1:$I$115</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 l="1"/>
  <c r="H90" i="1" l="1"/>
  <c r="H113" i="1" l="1"/>
  <c r="H10" i="1" l="1"/>
  <c r="H114" i="1" l="1"/>
</calcChain>
</file>

<file path=xl/sharedStrings.xml><?xml version="1.0" encoding="utf-8"?>
<sst xmlns="http://schemas.openxmlformats.org/spreadsheetml/2006/main" count="174" uniqueCount="112">
  <si>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</si>
  <si>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</si>
  <si>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</si>
  <si>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</si>
  <si>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</si>
  <si>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</si>
  <si>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</si>
  <si>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</si>
  <si>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</si>
  <si>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</si>
  <si>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</si>
  <si>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</si>
  <si>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</si>
  <si>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</si>
  <si>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</si>
  <si>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</si>
  <si>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</si>
  <si>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</si>
  <si>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</si>
  <si>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</si>
  <si>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</si>
  <si>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</si>
  <si>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</si>
  <si>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</si>
  <si>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</si>
  <si>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</si>
  <si>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</si>
  <si>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</si>
  <si>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</si>
  <si>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</si>
  <si>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</si>
  <si>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</si>
  <si>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</si>
  <si>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</si>
  <si>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</si>
  <si>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</si>
  <si>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</si>
  <si>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</si>
  <si>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</si>
  <si>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</si>
  <si>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</si>
  <si>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</si>
  <si>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</si>
  <si>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</si>
  <si>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</si>
  <si>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３件目
工事名：</t>
    <rPh sb="1" eb="2">
      <t>ケン</t>
    </rPh>
    <rPh sb="2" eb="3">
      <t>メ</t>
    </rPh>
    <rPh sb="4" eb="6">
      <t>コウジ</t>
    </rPh>
    <rPh sb="6" eb="7">
      <t>メイ</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</si>
  <si>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</si>
  <si>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</si>
  <si>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</si>
  <si>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</si>
  <si>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</si>
  <si>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</si>
  <si>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</si>
  <si>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</si>
  <si>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</si>
  <si>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</si>
  <si>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</si>
  <si>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</si>
  <si>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</si>
  <si>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</si>
  <si>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</si>
  <si>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</si>
  <si>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</si>
  <si>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</si>
  <si>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３年以上継続雇用している、４０歳未満の技術者または女性技術者を監理技術者として配置する</t>
    <phoneticPr fontId="4"/>
  </si>
  <si>
    <t>継続教育（CPD）の取組状況</t>
    <phoneticPr fontId="4"/>
  </si>
  <si>
    <t>２０単位以上の取得あり</t>
    <phoneticPr fontId="4"/>
  </si>
  <si>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</si>
  <si>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</si>
  <si>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</si>
  <si>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</si>
  <si>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</si>
  <si>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</si>
  <si>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</si>
  <si>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</si>
  <si>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</si>
  <si>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</si>
  <si>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１０単位以上２０単位未満の取得あり</t>
    <rPh sb="4" eb="6">
      <t>イジョウ</t>
    </rPh>
    <rPh sb="8" eb="10">
      <t>タンイ</t>
    </rPh>
    <rPh sb="10" eb="12">
      <t>ミマン</t>
    </rPh>
    <rPh sb="13" eb="15">
      <t>シュトク</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</si>
  <si>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</si>
  <si>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</si>
  <si>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</si>
  <si>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</si>
  <si>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</si>
  <si>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</si>
  <si>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</si>
  <si>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</si>
  <si>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</si>
  <si>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</si>
  <si>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</si>
  <si>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</si>
  <si>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</si>
  <si>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</si>
  <si>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</si>
  <si>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</si>
  <si>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４０歳未満の技術者または女性技術者を監理技術者として配置する</t>
    <phoneticPr fontId="4"/>
  </si>
  <si>
    <t>４件目
工事名：</t>
    <rPh sb="1" eb="2">
      <t>ケン</t>
    </rPh>
    <rPh sb="2" eb="3">
      <t>メ</t>
    </rPh>
    <rPh sb="4" eb="6">
      <t>コウジ</t>
    </rPh>
    <rPh sb="6" eb="7">
      <t>メイ</t>
    </rPh>
    <phoneticPr fontId="3"/>
  </si>
  <si>
    <t>５件目
工事名：</t>
    <rPh sb="1" eb="2">
      <t>ケン</t>
    </rPh>
    <rPh sb="2" eb="3">
      <t>メ</t>
    </rPh>
    <rPh sb="4" eb="6">
      <t>コウジ</t>
    </rPh>
    <rPh sb="6" eb="7">
      <t>メイ</t>
    </rPh>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</si>
  <si>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＝岐阜県内の公共工事で該当金額以上の下記工事。
耐震補強工事、改修工事
※建築一式工事に限る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53" eb="159">
      <t>ケンチクイッシキコウジ</t>
    </rPh>
    <rPh sb="160" eb="161">
      <t>カギ</t>
    </rPh>
    <phoneticPr fontId="4"/>
  </si>
  <si>
    <t>※平均点は岐阜市発注の建築一式工事の工事成績評定点の平均点（小数点以下切り捨て）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6">
      <t>キ</t>
    </rPh>
    <rPh sb="37" eb="38">
      <t>ス</t>
    </rPh>
    <phoneticPr fontId="3"/>
  </si>
  <si>
    <t>ワークダイバーシティの取組状況</t>
    <rPh sb="11" eb="13">
      <t>トリクミ</t>
    </rPh>
    <rPh sb="13" eb="15">
      <t>ジョウキョウ</t>
    </rPh>
    <phoneticPr fontId="4"/>
  </si>
  <si>
    <r>
      <t xml:space="preserve">※受注形態が特定建設工事共同企業体である場合の施工実績は、代表構成員又は構成員として受注したものを対象とし、その出資比率を乗じた値とする。
</t>
    </r>
    <r>
      <rPr>
        <b/>
        <sz val="12"/>
        <rFont val="ＭＳ Ｐゴシック"/>
        <family val="3"/>
        <charset val="128"/>
      </rPr>
      <t>※施工実績に他工種の工事が含まれる場合は、耐震補強工事又は改修工事にかかる部分の金額が該当金額以上であること。この場合、必要に応じて、別途資料の提出を求めることがある。</t>
    </r>
    <phoneticPr fontId="3"/>
  </si>
  <si>
    <t>直近２か年度以内の各団体が発行するＣＰＤの単位取得（単位＝ユニット）</t>
    <rPh sb="6" eb="8">
      <t>イナイ</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</si>
  <si>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</si>
  <si>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「ぎふし共育・女性活躍企業」の認定有り又は「岐阜市ワークダイバーシティ賛同企業公表制度」に参加済</t>
    <rPh sb="17" eb="18">
      <t>ア</t>
    </rPh>
    <phoneticPr fontId="3"/>
  </si>
  <si>
    <t>同種工事（請負金額1億4,000万円以上）の実績５件以上</t>
    <rPh sb="0" eb="2">
      <t>ドウシュ</t>
    </rPh>
    <rPh sb="2" eb="4">
      <t>コウジ</t>
    </rPh>
    <rPh sb="5" eb="7">
      <t>ウケオイ</t>
    </rPh>
    <rPh sb="7" eb="9">
      <t>キンガク</t>
    </rPh>
    <rPh sb="10" eb="11">
      <t>オク</t>
    </rPh>
    <rPh sb="16" eb="17">
      <t>マン</t>
    </rPh>
    <rPh sb="17" eb="18">
      <t>エン</t>
    </rPh>
    <rPh sb="18" eb="20">
      <t>イジョウ</t>
    </rPh>
    <rPh sb="22" eb="24">
      <t>ジッセキ</t>
    </rPh>
    <rPh sb="25" eb="26">
      <t>ケン</t>
    </rPh>
    <rPh sb="26" eb="28">
      <t>イジョウ</t>
    </rPh>
    <phoneticPr fontId="4"/>
  </si>
  <si>
    <t>同種工事（請負金額1億4,000万円以上）の実績２件以上５件未満</t>
    <rPh sb="0" eb="2">
      <t>ドウシュ</t>
    </rPh>
    <rPh sb="2" eb="4">
      <t>コウジ</t>
    </rPh>
    <rPh sb="22" eb="24">
      <t>ジッセキ</t>
    </rPh>
    <rPh sb="25" eb="26">
      <t>ケン</t>
    </rPh>
    <rPh sb="26" eb="28">
      <t>イジョウ</t>
    </rPh>
    <rPh sb="29" eb="30">
      <t>ケン</t>
    </rPh>
    <rPh sb="30" eb="32">
      <t>ミマン</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</si>
  <si>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</si>
  <si>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3"/>
  </si>
  <si>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rFont val="ＭＳ Ｐゴシック"/>
        <family val="3"/>
        <charset val="128"/>
      </rPr>
      <t xml:space="preserve">
※施工実績に他工種の工事が含まれる場合は、耐震補強工事又は改修工事にかかる部分の金額が該当金額以上であること。この場合、必要に応じて、別途資料の提出を求めることがある。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phoneticPr fontId="3"/>
  </si>
  <si>
    <t>同種工事（請負金額1億4,000万円以上）の実績が２件以上</t>
    <rPh sb="0" eb="2">
      <t>ドウシュ</t>
    </rPh>
    <rPh sb="2" eb="4">
      <t>コウジ</t>
    </rPh>
    <rPh sb="5" eb="7">
      <t>ウケオイ</t>
    </rPh>
    <rPh sb="7" eb="9">
      <t>キンガク</t>
    </rPh>
    <rPh sb="10" eb="11">
      <t>オク</t>
    </rPh>
    <rPh sb="16" eb="17">
      <t>マン</t>
    </rPh>
    <rPh sb="17" eb="18">
      <t>エン</t>
    </rPh>
    <rPh sb="18" eb="20">
      <t>イジョウ</t>
    </rPh>
    <rPh sb="22" eb="24">
      <t>ジッセキ</t>
    </rPh>
    <rPh sb="26" eb="27">
      <t>ケン</t>
    </rPh>
    <rPh sb="27" eb="29">
      <t>イジョウ</t>
    </rPh>
    <phoneticPr fontId="4"/>
  </si>
  <si>
    <t>同種工事（請負金額1億4,000万円以上）の実績が１件</t>
    <rPh sb="0" eb="2">
      <t>ドウシュ</t>
    </rPh>
    <rPh sb="2" eb="4">
      <t>コウジ</t>
    </rPh>
    <rPh sb="5" eb="7">
      <t>ウケオイ</t>
    </rPh>
    <rPh sb="7" eb="9">
      <t>キンガク</t>
    </rPh>
    <rPh sb="10" eb="11">
      <t>オク</t>
    </rPh>
    <rPh sb="16" eb="17">
      <t>マン</t>
    </rPh>
    <rPh sb="17" eb="18">
      <t>エン</t>
    </rPh>
    <rPh sb="18" eb="20">
      <t>イジョウ</t>
    </rPh>
    <rPh sb="22" eb="24">
      <t>ジッセキ</t>
    </rPh>
    <rPh sb="26" eb="27">
      <t>ケン</t>
    </rPh>
    <phoneticPr fontId="4"/>
  </si>
  <si>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44">
      <t>サンドウキギョウコウヒョウセイド</t>
    </rPh>
    <rPh sb="46" eb="50">
      <t>サンカジョウキョウ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</si>
</sst>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4">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0"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2" fillId="0" borderId="3" xfId="1" applyFont="1" applyBorder="1" applyAlignment="1">
      <alignment horizontal="center"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4" fillId="0" borderId="0" xfId="1" applyFont="1" applyBorder="1" applyAlignment="1">
      <alignment horizontal="right"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0" fillId="0" borderId="1" xfId="1" applyFont="1" applyBorder="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1" fillId="0" borderId="7" xfId="1" applyFont="1" applyBorder="1" applyAlignment="1">
      <alignment horizontal="center" vertical="center" wrapText="1"/>
    </xf>
    <xf numFmtId="0" fontId="12" fillId="0" borderId="3" xfId="1" applyFont="1" applyBorder="1" applyAlignment="1">
      <alignment horizontal="center" vertical="center" wrapText="1" shrinkToFit="1"/>
    </xf>
    <xf numFmtId="0" fontId="12" fillId="0" borderId="10" xfId="1" applyFont="1" applyBorder="1" applyAlignment="1">
      <alignment vertical="center" wrapTex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0"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2"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3" xfId="0" applyFont="1" applyBorder="1" applyAlignment="1">
      <alignment vertical="center" wrapText="1"/>
    </xf>
    <xf numFmtId="176" fontId="1" fillId="0" borderId="0" xfId="1" applyNumberFormat="1" applyFont="1" applyBorder="1" applyAlignment="1">
      <alignment horizontal="right"/>
    </xf>
    <xf numFmtId="0" fontId="1" fillId="0" borderId="0" xfId="1" applyFont="1" applyBorder="1" applyAlignment="1">
      <alignment horizontal="right"/>
    </xf>
    <xf numFmtId="0" fontId="12" fillId="0" borderId="3" xfId="1" applyFont="1" applyBorder="1" applyAlignment="1">
      <alignment horizontal="center" vertical="center" wrapText="1"/>
    </xf>
    <xf numFmtId="0" fontId="12" fillId="0" borderId="2" xfId="1" applyFont="1" applyBorder="1" applyAlignment="1">
      <alignment horizontal="center" vertical="center" wrapText="1"/>
    </xf>
    <xf numFmtId="0" fontId="13" fillId="0" borderId="0" xfId="1" applyFont="1"/>
    <xf numFmtId="177" fontId="11" fillId="0" borderId="0" xfId="1" applyNumberFormat="1" applyFont="1" applyBorder="1" applyAlignment="1">
      <alignment horizontal="center" vertical="center"/>
    </xf>
    <xf numFmtId="177" fontId="11" fillId="0" borderId="1" xfId="1" applyNumberFormat="1" applyFont="1" applyBorder="1" applyAlignment="1">
      <alignment horizontal="center" vertical="center"/>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4" xfId="1" applyFont="1" applyFill="1" applyBorder="1" applyAlignment="1">
      <alignment horizontal="lef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7"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4" fillId="0" borderId="13" xfId="1" applyFont="1" applyBorder="1" applyAlignment="1">
      <alignment horizontal="right" vertical="center"/>
    </xf>
    <xf numFmtId="178" fontId="1" fillId="0" borderId="0" xfId="1" applyNumberFormat="1" applyFont="1" applyBorder="1"/>
    <xf numFmtId="0" fontId="12" fillId="0" borderId="9" xfId="1" applyFont="1" applyBorder="1" applyAlignment="1">
      <alignment horizontal="center" vertical="center" shrinkToFit="1"/>
    </xf>
    <xf numFmtId="0" fontId="12" fillId="0" borderId="8" xfId="0" applyFont="1" applyBorder="1" applyAlignment="1">
      <alignment vertical="center" wrapTex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4" xfId="1" applyFont="1" applyBorder="1" applyAlignment="1">
      <alignment vertical="center" shrinkToFit="1"/>
    </xf>
    <xf numFmtId="0" fontId="14" fillId="0" borderId="12" xfId="1" applyFont="1" applyBorder="1" applyAlignment="1">
      <alignment horizontal="right" vertical="center" wrapText="1"/>
    </xf>
    <xf numFmtId="0" fontId="12" fillId="0" borderId="7" xfId="0" applyFont="1" applyFill="1" applyBorder="1" applyAlignment="1">
      <alignment vertical="center" wrapText="1"/>
    </xf>
    <xf numFmtId="0" fontId="12" fillId="0" borderId="3"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8"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1"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wrapText="1"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Fill="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4" fillId="0" borderId="12" xfId="1" applyFont="1" applyBorder="1" applyAlignment="1">
      <alignment horizontal="right" vertical="center" wrapText="1"/>
    </xf>
    <xf numFmtId="0" fontId="14"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30"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2" fillId="0" borderId="7" xfId="1" applyFont="1" applyBorder="1" applyAlignment="1">
      <alignment horizontal="left" vertical="center" wrapText="1" shrinkToFit="1"/>
    </xf>
    <xf numFmtId="0" fontId="12" fillId="0" borderId="10"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5" xfId="1" applyFont="1" applyBorder="1" applyAlignment="1">
      <alignment horizontal="center" vertical="center" wrapText="1"/>
    </xf>
    <xf numFmtId="0" fontId="11" fillId="0" borderId="4" xfId="1" applyFont="1" applyBorder="1" applyAlignment="1">
      <alignment horizontal="center" vertical="center"/>
    </xf>
    <xf numFmtId="0" fontId="12" fillId="0" borderId="2" xfId="1" applyFont="1" applyBorder="1" applyAlignment="1">
      <alignment vertical="center" wrapText="1"/>
    </xf>
    <xf numFmtId="0" fontId="12" fillId="0" borderId="28" xfId="1" applyFont="1" applyBorder="1" applyAlignment="1">
      <alignment horizontal="left" vertical="center" wrapText="1"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 fillId="0" borderId="6" xfId="1" applyFont="1" applyBorder="1" applyAlignment="1">
      <alignment horizontal="left" vertical="center" wrapText="1"/>
    </xf>
    <xf numFmtId="0" fontId="12" fillId="0" borderId="31" xfId="1" applyFont="1" applyBorder="1" applyAlignment="1">
      <alignment horizontal="left" vertical="center" wrapText="1" shrinkToFit="1"/>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26" xfId="1" applyFont="1" applyBorder="1" applyAlignment="1">
      <alignment horizontal="left" vertical="center" wrapText="1" shrinkToFit="1"/>
    </xf>
    <xf numFmtId="0" fontId="12" fillId="0" borderId="27" xfId="1" applyFont="1" applyBorder="1" applyAlignment="1">
      <alignment horizontal="left" vertical="center" wrapText="1" shrinkToFit="1"/>
    </xf>
    <xf numFmtId="0" fontId="11" fillId="0" borderId="2" xfId="1" applyFont="1" applyBorder="1" applyAlignment="1">
      <alignment horizontal="center" vertical="center" shrinkToFit="1"/>
    </xf>
    <xf numFmtId="0" fontId="12" fillId="0" borderId="10"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3" xfId="1" applyFont="1" applyBorder="1" applyAlignment="1">
      <alignment horizontal="left" vertical="center" wrapText="1"/>
    </xf>
    <xf numFmtId="0" fontId="12" fillId="0" borderId="7" xfId="1" applyFont="1" applyBorder="1" applyAlignment="1">
      <alignment horizontal="left" vertical="center" wrapText="1"/>
    </xf>
    <xf numFmtId="0" fontId="12" fillId="0" borderId="2" xfId="1" applyFont="1" applyBorder="1" applyAlignment="1">
      <alignment horizontal="left" vertical="top"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7" xfId="1" applyFont="1" applyBorder="1" applyAlignment="1">
      <alignment vertical="center" shrinkToFit="1"/>
    </xf>
    <xf numFmtId="0" fontId="12" fillId="0" borderId="6"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68580</xdr:rowOff>
        </xdr:from>
        <xdr:to>
          <xdr:col>4</xdr:col>
          <xdr:colOff>60960</xdr:colOff>
          <xdr:row>17</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60960</xdr:colOff>
          <xdr:row>18</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60960</xdr:colOff>
          <xdr:row>45</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99060</xdr:rowOff>
        </xdr:from>
        <xdr:to>
          <xdr:col>4</xdr:col>
          <xdr:colOff>60960</xdr:colOff>
          <xdr:row>46</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60960</xdr:colOff>
          <xdr:row>47</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76200</xdr:rowOff>
        </xdr:from>
        <xdr:to>
          <xdr:col>4</xdr:col>
          <xdr:colOff>60960</xdr:colOff>
          <xdr:row>48</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144780</xdr:rowOff>
        </xdr:from>
        <xdr:to>
          <xdr:col>4</xdr:col>
          <xdr:colOff>60960</xdr:colOff>
          <xdr:row>56</xdr:row>
          <xdr:rowOff>121920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144780</xdr:rowOff>
        </xdr:from>
        <xdr:to>
          <xdr:col>4</xdr:col>
          <xdr:colOff>60960</xdr:colOff>
          <xdr:row>58</xdr:row>
          <xdr:rowOff>137160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137160</xdr:rowOff>
        </xdr:from>
        <xdr:to>
          <xdr:col>4</xdr:col>
          <xdr:colOff>60960</xdr:colOff>
          <xdr:row>60</xdr:row>
          <xdr:rowOff>129540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137160</xdr:rowOff>
        </xdr:from>
        <xdr:to>
          <xdr:col>4</xdr:col>
          <xdr:colOff>60960</xdr:colOff>
          <xdr:row>64</xdr:row>
          <xdr:rowOff>121920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76200</xdr:rowOff>
        </xdr:from>
        <xdr:to>
          <xdr:col>4</xdr:col>
          <xdr:colOff>60960</xdr:colOff>
          <xdr:row>65</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106680</xdr:rowOff>
        </xdr:from>
        <xdr:to>
          <xdr:col>4</xdr:col>
          <xdr:colOff>60960</xdr:colOff>
          <xdr:row>79</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152400</xdr:rowOff>
        </xdr:from>
        <xdr:to>
          <xdr:col>4</xdr:col>
          <xdr:colOff>60960</xdr:colOff>
          <xdr:row>95</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167640</xdr:rowOff>
        </xdr:from>
        <xdr:to>
          <xdr:col>4</xdr:col>
          <xdr:colOff>60960</xdr:colOff>
          <xdr:row>96</xdr:row>
          <xdr:rowOff>434340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182880</xdr:rowOff>
        </xdr:from>
        <xdr:to>
          <xdr:col>4</xdr:col>
          <xdr:colOff>0</xdr:colOff>
          <xdr:row>98</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190500</xdr:rowOff>
        </xdr:from>
        <xdr:to>
          <xdr:col>4</xdr:col>
          <xdr:colOff>60960</xdr:colOff>
          <xdr:row>99</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464820</xdr:rowOff>
        </xdr:from>
        <xdr:to>
          <xdr:col>4</xdr:col>
          <xdr:colOff>60960</xdr:colOff>
          <xdr:row>101</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457200</xdr:rowOff>
        </xdr:from>
        <xdr:to>
          <xdr:col>4</xdr:col>
          <xdr:colOff>60960</xdr:colOff>
          <xdr:row>102</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160020</xdr:rowOff>
        </xdr:from>
        <xdr:to>
          <xdr:col>4</xdr:col>
          <xdr:colOff>60960</xdr:colOff>
          <xdr:row>106</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137160</xdr:rowOff>
        </xdr:from>
        <xdr:to>
          <xdr:col>4</xdr:col>
          <xdr:colOff>60960</xdr:colOff>
          <xdr:row>109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7620</xdr:rowOff>
        </xdr:from>
        <xdr:to>
          <xdr:col>4</xdr:col>
          <xdr:colOff>60960</xdr:colOff>
          <xdr:row>110</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68580</xdr:rowOff>
        </xdr:from>
        <xdr:to>
          <xdr:col>4</xdr:col>
          <xdr:colOff>60960</xdr:colOff>
          <xdr:row>16</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45720</xdr:rowOff>
        </xdr:from>
        <xdr:to>
          <xdr:col>4</xdr:col>
          <xdr:colOff>60960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121920</xdr:rowOff>
        </xdr:from>
        <xdr:to>
          <xdr:col>4</xdr:col>
          <xdr:colOff>60960</xdr:colOff>
          <xdr:row>62</xdr:row>
          <xdr:rowOff>129540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45720</xdr:rowOff>
        </xdr:from>
        <xdr:to>
          <xdr:col>4</xdr:col>
          <xdr:colOff>60960</xdr:colOff>
          <xdr:row>83</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60960</xdr:colOff>
          <xdr:row>84</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45720</xdr:rowOff>
        </xdr:from>
        <xdr:to>
          <xdr:col>4</xdr:col>
          <xdr:colOff>60960</xdr:colOff>
          <xdr:row>86</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68580</xdr:rowOff>
        </xdr:from>
        <xdr:to>
          <xdr:col>4</xdr:col>
          <xdr:colOff>60960</xdr:colOff>
          <xdr:row>66</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152400</xdr:rowOff>
        </xdr:from>
        <xdr:to>
          <xdr:col>4</xdr:col>
          <xdr:colOff>60960</xdr:colOff>
          <xdr:row>94</xdr:row>
          <xdr:rowOff>411480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60960</xdr:colOff>
          <xdr:row>86</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60960</xdr:colOff>
          <xdr:row>86</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60960</xdr:colOff>
          <xdr:row>86</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60960</xdr:colOff>
          <xdr:row>86</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30480</xdr:rowOff>
        </xdr:from>
        <xdr:to>
          <xdr:col>4</xdr:col>
          <xdr:colOff>60960</xdr:colOff>
          <xdr:row>87</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312420</xdr:rowOff>
        </xdr:from>
        <xdr:to>
          <xdr:col>4</xdr:col>
          <xdr:colOff>60960</xdr:colOff>
          <xdr:row>88</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45720</xdr:rowOff>
        </xdr:from>
        <xdr:to>
          <xdr:col>4</xdr:col>
          <xdr:colOff>60960</xdr:colOff>
          <xdr:row>103</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38100</xdr:rowOff>
        </xdr:from>
        <xdr:to>
          <xdr:col>4</xdr:col>
          <xdr:colOff>60960</xdr:colOff>
          <xdr:row>104</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7620</xdr:rowOff>
        </xdr:from>
        <xdr:to>
          <xdr:col>4</xdr:col>
          <xdr:colOff>60960</xdr:colOff>
          <xdr:row>111</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7620</xdr:rowOff>
        </xdr:from>
        <xdr:to>
          <xdr:col>4</xdr:col>
          <xdr:colOff>60960</xdr:colOff>
          <xdr:row>112</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45720</xdr:rowOff>
        </xdr:from>
        <xdr:to>
          <xdr:col>4</xdr:col>
          <xdr:colOff>60960</xdr:colOff>
          <xdr:row>83</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60960</xdr:colOff>
          <xdr:row>84</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45720</xdr:rowOff>
        </xdr:from>
        <xdr:to>
          <xdr:col>4</xdr:col>
          <xdr:colOff>60960</xdr:colOff>
          <xdr:row>86</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175260</xdr:rowOff>
        </xdr:from>
        <xdr:to>
          <xdr:col>4</xdr:col>
          <xdr:colOff>0</xdr:colOff>
          <xdr:row>97</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449580</xdr:rowOff>
        </xdr:from>
        <xdr:to>
          <xdr:col>4</xdr:col>
          <xdr:colOff>60960</xdr:colOff>
          <xdr:row>100</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45720</xdr:rowOff>
        </xdr:from>
        <xdr:to>
          <xdr:col>4</xdr:col>
          <xdr:colOff>60960</xdr:colOff>
          <xdr:row>80</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45720</xdr:rowOff>
        </xdr:from>
        <xdr:to>
          <xdr:col>4</xdr:col>
          <xdr:colOff>60960</xdr:colOff>
          <xdr:row>81</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45720</xdr:rowOff>
        </xdr:from>
        <xdr:to>
          <xdr:col>4</xdr:col>
          <xdr:colOff>60960</xdr:colOff>
          <xdr:row>82</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144780</xdr:rowOff>
        </xdr:from>
        <xdr:to>
          <xdr:col>4</xdr:col>
          <xdr:colOff>60960</xdr:colOff>
          <xdr:row>58</xdr:row>
          <xdr:rowOff>137160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137160</xdr:rowOff>
        </xdr:from>
        <xdr:to>
          <xdr:col>4</xdr:col>
          <xdr:colOff>60960</xdr:colOff>
          <xdr:row>60</xdr:row>
          <xdr:rowOff>129540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137160</xdr:rowOff>
        </xdr:from>
        <xdr:to>
          <xdr:col>4</xdr:col>
          <xdr:colOff>60960</xdr:colOff>
          <xdr:row>64</xdr:row>
          <xdr:rowOff>121920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121920</xdr:rowOff>
        </xdr:from>
        <xdr:to>
          <xdr:col>4</xdr:col>
          <xdr:colOff>60960</xdr:colOff>
          <xdr:row>62</xdr:row>
          <xdr:rowOff>129540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21"/>
  <sheetViews>
    <sheetView showGridLines="0" tabSelected="1" view="pageBreakPreview" topLeftCell="A103" zoomScaleNormal="100" zoomScaleSheetLayoutView="100" workbookViewId="0">
      <selection activeCell="C104" sqref="C104:C105"/>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169" t="s">
        <v>1</v>
      </c>
      <c r="B3" s="169"/>
      <c r="C3" s="10" t="s">
        <v>2</v>
      </c>
      <c r="D3" s="11"/>
      <c r="E3" s="158" t="s">
        <v>3</v>
      </c>
      <c r="F3" s="158"/>
      <c r="G3" s="158"/>
      <c r="H3" s="11" t="s">
        <v>4</v>
      </c>
      <c r="I3" s="12" t="s">
        <v>5</v>
      </c>
    </row>
    <row r="4" spans="1:9" ht="69" customHeight="1">
      <c r="A4" s="170" t="s">
        <v>6</v>
      </c>
      <c r="B4" s="86"/>
      <c r="C4" s="98" t="s">
        <v>7</v>
      </c>
      <c r="D4" s="13"/>
      <c r="E4" s="174" t="s">
        <v>71</v>
      </c>
      <c r="F4" s="174"/>
      <c r="G4" s="174"/>
      <c r="H4" s="14">
        <v>2</v>
      </c>
      <c r="I4" s="118" t="s">
        <v>59</v>
      </c>
    </row>
    <row r="5" spans="1:9" ht="69" customHeight="1">
      <c r="A5" s="171"/>
      <c r="B5" s="172"/>
      <c r="C5" s="99"/>
      <c r="D5" s="13"/>
      <c r="E5" s="175" t="s">
        <v>72</v>
      </c>
      <c r="F5" s="175"/>
      <c r="G5" s="175"/>
      <c r="H5" s="15">
        <v>0</v>
      </c>
      <c r="I5" s="119"/>
    </row>
    <row r="6" spans="1:9" ht="69" customHeight="1">
      <c r="A6" s="173"/>
      <c r="B6" s="88"/>
      <c r="C6" s="100"/>
      <c r="D6" s="16"/>
      <c r="E6" s="174" t="s">
        <v>73</v>
      </c>
      <c r="F6" s="174"/>
      <c r="G6" s="174"/>
      <c r="H6" s="14">
        <v>-2</v>
      </c>
      <c r="I6" s="120"/>
    </row>
    <row r="7" spans="1:9" ht="36.75" customHeight="1">
      <c r="A7" s="170" t="s">
        <v>9</v>
      </c>
      <c r="B7" s="86"/>
      <c r="C7" s="159" t="s">
        <v>10</v>
      </c>
      <c r="D7" s="13"/>
      <c r="E7" s="96" t="s">
        <v>11</v>
      </c>
      <c r="F7" s="96"/>
      <c r="G7" s="96"/>
      <c r="H7" s="17">
        <v>2</v>
      </c>
      <c r="I7" s="93" t="s">
        <v>46</v>
      </c>
    </row>
    <row r="8" spans="1:9" ht="36.75" customHeight="1">
      <c r="A8" s="171"/>
      <c r="B8" s="172"/>
      <c r="C8" s="159"/>
      <c r="D8" s="13"/>
      <c r="E8" s="96" t="s">
        <v>12</v>
      </c>
      <c r="F8" s="96"/>
      <c r="G8" s="96"/>
      <c r="H8" s="17">
        <v>1</v>
      </c>
      <c r="I8" s="94"/>
    </row>
    <row r="9" spans="1:9" ht="36.75" customHeight="1">
      <c r="A9" s="173"/>
      <c r="B9" s="88"/>
      <c r="C9" s="159"/>
      <c r="D9" s="13"/>
      <c r="E9" s="96" t="s">
        <v>13</v>
      </c>
      <c r="F9" s="96"/>
      <c r="G9" s="96"/>
      <c r="H9" s="17">
        <v>0</v>
      </c>
      <c r="I9" s="95"/>
    </row>
    <row r="10" spans="1:9" ht="16.5" customHeight="1">
      <c r="A10" s="18" t="s">
        <v>14</v>
      </c>
      <c r="B10" s="19"/>
      <c r="C10" s="20"/>
      <c r="D10" s="20"/>
      <c r="E10" s="112" t="s">
        <v>15</v>
      </c>
      <c r="F10" s="112"/>
      <c r="G10" s="113"/>
      <c r="H10" s="21">
        <f>SUM(H4,H7)</f>
        <v>4</v>
      </c>
      <c r="I10" s="22"/>
    </row>
    <row r="11" spans="1:9" ht="16.5" customHeight="1">
      <c r="A11" s="23" t="s">
        <v>16</v>
      </c>
      <c r="B11" s="24"/>
      <c r="C11" s="25"/>
      <c r="D11" s="25"/>
      <c r="E11" s="22"/>
      <c r="F11" s="22"/>
      <c r="G11" s="22"/>
      <c r="H11" s="22"/>
      <c r="I11" s="22"/>
    </row>
    <row r="12" spans="1:9" ht="16.5" customHeight="1">
      <c r="A12" s="23" t="s">
        <v>49</v>
      </c>
      <c r="B12" s="24"/>
      <c r="C12" s="25"/>
      <c r="D12" s="25"/>
      <c r="E12" s="22"/>
      <c r="F12" s="22"/>
      <c r="G12" s="22"/>
      <c r="H12" s="22"/>
      <c r="I12" s="22"/>
    </row>
    <row r="13" spans="1:9" ht="27.75" customHeight="1">
      <c r="A13" s="26" t="s">
        <v>17</v>
      </c>
      <c r="B13" s="8"/>
      <c r="C13" s="27"/>
      <c r="D13" s="28"/>
      <c r="E13" s="9"/>
      <c r="F13" s="9"/>
      <c r="G13" s="29"/>
      <c r="H13" s="30"/>
      <c r="I13" s="29"/>
    </row>
    <row r="14" spans="1:9" ht="23.25" customHeight="1">
      <c r="A14" s="169" t="s">
        <v>1</v>
      </c>
      <c r="B14" s="169"/>
      <c r="C14" s="31" t="s">
        <v>2</v>
      </c>
      <c r="D14" s="32"/>
      <c r="E14" s="158" t="s">
        <v>3</v>
      </c>
      <c r="F14" s="158"/>
      <c r="G14" s="158"/>
      <c r="H14" s="10" t="s">
        <v>4</v>
      </c>
      <c r="I14" s="33" t="s">
        <v>5</v>
      </c>
    </row>
    <row r="15" spans="1:9" ht="30" customHeight="1">
      <c r="A15" s="114" t="s">
        <v>18</v>
      </c>
      <c r="B15" s="115"/>
      <c r="C15" s="163" t="s">
        <v>74</v>
      </c>
      <c r="D15" s="74"/>
      <c r="E15" s="77" t="s">
        <v>19</v>
      </c>
      <c r="F15" s="176" t="s">
        <v>98</v>
      </c>
      <c r="G15" s="177"/>
      <c r="H15" s="17">
        <v>2</v>
      </c>
      <c r="I15" s="93" t="s">
        <v>81</v>
      </c>
    </row>
    <row r="16" spans="1:9" ht="30" customHeight="1">
      <c r="A16" s="116"/>
      <c r="B16" s="117"/>
      <c r="C16" s="99"/>
      <c r="D16" s="80"/>
      <c r="E16" s="77" t="s">
        <v>60</v>
      </c>
      <c r="F16" s="178"/>
      <c r="G16" s="179"/>
      <c r="H16" s="34">
        <v>1</v>
      </c>
      <c r="I16" s="94"/>
    </row>
    <row r="17" spans="1:9" ht="30" customHeight="1">
      <c r="A17" s="116"/>
      <c r="B17" s="117"/>
      <c r="C17" s="99"/>
      <c r="D17" s="80"/>
      <c r="E17" s="77" t="s">
        <v>61</v>
      </c>
      <c r="F17" s="178"/>
      <c r="G17" s="179"/>
      <c r="H17" s="34">
        <v>0</v>
      </c>
      <c r="I17" s="94"/>
    </row>
    <row r="18" spans="1:9" ht="30" customHeight="1">
      <c r="A18" s="116"/>
      <c r="B18" s="117"/>
      <c r="C18" s="99"/>
      <c r="D18" s="80"/>
      <c r="E18" s="77" t="s">
        <v>44</v>
      </c>
      <c r="F18" s="180"/>
      <c r="G18" s="181"/>
      <c r="H18" s="34">
        <v>-2</v>
      </c>
      <c r="I18" s="94"/>
    </row>
    <row r="19" spans="1:9" ht="27.75" customHeight="1">
      <c r="A19" s="159" t="s">
        <v>20</v>
      </c>
      <c r="B19" s="159"/>
      <c r="C19" s="98" t="s">
        <v>97</v>
      </c>
      <c r="D19" s="35"/>
      <c r="E19" s="85" t="s">
        <v>104</v>
      </c>
      <c r="F19" s="85"/>
      <c r="G19" s="86"/>
      <c r="H19" s="36">
        <v>2</v>
      </c>
      <c r="I19" s="93" t="s">
        <v>100</v>
      </c>
    </row>
    <row r="20" spans="1:9" ht="27.75" customHeight="1">
      <c r="A20" s="159"/>
      <c r="B20" s="159"/>
      <c r="C20" s="99"/>
      <c r="D20" s="35"/>
      <c r="E20" s="96" t="s">
        <v>105</v>
      </c>
      <c r="F20" s="96"/>
      <c r="G20" s="97"/>
      <c r="H20" s="36">
        <v>1</v>
      </c>
      <c r="I20" s="94"/>
    </row>
    <row r="21" spans="1:9" ht="33.9" customHeight="1">
      <c r="A21" s="159"/>
      <c r="B21" s="159"/>
      <c r="C21" s="99"/>
      <c r="D21" s="37"/>
      <c r="E21" s="160" t="s">
        <v>21</v>
      </c>
      <c r="F21" s="161"/>
      <c r="G21" s="162"/>
      <c r="H21" s="82"/>
      <c r="I21" s="94"/>
    </row>
    <row r="22" spans="1:9" ht="24.9" customHeight="1">
      <c r="A22" s="159"/>
      <c r="B22" s="159"/>
      <c r="C22" s="99"/>
      <c r="D22" s="37"/>
      <c r="E22" s="138" t="s">
        <v>22</v>
      </c>
      <c r="F22" s="139"/>
      <c r="G22" s="140"/>
      <c r="H22" s="82"/>
      <c r="I22" s="94"/>
    </row>
    <row r="23" spans="1:9" ht="24.9" customHeight="1">
      <c r="A23" s="159"/>
      <c r="B23" s="159"/>
      <c r="C23" s="99"/>
      <c r="D23" s="37"/>
      <c r="E23" s="138" t="s">
        <v>23</v>
      </c>
      <c r="F23" s="139"/>
      <c r="G23" s="140"/>
      <c r="H23" s="82"/>
      <c r="I23" s="94"/>
    </row>
    <row r="24" spans="1:9" ht="24.9" customHeight="1">
      <c r="A24" s="159"/>
      <c r="B24" s="159"/>
      <c r="C24" s="99"/>
      <c r="D24" s="37"/>
      <c r="E24" s="138" t="s">
        <v>24</v>
      </c>
      <c r="F24" s="139"/>
      <c r="G24" s="140"/>
      <c r="H24" s="82"/>
      <c r="I24" s="94"/>
    </row>
    <row r="25" spans="1:9" ht="24.9" customHeight="1">
      <c r="A25" s="159"/>
      <c r="B25" s="159"/>
      <c r="C25" s="99"/>
      <c r="D25" s="37"/>
      <c r="E25" s="144" t="s">
        <v>25</v>
      </c>
      <c r="F25" s="145"/>
      <c r="G25" s="146"/>
      <c r="H25" s="82"/>
      <c r="I25" s="94"/>
    </row>
    <row r="26" spans="1:9" ht="33.9" customHeight="1">
      <c r="A26" s="159"/>
      <c r="B26" s="159"/>
      <c r="C26" s="99"/>
      <c r="D26" s="37"/>
      <c r="E26" s="164" t="s">
        <v>26</v>
      </c>
      <c r="F26" s="165"/>
      <c r="G26" s="166"/>
      <c r="H26" s="82"/>
      <c r="I26" s="94"/>
    </row>
    <row r="27" spans="1:9" ht="24.9" customHeight="1">
      <c r="A27" s="159"/>
      <c r="B27" s="159"/>
      <c r="C27" s="99"/>
      <c r="D27" s="37"/>
      <c r="E27" s="138" t="s">
        <v>22</v>
      </c>
      <c r="F27" s="139"/>
      <c r="G27" s="140"/>
      <c r="H27" s="82"/>
      <c r="I27" s="94"/>
    </row>
    <row r="28" spans="1:9" ht="24.9" customHeight="1">
      <c r="A28" s="159"/>
      <c r="B28" s="159"/>
      <c r="C28" s="99"/>
      <c r="D28" s="37"/>
      <c r="E28" s="138" t="s">
        <v>23</v>
      </c>
      <c r="F28" s="139"/>
      <c r="G28" s="140"/>
      <c r="H28" s="82"/>
      <c r="I28" s="94"/>
    </row>
    <row r="29" spans="1:9" ht="24.9" customHeight="1">
      <c r="A29" s="159"/>
      <c r="B29" s="159"/>
      <c r="C29" s="99"/>
      <c r="D29" s="37"/>
      <c r="E29" s="138" t="s">
        <v>24</v>
      </c>
      <c r="F29" s="139"/>
      <c r="G29" s="140"/>
      <c r="H29" s="82"/>
      <c r="I29" s="94"/>
    </row>
    <row r="30" spans="1:9" ht="24.9" customHeight="1">
      <c r="A30" s="159"/>
      <c r="B30" s="159"/>
      <c r="C30" s="99"/>
      <c r="D30" s="37"/>
      <c r="E30" s="144" t="s">
        <v>25</v>
      </c>
      <c r="F30" s="145"/>
      <c r="G30" s="146"/>
      <c r="H30" s="82"/>
      <c r="I30" s="94"/>
    </row>
    <row r="31" spans="1:9" ht="33.9" customHeight="1">
      <c r="A31" s="159"/>
      <c r="B31" s="159"/>
      <c r="C31" s="99"/>
      <c r="D31" s="38"/>
      <c r="E31" s="164" t="s">
        <v>45</v>
      </c>
      <c r="F31" s="167"/>
      <c r="G31" s="168"/>
      <c r="H31" s="82"/>
      <c r="I31" s="94"/>
    </row>
    <row r="32" spans="1:9" ht="24.9" customHeight="1">
      <c r="A32" s="159"/>
      <c r="B32" s="159"/>
      <c r="C32" s="99"/>
      <c r="D32" s="38"/>
      <c r="E32" s="138" t="s">
        <v>22</v>
      </c>
      <c r="F32" s="139"/>
      <c r="G32" s="140"/>
      <c r="H32" s="82"/>
      <c r="I32" s="94"/>
    </row>
    <row r="33" spans="1:9" ht="24.9" customHeight="1">
      <c r="A33" s="159"/>
      <c r="B33" s="159"/>
      <c r="C33" s="99"/>
      <c r="D33" s="38"/>
      <c r="E33" s="138" t="s">
        <v>23</v>
      </c>
      <c r="F33" s="139"/>
      <c r="G33" s="140"/>
      <c r="H33" s="82"/>
      <c r="I33" s="94"/>
    </row>
    <row r="34" spans="1:9" ht="24.9" customHeight="1">
      <c r="A34" s="159"/>
      <c r="B34" s="159"/>
      <c r="C34" s="99"/>
      <c r="D34" s="38"/>
      <c r="E34" s="138" t="s">
        <v>24</v>
      </c>
      <c r="F34" s="139"/>
      <c r="G34" s="140"/>
      <c r="H34" s="82"/>
      <c r="I34" s="94"/>
    </row>
    <row r="35" spans="1:9" ht="24.9" customHeight="1">
      <c r="A35" s="159"/>
      <c r="B35" s="159"/>
      <c r="C35" s="99"/>
      <c r="D35" s="38"/>
      <c r="E35" s="144" t="s">
        <v>25</v>
      </c>
      <c r="F35" s="145"/>
      <c r="G35" s="146"/>
      <c r="H35" s="82"/>
      <c r="I35" s="94"/>
    </row>
    <row r="36" spans="1:9" ht="33.9" customHeight="1">
      <c r="A36" s="159"/>
      <c r="B36" s="159"/>
      <c r="C36" s="99"/>
      <c r="D36" s="73"/>
      <c r="E36" s="164" t="s">
        <v>95</v>
      </c>
      <c r="F36" s="167"/>
      <c r="G36" s="168"/>
      <c r="H36" s="82"/>
      <c r="I36" s="94"/>
    </row>
    <row r="37" spans="1:9" ht="24.9" customHeight="1">
      <c r="A37" s="159"/>
      <c r="B37" s="159"/>
      <c r="C37" s="99"/>
      <c r="D37" s="38"/>
      <c r="E37" s="138" t="s">
        <v>22</v>
      </c>
      <c r="F37" s="139"/>
      <c r="G37" s="140"/>
      <c r="H37" s="82"/>
      <c r="I37" s="94"/>
    </row>
    <row r="38" spans="1:9" ht="24.9" customHeight="1">
      <c r="A38" s="159"/>
      <c r="B38" s="159"/>
      <c r="C38" s="99"/>
      <c r="D38" s="38"/>
      <c r="E38" s="138" t="s">
        <v>23</v>
      </c>
      <c r="F38" s="139"/>
      <c r="G38" s="140"/>
      <c r="H38" s="82"/>
      <c r="I38" s="94"/>
    </row>
    <row r="39" spans="1:9" ht="24.9" customHeight="1">
      <c r="A39" s="159"/>
      <c r="B39" s="159"/>
      <c r="C39" s="99"/>
      <c r="D39" s="38"/>
      <c r="E39" s="138" t="s">
        <v>24</v>
      </c>
      <c r="F39" s="139"/>
      <c r="G39" s="140"/>
      <c r="H39" s="82"/>
      <c r="I39" s="94"/>
    </row>
    <row r="40" spans="1:9" ht="24.9" customHeight="1">
      <c r="A40" s="159"/>
      <c r="B40" s="159"/>
      <c r="C40" s="99"/>
      <c r="D40" s="73"/>
      <c r="E40" s="144" t="s">
        <v>25</v>
      </c>
      <c r="F40" s="145"/>
      <c r="G40" s="146"/>
      <c r="H40" s="82"/>
      <c r="I40" s="94"/>
    </row>
    <row r="41" spans="1:9" ht="33.9" customHeight="1">
      <c r="A41" s="159"/>
      <c r="B41" s="159"/>
      <c r="C41" s="99"/>
      <c r="D41" s="73"/>
      <c r="E41" s="164" t="s">
        <v>96</v>
      </c>
      <c r="F41" s="167"/>
      <c r="G41" s="168"/>
      <c r="H41" s="82"/>
      <c r="I41" s="94"/>
    </row>
    <row r="42" spans="1:9" ht="24.9" customHeight="1">
      <c r="A42" s="159"/>
      <c r="B42" s="159"/>
      <c r="C42" s="99"/>
      <c r="D42" s="38"/>
      <c r="E42" s="138" t="s">
        <v>22</v>
      </c>
      <c r="F42" s="139"/>
      <c r="G42" s="140"/>
      <c r="H42" s="82"/>
      <c r="I42" s="94"/>
    </row>
    <row r="43" spans="1:9" ht="24.9" customHeight="1">
      <c r="A43" s="159"/>
      <c r="B43" s="159"/>
      <c r="C43" s="99"/>
      <c r="D43" s="38"/>
      <c r="E43" s="138" t="s">
        <v>23</v>
      </c>
      <c r="F43" s="139"/>
      <c r="G43" s="140"/>
      <c r="H43" s="82"/>
      <c r="I43" s="94"/>
    </row>
    <row r="44" spans="1:9" ht="24.9" customHeight="1">
      <c r="A44" s="159"/>
      <c r="B44" s="159"/>
      <c r="C44" s="99"/>
      <c r="D44" s="38"/>
      <c r="E44" s="138" t="s">
        <v>24</v>
      </c>
      <c r="F44" s="139"/>
      <c r="G44" s="140"/>
      <c r="H44" s="82"/>
      <c r="I44" s="94"/>
    </row>
    <row r="45" spans="1:9" ht="24.9" customHeight="1">
      <c r="A45" s="159"/>
      <c r="B45" s="159"/>
      <c r="C45" s="99"/>
      <c r="D45" s="39"/>
      <c r="E45" s="144" t="s">
        <v>25</v>
      </c>
      <c r="F45" s="145"/>
      <c r="G45" s="146"/>
      <c r="H45" s="72"/>
      <c r="I45" s="94"/>
    </row>
    <row r="46" spans="1:9" ht="24.75" customHeight="1">
      <c r="A46" s="159"/>
      <c r="B46" s="159"/>
      <c r="C46" s="100"/>
      <c r="D46" s="39"/>
      <c r="E46" s="104" t="s">
        <v>87</v>
      </c>
      <c r="F46" s="104"/>
      <c r="G46" s="104"/>
      <c r="H46" s="40">
        <v>0</v>
      </c>
      <c r="I46" s="95"/>
    </row>
    <row r="47" spans="1:9" ht="30" customHeight="1">
      <c r="A47" s="159" t="s">
        <v>27</v>
      </c>
      <c r="B47" s="159"/>
      <c r="C47" s="159" t="s">
        <v>75</v>
      </c>
      <c r="D47" s="13"/>
      <c r="E47" s="96" t="s">
        <v>28</v>
      </c>
      <c r="F47" s="96"/>
      <c r="G47" s="96"/>
      <c r="H47" s="17">
        <v>1</v>
      </c>
      <c r="I47" s="93"/>
    </row>
    <row r="48" spans="1:9" ht="30" customHeight="1">
      <c r="A48" s="159"/>
      <c r="B48" s="159"/>
      <c r="C48" s="159"/>
      <c r="D48" s="13"/>
      <c r="E48" s="96" t="s">
        <v>76</v>
      </c>
      <c r="F48" s="96"/>
      <c r="G48" s="96"/>
      <c r="H48" s="17">
        <v>0.5</v>
      </c>
      <c r="I48" s="94"/>
    </row>
    <row r="49" spans="1:9" ht="30" customHeight="1">
      <c r="A49" s="159"/>
      <c r="B49" s="159"/>
      <c r="C49" s="159"/>
      <c r="D49" s="13"/>
      <c r="E49" s="96" t="s">
        <v>29</v>
      </c>
      <c r="F49" s="96"/>
      <c r="G49" s="96"/>
      <c r="H49" s="17">
        <v>0</v>
      </c>
      <c r="I49" s="95"/>
    </row>
    <row r="50" spans="1:9" ht="20.100000000000001" customHeight="1">
      <c r="A50" s="18" t="s">
        <v>14</v>
      </c>
      <c r="B50" s="41"/>
      <c r="C50" s="42"/>
      <c r="D50" s="42"/>
      <c r="E50" s="112" t="s">
        <v>15</v>
      </c>
      <c r="F50" s="112"/>
      <c r="G50" s="113"/>
      <c r="H50" s="21">
        <f>SUM(H15,H19,H47)</f>
        <v>5</v>
      </c>
      <c r="I50" s="22"/>
    </row>
    <row r="51" spans="1:9" ht="20.100000000000001" customHeight="1">
      <c r="A51" s="23" t="s">
        <v>16</v>
      </c>
      <c r="B51" s="43"/>
      <c r="C51" s="44"/>
      <c r="D51" s="44"/>
      <c r="E51" s="22"/>
      <c r="F51" s="22"/>
      <c r="G51" s="22"/>
      <c r="H51" s="78"/>
      <c r="I51" s="22"/>
    </row>
    <row r="52" spans="1:9" ht="20.100000000000001" customHeight="1">
      <c r="A52" s="23" t="s">
        <v>49</v>
      </c>
      <c r="B52" s="43"/>
      <c r="C52" s="44"/>
      <c r="D52" s="44"/>
      <c r="E52" s="22"/>
      <c r="F52" s="22"/>
      <c r="G52" s="22"/>
      <c r="H52" s="22"/>
      <c r="I52" s="22"/>
    </row>
    <row r="53" spans="1:9" ht="25.5" customHeight="1">
      <c r="A53" s="45" t="s">
        <v>30</v>
      </c>
      <c r="B53" s="9"/>
      <c r="C53" s="28"/>
      <c r="D53" s="28"/>
      <c r="E53" s="9"/>
      <c r="F53" s="9"/>
      <c r="G53" s="46"/>
      <c r="H53" s="46"/>
      <c r="I53" s="46"/>
    </row>
    <row r="54" spans="1:9" ht="31.5" customHeight="1">
      <c r="A54" s="185" t="s">
        <v>31</v>
      </c>
      <c r="B54" s="185"/>
      <c r="C54" s="185"/>
      <c r="D54" s="47"/>
      <c r="E54" s="186"/>
      <c r="F54" s="187"/>
      <c r="G54" s="48" t="s">
        <v>32</v>
      </c>
      <c r="H54" s="49"/>
      <c r="I54" s="46"/>
    </row>
    <row r="55" spans="1:9" ht="23.25" customHeight="1">
      <c r="A55" s="169" t="s">
        <v>1</v>
      </c>
      <c r="B55" s="169"/>
      <c r="C55" s="31" t="s">
        <v>2</v>
      </c>
      <c r="D55" s="32"/>
      <c r="E55" s="158" t="s">
        <v>3</v>
      </c>
      <c r="F55" s="158"/>
      <c r="G55" s="158"/>
      <c r="H55" s="11" t="s">
        <v>4</v>
      </c>
      <c r="I55" s="12" t="s">
        <v>5</v>
      </c>
    </row>
    <row r="56" spans="1:9" ht="21" customHeight="1">
      <c r="A56" s="116" t="s">
        <v>18</v>
      </c>
      <c r="B56" s="117"/>
      <c r="C56" s="163" t="s">
        <v>106</v>
      </c>
      <c r="D56" s="155"/>
      <c r="E56" s="110" t="s">
        <v>47</v>
      </c>
      <c r="F56" s="110"/>
      <c r="G56" s="188"/>
      <c r="H56" s="83">
        <v>2</v>
      </c>
      <c r="I56" s="118" t="s">
        <v>107</v>
      </c>
    </row>
    <row r="57" spans="1:9" ht="21" customHeight="1">
      <c r="A57" s="116"/>
      <c r="B57" s="117"/>
      <c r="C57" s="99"/>
      <c r="D57" s="156"/>
      <c r="E57" s="110"/>
      <c r="F57" s="110"/>
      <c r="G57" s="188"/>
      <c r="H57" s="84"/>
      <c r="I57" s="119"/>
    </row>
    <row r="58" spans="1:9" ht="21" customHeight="1">
      <c r="A58" s="116"/>
      <c r="B58" s="117"/>
      <c r="C58" s="99"/>
      <c r="D58" s="155"/>
      <c r="E58" s="85" t="s">
        <v>88</v>
      </c>
      <c r="F58" s="85"/>
      <c r="G58" s="86"/>
      <c r="H58" s="189">
        <v>1</v>
      </c>
      <c r="I58" s="119"/>
    </row>
    <row r="59" spans="1:9" ht="21" customHeight="1">
      <c r="A59" s="116"/>
      <c r="B59" s="117"/>
      <c r="C59" s="99"/>
      <c r="D59" s="156"/>
      <c r="E59" s="87"/>
      <c r="F59" s="87"/>
      <c r="G59" s="88"/>
      <c r="H59" s="190"/>
      <c r="I59" s="119"/>
    </row>
    <row r="60" spans="1:9" ht="21" customHeight="1">
      <c r="A60" s="116"/>
      <c r="B60" s="117"/>
      <c r="C60" s="99"/>
      <c r="D60" s="157"/>
      <c r="E60" s="85" t="s">
        <v>89</v>
      </c>
      <c r="F60" s="85"/>
      <c r="G60" s="86"/>
      <c r="H60" s="189">
        <v>0.5</v>
      </c>
      <c r="I60" s="119"/>
    </row>
    <row r="61" spans="1:9" ht="21" customHeight="1">
      <c r="A61" s="116"/>
      <c r="B61" s="117"/>
      <c r="C61" s="99"/>
      <c r="D61" s="156"/>
      <c r="E61" s="87"/>
      <c r="F61" s="87"/>
      <c r="G61" s="88"/>
      <c r="H61" s="190"/>
      <c r="I61" s="119"/>
    </row>
    <row r="62" spans="1:9" ht="21" customHeight="1">
      <c r="A62" s="116"/>
      <c r="B62" s="117"/>
      <c r="C62" s="99"/>
      <c r="D62" s="157"/>
      <c r="E62" s="85" t="s">
        <v>48</v>
      </c>
      <c r="F62" s="85"/>
      <c r="G62" s="86"/>
      <c r="H62" s="189">
        <v>0</v>
      </c>
      <c r="I62" s="119"/>
    </row>
    <row r="63" spans="1:9" ht="21" customHeight="1">
      <c r="A63" s="116"/>
      <c r="B63" s="117"/>
      <c r="C63" s="99"/>
      <c r="D63" s="156"/>
      <c r="E63" s="87"/>
      <c r="F63" s="87"/>
      <c r="G63" s="88"/>
      <c r="H63" s="190"/>
      <c r="I63" s="119"/>
    </row>
    <row r="64" spans="1:9" ht="21" customHeight="1">
      <c r="A64" s="116"/>
      <c r="B64" s="117"/>
      <c r="C64" s="99"/>
      <c r="D64" s="155"/>
      <c r="E64" s="127" t="s">
        <v>90</v>
      </c>
      <c r="F64" s="127"/>
      <c r="G64" s="127"/>
      <c r="H64" s="191">
        <v>-2</v>
      </c>
      <c r="I64" s="119"/>
    </row>
    <row r="65" spans="1:9" ht="21" customHeight="1">
      <c r="A65" s="121"/>
      <c r="B65" s="122"/>
      <c r="C65" s="100"/>
      <c r="D65" s="156"/>
      <c r="E65" s="127"/>
      <c r="F65" s="127"/>
      <c r="G65" s="127"/>
      <c r="H65" s="192"/>
      <c r="I65" s="120"/>
    </row>
    <row r="66" spans="1:9" ht="30.75" customHeight="1">
      <c r="A66" s="159" t="s">
        <v>20</v>
      </c>
      <c r="B66" s="159"/>
      <c r="C66" s="89" t="s">
        <v>97</v>
      </c>
      <c r="D66" s="35"/>
      <c r="E66" s="85" t="s">
        <v>109</v>
      </c>
      <c r="F66" s="85"/>
      <c r="G66" s="86"/>
      <c r="H66" s="50">
        <v>1</v>
      </c>
      <c r="I66" s="93" t="s">
        <v>108</v>
      </c>
    </row>
    <row r="67" spans="1:9" ht="30.75" customHeight="1">
      <c r="A67" s="159"/>
      <c r="B67" s="159"/>
      <c r="C67" s="90"/>
      <c r="D67" s="35"/>
      <c r="E67" s="96" t="s">
        <v>110</v>
      </c>
      <c r="F67" s="96"/>
      <c r="G67" s="97"/>
      <c r="H67" s="50">
        <v>0.5</v>
      </c>
      <c r="I67" s="94"/>
    </row>
    <row r="68" spans="1:9" ht="41.25" customHeight="1">
      <c r="A68" s="159"/>
      <c r="B68" s="159"/>
      <c r="C68" s="90"/>
      <c r="D68" s="37"/>
      <c r="E68" s="160" t="s">
        <v>21</v>
      </c>
      <c r="F68" s="161"/>
      <c r="G68" s="162"/>
      <c r="H68" s="51"/>
      <c r="I68" s="94"/>
    </row>
    <row r="69" spans="1:9" ht="27.9" customHeight="1">
      <c r="A69" s="159"/>
      <c r="B69" s="159"/>
      <c r="C69" s="90"/>
      <c r="D69" s="37"/>
      <c r="E69" s="138" t="s">
        <v>22</v>
      </c>
      <c r="F69" s="139"/>
      <c r="G69" s="140"/>
      <c r="H69" s="51"/>
      <c r="I69" s="94"/>
    </row>
    <row r="70" spans="1:9" ht="27.9" customHeight="1">
      <c r="A70" s="159"/>
      <c r="B70" s="159"/>
      <c r="C70" s="90"/>
      <c r="D70" s="37"/>
      <c r="E70" s="138" t="s">
        <v>23</v>
      </c>
      <c r="F70" s="139"/>
      <c r="G70" s="140"/>
      <c r="H70" s="51"/>
      <c r="I70" s="94"/>
    </row>
    <row r="71" spans="1:9" ht="27.9" customHeight="1">
      <c r="A71" s="159"/>
      <c r="B71" s="159"/>
      <c r="C71" s="90"/>
      <c r="D71" s="37"/>
      <c r="E71" s="138" t="s">
        <v>24</v>
      </c>
      <c r="F71" s="139"/>
      <c r="G71" s="140"/>
      <c r="H71" s="51"/>
      <c r="I71" s="94"/>
    </row>
    <row r="72" spans="1:9" ht="27.9" customHeight="1">
      <c r="A72" s="159"/>
      <c r="B72" s="159"/>
      <c r="C72" s="90"/>
      <c r="D72" s="37"/>
      <c r="E72" s="141" t="s">
        <v>25</v>
      </c>
      <c r="F72" s="142"/>
      <c r="G72" s="143"/>
      <c r="H72" s="51"/>
      <c r="I72" s="94"/>
    </row>
    <row r="73" spans="1:9" ht="27.9" customHeight="1">
      <c r="A73" s="159"/>
      <c r="B73" s="159"/>
      <c r="C73" s="90"/>
      <c r="D73" s="37"/>
      <c r="E73" s="144" t="s">
        <v>33</v>
      </c>
      <c r="F73" s="145"/>
      <c r="G73" s="146"/>
      <c r="H73" s="51"/>
      <c r="I73" s="94"/>
    </row>
    <row r="74" spans="1:9" ht="42.75" customHeight="1">
      <c r="A74" s="159"/>
      <c r="B74" s="159"/>
      <c r="C74" s="91"/>
      <c r="D74" s="38"/>
      <c r="E74" s="135" t="s">
        <v>26</v>
      </c>
      <c r="F74" s="136"/>
      <c r="G74" s="137"/>
      <c r="H74" s="193"/>
      <c r="I74" s="94"/>
    </row>
    <row r="75" spans="1:9" ht="27.9" customHeight="1">
      <c r="A75" s="159"/>
      <c r="B75" s="159"/>
      <c r="C75" s="91"/>
      <c r="D75" s="38"/>
      <c r="E75" s="138" t="s">
        <v>22</v>
      </c>
      <c r="F75" s="139"/>
      <c r="G75" s="140"/>
      <c r="H75" s="193"/>
      <c r="I75" s="94"/>
    </row>
    <row r="76" spans="1:9" ht="27.9" customHeight="1">
      <c r="A76" s="159"/>
      <c r="B76" s="159"/>
      <c r="C76" s="91"/>
      <c r="D76" s="38"/>
      <c r="E76" s="138" t="s">
        <v>23</v>
      </c>
      <c r="F76" s="139"/>
      <c r="G76" s="140"/>
      <c r="H76" s="193"/>
      <c r="I76" s="94"/>
    </row>
    <row r="77" spans="1:9" ht="27.9" customHeight="1">
      <c r="A77" s="159"/>
      <c r="B77" s="159"/>
      <c r="C77" s="91"/>
      <c r="D77" s="38"/>
      <c r="E77" s="138" t="s">
        <v>24</v>
      </c>
      <c r="F77" s="139"/>
      <c r="G77" s="140"/>
      <c r="H77" s="193"/>
      <c r="I77" s="94"/>
    </row>
    <row r="78" spans="1:9" ht="27.9" customHeight="1">
      <c r="A78" s="159"/>
      <c r="B78" s="159"/>
      <c r="C78" s="91"/>
      <c r="D78" s="38"/>
      <c r="E78" s="141" t="s">
        <v>25</v>
      </c>
      <c r="F78" s="142"/>
      <c r="G78" s="143"/>
      <c r="H78" s="193"/>
      <c r="I78" s="94"/>
    </row>
    <row r="79" spans="1:9" ht="27.9" customHeight="1">
      <c r="A79" s="159"/>
      <c r="B79" s="159"/>
      <c r="C79" s="91"/>
      <c r="D79" s="38"/>
      <c r="E79" s="144" t="s">
        <v>34</v>
      </c>
      <c r="F79" s="145"/>
      <c r="G79" s="146"/>
      <c r="H79" s="84"/>
      <c r="I79" s="94"/>
    </row>
    <row r="80" spans="1:9" ht="30.75" customHeight="1">
      <c r="A80" s="159"/>
      <c r="B80" s="159"/>
      <c r="C80" s="92"/>
      <c r="D80" s="52"/>
      <c r="E80" s="104" t="s">
        <v>87</v>
      </c>
      <c r="F80" s="104"/>
      <c r="G80" s="109"/>
      <c r="H80" s="17">
        <v>0</v>
      </c>
      <c r="I80" s="95"/>
    </row>
    <row r="81" spans="1:11" ht="26.25" customHeight="1">
      <c r="A81" s="182" t="s">
        <v>56</v>
      </c>
      <c r="B81" s="183"/>
      <c r="C81" s="98" t="s">
        <v>67</v>
      </c>
      <c r="D81" s="52"/>
      <c r="E81" s="96" t="s">
        <v>82</v>
      </c>
      <c r="F81" s="96"/>
      <c r="G81" s="96"/>
      <c r="H81" s="17">
        <v>1</v>
      </c>
      <c r="I81" s="184"/>
      <c r="J81" s="53"/>
      <c r="K81" s="9"/>
    </row>
    <row r="82" spans="1:11" ht="26.25" customHeight="1">
      <c r="A82" s="182"/>
      <c r="B82" s="183"/>
      <c r="C82" s="99"/>
      <c r="D82" s="52"/>
      <c r="E82" s="96" t="s">
        <v>83</v>
      </c>
      <c r="F82" s="96"/>
      <c r="G82" s="96"/>
      <c r="H82" s="17">
        <v>0.5</v>
      </c>
      <c r="I82" s="184"/>
      <c r="J82" s="53"/>
      <c r="K82" s="9"/>
    </row>
    <row r="83" spans="1:11" ht="26.25" customHeight="1">
      <c r="A83" s="182"/>
      <c r="B83" s="183"/>
      <c r="C83" s="100"/>
      <c r="D83" s="52"/>
      <c r="E83" s="96" t="s">
        <v>8</v>
      </c>
      <c r="F83" s="96"/>
      <c r="G83" s="96"/>
      <c r="H83" s="17">
        <v>0</v>
      </c>
      <c r="I83" s="184"/>
      <c r="J83" s="53"/>
      <c r="K83" s="9"/>
    </row>
    <row r="84" spans="1:11" ht="24.9" customHeight="1">
      <c r="A84" s="114" t="s">
        <v>65</v>
      </c>
      <c r="B84" s="115"/>
      <c r="C84" s="98" t="s">
        <v>101</v>
      </c>
      <c r="D84" s="80"/>
      <c r="E84" s="110" t="s">
        <v>66</v>
      </c>
      <c r="F84" s="110"/>
      <c r="G84" s="110"/>
      <c r="H84" s="17">
        <v>1</v>
      </c>
      <c r="I84" s="93"/>
      <c r="J84" s="54"/>
      <c r="K84" s="9"/>
    </row>
    <row r="85" spans="1:11" ht="24.9" customHeight="1">
      <c r="A85" s="116"/>
      <c r="B85" s="117"/>
      <c r="C85" s="99"/>
      <c r="D85" s="80"/>
      <c r="E85" s="110" t="s">
        <v>77</v>
      </c>
      <c r="F85" s="110"/>
      <c r="G85" s="110"/>
      <c r="H85" s="17">
        <v>0.5</v>
      </c>
      <c r="I85" s="94"/>
      <c r="J85" s="54"/>
      <c r="K85" s="9"/>
    </row>
    <row r="86" spans="1:11" ht="24.9" customHeight="1">
      <c r="A86" s="121"/>
      <c r="B86" s="122"/>
      <c r="C86" s="100"/>
      <c r="D86" s="76"/>
      <c r="E86" s="111" t="s">
        <v>52</v>
      </c>
      <c r="F86" s="111"/>
      <c r="G86" s="111"/>
      <c r="H86" s="55">
        <v>0</v>
      </c>
      <c r="I86" s="95"/>
      <c r="J86" s="54"/>
      <c r="K86" s="9"/>
    </row>
    <row r="87" spans="1:11" ht="24.9" customHeight="1">
      <c r="A87" s="114" t="s">
        <v>50</v>
      </c>
      <c r="B87" s="115"/>
      <c r="C87" s="98" t="s">
        <v>51</v>
      </c>
      <c r="D87" s="80"/>
      <c r="E87" s="110" t="s">
        <v>64</v>
      </c>
      <c r="F87" s="110"/>
      <c r="G87" s="110"/>
      <c r="H87" s="36">
        <v>2</v>
      </c>
      <c r="I87" s="93" t="s">
        <v>58</v>
      </c>
      <c r="J87" s="54"/>
      <c r="K87" s="9"/>
    </row>
    <row r="88" spans="1:11" ht="24.9" customHeight="1">
      <c r="A88" s="116"/>
      <c r="B88" s="117"/>
      <c r="C88" s="99"/>
      <c r="D88" s="80"/>
      <c r="E88" s="110" t="s">
        <v>94</v>
      </c>
      <c r="F88" s="110"/>
      <c r="G88" s="110"/>
      <c r="H88" s="36">
        <v>1</v>
      </c>
      <c r="I88" s="94"/>
      <c r="J88" s="54"/>
      <c r="K88" s="9"/>
    </row>
    <row r="89" spans="1:11" ht="24.9" customHeight="1">
      <c r="A89" s="121"/>
      <c r="B89" s="122"/>
      <c r="C89" s="100"/>
      <c r="D89" s="76"/>
      <c r="E89" s="111" t="s">
        <v>52</v>
      </c>
      <c r="F89" s="111"/>
      <c r="G89" s="111"/>
      <c r="H89" s="56">
        <v>0</v>
      </c>
      <c r="I89" s="95"/>
      <c r="J89" s="54"/>
      <c r="K89" s="9"/>
    </row>
    <row r="90" spans="1:11" ht="16.5" customHeight="1">
      <c r="A90" s="18" t="s">
        <v>14</v>
      </c>
      <c r="C90" s="57"/>
      <c r="D90" s="28"/>
      <c r="E90" s="112" t="s">
        <v>15</v>
      </c>
      <c r="F90" s="112"/>
      <c r="G90" s="113"/>
      <c r="H90" s="21">
        <f>SUM(H56,H66,H84,H87,H81)</f>
        <v>7</v>
      </c>
      <c r="I90" s="22"/>
    </row>
    <row r="91" spans="1:11" ht="16.5" customHeight="1">
      <c r="A91" s="23" t="s">
        <v>16</v>
      </c>
      <c r="C91" s="57"/>
      <c r="D91" s="28"/>
      <c r="E91" s="22"/>
      <c r="F91" s="22"/>
      <c r="G91" s="22"/>
      <c r="H91" s="78"/>
      <c r="I91" s="22"/>
    </row>
    <row r="92" spans="1:11" ht="16.5" customHeight="1">
      <c r="A92" s="23" t="s">
        <v>49</v>
      </c>
      <c r="C92" s="57"/>
      <c r="D92" s="28"/>
      <c r="E92" s="22"/>
      <c r="F92" s="22"/>
      <c r="G92" s="22"/>
      <c r="H92" s="22"/>
      <c r="I92" s="22"/>
    </row>
    <row r="93" spans="1:11" ht="27.75" customHeight="1">
      <c r="A93" s="26" t="s">
        <v>35</v>
      </c>
      <c r="B93" s="8"/>
      <c r="C93" s="27"/>
      <c r="D93" s="28"/>
      <c r="E93" s="9"/>
      <c r="F93" s="9"/>
      <c r="G93" s="58"/>
      <c r="H93" s="59"/>
      <c r="I93" s="58"/>
    </row>
    <row r="94" spans="1:11" ht="24" customHeight="1">
      <c r="A94" s="125" t="s">
        <v>1</v>
      </c>
      <c r="B94" s="126"/>
      <c r="C94" s="31" t="s">
        <v>2</v>
      </c>
      <c r="D94" s="32"/>
      <c r="E94" s="158" t="s">
        <v>3</v>
      </c>
      <c r="F94" s="158"/>
      <c r="G94" s="158"/>
      <c r="H94" s="11" t="s">
        <v>4</v>
      </c>
      <c r="I94" s="12" t="s">
        <v>5</v>
      </c>
    </row>
    <row r="95" spans="1:11" ht="43.2" customHeight="1">
      <c r="A95" s="114" t="s">
        <v>36</v>
      </c>
      <c r="B95" s="115"/>
      <c r="C95" s="98" t="s">
        <v>84</v>
      </c>
      <c r="D95" s="80"/>
      <c r="E95" s="96" t="s">
        <v>68</v>
      </c>
      <c r="F95" s="96"/>
      <c r="G95" s="97"/>
      <c r="H95" s="36">
        <v>2</v>
      </c>
      <c r="I95" s="118" t="s">
        <v>91</v>
      </c>
    </row>
    <row r="96" spans="1:11" ht="43.2" customHeight="1">
      <c r="A96" s="116"/>
      <c r="B96" s="117"/>
      <c r="C96" s="99"/>
      <c r="D96" s="80"/>
      <c r="E96" s="96" t="s">
        <v>69</v>
      </c>
      <c r="F96" s="96"/>
      <c r="G96" s="97"/>
      <c r="H96" s="60">
        <v>1</v>
      </c>
      <c r="I96" s="119"/>
    </row>
    <row r="97" spans="1:9" ht="43.2" customHeight="1">
      <c r="A97" s="116"/>
      <c r="B97" s="117"/>
      <c r="C97" s="99"/>
      <c r="D97" s="76"/>
      <c r="E97" s="127" t="s">
        <v>70</v>
      </c>
      <c r="F97" s="127"/>
      <c r="G97" s="128"/>
      <c r="H97" s="61">
        <v>0</v>
      </c>
      <c r="I97" s="120"/>
    </row>
    <row r="98" spans="1:9" ht="48" customHeight="1">
      <c r="A98" s="114" t="s">
        <v>37</v>
      </c>
      <c r="B98" s="115"/>
      <c r="C98" s="98" t="s">
        <v>38</v>
      </c>
      <c r="D98" s="80"/>
      <c r="E98" s="101" t="s">
        <v>78</v>
      </c>
      <c r="F98" s="101"/>
      <c r="G98" s="101"/>
      <c r="H98" s="34">
        <v>2</v>
      </c>
      <c r="I98" s="93"/>
    </row>
    <row r="99" spans="1:9" ht="48" customHeight="1">
      <c r="A99" s="116"/>
      <c r="B99" s="117"/>
      <c r="C99" s="99"/>
      <c r="D99" s="80"/>
      <c r="E99" s="96" t="s">
        <v>39</v>
      </c>
      <c r="F99" s="96"/>
      <c r="G99" s="96"/>
      <c r="H99" s="17">
        <v>1</v>
      </c>
      <c r="I99" s="94"/>
    </row>
    <row r="100" spans="1:9" ht="48" customHeight="1">
      <c r="A100" s="121"/>
      <c r="B100" s="122"/>
      <c r="C100" s="100"/>
      <c r="D100" s="76"/>
      <c r="E100" s="96" t="s">
        <v>8</v>
      </c>
      <c r="F100" s="96"/>
      <c r="G100" s="96"/>
      <c r="H100" s="17">
        <v>0</v>
      </c>
      <c r="I100" s="95"/>
    </row>
    <row r="101" spans="1:9" ht="90.75" customHeight="1">
      <c r="A101" s="114" t="s">
        <v>40</v>
      </c>
      <c r="B101" s="115"/>
      <c r="C101" s="98" t="s">
        <v>102</v>
      </c>
      <c r="D101" s="62"/>
      <c r="E101" s="105" t="s">
        <v>62</v>
      </c>
      <c r="F101" s="105"/>
      <c r="G101" s="106"/>
      <c r="H101" s="81">
        <v>1.5</v>
      </c>
      <c r="I101" s="93" t="s">
        <v>63</v>
      </c>
    </row>
    <row r="102" spans="1:9" ht="90.75" customHeight="1">
      <c r="A102" s="116"/>
      <c r="B102" s="117"/>
      <c r="C102" s="99"/>
      <c r="D102" s="63"/>
      <c r="E102" s="105" t="s">
        <v>79</v>
      </c>
      <c r="F102" s="105"/>
      <c r="G102" s="106"/>
      <c r="H102" s="50">
        <v>1</v>
      </c>
      <c r="I102" s="94"/>
    </row>
    <row r="103" spans="1:9" ht="90.75" customHeight="1">
      <c r="A103" s="121"/>
      <c r="B103" s="122"/>
      <c r="C103" s="100"/>
      <c r="D103" s="64"/>
      <c r="E103" s="104" t="s">
        <v>80</v>
      </c>
      <c r="F103" s="104"/>
      <c r="G103" s="104"/>
      <c r="H103" s="17">
        <v>0</v>
      </c>
      <c r="I103" s="95"/>
    </row>
    <row r="104" spans="1:9" ht="32.4" customHeight="1">
      <c r="A104" s="114" t="s">
        <v>99</v>
      </c>
      <c r="B104" s="115"/>
      <c r="C104" s="98" t="s">
        <v>111</v>
      </c>
      <c r="D104" s="80"/>
      <c r="E104" s="101" t="s">
        <v>103</v>
      </c>
      <c r="F104" s="101"/>
      <c r="G104" s="101"/>
      <c r="H104" s="81">
        <v>1</v>
      </c>
      <c r="I104" s="102" t="s">
        <v>53</v>
      </c>
    </row>
    <row r="105" spans="1:9" ht="29.25" customHeight="1">
      <c r="A105" s="121"/>
      <c r="B105" s="122"/>
      <c r="C105" s="100"/>
      <c r="D105" s="80"/>
      <c r="E105" s="96" t="s">
        <v>8</v>
      </c>
      <c r="F105" s="96"/>
      <c r="G105" s="96"/>
      <c r="H105" s="17">
        <v>0</v>
      </c>
      <c r="I105" s="103"/>
    </row>
    <row r="106" spans="1:9" ht="24.9" customHeight="1">
      <c r="A106" s="114" t="s">
        <v>57</v>
      </c>
      <c r="B106" s="115"/>
      <c r="C106" s="98" t="s">
        <v>41</v>
      </c>
      <c r="D106" s="74"/>
      <c r="E106" s="147" t="s">
        <v>42</v>
      </c>
      <c r="F106" s="148" t="s">
        <v>85</v>
      </c>
      <c r="G106" s="149"/>
      <c r="H106" s="132">
        <v>1</v>
      </c>
      <c r="I106" s="129"/>
    </row>
    <row r="107" spans="1:9" ht="24.9" customHeight="1">
      <c r="A107" s="116"/>
      <c r="B107" s="117"/>
      <c r="C107" s="99"/>
      <c r="D107" s="75"/>
      <c r="E107" s="147"/>
      <c r="F107" s="150"/>
      <c r="G107" s="151"/>
      <c r="H107" s="133"/>
      <c r="I107" s="130"/>
    </row>
    <row r="108" spans="1:9" ht="24.9" customHeight="1">
      <c r="A108" s="116"/>
      <c r="B108" s="117"/>
      <c r="C108" s="99"/>
      <c r="D108" s="76"/>
      <c r="E108" s="147"/>
      <c r="F108" s="152"/>
      <c r="G108" s="153"/>
      <c r="H108" s="134"/>
      <c r="I108" s="130"/>
    </row>
    <row r="109" spans="1:9" ht="69.75" customHeight="1">
      <c r="A109" s="116"/>
      <c r="B109" s="117"/>
      <c r="C109" s="99"/>
      <c r="D109" s="80"/>
      <c r="E109" s="79" t="s">
        <v>42</v>
      </c>
      <c r="F109" s="123" t="s">
        <v>86</v>
      </c>
      <c r="G109" s="124"/>
      <c r="H109" s="65">
        <v>0.5</v>
      </c>
      <c r="I109" s="130"/>
    </row>
    <row r="110" spans="1:9" ht="20.25" customHeight="1">
      <c r="A110" s="116"/>
      <c r="B110" s="117"/>
      <c r="C110" s="100"/>
      <c r="D110" s="76"/>
      <c r="E110" s="66" t="s">
        <v>8</v>
      </c>
      <c r="F110" s="107"/>
      <c r="G110" s="108"/>
      <c r="H110" s="67">
        <v>0</v>
      </c>
      <c r="I110" s="131"/>
    </row>
    <row r="111" spans="1:9" ht="20.25" customHeight="1">
      <c r="A111" s="116"/>
      <c r="B111" s="117"/>
      <c r="C111" s="98" t="s">
        <v>54</v>
      </c>
      <c r="D111" s="76"/>
      <c r="E111" s="101" t="s">
        <v>92</v>
      </c>
      <c r="F111" s="101"/>
      <c r="G111" s="154"/>
      <c r="H111" s="81">
        <v>0.5</v>
      </c>
      <c r="I111" s="93" t="s">
        <v>55</v>
      </c>
    </row>
    <row r="112" spans="1:9" ht="20.25" customHeight="1">
      <c r="A112" s="121"/>
      <c r="B112" s="122"/>
      <c r="C112" s="100"/>
      <c r="D112" s="76"/>
      <c r="E112" s="96" t="s">
        <v>93</v>
      </c>
      <c r="F112" s="96"/>
      <c r="G112" s="97"/>
      <c r="H112" s="17">
        <v>0</v>
      </c>
      <c r="I112" s="95"/>
    </row>
    <row r="113" spans="1:9" ht="18" customHeight="1">
      <c r="A113" s="18" t="s">
        <v>14</v>
      </c>
      <c r="B113" s="43"/>
      <c r="C113" s="68"/>
      <c r="D113" s="68"/>
      <c r="E113" s="112" t="s">
        <v>15</v>
      </c>
      <c r="F113" s="112"/>
      <c r="G113" s="113"/>
      <c r="H113" s="69">
        <f>SUM(H95,H104,H98,H101,H106,H111)</f>
        <v>8</v>
      </c>
      <c r="I113" s="22"/>
    </row>
    <row r="114" spans="1:9" ht="18" customHeight="1">
      <c r="A114" s="23" t="s">
        <v>16</v>
      </c>
      <c r="G114" s="70" t="s">
        <v>43</v>
      </c>
      <c r="H114" s="69">
        <f>SUM(H10,H50,H90,H113)</f>
        <v>24</v>
      </c>
      <c r="I114" s="71"/>
    </row>
    <row r="115" spans="1:9" ht="18.75" customHeight="1">
      <c r="A115" s="23" t="s">
        <v>49</v>
      </c>
    </row>
    <row r="116" spans="1:9" ht="13.5" customHeight="1"/>
    <row r="120" spans="1:9" ht="14.25" customHeight="1"/>
    <row r="121" spans="1:9" ht="13.5" customHeight="1"/>
  </sheetData>
  <mergeCells count="157">
    <mergeCell ref="A81:B83"/>
    <mergeCell ref="C81:C83"/>
    <mergeCell ref="E81:G81"/>
    <mergeCell ref="I81:I83"/>
    <mergeCell ref="E83:G83"/>
    <mergeCell ref="E82:G82"/>
    <mergeCell ref="I56:I65"/>
    <mergeCell ref="E64:G65"/>
    <mergeCell ref="E50:G50"/>
    <mergeCell ref="A54:C54"/>
    <mergeCell ref="E54:F54"/>
    <mergeCell ref="A55:B55"/>
    <mergeCell ref="E55:G55"/>
    <mergeCell ref="A56:B65"/>
    <mergeCell ref="E56:G57"/>
    <mergeCell ref="E58:G59"/>
    <mergeCell ref="E60:G61"/>
    <mergeCell ref="H58:H59"/>
    <mergeCell ref="H60:H61"/>
    <mergeCell ref="A66:B80"/>
    <mergeCell ref="H62:H63"/>
    <mergeCell ref="D62:D63"/>
    <mergeCell ref="H64:H65"/>
    <mergeCell ref="H74:H79"/>
    <mergeCell ref="A15:B18"/>
    <mergeCell ref="C15:C18"/>
    <mergeCell ref="I15:I18"/>
    <mergeCell ref="A19:B46"/>
    <mergeCell ref="C19:C46"/>
    <mergeCell ref="E19:G19"/>
    <mergeCell ref="I19:I46"/>
    <mergeCell ref="E21:G21"/>
    <mergeCell ref="E22:G22"/>
    <mergeCell ref="E23:G23"/>
    <mergeCell ref="E46:G46"/>
    <mergeCell ref="F15:G18"/>
    <mergeCell ref="E20:G20"/>
    <mergeCell ref="E30:G30"/>
    <mergeCell ref="E31:G31"/>
    <mergeCell ref="E32:G32"/>
    <mergeCell ref="E33:G33"/>
    <mergeCell ref="E34:G34"/>
    <mergeCell ref="E35:G35"/>
    <mergeCell ref="E36:G36"/>
    <mergeCell ref="E37:G37"/>
    <mergeCell ref="E38:G38"/>
    <mergeCell ref="E39:G39"/>
    <mergeCell ref="E40:G40"/>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E24:G24"/>
    <mergeCell ref="E25:G25"/>
    <mergeCell ref="E26:G26"/>
    <mergeCell ref="E27:G27"/>
    <mergeCell ref="E28:G28"/>
    <mergeCell ref="E29:G29"/>
    <mergeCell ref="I47:I49"/>
    <mergeCell ref="E48:G48"/>
    <mergeCell ref="E49:G49"/>
    <mergeCell ref="E44:G44"/>
    <mergeCell ref="E45:G45"/>
    <mergeCell ref="E41:G41"/>
    <mergeCell ref="E42:G42"/>
    <mergeCell ref="E43:G43"/>
    <mergeCell ref="A47:B49"/>
    <mergeCell ref="C47:C49"/>
    <mergeCell ref="E47:G47"/>
    <mergeCell ref="E68:G68"/>
    <mergeCell ref="E69:G69"/>
    <mergeCell ref="E70:G70"/>
    <mergeCell ref="E71:G71"/>
    <mergeCell ref="E72:G72"/>
    <mergeCell ref="E73:G73"/>
    <mergeCell ref="C56:C65"/>
    <mergeCell ref="D56:D57"/>
    <mergeCell ref="E113:G113"/>
    <mergeCell ref="C106:C110"/>
    <mergeCell ref="E106:E108"/>
    <mergeCell ref="F106:G108"/>
    <mergeCell ref="C111:C112"/>
    <mergeCell ref="E111:G111"/>
    <mergeCell ref="D58:D59"/>
    <mergeCell ref="D60:D61"/>
    <mergeCell ref="D64:D65"/>
    <mergeCell ref="E94:G94"/>
    <mergeCell ref="I98:I100"/>
    <mergeCell ref="E99:G99"/>
    <mergeCell ref="E100:G100"/>
    <mergeCell ref="E74:G74"/>
    <mergeCell ref="E75:G75"/>
    <mergeCell ref="E76:G76"/>
    <mergeCell ref="E77:G77"/>
    <mergeCell ref="E78:G78"/>
    <mergeCell ref="E79:G79"/>
    <mergeCell ref="A95:B97"/>
    <mergeCell ref="C95:C97"/>
    <mergeCell ref="I95:I97"/>
    <mergeCell ref="E95:G95"/>
    <mergeCell ref="A84:B86"/>
    <mergeCell ref="F109:G109"/>
    <mergeCell ref="A87:B89"/>
    <mergeCell ref="A94:B94"/>
    <mergeCell ref="E97:G97"/>
    <mergeCell ref="A98:B100"/>
    <mergeCell ref="C98:C100"/>
    <mergeCell ref="E98:G98"/>
    <mergeCell ref="A106:B112"/>
    <mergeCell ref="A101:B103"/>
    <mergeCell ref="A104:B105"/>
    <mergeCell ref="I106:I110"/>
    <mergeCell ref="H106:H108"/>
    <mergeCell ref="C84:C86"/>
    <mergeCell ref="E84:G84"/>
    <mergeCell ref="E85:G85"/>
    <mergeCell ref="E86:G86"/>
    <mergeCell ref="C87:C89"/>
    <mergeCell ref="E87:G87"/>
    <mergeCell ref="I87:I89"/>
    <mergeCell ref="H56:H57"/>
    <mergeCell ref="E62:G63"/>
    <mergeCell ref="C66:C80"/>
    <mergeCell ref="E66:G66"/>
    <mergeCell ref="I66:I80"/>
    <mergeCell ref="I111:I112"/>
    <mergeCell ref="E112:G112"/>
    <mergeCell ref="C101:C103"/>
    <mergeCell ref="C104:C105"/>
    <mergeCell ref="E104:G104"/>
    <mergeCell ref="I104:I105"/>
    <mergeCell ref="E105:G105"/>
    <mergeCell ref="I101:I103"/>
    <mergeCell ref="E103:G103"/>
    <mergeCell ref="E101:G101"/>
    <mergeCell ref="E102:G102"/>
    <mergeCell ref="F110:G110"/>
    <mergeCell ref="E67:G67"/>
    <mergeCell ref="E80:G80"/>
    <mergeCell ref="E88:G88"/>
    <mergeCell ref="E89:G89"/>
    <mergeCell ref="I84:I86"/>
    <mergeCell ref="E96:G96"/>
    <mergeCell ref="E90:G90"/>
  </mergeCells>
  <phoneticPr fontId="2"/>
  <printOptions horizontalCentered="1"/>
  <pageMargins left="0.27559055118110237" right="0.27559055118110237" top="0.55118110236220474" bottom="0.15748031496062992" header="0.11811023622047245" footer="0.11811023622047245"/>
  <pageSetup paperSize="9" scale="48" orientation="landscape" r:id="rId1"/>
  <headerFooter>
    <oddFooter xml:space="preserve">&amp;C&amp;26 </oddFooter>
  </headerFooter>
  <rowBreaks count="3" manualBreakCount="3">
    <brk id="12" max="8" man="1"/>
    <brk id="52" max="8" man="1"/>
    <brk id="9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68580</xdr:rowOff>
                  </from>
                  <to>
                    <xdr:col>4</xdr:col>
                    <xdr:colOff>60960</xdr:colOff>
                    <xdr:row>17</xdr:row>
                    <xdr:rowOff>327660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60960</xdr:colOff>
                    <xdr:row>18</xdr:row>
                    <xdr:rowOff>297180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45</xdr:row>
                    <xdr:rowOff>22860</xdr:rowOff>
                  </from>
                  <to>
                    <xdr:col>4</xdr:col>
                    <xdr:colOff>60960</xdr:colOff>
                    <xdr:row>45</xdr:row>
                    <xdr:rowOff>274320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46</xdr:row>
                    <xdr:rowOff>99060</xdr:rowOff>
                  </from>
                  <to>
                    <xdr:col>4</xdr:col>
                    <xdr:colOff>60960</xdr:colOff>
                    <xdr:row>46</xdr:row>
                    <xdr:rowOff>350520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47</xdr:row>
                    <xdr:rowOff>76200</xdr:rowOff>
                  </from>
                  <to>
                    <xdr:col>4</xdr:col>
                    <xdr:colOff>60960</xdr:colOff>
                    <xdr:row>47</xdr:row>
                    <xdr:rowOff>335280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48</xdr:row>
                    <xdr:rowOff>76200</xdr:rowOff>
                  </from>
                  <to>
                    <xdr:col>4</xdr:col>
                    <xdr:colOff>60960</xdr:colOff>
                    <xdr:row>48</xdr:row>
                    <xdr:rowOff>335280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55</xdr:row>
                    <xdr:rowOff>144780</xdr:rowOff>
                  </from>
                  <to>
                    <xdr:col>4</xdr:col>
                    <xdr:colOff>60960</xdr:colOff>
                    <xdr:row>56</xdr:row>
                    <xdr:rowOff>121920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57</xdr:row>
                    <xdr:rowOff>144780</xdr:rowOff>
                  </from>
                  <to>
                    <xdr:col>4</xdr:col>
                    <xdr:colOff>60960</xdr:colOff>
                    <xdr:row>58</xdr:row>
                    <xdr:rowOff>137160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59</xdr:row>
                    <xdr:rowOff>137160</xdr:rowOff>
                  </from>
                  <to>
                    <xdr:col>4</xdr:col>
                    <xdr:colOff>60960</xdr:colOff>
                    <xdr:row>60</xdr:row>
                    <xdr:rowOff>129540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0</xdr:colOff>
                    <xdr:row>63</xdr:row>
                    <xdr:rowOff>137160</xdr:rowOff>
                  </from>
                  <to>
                    <xdr:col>4</xdr:col>
                    <xdr:colOff>60960</xdr:colOff>
                    <xdr:row>64</xdr:row>
                    <xdr:rowOff>121920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0</xdr:colOff>
                    <xdr:row>65</xdr:row>
                    <xdr:rowOff>76200</xdr:rowOff>
                  </from>
                  <to>
                    <xdr:col>4</xdr:col>
                    <xdr:colOff>60960</xdr:colOff>
                    <xdr:row>65</xdr:row>
                    <xdr:rowOff>335280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3</xdr:col>
                    <xdr:colOff>0</xdr:colOff>
                    <xdr:row>79</xdr:row>
                    <xdr:rowOff>106680</xdr:rowOff>
                  </from>
                  <to>
                    <xdr:col>4</xdr:col>
                    <xdr:colOff>60960</xdr:colOff>
                    <xdr:row>79</xdr:row>
                    <xdr:rowOff>365760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0</xdr:colOff>
                    <xdr:row>95</xdr:row>
                    <xdr:rowOff>152400</xdr:rowOff>
                  </from>
                  <to>
                    <xdr:col>4</xdr:col>
                    <xdr:colOff>60960</xdr:colOff>
                    <xdr:row>95</xdr:row>
                    <xdr:rowOff>411480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0</xdr:colOff>
                    <xdr:row>96</xdr:row>
                    <xdr:rowOff>167640</xdr:rowOff>
                  </from>
                  <to>
                    <xdr:col>4</xdr:col>
                    <xdr:colOff>60960</xdr:colOff>
                    <xdr:row>96</xdr:row>
                    <xdr:rowOff>434340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0</xdr:colOff>
                    <xdr:row>98</xdr:row>
                    <xdr:rowOff>182880</xdr:rowOff>
                  </from>
                  <to>
                    <xdr:col>4</xdr:col>
                    <xdr:colOff>0</xdr:colOff>
                    <xdr:row>98</xdr:row>
                    <xdr:rowOff>457200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0</xdr:colOff>
                    <xdr:row>99</xdr:row>
                    <xdr:rowOff>190500</xdr:rowOff>
                  </from>
                  <to>
                    <xdr:col>4</xdr:col>
                    <xdr:colOff>60960</xdr:colOff>
                    <xdr:row>99</xdr:row>
                    <xdr:rowOff>449580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0</xdr:colOff>
                    <xdr:row>101</xdr:row>
                    <xdr:rowOff>464820</xdr:rowOff>
                  </from>
                  <to>
                    <xdr:col>4</xdr:col>
                    <xdr:colOff>60960</xdr:colOff>
                    <xdr:row>101</xdr:row>
                    <xdr:rowOff>731520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0</xdr:colOff>
                    <xdr:row>102</xdr:row>
                    <xdr:rowOff>457200</xdr:rowOff>
                  </from>
                  <to>
                    <xdr:col>4</xdr:col>
                    <xdr:colOff>60960</xdr:colOff>
                    <xdr:row>102</xdr:row>
                    <xdr:rowOff>723900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0</xdr:colOff>
                    <xdr:row>105</xdr:row>
                    <xdr:rowOff>160020</xdr:rowOff>
                  </from>
                  <to>
                    <xdr:col>4</xdr:col>
                    <xdr:colOff>60960</xdr:colOff>
                    <xdr:row>106</xdr:row>
                    <xdr:rowOff>114300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0</xdr:colOff>
                    <xdr:row>108</xdr:row>
                    <xdr:rowOff>137160</xdr:rowOff>
                  </from>
                  <to>
                    <xdr:col>4</xdr:col>
                    <xdr:colOff>60960</xdr:colOff>
                    <xdr:row>109</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0</xdr:colOff>
                    <xdr:row>109</xdr:row>
                    <xdr:rowOff>7620</xdr:rowOff>
                  </from>
                  <to>
                    <xdr:col>4</xdr:col>
                    <xdr:colOff>60960</xdr:colOff>
                    <xdr:row>110</xdr:row>
                    <xdr:rowOff>7620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0</xdr:colOff>
                    <xdr:row>16</xdr:row>
                    <xdr:rowOff>68580</xdr:rowOff>
                  </from>
                  <to>
                    <xdr:col>4</xdr:col>
                    <xdr:colOff>60960</xdr:colOff>
                    <xdr:row>16</xdr:row>
                    <xdr:rowOff>327660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xdr:col>
                    <xdr:colOff>0</xdr:colOff>
                    <xdr:row>19</xdr:row>
                    <xdr:rowOff>45720</xdr:rowOff>
                  </from>
                  <to>
                    <xdr:col>4</xdr:col>
                    <xdr:colOff>60960</xdr:colOff>
                    <xdr:row>19</xdr:row>
                    <xdr:rowOff>304800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0</xdr:colOff>
                    <xdr:row>61</xdr:row>
                    <xdr:rowOff>121920</xdr:rowOff>
                  </from>
                  <to>
                    <xdr:col>4</xdr:col>
                    <xdr:colOff>60960</xdr:colOff>
                    <xdr:row>62</xdr:row>
                    <xdr:rowOff>129540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0</xdr:colOff>
                    <xdr:row>83</xdr:row>
                    <xdr:rowOff>45720</xdr:rowOff>
                  </from>
                  <to>
                    <xdr:col>4</xdr:col>
                    <xdr:colOff>60960</xdr:colOff>
                    <xdr:row>83</xdr:row>
                    <xdr:rowOff>304800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3</xdr:col>
                    <xdr:colOff>0</xdr:colOff>
                    <xdr:row>84</xdr:row>
                    <xdr:rowOff>38100</xdr:rowOff>
                  </from>
                  <to>
                    <xdr:col>4</xdr:col>
                    <xdr:colOff>60960</xdr:colOff>
                    <xdr:row>84</xdr:row>
                    <xdr:rowOff>304800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3</xdr:col>
                    <xdr:colOff>0</xdr:colOff>
                    <xdr:row>85</xdr:row>
                    <xdr:rowOff>45720</xdr:rowOff>
                  </from>
                  <to>
                    <xdr:col>4</xdr:col>
                    <xdr:colOff>60960</xdr:colOff>
                    <xdr:row>86</xdr:row>
                    <xdr:rowOff>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3</xdr:col>
                    <xdr:colOff>0</xdr:colOff>
                    <xdr:row>66</xdr:row>
                    <xdr:rowOff>68580</xdr:rowOff>
                  </from>
                  <to>
                    <xdr:col>4</xdr:col>
                    <xdr:colOff>60960</xdr:colOff>
                    <xdr:row>66</xdr:row>
                    <xdr:rowOff>327660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3</xdr:col>
                    <xdr:colOff>0</xdr:colOff>
                    <xdr:row>94</xdr:row>
                    <xdr:rowOff>152400</xdr:rowOff>
                  </from>
                  <to>
                    <xdr:col>4</xdr:col>
                    <xdr:colOff>60960</xdr:colOff>
                    <xdr:row>94</xdr:row>
                    <xdr:rowOff>411480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3</xdr:col>
                    <xdr:colOff>0</xdr:colOff>
                    <xdr:row>86</xdr:row>
                    <xdr:rowOff>0</xdr:rowOff>
                  </from>
                  <to>
                    <xdr:col>4</xdr:col>
                    <xdr:colOff>60960</xdr:colOff>
                    <xdr:row>86</xdr:row>
                    <xdr:rowOff>266700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3</xdr:col>
                    <xdr:colOff>0</xdr:colOff>
                    <xdr:row>86</xdr:row>
                    <xdr:rowOff>0</xdr:rowOff>
                  </from>
                  <to>
                    <xdr:col>4</xdr:col>
                    <xdr:colOff>60960</xdr:colOff>
                    <xdr:row>86</xdr:row>
                    <xdr:rowOff>266700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3</xdr:col>
                    <xdr:colOff>0</xdr:colOff>
                    <xdr:row>86</xdr:row>
                    <xdr:rowOff>0</xdr:rowOff>
                  </from>
                  <to>
                    <xdr:col>4</xdr:col>
                    <xdr:colOff>60960</xdr:colOff>
                    <xdr:row>86</xdr:row>
                    <xdr:rowOff>259080</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3</xdr:col>
                    <xdr:colOff>0</xdr:colOff>
                    <xdr:row>86</xdr:row>
                    <xdr:rowOff>0</xdr:rowOff>
                  </from>
                  <to>
                    <xdr:col>4</xdr:col>
                    <xdr:colOff>60960</xdr:colOff>
                    <xdr:row>86</xdr:row>
                    <xdr:rowOff>259080</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3</xdr:col>
                    <xdr:colOff>0</xdr:colOff>
                    <xdr:row>87</xdr:row>
                    <xdr:rowOff>30480</xdr:rowOff>
                  </from>
                  <to>
                    <xdr:col>4</xdr:col>
                    <xdr:colOff>60960</xdr:colOff>
                    <xdr:row>87</xdr:row>
                    <xdr:rowOff>297180</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3</xdr:col>
                    <xdr:colOff>0</xdr:colOff>
                    <xdr:row>87</xdr:row>
                    <xdr:rowOff>312420</xdr:rowOff>
                  </from>
                  <to>
                    <xdr:col>4</xdr:col>
                    <xdr:colOff>60960</xdr:colOff>
                    <xdr:row>88</xdr:row>
                    <xdr:rowOff>259080</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3</xdr:col>
                    <xdr:colOff>0</xdr:colOff>
                    <xdr:row>103</xdr:row>
                    <xdr:rowOff>45720</xdr:rowOff>
                  </from>
                  <to>
                    <xdr:col>4</xdr:col>
                    <xdr:colOff>60960</xdr:colOff>
                    <xdr:row>103</xdr:row>
                    <xdr:rowOff>304800</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3</xdr:col>
                    <xdr:colOff>0</xdr:colOff>
                    <xdr:row>104</xdr:row>
                    <xdr:rowOff>38100</xdr:rowOff>
                  </from>
                  <to>
                    <xdr:col>4</xdr:col>
                    <xdr:colOff>60960</xdr:colOff>
                    <xdr:row>104</xdr:row>
                    <xdr:rowOff>297180</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3</xdr:col>
                    <xdr:colOff>0</xdr:colOff>
                    <xdr:row>110</xdr:row>
                    <xdr:rowOff>7620</xdr:rowOff>
                  </from>
                  <to>
                    <xdr:col>4</xdr:col>
                    <xdr:colOff>60960</xdr:colOff>
                    <xdr:row>111</xdr:row>
                    <xdr:rowOff>7620</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3</xdr:col>
                    <xdr:colOff>0</xdr:colOff>
                    <xdr:row>111</xdr:row>
                    <xdr:rowOff>7620</xdr:rowOff>
                  </from>
                  <to>
                    <xdr:col>4</xdr:col>
                    <xdr:colOff>60960</xdr:colOff>
                    <xdr:row>112</xdr:row>
                    <xdr:rowOff>7620</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0</xdr:colOff>
                    <xdr:row>83</xdr:row>
                    <xdr:rowOff>45720</xdr:rowOff>
                  </from>
                  <to>
                    <xdr:col>4</xdr:col>
                    <xdr:colOff>60960</xdr:colOff>
                    <xdr:row>83</xdr:row>
                    <xdr:rowOff>304800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0</xdr:colOff>
                    <xdr:row>84</xdr:row>
                    <xdr:rowOff>38100</xdr:rowOff>
                  </from>
                  <to>
                    <xdr:col>4</xdr:col>
                    <xdr:colOff>60960</xdr:colOff>
                    <xdr:row>84</xdr:row>
                    <xdr:rowOff>304800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0</xdr:colOff>
                    <xdr:row>85</xdr:row>
                    <xdr:rowOff>45720</xdr:rowOff>
                  </from>
                  <to>
                    <xdr:col>4</xdr:col>
                    <xdr:colOff>60960</xdr:colOff>
                    <xdr:row>86</xdr:row>
                    <xdr:rowOff>0</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3</xdr:col>
                    <xdr:colOff>0</xdr:colOff>
                    <xdr:row>97</xdr:row>
                    <xdr:rowOff>175260</xdr:rowOff>
                  </from>
                  <to>
                    <xdr:col>4</xdr:col>
                    <xdr:colOff>0</xdr:colOff>
                    <xdr:row>97</xdr:row>
                    <xdr:rowOff>449580</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3</xdr:col>
                    <xdr:colOff>0</xdr:colOff>
                    <xdr:row>100</xdr:row>
                    <xdr:rowOff>449580</xdr:rowOff>
                  </from>
                  <to>
                    <xdr:col>4</xdr:col>
                    <xdr:colOff>60960</xdr:colOff>
                    <xdr:row>100</xdr:row>
                    <xdr:rowOff>716280</xdr:rowOff>
                  </to>
                </anchor>
              </controlPr>
            </control>
          </mc:Choice>
        </mc:AlternateContent>
        <mc:AlternateContent xmlns:mc="http://schemas.openxmlformats.org/markup-compatibility/2006">
          <mc:Choice Requires="x14">
            <control shapeId="1161" r:id="rId56" name="Check Box 137">
              <controlPr defaultSize="0" autoFill="0" autoLine="0" autoPict="0">
                <anchor moveWithCells="1">
                  <from>
                    <xdr:col>3</xdr:col>
                    <xdr:colOff>0</xdr:colOff>
                    <xdr:row>80</xdr:row>
                    <xdr:rowOff>45720</xdr:rowOff>
                  </from>
                  <to>
                    <xdr:col>4</xdr:col>
                    <xdr:colOff>60960</xdr:colOff>
                    <xdr:row>80</xdr:row>
                    <xdr:rowOff>304800</xdr:rowOff>
                  </to>
                </anchor>
              </controlPr>
            </control>
          </mc:Choice>
        </mc:AlternateContent>
        <mc:AlternateContent xmlns:mc="http://schemas.openxmlformats.org/markup-compatibility/2006">
          <mc:Choice Requires="x14">
            <control shapeId="1162" r:id="rId57" name="Check Box 138">
              <controlPr defaultSize="0" autoFill="0" autoLine="0" autoPict="0">
                <anchor moveWithCells="1">
                  <from>
                    <xdr:col>3</xdr:col>
                    <xdr:colOff>0</xdr:colOff>
                    <xdr:row>81</xdr:row>
                    <xdr:rowOff>45720</xdr:rowOff>
                  </from>
                  <to>
                    <xdr:col>4</xdr:col>
                    <xdr:colOff>60960</xdr:colOff>
                    <xdr:row>81</xdr:row>
                    <xdr:rowOff>304800</xdr:rowOff>
                  </to>
                </anchor>
              </controlPr>
            </control>
          </mc:Choice>
        </mc:AlternateContent>
        <mc:AlternateContent xmlns:mc="http://schemas.openxmlformats.org/markup-compatibility/2006">
          <mc:Choice Requires="x14">
            <control shapeId="1163" r:id="rId58" name="Check Box 139">
              <controlPr defaultSize="0" autoFill="0" autoLine="0" autoPict="0">
                <anchor moveWithCells="1">
                  <from>
                    <xdr:col>3</xdr:col>
                    <xdr:colOff>0</xdr:colOff>
                    <xdr:row>82</xdr:row>
                    <xdr:rowOff>45720</xdr:rowOff>
                  </from>
                  <to>
                    <xdr:col>4</xdr:col>
                    <xdr:colOff>60960</xdr:colOff>
                    <xdr:row>82</xdr:row>
                    <xdr:rowOff>304800</xdr:rowOff>
                  </to>
                </anchor>
              </controlPr>
            </control>
          </mc:Choice>
        </mc:AlternateContent>
        <mc:AlternateContent xmlns:mc="http://schemas.openxmlformats.org/markup-compatibility/2006">
          <mc:Choice Requires="x14">
            <control shapeId="1164" r:id="rId59" name="Check Box 140">
              <controlPr defaultSize="0" autoFill="0" autoLine="0" autoPict="0">
                <anchor moveWithCells="1">
                  <from>
                    <xdr:col>3</xdr:col>
                    <xdr:colOff>0</xdr:colOff>
                    <xdr:row>57</xdr:row>
                    <xdr:rowOff>144780</xdr:rowOff>
                  </from>
                  <to>
                    <xdr:col>4</xdr:col>
                    <xdr:colOff>60960</xdr:colOff>
                    <xdr:row>58</xdr:row>
                    <xdr:rowOff>137160</xdr:rowOff>
                  </to>
                </anchor>
              </controlPr>
            </control>
          </mc:Choice>
        </mc:AlternateContent>
        <mc:AlternateContent xmlns:mc="http://schemas.openxmlformats.org/markup-compatibility/2006">
          <mc:Choice Requires="x14">
            <control shapeId="1165" r:id="rId60" name="Check Box 141">
              <controlPr defaultSize="0" autoFill="0" autoLine="0" autoPict="0">
                <anchor moveWithCells="1">
                  <from>
                    <xdr:col>3</xdr:col>
                    <xdr:colOff>0</xdr:colOff>
                    <xdr:row>59</xdr:row>
                    <xdr:rowOff>137160</xdr:rowOff>
                  </from>
                  <to>
                    <xdr:col>4</xdr:col>
                    <xdr:colOff>60960</xdr:colOff>
                    <xdr:row>60</xdr:row>
                    <xdr:rowOff>129540</xdr:rowOff>
                  </to>
                </anchor>
              </controlPr>
            </control>
          </mc:Choice>
        </mc:AlternateContent>
        <mc:AlternateContent xmlns:mc="http://schemas.openxmlformats.org/markup-compatibility/2006">
          <mc:Choice Requires="x14">
            <control shapeId="1166" r:id="rId61" name="Check Box 142">
              <controlPr defaultSize="0" autoFill="0" autoLine="0" autoPict="0">
                <anchor moveWithCells="1">
                  <from>
                    <xdr:col>3</xdr:col>
                    <xdr:colOff>0</xdr:colOff>
                    <xdr:row>63</xdr:row>
                    <xdr:rowOff>137160</xdr:rowOff>
                  </from>
                  <to>
                    <xdr:col>4</xdr:col>
                    <xdr:colOff>60960</xdr:colOff>
                    <xdr:row>64</xdr:row>
                    <xdr:rowOff>121920</xdr:rowOff>
                  </to>
                </anchor>
              </controlPr>
            </control>
          </mc:Choice>
        </mc:AlternateContent>
        <mc:AlternateContent xmlns:mc="http://schemas.openxmlformats.org/markup-compatibility/2006">
          <mc:Choice Requires="x14">
            <control shapeId="1167" r:id="rId62" name="Check Box 143">
              <controlPr defaultSize="0" autoFill="0" autoLine="0" autoPict="0">
                <anchor moveWithCells="1">
                  <from>
                    <xdr:col>3</xdr:col>
                    <xdr:colOff>0</xdr:colOff>
                    <xdr:row>61</xdr:row>
                    <xdr:rowOff>121920</xdr:rowOff>
                  </from>
                  <to>
                    <xdr:col>4</xdr:col>
                    <xdr:colOff>60960</xdr:colOff>
                    <xdr:row>62</xdr:row>
                    <xdr:rowOff>129540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2025-03-18T01:22:00Z</cp:lastPrinted>
  <dcterms:created xsi:type="dcterms:W3CDTF">2019-03-14T08:36:02Z</dcterms:created>
  <dcterms:modified xsi:type="dcterms:W3CDTF">2025-04-02T23:49:19Z</dcterms:modified>
</cp:coreProperties>
</file>