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407　【特別簡易】芥見東小学校内部改修建築主体工事　宮\"/>
    </mc:Choice>
  </mc:AlternateContent>
  <xr:revisionPtr revIDLastSave="0" documentId="13_ncr:1_{D29DE665-C1ED-4780-B461-8F82078733FF}"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チェックリスト!$A$1:$I$110</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109" i="1"/>
  <c r="H85" i="1" l="1"/>
  <c r="H108" i="1" l="1"/>
  <c r="H10" i="1" l="1"/>
</calcChain>
</file>

<file path=xl/sharedStrings.xml><?xml version="1.0" encoding="utf-8"?>
<sst xmlns="http://schemas.openxmlformats.org/spreadsheetml/2006/main" count="169" uniqueCount="112">
  <si>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</si>
  <si>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</si>
  <si>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</si>
  <si>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</si>
  <si>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</si>
  <si>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</si>
  <si>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</si>
  <si>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</si>
  <si>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</si>
  <si>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</si>
  <si>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</si>
  <si>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</si>
  <si>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</si>
  <si>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</si>
  <si>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</si>
  <si>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</si>
  <si>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</si>
  <si>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</si>
  <si>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</si>
  <si>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</si>
  <si>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</si>
  <si>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</si>
  <si>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</si>
  <si>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</si>
  <si>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</si>
  <si>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</si>
  <si>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</si>
  <si>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</si>
  <si>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</si>
  <si>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</si>
  <si>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</si>
  <si>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</si>
  <si>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</si>
  <si>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</si>
  <si>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</si>
  <si>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</si>
  <si>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</si>
  <si>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</si>
  <si>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</si>
  <si>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</si>
  <si>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</si>
  <si>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</si>
  <si>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</si>
  <si>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平均点が６５点未満</t>
    <rPh sb="0" eb="2">
      <t>ヘイキン</t>
    </rPh>
    <rPh sb="2" eb="3">
      <t>テン</t>
    </rPh>
    <rPh sb="6" eb="7">
      <t>テン</t>
    </rPh>
    <rPh sb="7" eb="9">
      <t>ミマン</t>
    </rPh>
    <phoneticPr fontId="4"/>
  </si>
  <si>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</si>
  <si>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</si>
  <si>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</si>
  <si>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</si>
  <si>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</si>
  <si>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</si>
  <si>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</si>
  <si>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</si>
  <si>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</si>
  <si>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</si>
  <si>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</si>
  <si>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</si>
  <si>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</si>
  <si>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</si>
  <si>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</si>
  <si>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</si>
  <si>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</si>
  <si>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</si>
  <si>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</si>
  <si>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</si>
  <si>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</si>
  <si>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</si>
  <si>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</si>
  <si>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</si>
  <si>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</si>
  <si>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</si>
  <si>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</si>
  <si>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</si>
  <si>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</si>
  <si>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</si>
  <si>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※実績のない年度は６５点とする。</t>
    <rPh sb="1" eb="3">
      <t>ジッセキ</t>
    </rPh>
    <rPh sb="6" eb="8">
      <t>ネンド</t>
    </rPh>
    <rPh sb="11" eb="12">
      <t>テン</t>
    </rPh>
    <phoneticPr fontId="3"/>
  </si>
  <si>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</si>
  <si>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</si>
  <si>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</si>
  <si>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</si>
  <si>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</si>
  <si>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</si>
  <si>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</si>
  <si>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</si>
  <si>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</si>
  <si>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</si>
  <si>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</si>
  <si>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※平均点は岐阜市発注の建築一式工事の工事成績評定点の平均点</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phoneticPr fontId="3"/>
  </si>
  <si>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＝岐阜県内の公共工事で該当金額以上の下記工事。
耐震補強工事、改修工事
※建築一式工事に限る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53" eb="159">
      <t>ケンチクイッシキコウジ</t>
    </rPh>
    <rPh sb="160" eb="161">
      <t>カギ</t>
    </rPh>
    <phoneticPr fontId="4"/>
  </si>
  <si>
    <t>３件目
工事名：</t>
    <rPh sb="1" eb="2">
      <t>ケン</t>
    </rPh>
    <rPh sb="2" eb="3">
      <t>メ</t>
    </rPh>
    <rPh sb="4" eb="6">
      <t>コウジ</t>
    </rPh>
    <rPh sb="6" eb="7">
      <t>メイ</t>
    </rPh>
    <phoneticPr fontId="3"/>
  </si>
  <si>
    <t>４件目
工事名：</t>
    <rPh sb="1" eb="2">
      <t>ケン</t>
    </rPh>
    <rPh sb="2" eb="3">
      <t>メ</t>
    </rPh>
    <rPh sb="4" eb="6">
      <t>コウジ</t>
    </rPh>
    <rPh sb="6" eb="7">
      <t>メイ</t>
    </rPh>
    <phoneticPr fontId="3"/>
  </si>
  <si>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</si>
  <si>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</si>
  <si>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</si>
  <si>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</si>
  <si>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</si>
  <si>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継続教育（CPD）の取組状況</t>
    <phoneticPr fontId="4"/>
  </si>
  <si>
    <t>２０単位以上の取得あり</t>
    <phoneticPr fontId="4"/>
  </si>
  <si>
    <t>１０単位以上２０単位未満の取得あり</t>
    <rPh sb="4" eb="6">
      <t>イジョウ</t>
    </rPh>
    <rPh sb="8" eb="10">
      <t>タンイ</t>
    </rPh>
    <rPh sb="10" eb="12">
      <t>ミマン</t>
    </rPh>
    <rPh sb="13" eb="15">
      <t>シュトク</t>
    </rPh>
    <phoneticPr fontId="4"/>
  </si>
  <si>
    <t>直近２か年度以内の各団体が発行するＣＰＤの単位取得（単位＝ユニット）</t>
    <rPh sb="6" eb="8">
      <t>イナイ</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</si>
  <si>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例：評定点（73、69、75）の場合→（0、0、2）累計2点
対象となる工事
＝岐阜市（上下水道事業部及び市民病院含む）発注の建築一式工事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</si>
  <si>
    <t>ワークダイバーシティの取組状況</t>
    <rPh sb="11" eb="15">
      <t>トリクミジョウキョウ</t>
    </rPh>
    <phoneticPr fontId="4"/>
  </si>
  <si>
    <t>上記以外</t>
    <rPh sb="0" eb="4">
      <t>ジョウキイガイ</t>
    </rPh>
    <phoneticPr fontId="4"/>
  </si>
  <si>
    <t>「ぎふし共育・女性活躍企業」の認定有り又は「岐阜市ワークダイバーシティ賛同企業公表制度」に参加済</t>
    <rPh sb="17" eb="18">
      <t>ア</t>
    </rPh>
    <phoneticPr fontId="3"/>
  </si>
  <si>
    <t>同種工事（請負金額１億５千万円以上）の実績４件以上</t>
    <rPh sb="0" eb="2">
      <t>ドウシュ</t>
    </rPh>
    <rPh sb="2" eb="4">
      <t>コウジ</t>
    </rPh>
    <rPh sb="5" eb="9">
      <t>ウケオイキンガク</t>
    </rPh>
    <rPh sb="10" eb="11">
      <t>オク</t>
    </rPh>
    <rPh sb="12" eb="14">
      <t>センマン</t>
    </rPh>
    <rPh sb="14" eb="15">
      <t>エン</t>
    </rPh>
    <rPh sb="15" eb="17">
      <t>イジョウ</t>
    </rPh>
    <rPh sb="19" eb="21">
      <t>ジッセキ</t>
    </rPh>
    <rPh sb="22" eb="23">
      <t>ケン</t>
    </rPh>
    <rPh sb="23" eb="25">
      <t>イジョウ</t>
    </rPh>
    <phoneticPr fontId="4"/>
  </si>
  <si>
    <r>
      <t xml:space="preserve">※受注形態が特定建設工事共同企業体である場合の施工実績は、代表構成員又は構成員として受注したものを対象とし、その出資比率を乗じた値とする。
</t>
    </r>
    <r>
      <rPr>
        <b/>
        <sz val="12"/>
        <color theme="1"/>
        <rFont val="ＭＳ Ｐゴシック"/>
        <family val="3"/>
        <charset val="128"/>
      </rPr>
      <t>※施工実績に他工種の工事が含まれる場合は、耐震補強工事又は改修工事にかかる部分の金額が該当金額以上であること。この場合、必要に応じて、別途資料の提出を求めることがある。</t>
    </r>
    <phoneticPr fontId="3"/>
  </si>
  <si>
    <t>同種工事（請負金額１億５千万円以上）の実績２件以上４件未満</t>
    <rPh sb="0" eb="2">
      <t>ドウシュ</t>
    </rPh>
    <rPh sb="2" eb="4">
      <t>コウジ</t>
    </rPh>
    <rPh sb="5" eb="9">
      <t>ウケオイキンガク</t>
    </rPh>
    <rPh sb="10" eb="11">
      <t>オク</t>
    </rPh>
    <rPh sb="12" eb="14">
      <t>センマン</t>
    </rPh>
    <rPh sb="14" eb="15">
      <t>エン</t>
    </rPh>
    <rPh sb="15" eb="17">
      <t>イジョウ</t>
    </rPh>
    <rPh sb="19" eb="21">
      <t>ジッセキ</t>
    </rPh>
    <rPh sb="22" eb="23">
      <t>ケン</t>
    </rPh>
    <rPh sb="23" eb="25">
      <t>イジョウ</t>
    </rPh>
    <rPh sb="26" eb="27">
      <t>ケン</t>
    </rPh>
    <rPh sb="27" eb="29">
      <t>ミマン</t>
    </rPh>
    <phoneticPr fontId="4"/>
  </si>
  <si>
    <t>同種工事（請負金額１億５千万円以上）の実績が２件以上</t>
    <rPh sb="0" eb="2">
      <t>ドウシュ</t>
    </rPh>
    <rPh sb="2" eb="4">
      <t>コウジ</t>
    </rPh>
    <rPh sb="5" eb="7">
      <t>ウケオイ</t>
    </rPh>
    <rPh sb="7" eb="9">
      <t>キンガク</t>
    </rPh>
    <rPh sb="10" eb="11">
      <t>オク</t>
    </rPh>
    <rPh sb="12" eb="13">
      <t>セン</t>
    </rPh>
    <rPh sb="13" eb="14">
      <t>マン</t>
    </rPh>
    <rPh sb="14" eb="15">
      <t>エン</t>
    </rPh>
    <rPh sb="15" eb="17">
      <t>イジョウ</t>
    </rPh>
    <rPh sb="19" eb="21">
      <t>ジッセキ</t>
    </rPh>
    <rPh sb="23" eb="24">
      <t>ケン</t>
    </rPh>
    <rPh sb="24" eb="26">
      <t>イジョウ</t>
    </rPh>
    <phoneticPr fontId="4"/>
  </si>
  <si>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※施工実績に他工種の工事が含まれる場合は、耐震補強工事又は改修工事にかかる部分の金額が該当金額以上であること。この場合、必要に応じて、別途資料の提出を求めることがある。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</si>
  <si>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同種工事（請負金額１億５千万円以上）の実績が１件</t>
    <rPh sb="0" eb="2">
      <t>ドウシュ</t>
    </rPh>
    <rPh sb="2" eb="4">
      <t>コウジ</t>
    </rPh>
    <rPh sb="5" eb="9">
      <t>ウケオイキンガク</t>
    </rPh>
    <rPh sb="10" eb="11">
      <t>オク</t>
    </rPh>
    <rPh sb="12" eb="14">
      <t>センマン</t>
    </rPh>
    <rPh sb="14" eb="15">
      <t>エン</t>
    </rPh>
    <rPh sb="15" eb="17">
      <t>イジョウ</t>
    </rPh>
    <rPh sb="19" eb="21">
      <t>ジッセキ</t>
    </rPh>
    <rPh sb="23" eb="24">
      <t>ケン</t>
    </rPh>
    <phoneticPr fontId="4"/>
  </si>
  <si>
    <t>３年以上継続雇用している、４０歳未満の技術者または女性技術者を監理技術者として配置する</t>
    <rPh sb="31" eb="33">
      <t>カンリ</t>
    </rPh>
    <phoneticPr fontId="4"/>
  </si>
  <si>
    <t>４０歳未満の技術者または女性技術者を監理技術者として配置する</t>
    <rPh sb="18" eb="20">
      <t>カンリ</t>
    </rPh>
    <phoneticPr fontId="4"/>
  </si>
  <si>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40">
      <t>サンドウキギョウ</t>
    </rPh>
    <rPh sb="40" eb="44">
      <t>コウヒョウセイド</t>
    </rPh>
    <rPh sb="46" eb="48">
      <t>サンカ</t>
    </rPh>
    <rPh sb="48" eb="5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</si>
</sst>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4">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8" xfId="1" applyFont="1" applyBorder="1" applyAlignment="1">
      <alignment vertical="center" wrapTex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176" fontId="10" fillId="0" borderId="0" xfId="1" applyNumberFormat="1" applyFont="1" applyAlignment="1">
      <alignment horizontal="right"/>
    </xf>
    <xf numFmtId="0" fontId="10" fillId="0" borderId="0" xfId="1" applyFont="1" applyAlignment="1">
      <alignment horizontal="right"/>
    </xf>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0" fillId="0" borderId="0" xfId="1" applyFont="1" applyBorder="1" applyAlignment="1">
      <alignment horizontal="right"/>
    </xf>
    <xf numFmtId="0" fontId="13" fillId="0" borderId="2" xfId="1" applyFont="1" applyBorder="1" applyAlignment="1">
      <alignment horizontal="center" vertical="center" wrapText="1"/>
    </xf>
    <xf numFmtId="0" fontId="14" fillId="0" borderId="0" xfId="1" applyFont="1"/>
    <xf numFmtId="1" fontId="12" fillId="0" borderId="2" xfId="1" applyNumberFormat="1" applyFont="1" applyFill="1" applyBorder="1" applyAlignment="1">
      <alignment horizontal="center" vertical="center" wrapText="1"/>
    </xf>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4"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7" xfId="1" applyFont="1" applyFill="1" applyBorder="1" applyAlignment="1">
      <alignment horizontal="left" vertical="center" shrinkToFit="1"/>
    </xf>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shrinkToFit="1"/>
    </xf>
    <xf numFmtId="0" fontId="13" fillId="0" borderId="4" xfId="1" applyFont="1" applyBorder="1" applyAlignment="1">
      <alignment vertical="center" wrapText="1"/>
    </xf>
    <xf numFmtId="0" fontId="12" fillId="0" borderId="4" xfId="1" applyFont="1" applyBorder="1" applyAlignment="1">
      <alignment horizontal="center" vertical="center"/>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2" xfId="1" applyFont="1" applyBorder="1" applyAlignment="1">
      <alignment vertical="center" wrapTex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28"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32"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30"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0" fillId="0" borderId="6" xfId="1" applyFont="1" applyBorder="1" applyAlignment="1">
      <alignment horizontal="lef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0" fillId="0" borderId="4" xfId="2" applyFont="1" applyFill="1" applyBorder="1" applyAlignment="1">
      <alignment horizontal="left" vertical="center" wrapText="1"/>
    </xf>
    <xf numFmtId="0" fontId="10" fillId="0" borderId="4" xfId="1" applyFont="1" applyBorder="1" applyAlignment="1">
      <alignment horizontal="left" vertical="center" wrapText="1" shrinkToFit="1"/>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7" xfId="1" applyFont="1" applyBorder="1" applyAlignment="1">
      <alignment vertical="center" shrinkToFit="1"/>
    </xf>
    <xf numFmtId="0" fontId="12" fillId="0" borderId="2" xfId="1" applyFont="1" applyBorder="1" applyAlignment="1">
      <alignment horizontal="center"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3" fillId="0" borderId="31" xfId="1" applyFont="1" applyBorder="1" applyAlignment="1">
      <alignment horizontal="left" vertical="center" wrapText="1" shrinkToFit="1"/>
    </xf>
    <xf numFmtId="0" fontId="13" fillId="0" borderId="26"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2" xfId="1" applyFont="1" applyBorder="1" applyAlignment="1">
      <alignment horizontal="left" vertical="top"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83820</xdr:rowOff>
        </xdr:from>
        <xdr:to>
          <xdr:col>4</xdr:col>
          <xdr:colOff>60960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99060</xdr:rowOff>
        </xdr:from>
        <xdr:to>
          <xdr:col>4</xdr:col>
          <xdr:colOff>60960</xdr:colOff>
          <xdr:row>7</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83820</xdr:rowOff>
        </xdr:from>
        <xdr:to>
          <xdr:col>4</xdr:col>
          <xdr:colOff>60960</xdr:colOff>
          <xdr:row>14</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68580</xdr:rowOff>
        </xdr:from>
        <xdr:to>
          <xdr:col>4</xdr:col>
          <xdr:colOff>60960</xdr:colOff>
          <xdr:row>15</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68580</xdr:rowOff>
        </xdr:from>
        <xdr:to>
          <xdr:col>4</xdr:col>
          <xdr:colOff>60960</xdr:colOff>
          <xdr:row>17</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60960</xdr:colOff>
          <xdr:row>18</xdr:row>
          <xdr:rowOff>297180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22860</xdr:rowOff>
        </xdr:from>
        <xdr:to>
          <xdr:col>4</xdr:col>
          <xdr:colOff>60960</xdr:colOff>
          <xdr:row>40</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99060</xdr:rowOff>
        </xdr:from>
        <xdr:to>
          <xdr:col>4</xdr:col>
          <xdr:colOff>60960</xdr:colOff>
          <xdr:row>41</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76200</xdr:rowOff>
        </xdr:from>
        <xdr:to>
          <xdr:col>4</xdr:col>
          <xdr:colOff>60960</xdr:colOff>
          <xdr:row>42</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76200</xdr:rowOff>
        </xdr:from>
        <xdr:to>
          <xdr:col>4</xdr:col>
          <xdr:colOff>60960</xdr:colOff>
          <xdr:row>43</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144780</xdr:rowOff>
        </xdr:from>
        <xdr:to>
          <xdr:col>4</xdr:col>
          <xdr:colOff>60960</xdr:colOff>
          <xdr:row>51</xdr:row>
          <xdr:rowOff>144780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144780</xdr:rowOff>
        </xdr:from>
        <xdr:to>
          <xdr:col>4</xdr:col>
          <xdr:colOff>60960</xdr:colOff>
          <xdr:row>53</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137160</xdr:rowOff>
        </xdr:from>
        <xdr:to>
          <xdr:col>4</xdr:col>
          <xdr:colOff>60960</xdr:colOff>
          <xdr:row>55</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76200</xdr:rowOff>
        </xdr:from>
        <xdr:to>
          <xdr:col>4</xdr:col>
          <xdr:colOff>60960</xdr:colOff>
          <xdr:row>60</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106680</xdr:rowOff>
        </xdr:from>
        <xdr:to>
          <xdr:col>4</xdr:col>
          <xdr:colOff>60960</xdr:colOff>
          <xdr:row>74</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90</xdr:row>
          <xdr:rowOff>83820</xdr:rowOff>
        </xdr:from>
        <xdr:to>
          <xdr:col>4</xdr:col>
          <xdr:colOff>68580</xdr:colOff>
          <xdr:row>90</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91</xdr:row>
          <xdr:rowOff>99060</xdr:rowOff>
        </xdr:from>
        <xdr:to>
          <xdr:col>4</xdr:col>
          <xdr:colOff>68580</xdr:colOff>
          <xdr:row>91</xdr:row>
          <xdr:rowOff>365760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182880</xdr:rowOff>
        </xdr:from>
        <xdr:to>
          <xdr:col>4</xdr:col>
          <xdr:colOff>0</xdr:colOff>
          <xdr:row>93</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190500</xdr:rowOff>
        </xdr:from>
        <xdr:to>
          <xdr:col>4</xdr:col>
          <xdr:colOff>60960</xdr:colOff>
          <xdr:row>94</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464820</xdr:rowOff>
        </xdr:from>
        <xdr:to>
          <xdr:col>4</xdr:col>
          <xdr:colOff>60960</xdr:colOff>
          <xdr:row>96</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457200</xdr:rowOff>
        </xdr:from>
        <xdr:to>
          <xdr:col>4</xdr:col>
          <xdr:colOff>60960</xdr:colOff>
          <xdr:row>97</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103</xdr:row>
          <xdr:rowOff>106680</xdr:rowOff>
        </xdr:from>
        <xdr:to>
          <xdr:col>4</xdr:col>
          <xdr:colOff>0</xdr:colOff>
          <xdr:row>103</xdr:row>
          <xdr:rowOff>441960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7620</xdr:rowOff>
        </xdr:from>
        <xdr:to>
          <xdr:col>4</xdr:col>
          <xdr:colOff>60960</xdr:colOff>
          <xdr:row>105</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68580</xdr:rowOff>
        </xdr:from>
        <xdr:to>
          <xdr:col>4</xdr:col>
          <xdr:colOff>60960</xdr:colOff>
          <xdr:row>16</xdr:row>
          <xdr:rowOff>327660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45720</xdr:rowOff>
        </xdr:from>
        <xdr:to>
          <xdr:col>4</xdr:col>
          <xdr:colOff>60960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121920</xdr:rowOff>
        </xdr:from>
        <xdr:to>
          <xdr:col>4</xdr:col>
          <xdr:colOff>60960</xdr:colOff>
          <xdr:row>57</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68580</xdr:rowOff>
        </xdr:from>
        <xdr:to>
          <xdr:col>4</xdr:col>
          <xdr:colOff>60960</xdr:colOff>
          <xdr:row>61</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89</xdr:row>
          <xdr:rowOff>83820</xdr:rowOff>
        </xdr:from>
        <xdr:to>
          <xdr:col>4</xdr:col>
          <xdr:colOff>68580</xdr:colOff>
          <xdr:row>89</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30480</xdr:rowOff>
        </xdr:from>
        <xdr:to>
          <xdr:col>4</xdr:col>
          <xdr:colOff>60960</xdr:colOff>
          <xdr:row>82</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312420</xdr:rowOff>
        </xdr:from>
        <xdr:to>
          <xdr:col>4</xdr:col>
          <xdr:colOff>60960</xdr:colOff>
          <xdr:row>83</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99060</xdr:rowOff>
        </xdr:from>
        <xdr:to>
          <xdr:col>4</xdr:col>
          <xdr:colOff>60960</xdr:colOff>
          <xdr:row>98</xdr:row>
          <xdr:rowOff>358140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137160</xdr:rowOff>
        </xdr:from>
        <xdr:to>
          <xdr:col>4</xdr:col>
          <xdr:colOff>91440</xdr:colOff>
          <xdr:row>99</xdr:row>
          <xdr:rowOff>396240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7620</xdr:rowOff>
        </xdr:from>
        <xdr:to>
          <xdr:col>4</xdr:col>
          <xdr:colOff>60960</xdr:colOff>
          <xdr:row>106</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7620</xdr:rowOff>
        </xdr:from>
        <xdr:to>
          <xdr:col>4</xdr:col>
          <xdr:colOff>60960</xdr:colOff>
          <xdr:row>107</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175260</xdr:rowOff>
        </xdr:from>
        <xdr:to>
          <xdr:col>4</xdr:col>
          <xdr:colOff>0</xdr:colOff>
          <xdr:row>92</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449580</xdr:rowOff>
        </xdr:from>
        <xdr:to>
          <xdr:col>4</xdr:col>
          <xdr:colOff>60960</xdr:colOff>
          <xdr:row>95</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144780</xdr:rowOff>
        </xdr:from>
        <xdr:to>
          <xdr:col>4</xdr:col>
          <xdr:colOff>60960</xdr:colOff>
          <xdr:row>53</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137160</xdr:rowOff>
        </xdr:from>
        <xdr:to>
          <xdr:col>4</xdr:col>
          <xdr:colOff>60960</xdr:colOff>
          <xdr:row>55</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22860</xdr:rowOff>
        </xdr:from>
        <xdr:to>
          <xdr:col>4</xdr:col>
          <xdr:colOff>60960</xdr:colOff>
          <xdr:row>59</xdr:row>
          <xdr:rowOff>274320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121920</xdr:rowOff>
        </xdr:from>
        <xdr:to>
          <xdr:col>4</xdr:col>
          <xdr:colOff>60960</xdr:colOff>
          <xdr:row>57</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60960</xdr:colOff>
          <xdr:row>81</xdr:row>
          <xdr:rowOff>259080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45720</xdr:rowOff>
        </xdr:from>
        <xdr:to>
          <xdr:col>4</xdr:col>
          <xdr:colOff>60960</xdr:colOff>
          <xdr:row>78</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38100</xdr:rowOff>
        </xdr:from>
        <xdr:to>
          <xdr:col>4</xdr:col>
          <xdr:colOff>60960</xdr:colOff>
          <xdr:row>79</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45720</xdr:rowOff>
        </xdr:from>
        <xdr:to>
          <xdr:col>4</xdr:col>
          <xdr:colOff>60960</xdr:colOff>
          <xdr:row>81</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45720</xdr:rowOff>
        </xdr:from>
        <xdr:to>
          <xdr:col>4</xdr:col>
          <xdr:colOff>60960</xdr:colOff>
          <xdr:row>78</xdr:row>
          <xdr:rowOff>304800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38100</xdr:rowOff>
        </xdr:from>
        <xdr:to>
          <xdr:col>4</xdr:col>
          <xdr:colOff>60960</xdr:colOff>
          <xdr:row>79</xdr:row>
          <xdr:rowOff>304800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45720</xdr:rowOff>
        </xdr:from>
        <xdr:to>
          <xdr:col>4</xdr:col>
          <xdr:colOff>60960</xdr:colOff>
          <xdr:row>81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45720</xdr:rowOff>
        </xdr:from>
        <xdr:to>
          <xdr:col>4</xdr:col>
          <xdr:colOff>60960</xdr:colOff>
          <xdr:row>75</xdr:row>
          <xdr:rowOff>304800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45720</xdr:rowOff>
        </xdr:from>
        <xdr:to>
          <xdr:col>4</xdr:col>
          <xdr:colOff>60960</xdr:colOff>
          <xdr:row>76</xdr:row>
          <xdr:rowOff>304800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45720</xdr:rowOff>
        </xdr:from>
        <xdr:to>
          <xdr:col>4</xdr:col>
          <xdr:colOff>60960</xdr:colOff>
          <xdr:row>77</xdr:row>
          <xdr:rowOff>304800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100</xdr:row>
          <xdr:rowOff>167640</xdr:rowOff>
        </xdr:from>
        <xdr:to>
          <xdr:col>4</xdr:col>
          <xdr:colOff>83820</xdr:colOff>
          <xdr:row>101</xdr:row>
          <xdr:rowOff>114300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16"/>
  <sheetViews>
    <sheetView showGridLines="0" tabSelected="1" view="pageBreakPreview" zoomScaleNormal="100" zoomScaleSheetLayoutView="100" workbookViewId="0">
      <selection activeCell="D99" sqref="D99"/>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7" t="s">
        <v>0</v>
      </c>
      <c r="H2" s="8"/>
      <c r="I2" s="9"/>
    </row>
    <row r="3" spans="1:9" ht="23.25" customHeight="1">
      <c r="A3" s="177" t="s">
        <v>1</v>
      </c>
      <c r="B3" s="177"/>
      <c r="C3" s="10" t="s">
        <v>2</v>
      </c>
      <c r="D3" s="11"/>
      <c r="E3" s="134" t="s">
        <v>3</v>
      </c>
      <c r="F3" s="134"/>
      <c r="G3" s="134"/>
      <c r="H3" s="11" t="s">
        <v>4</v>
      </c>
      <c r="I3" s="12" t="s">
        <v>5</v>
      </c>
    </row>
    <row r="4" spans="1:9" ht="69" customHeight="1">
      <c r="A4" s="178" t="s">
        <v>6</v>
      </c>
      <c r="B4" s="107"/>
      <c r="C4" s="97" t="s">
        <v>7</v>
      </c>
      <c r="D4" s="13"/>
      <c r="E4" s="171" t="s">
        <v>65</v>
      </c>
      <c r="F4" s="171"/>
      <c r="G4" s="171"/>
      <c r="H4" s="14">
        <v>2</v>
      </c>
      <c r="I4" s="110" t="s">
        <v>57</v>
      </c>
    </row>
    <row r="5" spans="1:9" ht="69" customHeight="1">
      <c r="A5" s="179"/>
      <c r="B5" s="180"/>
      <c r="C5" s="98"/>
      <c r="D5" s="13"/>
      <c r="E5" s="170" t="s">
        <v>66</v>
      </c>
      <c r="F5" s="170"/>
      <c r="G5" s="170"/>
      <c r="H5" s="15">
        <v>0</v>
      </c>
      <c r="I5" s="111"/>
    </row>
    <row r="6" spans="1:9" ht="69" customHeight="1">
      <c r="A6" s="181"/>
      <c r="B6" s="175"/>
      <c r="C6" s="99"/>
      <c r="D6" s="16"/>
      <c r="E6" s="171" t="s">
        <v>67</v>
      </c>
      <c r="F6" s="171"/>
      <c r="G6" s="171"/>
      <c r="H6" s="14">
        <v>-2</v>
      </c>
      <c r="I6" s="112"/>
    </row>
    <row r="7" spans="1:9" ht="36.75" customHeight="1">
      <c r="A7" s="178" t="s">
        <v>9</v>
      </c>
      <c r="B7" s="107"/>
      <c r="C7" s="142" t="s">
        <v>10</v>
      </c>
      <c r="D7" s="13"/>
      <c r="E7" s="101" t="s">
        <v>11</v>
      </c>
      <c r="F7" s="101"/>
      <c r="G7" s="101"/>
      <c r="H7" s="17">
        <v>2</v>
      </c>
      <c r="I7" s="85" t="s">
        <v>44</v>
      </c>
    </row>
    <row r="8" spans="1:9" ht="36.75" customHeight="1">
      <c r="A8" s="179"/>
      <c r="B8" s="180"/>
      <c r="C8" s="142"/>
      <c r="D8" s="13"/>
      <c r="E8" s="101" t="s">
        <v>12</v>
      </c>
      <c r="F8" s="101"/>
      <c r="G8" s="101"/>
      <c r="H8" s="17">
        <v>1</v>
      </c>
      <c r="I8" s="86"/>
    </row>
    <row r="9" spans="1:9" ht="36.75" customHeight="1">
      <c r="A9" s="181"/>
      <c r="B9" s="175"/>
      <c r="C9" s="142"/>
      <c r="D9" s="13"/>
      <c r="E9" s="101" t="s">
        <v>13</v>
      </c>
      <c r="F9" s="101"/>
      <c r="G9" s="101"/>
      <c r="H9" s="17">
        <v>0</v>
      </c>
      <c r="I9" s="87"/>
    </row>
    <row r="10" spans="1:9" ht="16.5" customHeight="1">
      <c r="A10" s="18" t="s">
        <v>14</v>
      </c>
      <c r="B10" s="19"/>
      <c r="C10" s="20"/>
      <c r="D10" s="20"/>
      <c r="E10" s="117" t="s">
        <v>15</v>
      </c>
      <c r="F10" s="117"/>
      <c r="G10" s="118"/>
      <c r="H10" s="21">
        <f>SUM(H4,H7)</f>
        <v>4</v>
      </c>
      <c r="I10" s="22"/>
    </row>
    <row r="11" spans="1:9" ht="16.5" customHeight="1">
      <c r="A11" s="23" t="s">
        <v>16</v>
      </c>
      <c r="B11" s="24"/>
      <c r="C11" s="25"/>
      <c r="D11" s="25"/>
      <c r="E11" s="22"/>
      <c r="F11" s="22"/>
      <c r="G11" s="22"/>
      <c r="H11" s="22"/>
      <c r="I11" s="22"/>
    </row>
    <row r="12" spans="1:9" ht="16.5" customHeight="1">
      <c r="A12" s="23" t="s">
        <v>47</v>
      </c>
      <c r="B12" s="24"/>
      <c r="C12" s="25"/>
      <c r="D12" s="25"/>
      <c r="E12" s="22"/>
      <c r="F12" s="22"/>
      <c r="G12" s="22"/>
      <c r="H12" s="22"/>
      <c r="I12" s="22"/>
    </row>
    <row r="13" spans="1:9" ht="27.75" customHeight="1">
      <c r="A13" s="26" t="s">
        <v>17</v>
      </c>
      <c r="B13" s="8"/>
      <c r="C13" s="27"/>
      <c r="D13" s="28"/>
      <c r="E13" s="9"/>
      <c r="F13" s="9"/>
      <c r="G13" s="29"/>
      <c r="H13" s="30"/>
      <c r="I13" s="29"/>
    </row>
    <row r="14" spans="1:9" ht="23.25" customHeight="1">
      <c r="A14" s="177" t="s">
        <v>1</v>
      </c>
      <c r="B14" s="177"/>
      <c r="C14" s="31" t="s">
        <v>2</v>
      </c>
      <c r="D14" s="32"/>
      <c r="E14" s="134" t="s">
        <v>3</v>
      </c>
      <c r="F14" s="134"/>
      <c r="G14" s="134"/>
      <c r="H14" s="10" t="s">
        <v>4</v>
      </c>
      <c r="I14" s="33" t="s">
        <v>5</v>
      </c>
    </row>
    <row r="15" spans="1:9" ht="30" customHeight="1">
      <c r="A15" s="91" t="s">
        <v>18</v>
      </c>
      <c r="B15" s="92"/>
      <c r="C15" s="166" t="s">
        <v>68</v>
      </c>
      <c r="D15" s="34"/>
      <c r="E15" s="35" t="s">
        <v>19</v>
      </c>
      <c r="F15" s="185" t="s">
        <v>86</v>
      </c>
      <c r="G15" s="186"/>
      <c r="H15" s="17">
        <v>2</v>
      </c>
      <c r="I15" s="85" t="s">
        <v>74</v>
      </c>
    </row>
    <row r="16" spans="1:9" ht="30" customHeight="1">
      <c r="A16" s="93"/>
      <c r="B16" s="94"/>
      <c r="C16" s="98"/>
      <c r="D16" s="36"/>
      <c r="E16" s="35" t="s">
        <v>58</v>
      </c>
      <c r="F16" s="187"/>
      <c r="G16" s="188"/>
      <c r="H16" s="37">
        <v>1</v>
      </c>
      <c r="I16" s="86"/>
    </row>
    <row r="17" spans="1:9" ht="30" customHeight="1">
      <c r="A17" s="93"/>
      <c r="B17" s="94"/>
      <c r="C17" s="98"/>
      <c r="D17" s="36"/>
      <c r="E17" s="35" t="s">
        <v>92</v>
      </c>
      <c r="F17" s="187"/>
      <c r="G17" s="188"/>
      <c r="H17" s="37">
        <v>0</v>
      </c>
      <c r="I17" s="86"/>
    </row>
    <row r="18" spans="1:9" ht="30" customHeight="1">
      <c r="A18" s="93"/>
      <c r="B18" s="94"/>
      <c r="C18" s="98"/>
      <c r="D18" s="36"/>
      <c r="E18" s="35" t="s">
        <v>43</v>
      </c>
      <c r="F18" s="189"/>
      <c r="G18" s="190"/>
      <c r="H18" s="37">
        <v>-2</v>
      </c>
      <c r="I18" s="86"/>
    </row>
    <row r="19" spans="1:9" ht="27.75" customHeight="1">
      <c r="A19" s="142" t="s">
        <v>20</v>
      </c>
      <c r="B19" s="142"/>
      <c r="C19" s="97" t="s">
        <v>87</v>
      </c>
      <c r="D19" s="38"/>
      <c r="E19" s="106" t="s">
        <v>103</v>
      </c>
      <c r="F19" s="106"/>
      <c r="G19" s="107"/>
      <c r="H19" s="39">
        <v>2</v>
      </c>
      <c r="I19" s="85" t="s">
        <v>104</v>
      </c>
    </row>
    <row r="20" spans="1:9" ht="27.75" customHeight="1">
      <c r="A20" s="142"/>
      <c r="B20" s="142"/>
      <c r="C20" s="98"/>
      <c r="D20" s="38"/>
      <c r="E20" s="101" t="s">
        <v>105</v>
      </c>
      <c r="F20" s="101"/>
      <c r="G20" s="108"/>
      <c r="H20" s="39">
        <v>1</v>
      </c>
      <c r="I20" s="86"/>
    </row>
    <row r="21" spans="1:9" ht="33.9" customHeight="1">
      <c r="A21" s="142"/>
      <c r="B21" s="142"/>
      <c r="C21" s="98"/>
      <c r="D21" s="40"/>
      <c r="E21" s="149" t="s">
        <v>21</v>
      </c>
      <c r="F21" s="150"/>
      <c r="G21" s="151"/>
      <c r="H21" s="41"/>
      <c r="I21" s="86"/>
    </row>
    <row r="22" spans="1:9" ht="24.9" customHeight="1">
      <c r="A22" s="142"/>
      <c r="B22" s="142"/>
      <c r="C22" s="98"/>
      <c r="D22" s="42"/>
      <c r="E22" s="152" t="s">
        <v>22</v>
      </c>
      <c r="F22" s="153"/>
      <c r="G22" s="154"/>
      <c r="H22" s="41"/>
      <c r="I22" s="86"/>
    </row>
    <row r="23" spans="1:9" ht="24.9" customHeight="1">
      <c r="A23" s="142"/>
      <c r="B23" s="142"/>
      <c r="C23" s="98"/>
      <c r="D23" s="42"/>
      <c r="E23" s="152" t="s">
        <v>23</v>
      </c>
      <c r="F23" s="153"/>
      <c r="G23" s="154"/>
      <c r="H23" s="41"/>
      <c r="I23" s="86"/>
    </row>
    <row r="24" spans="1:9" ht="24.9" customHeight="1">
      <c r="A24" s="142"/>
      <c r="B24" s="142"/>
      <c r="C24" s="98"/>
      <c r="D24" s="42"/>
      <c r="E24" s="152" t="s">
        <v>24</v>
      </c>
      <c r="F24" s="153"/>
      <c r="G24" s="154"/>
      <c r="H24" s="41"/>
      <c r="I24" s="86"/>
    </row>
    <row r="25" spans="1:9" ht="24.9" customHeight="1">
      <c r="A25" s="142"/>
      <c r="B25" s="142"/>
      <c r="C25" s="98"/>
      <c r="D25" s="42"/>
      <c r="E25" s="158" t="s">
        <v>25</v>
      </c>
      <c r="F25" s="159"/>
      <c r="G25" s="160"/>
      <c r="H25" s="41"/>
      <c r="I25" s="86"/>
    </row>
    <row r="26" spans="1:9" ht="33.9" customHeight="1">
      <c r="A26" s="142"/>
      <c r="B26" s="142"/>
      <c r="C26" s="98"/>
      <c r="D26" s="42"/>
      <c r="E26" s="182" t="s">
        <v>26</v>
      </c>
      <c r="F26" s="183"/>
      <c r="G26" s="184"/>
      <c r="H26" s="41"/>
      <c r="I26" s="86"/>
    </row>
    <row r="27" spans="1:9" ht="24.9" customHeight="1">
      <c r="A27" s="142"/>
      <c r="B27" s="142"/>
      <c r="C27" s="98"/>
      <c r="D27" s="42"/>
      <c r="E27" s="152" t="s">
        <v>22</v>
      </c>
      <c r="F27" s="153"/>
      <c r="G27" s="154"/>
      <c r="H27" s="41"/>
      <c r="I27" s="86"/>
    </row>
    <row r="28" spans="1:9" ht="24.9" customHeight="1">
      <c r="A28" s="142"/>
      <c r="B28" s="142"/>
      <c r="C28" s="98"/>
      <c r="D28" s="42"/>
      <c r="E28" s="152" t="s">
        <v>23</v>
      </c>
      <c r="F28" s="153"/>
      <c r="G28" s="154"/>
      <c r="H28" s="41"/>
      <c r="I28" s="86"/>
    </row>
    <row r="29" spans="1:9" ht="24.9" customHeight="1">
      <c r="A29" s="142"/>
      <c r="B29" s="142"/>
      <c r="C29" s="98"/>
      <c r="D29" s="42"/>
      <c r="E29" s="152" t="s">
        <v>24</v>
      </c>
      <c r="F29" s="153"/>
      <c r="G29" s="154"/>
      <c r="H29" s="41"/>
      <c r="I29" s="86"/>
    </row>
    <row r="30" spans="1:9" ht="24.9" customHeight="1">
      <c r="A30" s="142"/>
      <c r="B30" s="142"/>
      <c r="C30" s="98"/>
      <c r="D30" s="40"/>
      <c r="E30" s="158" t="s">
        <v>25</v>
      </c>
      <c r="F30" s="159"/>
      <c r="G30" s="160"/>
      <c r="H30" s="41"/>
      <c r="I30" s="86"/>
    </row>
    <row r="31" spans="1:9" ht="33.9" customHeight="1">
      <c r="A31" s="142"/>
      <c r="B31" s="142"/>
      <c r="C31" s="98"/>
      <c r="D31" s="40"/>
      <c r="E31" s="182" t="s">
        <v>88</v>
      </c>
      <c r="F31" s="183"/>
      <c r="G31" s="184"/>
      <c r="H31" s="41"/>
      <c r="I31" s="86"/>
    </row>
    <row r="32" spans="1:9" ht="24.9" customHeight="1">
      <c r="A32" s="142"/>
      <c r="B32" s="142"/>
      <c r="C32" s="98"/>
      <c r="D32" s="42"/>
      <c r="E32" s="152" t="s">
        <v>22</v>
      </c>
      <c r="F32" s="153"/>
      <c r="G32" s="154"/>
      <c r="H32" s="41"/>
      <c r="I32" s="86"/>
    </row>
    <row r="33" spans="1:9" ht="24.9" customHeight="1">
      <c r="A33" s="142"/>
      <c r="B33" s="142"/>
      <c r="C33" s="98"/>
      <c r="D33" s="42"/>
      <c r="E33" s="152" t="s">
        <v>23</v>
      </c>
      <c r="F33" s="153"/>
      <c r="G33" s="154"/>
      <c r="H33" s="41"/>
      <c r="I33" s="86"/>
    </row>
    <row r="34" spans="1:9" ht="24.9" customHeight="1">
      <c r="A34" s="142"/>
      <c r="B34" s="142"/>
      <c r="C34" s="98"/>
      <c r="D34" s="42"/>
      <c r="E34" s="152" t="s">
        <v>24</v>
      </c>
      <c r="F34" s="153"/>
      <c r="G34" s="154"/>
      <c r="H34" s="41"/>
      <c r="I34" s="86"/>
    </row>
    <row r="35" spans="1:9" ht="24.9" customHeight="1">
      <c r="A35" s="142"/>
      <c r="B35" s="142"/>
      <c r="C35" s="98"/>
      <c r="D35" s="40"/>
      <c r="E35" s="158" t="s">
        <v>25</v>
      </c>
      <c r="F35" s="159"/>
      <c r="G35" s="160"/>
      <c r="H35" s="41"/>
      <c r="I35" s="86"/>
    </row>
    <row r="36" spans="1:9" ht="33.9" customHeight="1">
      <c r="A36" s="142"/>
      <c r="B36" s="142"/>
      <c r="C36" s="98"/>
      <c r="D36" s="40"/>
      <c r="E36" s="182" t="s">
        <v>89</v>
      </c>
      <c r="F36" s="183"/>
      <c r="G36" s="184"/>
      <c r="H36" s="41"/>
      <c r="I36" s="86"/>
    </row>
    <row r="37" spans="1:9" ht="24.9" customHeight="1">
      <c r="A37" s="142"/>
      <c r="B37" s="142"/>
      <c r="C37" s="98"/>
      <c r="D37" s="42"/>
      <c r="E37" s="152" t="s">
        <v>22</v>
      </c>
      <c r="F37" s="153"/>
      <c r="G37" s="154"/>
      <c r="H37" s="41"/>
      <c r="I37" s="86"/>
    </row>
    <row r="38" spans="1:9" ht="24.9" customHeight="1">
      <c r="A38" s="142"/>
      <c r="B38" s="142"/>
      <c r="C38" s="98"/>
      <c r="D38" s="42"/>
      <c r="E38" s="152" t="s">
        <v>23</v>
      </c>
      <c r="F38" s="153"/>
      <c r="G38" s="154"/>
      <c r="H38" s="41"/>
      <c r="I38" s="86"/>
    </row>
    <row r="39" spans="1:9" ht="24.9" customHeight="1">
      <c r="A39" s="142"/>
      <c r="B39" s="142"/>
      <c r="C39" s="98"/>
      <c r="D39" s="42"/>
      <c r="E39" s="152" t="s">
        <v>24</v>
      </c>
      <c r="F39" s="153"/>
      <c r="G39" s="154"/>
      <c r="H39" s="41"/>
      <c r="I39" s="86"/>
    </row>
    <row r="40" spans="1:9" ht="24.9" customHeight="1">
      <c r="A40" s="142"/>
      <c r="B40" s="142"/>
      <c r="C40" s="98"/>
      <c r="D40" s="43"/>
      <c r="E40" s="158" t="s">
        <v>25</v>
      </c>
      <c r="F40" s="159"/>
      <c r="G40" s="160"/>
      <c r="H40" s="41"/>
      <c r="I40" s="86"/>
    </row>
    <row r="41" spans="1:9" ht="24.75" customHeight="1">
      <c r="A41" s="142"/>
      <c r="B41" s="142"/>
      <c r="C41" s="99"/>
      <c r="D41" s="44"/>
      <c r="E41" s="88" t="s">
        <v>78</v>
      </c>
      <c r="F41" s="88"/>
      <c r="G41" s="88"/>
      <c r="H41" s="45">
        <v>0</v>
      </c>
      <c r="I41" s="87"/>
    </row>
    <row r="42" spans="1:9" ht="30" customHeight="1">
      <c r="A42" s="142" t="s">
        <v>27</v>
      </c>
      <c r="B42" s="142"/>
      <c r="C42" s="142" t="s">
        <v>69</v>
      </c>
      <c r="D42" s="13"/>
      <c r="E42" s="101" t="s">
        <v>28</v>
      </c>
      <c r="F42" s="101"/>
      <c r="G42" s="101"/>
      <c r="H42" s="17">
        <v>1</v>
      </c>
      <c r="I42" s="85"/>
    </row>
    <row r="43" spans="1:9" ht="30" customHeight="1">
      <c r="A43" s="142"/>
      <c r="B43" s="142"/>
      <c r="C43" s="142"/>
      <c r="D43" s="13"/>
      <c r="E43" s="101" t="s">
        <v>70</v>
      </c>
      <c r="F43" s="101"/>
      <c r="G43" s="101"/>
      <c r="H43" s="17">
        <v>0.5</v>
      </c>
      <c r="I43" s="86"/>
    </row>
    <row r="44" spans="1:9" ht="30" customHeight="1">
      <c r="A44" s="142"/>
      <c r="B44" s="142"/>
      <c r="C44" s="142"/>
      <c r="D44" s="13"/>
      <c r="E44" s="101" t="s">
        <v>29</v>
      </c>
      <c r="F44" s="101"/>
      <c r="G44" s="101"/>
      <c r="H44" s="17">
        <v>0</v>
      </c>
      <c r="I44" s="87"/>
    </row>
    <row r="45" spans="1:9" ht="20.100000000000001" customHeight="1">
      <c r="A45" s="18" t="s">
        <v>14</v>
      </c>
      <c r="B45" s="46"/>
      <c r="C45" s="47"/>
      <c r="D45" s="47"/>
      <c r="E45" s="117" t="s">
        <v>15</v>
      </c>
      <c r="F45" s="117"/>
      <c r="G45" s="118"/>
      <c r="H45" s="21">
        <f>SUM(H15,H19,H41,H42)</f>
        <v>5</v>
      </c>
      <c r="I45" s="22"/>
    </row>
    <row r="46" spans="1:9" ht="20.100000000000001" customHeight="1">
      <c r="A46" s="23" t="s">
        <v>16</v>
      </c>
      <c r="B46" s="48"/>
      <c r="C46" s="49"/>
      <c r="D46" s="49"/>
      <c r="E46" s="22"/>
      <c r="F46" s="22"/>
      <c r="G46" s="22"/>
      <c r="H46" s="50"/>
      <c r="I46" s="22"/>
    </row>
    <row r="47" spans="1:9" ht="20.100000000000001" customHeight="1">
      <c r="A47" s="23" t="s">
        <v>47</v>
      </c>
      <c r="B47" s="48"/>
      <c r="C47" s="49"/>
      <c r="D47" s="49"/>
      <c r="E47" s="22"/>
      <c r="F47" s="22"/>
      <c r="G47" s="22"/>
      <c r="H47" s="22"/>
      <c r="I47" s="22"/>
    </row>
    <row r="48" spans="1:9" ht="25.5" customHeight="1">
      <c r="A48" s="51" t="s">
        <v>30</v>
      </c>
      <c r="B48" s="9"/>
      <c r="C48" s="28"/>
      <c r="D48" s="28"/>
      <c r="E48" s="9"/>
      <c r="F48" s="9"/>
      <c r="G48" s="52"/>
      <c r="H48" s="52"/>
      <c r="I48" s="52"/>
    </row>
    <row r="49" spans="1:9" ht="31.5" customHeight="1">
      <c r="A49" s="167" t="s">
        <v>31</v>
      </c>
      <c r="B49" s="167"/>
      <c r="C49" s="167"/>
      <c r="D49" s="53"/>
      <c r="E49" s="168"/>
      <c r="F49" s="169"/>
      <c r="G49" s="54" t="s">
        <v>32</v>
      </c>
      <c r="H49" s="55"/>
      <c r="I49" s="52"/>
    </row>
    <row r="50" spans="1:9" ht="23.25" customHeight="1">
      <c r="A50" s="177" t="s">
        <v>1</v>
      </c>
      <c r="B50" s="177"/>
      <c r="C50" s="31" t="s">
        <v>2</v>
      </c>
      <c r="D50" s="32"/>
      <c r="E50" s="134" t="s">
        <v>3</v>
      </c>
      <c r="F50" s="134"/>
      <c r="G50" s="134"/>
      <c r="H50" s="11" t="s">
        <v>4</v>
      </c>
      <c r="I50" s="12" t="s">
        <v>5</v>
      </c>
    </row>
    <row r="51" spans="1:9" ht="19.5" customHeight="1">
      <c r="A51" s="93" t="s">
        <v>18</v>
      </c>
      <c r="B51" s="94"/>
      <c r="C51" s="166" t="s">
        <v>99</v>
      </c>
      <c r="D51" s="172"/>
      <c r="E51" s="132" t="s">
        <v>45</v>
      </c>
      <c r="F51" s="132"/>
      <c r="G51" s="176"/>
      <c r="H51" s="173">
        <v>2</v>
      </c>
      <c r="I51" s="110" t="s">
        <v>79</v>
      </c>
    </row>
    <row r="52" spans="1:9" ht="19.5" customHeight="1">
      <c r="A52" s="93"/>
      <c r="B52" s="94"/>
      <c r="C52" s="98"/>
      <c r="D52" s="146"/>
      <c r="E52" s="132"/>
      <c r="F52" s="132"/>
      <c r="G52" s="176"/>
      <c r="H52" s="162"/>
      <c r="I52" s="111"/>
    </row>
    <row r="53" spans="1:9" ht="19.5" customHeight="1">
      <c r="A53" s="93"/>
      <c r="B53" s="94"/>
      <c r="C53" s="98"/>
      <c r="D53" s="172"/>
      <c r="E53" s="106" t="s">
        <v>80</v>
      </c>
      <c r="F53" s="106"/>
      <c r="G53" s="107"/>
      <c r="H53" s="143">
        <v>1</v>
      </c>
      <c r="I53" s="111"/>
    </row>
    <row r="54" spans="1:9" ht="19.5" customHeight="1">
      <c r="A54" s="93"/>
      <c r="B54" s="94"/>
      <c r="C54" s="98"/>
      <c r="D54" s="146"/>
      <c r="E54" s="174"/>
      <c r="F54" s="174"/>
      <c r="G54" s="175"/>
      <c r="H54" s="144"/>
      <c r="I54" s="111"/>
    </row>
    <row r="55" spans="1:9" ht="19.5" customHeight="1">
      <c r="A55" s="93"/>
      <c r="B55" s="94"/>
      <c r="C55" s="98"/>
      <c r="D55" s="145"/>
      <c r="E55" s="106" t="s">
        <v>81</v>
      </c>
      <c r="F55" s="106"/>
      <c r="G55" s="107"/>
      <c r="H55" s="143">
        <v>0.5</v>
      </c>
      <c r="I55" s="111"/>
    </row>
    <row r="56" spans="1:9" ht="19.5" customHeight="1">
      <c r="A56" s="93"/>
      <c r="B56" s="94"/>
      <c r="C56" s="98"/>
      <c r="D56" s="146"/>
      <c r="E56" s="174"/>
      <c r="F56" s="174"/>
      <c r="G56" s="175"/>
      <c r="H56" s="144"/>
      <c r="I56" s="111"/>
    </row>
    <row r="57" spans="1:9" ht="19.5" customHeight="1">
      <c r="A57" s="93"/>
      <c r="B57" s="94"/>
      <c r="C57" s="98"/>
      <c r="D57" s="145"/>
      <c r="E57" s="106" t="s">
        <v>46</v>
      </c>
      <c r="F57" s="106"/>
      <c r="G57" s="107"/>
      <c r="H57" s="143">
        <v>0</v>
      </c>
      <c r="I57" s="111"/>
    </row>
    <row r="58" spans="1:9" ht="19.5" customHeight="1">
      <c r="A58" s="93"/>
      <c r="B58" s="94"/>
      <c r="C58" s="98"/>
      <c r="D58" s="146"/>
      <c r="E58" s="174"/>
      <c r="F58" s="174"/>
      <c r="G58" s="175"/>
      <c r="H58" s="144"/>
      <c r="I58" s="111"/>
    </row>
    <row r="59" spans="1:9" ht="19.5" customHeight="1">
      <c r="A59" s="93"/>
      <c r="B59" s="94"/>
      <c r="C59" s="98"/>
      <c r="D59" s="172"/>
      <c r="E59" s="115" t="s">
        <v>82</v>
      </c>
      <c r="F59" s="115"/>
      <c r="G59" s="115"/>
      <c r="H59" s="147">
        <v>-2</v>
      </c>
      <c r="I59" s="111"/>
    </row>
    <row r="60" spans="1:9" ht="42.75" customHeight="1">
      <c r="A60" s="95"/>
      <c r="B60" s="96"/>
      <c r="C60" s="99"/>
      <c r="D60" s="146"/>
      <c r="E60" s="115"/>
      <c r="F60" s="115"/>
      <c r="G60" s="115"/>
      <c r="H60" s="148"/>
      <c r="I60" s="112"/>
    </row>
    <row r="61" spans="1:9" ht="30.75" customHeight="1">
      <c r="A61" s="142" t="s">
        <v>20</v>
      </c>
      <c r="B61" s="142"/>
      <c r="C61" s="102" t="s">
        <v>87</v>
      </c>
      <c r="D61" s="38"/>
      <c r="E61" s="106" t="s">
        <v>106</v>
      </c>
      <c r="F61" s="106"/>
      <c r="G61" s="107"/>
      <c r="H61" s="56">
        <v>1</v>
      </c>
      <c r="I61" s="85" t="s">
        <v>107</v>
      </c>
    </row>
    <row r="62" spans="1:9" ht="30.75" customHeight="1">
      <c r="A62" s="142"/>
      <c r="B62" s="142"/>
      <c r="C62" s="103"/>
      <c r="D62" s="38"/>
      <c r="E62" s="101" t="s">
        <v>108</v>
      </c>
      <c r="F62" s="101"/>
      <c r="G62" s="108"/>
      <c r="H62" s="56">
        <v>0.5</v>
      </c>
      <c r="I62" s="86"/>
    </row>
    <row r="63" spans="1:9" ht="41.25" customHeight="1">
      <c r="A63" s="142"/>
      <c r="B63" s="142"/>
      <c r="C63" s="103"/>
      <c r="D63" s="42"/>
      <c r="E63" s="149" t="s">
        <v>21</v>
      </c>
      <c r="F63" s="150"/>
      <c r="G63" s="151"/>
      <c r="H63" s="57"/>
      <c r="I63" s="86"/>
    </row>
    <row r="64" spans="1:9" ht="27.9" customHeight="1">
      <c r="A64" s="142"/>
      <c r="B64" s="142"/>
      <c r="C64" s="103"/>
      <c r="D64" s="42"/>
      <c r="E64" s="152" t="s">
        <v>22</v>
      </c>
      <c r="F64" s="153"/>
      <c r="G64" s="154"/>
      <c r="H64" s="57"/>
      <c r="I64" s="86"/>
    </row>
    <row r="65" spans="1:10" ht="27.9" customHeight="1">
      <c r="A65" s="142"/>
      <c r="B65" s="142"/>
      <c r="C65" s="103"/>
      <c r="D65" s="42"/>
      <c r="E65" s="152" t="s">
        <v>23</v>
      </c>
      <c r="F65" s="153"/>
      <c r="G65" s="154"/>
      <c r="H65" s="57"/>
      <c r="I65" s="86"/>
    </row>
    <row r="66" spans="1:10" ht="27.9" customHeight="1">
      <c r="A66" s="142"/>
      <c r="B66" s="142"/>
      <c r="C66" s="103"/>
      <c r="D66" s="42"/>
      <c r="E66" s="152" t="s">
        <v>24</v>
      </c>
      <c r="F66" s="153"/>
      <c r="G66" s="154"/>
      <c r="H66" s="57"/>
      <c r="I66" s="86"/>
    </row>
    <row r="67" spans="1:10" ht="27.9" customHeight="1">
      <c r="A67" s="142"/>
      <c r="B67" s="142"/>
      <c r="C67" s="103"/>
      <c r="D67" s="42"/>
      <c r="E67" s="155" t="s">
        <v>25</v>
      </c>
      <c r="F67" s="156"/>
      <c r="G67" s="157"/>
      <c r="H67" s="57"/>
      <c r="I67" s="86"/>
    </row>
    <row r="68" spans="1:10" ht="27.9" customHeight="1">
      <c r="A68" s="142"/>
      <c r="B68" s="142"/>
      <c r="C68" s="103"/>
      <c r="D68" s="42"/>
      <c r="E68" s="158" t="s">
        <v>33</v>
      </c>
      <c r="F68" s="159"/>
      <c r="G68" s="160"/>
      <c r="H68" s="57"/>
      <c r="I68" s="86"/>
    </row>
    <row r="69" spans="1:10" ht="42.75" customHeight="1">
      <c r="A69" s="142"/>
      <c r="B69" s="142"/>
      <c r="C69" s="104"/>
      <c r="D69" s="58"/>
      <c r="E69" s="163" t="s">
        <v>26</v>
      </c>
      <c r="F69" s="164"/>
      <c r="G69" s="165"/>
      <c r="H69" s="161"/>
      <c r="I69" s="86"/>
    </row>
    <row r="70" spans="1:10" ht="27.9" customHeight="1">
      <c r="A70" s="142"/>
      <c r="B70" s="142"/>
      <c r="C70" s="104"/>
      <c r="D70" s="58"/>
      <c r="E70" s="152" t="s">
        <v>22</v>
      </c>
      <c r="F70" s="153"/>
      <c r="G70" s="154"/>
      <c r="H70" s="161"/>
      <c r="I70" s="86"/>
    </row>
    <row r="71" spans="1:10" ht="27.9" customHeight="1">
      <c r="A71" s="142"/>
      <c r="B71" s="142"/>
      <c r="C71" s="104"/>
      <c r="D71" s="58"/>
      <c r="E71" s="152" t="s">
        <v>23</v>
      </c>
      <c r="F71" s="153"/>
      <c r="G71" s="154"/>
      <c r="H71" s="161"/>
      <c r="I71" s="86"/>
    </row>
    <row r="72" spans="1:10" ht="27.9" customHeight="1">
      <c r="A72" s="142"/>
      <c r="B72" s="142"/>
      <c r="C72" s="104"/>
      <c r="D72" s="58"/>
      <c r="E72" s="152" t="s">
        <v>24</v>
      </c>
      <c r="F72" s="153"/>
      <c r="G72" s="154"/>
      <c r="H72" s="161"/>
      <c r="I72" s="86"/>
    </row>
    <row r="73" spans="1:10" ht="27.9" customHeight="1">
      <c r="A73" s="142"/>
      <c r="B73" s="142"/>
      <c r="C73" s="104"/>
      <c r="D73" s="58"/>
      <c r="E73" s="155" t="s">
        <v>25</v>
      </c>
      <c r="F73" s="156"/>
      <c r="G73" s="157"/>
      <c r="H73" s="161"/>
      <c r="I73" s="86"/>
    </row>
    <row r="74" spans="1:10" ht="27.9" customHeight="1">
      <c r="A74" s="142"/>
      <c r="B74" s="142"/>
      <c r="C74" s="104"/>
      <c r="D74" s="58"/>
      <c r="E74" s="158" t="s">
        <v>34</v>
      </c>
      <c r="F74" s="159"/>
      <c r="G74" s="160"/>
      <c r="H74" s="162"/>
      <c r="I74" s="86"/>
    </row>
    <row r="75" spans="1:10" ht="30.75" customHeight="1">
      <c r="A75" s="142"/>
      <c r="B75" s="142"/>
      <c r="C75" s="105"/>
      <c r="D75" s="59"/>
      <c r="E75" s="88" t="s">
        <v>78</v>
      </c>
      <c r="F75" s="88"/>
      <c r="G75" s="109"/>
      <c r="H75" s="17">
        <v>0</v>
      </c>
      <c r="I75" s="87"/>
    </row>
    <row r="76" spans="1:10" ht="26.25" customHeight="1">
      <c r="A76" s="191" t="s">
        <v>54</v>
      </c>
      <c r="B76" s="192"/>
      <c r="C76" s="97" t="s">
        <v>61</v>
      </c>
      <c r="D76" s="59"/>
      <c r="E76" s="101" t="s">
        <v>93</v>
      </c>
      <c r="F76" s="101"/>
      <c r="G76" s="101"/>
      <c r="H76" s="17">
        <v>1</v>
      </c>
      <c r="I76" s="193"/>
      <c r="J76" s="60"/>
    </row>
    <row r="77" spans="1:10" ht="26.25" customHeight="1">
      <c r="A77" s="191"/>
      <c r="B77" s="192"/>
      <c r="C77" s="98"/>
      <c r="D77" s="59"/>
      <c r="E77" s="101" t="s">
        <v>94</v>
      </c>
      <c r="F77" s="101"/>
      <c r="G77" s="101"/>
      <c r="H77" s="17">
        <v>0.5</v>
      </c>
      <c r="I77" s="193"/>
      <c r="J77" s="60"/>
    </row>
    <row r="78" spans="1:10" ht="26.25" customHeight="1">
      <c r="A78" s="191"/>
      <c r="B78" s="192"/>
      <c r="C78" s="99"/>
      <c r="D78" s="59"/>
      <c r="E78" s="101" t="s">
        <v>8</v>
      </c>
      <c r="F78" s="101"/>
      <c r="G78" s="101"/>
      <c r="H78" s="17">
        <v>0</v>
      </c>
      <c r="I78" s="193"/>
      <c r="J78" s="60"/>
    </row>
    <row r="79" spans="1:10" ht="24.9" customHeight="1">
      <c r="A79" s="91" t="s">
        <v>95</v>
      </c>
      <c r="B79" s="92"/>
      <c r="C79" s="97" t="s">
        <v>98</v>
      </c>
      <c r="D79" s="36"/>
      <c r="E79" s="132" t="s">
        <v>96</v>
      </c>
      <c r="F79" s="132"/>
      <c r="G79" s="132"/>
      <c r="H79" s="17">
        <v>1</v>
      </c>
      <c r="I79" s="85"/>
      <c r="J79" s="61"/>
    </row>
    <row r="80" spans="1:10" ht="24.9" customHeight="1">
      <c r="A80" s="93"/>
      <c r="B80" s="94"/>
      <c r="C80" s="98"/>
      <c r="D80" s="36"/>
      <c r="E80" s="132" t="s">
        <v>97</v>
      </c>
      <c r="F80" s="132"/>
      <c r="G80" s="132"/>
      <c r="H80" s="17">
        <v>0.5</v>
      </c>
      <c r="I80" s="86"/>
      <c r="J80" s="61"/>
    </row>
    <row r="81" spans="1:11" ht="24.9" customHeight="1">
      <c r="A81" s="95"/>
      <c r="B81" s="96"/>
      <c r="C81" s="99"/>
      <c r="D81" s="62"/>
      <c r="E81" s="133" t="s">
        <v>50</v>
      </c>
      <c r="F81" s="133"/>
      <c r="G81" s="133"/>
      <c r="H81" s="63">
        <v>0</v>
      </c>
      <c r="I81" s="87"/>
      <c r="J81" s="61"/>
    </row>
    <row r="82" spans="1:11" ht="24.9" customHeight="1">
      <c r="A82" s="91" t="s">
        <v>48</v>
      </c>
      <c r="B82" s="92"/>
      <c r="C82" s="97" t="s">
        <v>49</v>
      </c>
      <c r="D82" s="36"/>
      <c r="E82" s="132" t="s">
        <v>109</v>
      </c>
      <c r="F82" s="132"/>
      <c r="G82" s="132"/>
      <c r="H82" s="39">
        <v>2</v>
      </c>
      <c r="I82" s="85" t="s">
        <v>56</v>
      </c>
      <c r="J82" s="64"/>
      <c r="K82" s="9"/>
    </row>
    <row r="83" spans="1:11" ht="24.9" customHeight="1">
      <c r="A83" s="93"/>
      <c r="B83" s="94"/>
      <c r="C83" s="98"/>
      <c r="D83" s="36"/>
      <c r="E83" s="132" t="s">
        <v>110</v>
      </c>
      <c r="F83" s="132"/>
      <c r="G83" s="132"/>
      <c r="H83" s="39">
        <v>1</v>
      </c>
      <c r="I83" s="86"/>
      <c r="J83" s="64"/>
      <c r="K83" s="9"/>
    </row>
    <row r="84" spans="1:11" ht="24.9" customHeight="1">
      <c r="A84" s="95"/>
      <c r="B84" s="96"/>
      <c r="C84" s="99"/>
      <c r="D84" s="62"/>
      <c r="E84" s="133" t="s">
        <v>50</v>
      </c>
      <c r="F84" s="133"/>
      <c r="G84" s="133"/>
      <c r="H84" s="65">
        <v>0</v>
      </c>
      <c r="I84" s="87"/>
      <c r="J84" s="64"/>
      <c r="K84" s="9"/>
    </row>
    <row r="85" spans="1:11" ht="16.5" customHeight="1">
      <c r="A85" s="18" t="s">
        <v>14</v>
      </c>
      <c r="C85" s="66"/>
      <c r="D85" s="28"/>
      <c r="E85" s="117" t="s">
        <v>15</v>
      </c>
      <c r="F85" s="117"/>
      <c r="G85" s="118"/>
      <c r="H85" s="67">
        <f>SUM(H51,H61,H76,H79,H82)</f>
        <v>7</v>
      </c>
      <c r="I85" s="22"/>
    </row>
    <row r="86" spans="1:11" ht="16.5" customHeight="1">
      <c r="A86" s="23" t="s">
        <v>16</v>
      </c>
      <c r="C86" s="66"/>
      <c r="D86" s="28"/>
      <c r="E86" s="22"/>
      <c r="F86" s="22"/>
      <c r="G86" s="22"/>
      <c r="H86" s="50"/>
      <c r="I86" s="22"/>
    </row>
    <row r="87" spans="1:11" ht="16.5" customHeight="1">
      <c r="A87" s="23" t="s">
        <v>47</v>
      </c>
      <c r="C87" s="66"/>
      <c r="D87" s="28"/>
      <c r="E87" s="22"/>
      <c r="F87" s="22"/>
      <c r="G87" s="22"/>
      <c r="H87" s="22"/>
      <c r="I87" s="22"/>
    </row>
    <row r="88" spans="1:11" ht="27.75" customHeight="1">
      <c r="A88" s="26" t="s">
        <v>35</v>
      </c>
      <c r="B88" s="8"/>
      <c r="C88" s="27"/>
      <c r="D88" s="28"/>
      <c r="E88" s="9"/>
      <c r="F88" s="9"/>
      <c r="G88" s="68"/>
      <c r="H88" s="69"/>
      <c r="I88" s="68"/>
    </row>
    <row r="89" spans="1:11" ht="24" customHeight="1">
      <c r="A89" s="113" t="s">
        <v>1</v>
      </c>
      <c r="B89" s="114"/>
      <c r="C89" s="31" t="s">
        <v>2</v>
      </c>
      <c r="D89" s="32"/>
      <c r="E89" s="134" t="s">
        <v>3</v>
      </c>
      <c r="F89" s="134"/>
      <c r="G89" s="134"/>
      <c r="H89" s="11" t="s">
        <v>4</v>
      </c>
      <c r="I89" s="12" t="s">
        <v>5</v>
      </c>
    </row>
    <row r="90" spans="1:11" ht="36.75" customHeight="1">
      <c r="A90" s="91" t="s">
        <v>36</v>
      </c>
      <c r="B90" s="92"/>
      <c r="C90" s="97" t="s">
        <v>75</v>
      </c>
      <c r="D90" s="36"/>
      <c r="E90" s="101" t="s">
        <v>62</v>
      </c>
      <c r="F90" s="101"/>
      <c r="G90" s="108"/>
      <c r="H90" s="39">
        <v>2</v>
      </c>
      <c r="I90" s="110" t="s">
        <v>83</v>
      </c>
    </row>
    <row r="91" spans="1:11" ht="36.75" customHeight="1">
      <c r="A91" s="93"/>
      <c r="B91" s="94"/>
      <c r="C91" s="98"/>
      <c r="D91" s="36"/>
      <c r="E91" s="101" t="s">
        <v>63</v>
      </c>
      <c r="F91" s="101"/>
      <c r="G91" s="108"/>
      <c r="H91" s="70">
        <v>1</v>
      </c>
      <c r="I91" s="111"/>
    </row>
    <row r="92" spans="1:11" ht="36.75" customHeight="1">
      <c r="A92" s="93"/>
      <c r="B92" s="94"/>
      <c r="C92" s="98"/>
      <c r="D92" s="62"/>
      <c r="E92" s="115" t="s">
        <v>64</v>
      </c>
      <c r="F92" s="115"/>
      <c r="G92" s="116"/>
      <c r="H92" s="71">
        <v>0</v>
      </c>
      <c r="I92" s="112"/>
    </row>
    <row r="93" spans="1:11" ht="48" customHeight="1">
      <c r="A93" s="91" t="s">
        <v>37</v>
      </c>
      <c r="B93" s="92"/>
      <c r="C93" s="97" t="s">
        <v>38</v>
      </c>
      <c r="D93" s="36"/>
      <c r="E93" s="100" t="s">
        <v>71</v>
      </c>
      <c r="F93" s="100"/>
      <c r="G93" s="100"/>
      <c r="H93" s="37">
        <v>2</v>
      </c>
      <c r="I93" s="85"/>
    </row>
    <row r="94" spans="1:11" ht="48" customHeight="1">
      <c r="A94" s="93"/>
      <c r="B94" s="94"/>
      <c r="C94" s="98"/>
      <c r="D94" s="36"/>
      <c r="E94" s="101" t="s">
        <v>39</v>
      </c>
      <c r="F94" s="101"/>
      <c r="G94" s="101"/>
      <c r="H94" s="17">
        <v>1</v>
      </c>
      <c r="I94" s="86"/>
    </row>
    <row r="95" spans="1:11" ht="48" customHeight="1">
      <c r="A95" s="95"/>
      <c r="B95" s="96"/>
      <c r="C95" s="99"/>
      <c r="D95" s="62"/>
      <c r="E95" s="101" t="s">
        <v>8</v>
      </c>
      <c r="F95" s="101"/>
      <c r="G95" s="101"/>
      <c r="H95" s="17">
        <v>0</v>
      </c>
      <c r="I95" s="87"/>
    </row>
    <row r="96" spans="1:11" ht="90.75" customHeight="1">
      <c r="A96" s="91" t="s">
        <v>40</v>
      </c>
      <c r="B96" s="92"/>
      <c r="C96" s="97" t="s">
        <v>90</v>
      </c>
      <c r="D96" s="72"/>
      <c r="E96" s="89" t="s">
        <v>59</v>
      </c>
      <c r="F96" s="89"/>
      <c r="G96" s="90"/>
      <c r="H96" s="73">
        <v>1.5</v>
      </c>
      <c r="I96" s="85" t="s">
        <v>60</v>
      </c>
    </row>
    <row r="97" spans="1:9" ht="90.75" customHeight="1">
      <c r="A97" s="93"/>
      <c r="B97" s="94"/>
      <c r="C97" s="98"/>
      <c r="D97" s="74"/>
      <c r="E97" s="89" t="s">
        <v>72</v>
      </c>
      <c r="F97" s="89"/>
      <c r="G97" s="90"/>
      <c r="H97" s="56">
        <v>1</v>
      </c>
      <c r="I97" s="86"/>
    </row>
    <row r="98" spans="1:9" ht="90.75" customHeight="1">
      <c r="A98" s="95"/>
      <c r="B98" s="96"/>
      <c r="C98" s="99"/>
      <c r="D98" s="75"/>
      <c r="E98" s="88" t="s">
        <v>73</v>
      </c>
      <c r="F98" s="88"/>
      <c r="G98" s="88"/>
      <c r="H98" s="17">
        <v>0</v>
      </c>
      <c r="I98" s="87"/>
    </row>
    <row r="99" spans="1:9" ht="42" customHeight="1">
      <c r="A99" s="91" t="s">
        <v>100</v>
      </c>
      <c r="B99" s="92"/>
      <c r="C99" s="97" t="s">
        <v>111</v>
      </c>
      <c r="D99" s="36"/>
      <c r="E99" s="100" t="s">
        <v>102</v>
      </c>
      <c r="F99" s="100"/>
      <c r="G99" s="100"/>
      <c r="H99" s="73">
        <v>1</v>
      </c>
      <c r="I99" s="140" t="s">
        <v>51</v>
      </c>
    </row>
    <row r="100" spans="1:9" ht="42" customHeight="1">
      <c r="A100" s="95"/>
      <c r="B100" s="96"/>
      <c r="C100" s="99"/>
      <c r="D100" s="36"/>
      <c r="E100" s="101" t="s">
        <v>101</v>
      </c>
      <c r="F100" s="101"/>
      <c r="G100" s="101"/>
      <c r="H100" s="17">
        <v>0</v>
      </c>
      <c r="I100" s="141"/>
    </row>
    <row r="101" spans="1:9" ht="24.9" customHeight="1">
      <c r="A101" s="91" t="s">
        <v>55</v>
      </c>
      <c r="B101" s="92"/>
      <c r="C101" s="97" t="s">
        <v>41</v>
      </c>
      <c r="D101" s="34"/>
      <c r="E101" s="119" t="s">
        <v>91</v>
      </c>
      <c r="F101" s="120" t="s">
        <v>76</v>
      </c>
      <c r="G101" s="121"/>
      <c r="H101" s="129">
        <v>1</v>
      </c>
      <c r="I101" s="126"/>
    </row>
    <row r="102" spans="1:9" ht="24.9" customHeight="1">
      <c r="A102" s="93"/>
      <c r="B102" s="94"/>
      <c r="C102" s="98"/>
      <c r="D102" s="76"/>
      <c r="E102" s="119"/>
      <c r="F102" s="122"/>
      <c r="G102" s="123"/>
      <c r="H102" s="130"/>
      <c r="I102" s="127"/>
    </row>
    <row r="103" spans="1:9" ht="24.9" customHeight="1">
      <c r="A103" s="93"/>
      <c r="B103" s="94"/>
      <c r="C103" s="98"/>
      <c r="D103" s="62"/>
      <c r="E103" s="119"/>
      <c r="F103" s="124"/>
      <c r="G103" s="125"/>
      <c r="H103" s="131"/>
      <c r="I103" s="127"/>
    </row>
    <row r="104" spans="1:9" ht="69.75" customHeight="1">
      <c r="A104" s="93"/>
      <c r="B104" s="94"/>
      <c r="C104" s="98"/>
      <c r="D104" s="36"/>
      <c r="E104" s="77" t="s">
        <v>91</v>
      </c>
      <c r="F104" s="138" t="s">
        <v>77</v>
      </c>
      <c r="G104" s="139"/>
      <c r="H104" s="78">
        <v>0.5</v>
      </c>
      <c r="I104" s="127"/>
    </row>
    <row r="105" spans="1:9" ht="20.25" customHeight="1">
      <c r="A105" s="93"/>
      <c r="B105" s="94"/>
      <c r="C105" s="99"/>
      <c r="D105" s="62"/>
      <c r="E105" s="79" t="s">
        <v>8</v>
      </c>
      <c r="F105" s="136"/>
      <c r="G105" s="137"/>
      <c r="H105" s="80">
        <v>0</v>
      </c>
      <c r="I105" s="128"/>
    </row>
    <row r="106" spans="1:9" ht="20.25" customHeight="1">
      <c r="A106" s="93"/>
      <c r="B106" s="94"/>
      <c r="C106" s="97" t="s">
        <v>52</v>
      </c>
      <c r="D106" s="62"/>
      <c r="E106" s="100" t="s">
        <v>84</v>
      </c>
      <c r="F106" s="100"/>
      <c r="G106" s="135"/>
      <c r="H106" s="73">
        <v>0.5</v>
      </c>
      <c r="I106" s="85" t="s">
        <v>53</v>
      </c>
    </row>
    <row r="107" spans="1:9" ht="20.25" customHeight="1">
      <c r="A107" s="95"/>
      <c r="B107" s="96"/>
      <c r="C107" s="99"/>
      <c r="D107" s="62"/>
      <c r="E107" s="101" t="s">
        <v>85</v>
      </c>
      <c r="F107" s="101"/>
      <c r="G107" s="108"/>
      <c r="H107" s="17">
        <v>0</v>
      </c>
      <c r="I107" s="87"/>
    </row>
    <row r="108" spans="1:9" ht="18" customHeight="1">
      <c r="A108" s="18" t="s">
        <v>14</v>
      </c>
      <c r="B108" s="48"/>
      <c r="C108" s="81"/>
      <c r="D108" s="81"/>
      <c r="E108" s="117" t="s">
        <v>15</v>
      </c>
      <c r="F108" s="117"/>
      <c r="G108" s="118"/>
      <c r="H108" s="82">
        <f>SUM(H90,H99,H93,H96,H101,H106)</f>
        <v>8</v>
      </c>
      <c r="I108" s="22"/>
    </row>
    <row r="109" spans="1:9" ht="18" customHeight="1">
      <c r="A109" s="23" t="s">
        <v>16</v>
      </c>
      <c r="G109" s="83" t="s">
        <v>42</v>
      </c>
      <c r="H109" s="82">
        <f>SUM(H10,H45,H85,H108)</f>
        <v>24</v>
      </c>
      <c r="I109" s="84"/>
    </row>
    <row r="110" spans="1:9" ht="18.75" customHeight="1">
      <c r="A110" s="23" t="s">
        <v>47</v>
      </c>
    </row>
    <row r="111" spans="1:9" ht="13.5" customHeight="1"/>
    <row r="115" s="6" customFormat="1" ht="14.25" customHeight="1"/>
    <row r="116" s="6" customFormat="1" ht="13.5" customHeight="1"/>
  </sheetData>
  <mergeCells count="152">
    <mergeCell ref="A76:B78"/>
    <mergeCell ref="C76:C78"/>
    <mergeCell ref="E76:G76"/>
    <mergeCell ref="I76:I78"/>
    <mergeCell ref="E77:G77"/>
    <mergeCell ref="E78:G78"/>
    <mergeCell ref="A79:B81"/>
    <mergeCell ref="C79:C81"/>
    <mergeCell ref="E79:G79"/>
    <mergeCell ref="I79:I81"/>
    <mergeCell ref="E80:G80"/>
    <mergeCell ref="E81:G81"/>
    <mergeCell ref="I42:I44"/>
    <mergeCell ref="H55:H56"/>
    <mergeCell ref="F15:G18"/>
    <mergeCell ref="E20:G20"/>
    <mergeCell ref="I7:I9"/>
    <mergeCell ref="E8:G8"/>
    <mergeCell ref="E10:G10"/>
    <mergeCell ref="A14:B14"/>
    <mergeCell ref="E14:G14"/>
    <mergeCell ref="E9:G9"/>
    <mergeCell ref="A7:B9"/>
    <mergeCell ref="E40:G40"/>
    <mergeCell ref="E31:G31"/>
    <mergeCell ref="E32:G32"/>
    <mergeCell ref="E33:G33"/>
    <mergeCell ref="E34:G34"/>
    <mergeCell ref="E35:G35"/>
    <mergeCell ref="E36:G36"/>
    <mergeCell ref="E37:G37"/>
    <mergeCell ref="E38:G38"/>
    <mergeCell ref="E39:G39"/>
    <mergeCell ref="A50:B50"/>
    <mergeCell ref="E50:G50"/>
    <mergeCell ref="A51:B60"/>
    <mergeCell ref="A3:B3"/>
    <mergeCell ref="E3:G3"/>
    <mergeCell ref="A4:B6"/>
    <mergeCell ref="C7:C9"/>
    <mergeCell ref="E7:G7"/>
    <mergeCell ref="C4:C6"/>
    <mergeCell ref="E4:G4"/>
    <mergeCell ref="E43:G43"/>
    <mergeCell ref="E44:G44"/>
    <mergeCell ref="E30:G30"/>
    <mergeCell ref="E24:G24"/>
    <mergeCell ref="E25:G25"/>
    <mergeCell ref="E26:G26"/>
    <mergeCell ref="E27:G27"/>
    <mergeCell ref="E28:G28"/>
    <mergeCell ref="E29:G29"/>
    <mergeCell ref="H53:H54"/>
    <mergeCell ref="A49:C49"/>
    <mergeCell ref="E49:F49"/>
    <mergeCell ref="E59:G60"/>
    <mergeCell ref="E45:G45"/>
    <mergeCell ref="I4:I6"/>
    <mergeCell ref="E5:G5"/>
    <mergeCell ref="E6:G6"/>
    <mergeCell ref="A15:B18"/>
    <mergeCell ref="C15:C18"/>
    <mergeCell ref="I15:I18"/>
    <mergeCell ref="A19:B41"/>
    <mergeCell ref="C19:C41"/>
    <mergeCell ref="E19:G19"/>
    <mergeCell ref="I19:I41"/>
    <mergeCell ref="E21:G21"/>
    <mergeCell ref="E22:G22"/>
    <mergeCell ref="E23:G23"/>
    <mergeCell ref="E41:G41"/>
    <mergeCell ref="D51:D52"/>
    <mergeCell ref="D53:D54"/>
    <mergeCell ref="D55:D56"/>
    <mergeCell ref="D59:D60"/>
    <mergeCell ref="H51:H52"/>
    <mergeCell ref="A42:B44"/>
    <mergeCell ref="C42:C44"/>
    <mergeCell ref="E42:G42"/>
    <mergeCell ref="E63:G63"/>
    <mergeCell ref="E64:G64"/>
    <mergeCell ref="E65:G65"/>
    <mergeCell ref="E66:G66"/>
    <mergeCell ref="E67:G67"/>
    <mergeCell ref="E68:G68"/>
    <mergeCell ref="C51:C60"/>
    <mergeCell ref="E57:G58"/>
    <mergeCell ref="E51:G52"/>
    <mergeCell ref="E53:G54"/>
    <mergeCell ref="E55:G56"/>
    <mergeCell ref="E108:G108"/>
    <mergeCell ref="C101:C105"/>
    <mergeCell ref="E101:E103"/>
    <mergeCell ref="F101:G103"/>
    <mergeCell ref="I101:I105"/>
    <mergeCell ref="H101:H103"/>
    <mergeCell ref="C82:C84"/>
    <mergeCell ref="E82:G82"/>
    <mergeCell ref="I82:I84"/>
    <mergeCell ref="E83:G83"/>
    <mergeCell ref="E84:G84"/>
    <mergeCell ref="E91:G91"/>
    <mergeCell ref="E85:G85"/>
    <mergeCell ref="E89:G89"/>
    <mergeCell ref="I93:I95"/>
    <mergeCell ref="E94:G94"/>
    <mergeCell ref="E95:G95"/>
    <mergeCell ref="C106:C107"/>
    <mergeCell ref="E106:G106"/>
    <mergeCell ref="I106:I107"/>
    <mergeCell ref="E107:G107"/>
    <mergeCell ref="F105:G105"/>
    <mergeCell ref="F104:G104"/>
    <mergeCell ref="I99:I100"/>
    <mergeCell ref="C61:C75"/>
    <mergeCell ref="E61:G61"/>
    <mergeCell ref="I61:I75"/>
    <mergeCell ref="E62:G62"/>
    <mergeCell ref="E75:G75"/>
    <mergeCell ref="I51:I60"/>
    <mergeCell ref="A90:B92"/>
    <mergeCell ref="C90:C92"/>
    <mergeCell ref="I90:I92"/>
    <mergeCell ref="E90:G90"/>
    <mergeCell ref="A82:B84"/>
    <mergeCell ref="A89:B89"/>
    <mergeCell ref="E92:G92"/>
    <mergeCell ref="A61:B75"/>
    <mergeCell ref="H57:H58"/>
    <mergeCell ref="D57:D58"/>
    <mergeCell ref="H59:H60"/>
    <mergeCell ref="H69:H74"/>
    <mergeCell ref="E69:G69"/>
    <mergeCell ref="E70:G70"/>
    <mergeCell ref="E71:G71"/>
    <mergeCell ref="E72:G72"/>
    <mergeCell ref="E73:G73"/>
    <mergeCell ref="E74:G74"/>
    <mergeCell ref="I96:I98"/>
    <mergeCell ref="E98:G98"/>
    <mergeCell ref="E96:G96"/>
    <mergeCell ref="E97:G97"/>
    <mergeCell ref="A93:B95"/>
    <mergeCell ref="C93:C95"/>
    <mergeCell ref="E93:G93"/>
    <mergeCell ref="A101:B107"/>
    <mergeCell ref="A96:B98"/>
    <mergeCell ref="C96:C98"/>
    <mergeCell ref="A99:B100"/>
    <mergeCell ref="C99:C100"/>
    <mergeCell ref="E99:G99"/>
    <mergeCell ref="E100:G100"/>
  </mergeCells>
  <phoneticPr fontId="2"/>
  <printOptions horizontalCentered="1"/>
  <pageMargins left="0.27559055118110237" right="0.27559055118110237" top="0.55118110236220474" bottom="0.15748031496062992" header="0.11811023622047245" footer="0.11811023622047245"/>
  <pageSetup paperSize="9" scale="50" orientation="landscape" r:id="rId1"/>
  <headerFooter>
    <oddFooter xml:space="preserve">&amp;C&amp;26 </oddFooter>
  </headerFooter>
  <rowBreaks count="3" manualBreakCount="3">
    <brk id="12" max="8" man="1"/>
    <brk id="47" max="8" man="1"/>
    <brk id="8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83820</xdr:rowOff>
                  </from>
                  <to>
                    <xdr:col>4</xdr:col>
                    <xdr:colOff>60960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99060</xdr:rowOff>
                  </from>
                  <to>
                    <xdr:col>4</xdr:col>
                    <xdr:colOff>60960</xdr:colOff>
                    <xdr:row>7</xdr:row>
                    <xdr:rowOff>350520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83820</xdr:rowOff>
                  </from>
                  <to>
                    <xdr:col>4</xdr:col>
                    <xdr:colOff>60960</xdr:colOff>
                    <xdr:row>14</xdr:row>
                    <xdr:rowOff>335280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68580</xdr:rowOff>
                  </from>
                  <to>
                    <xdr:col>4</xdr:col>
                    <xdr:colOff>60960</xdr:colOff>
                    <xdr:row>15</xdr:row>
                    <xdr:rowOff>327660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68580</xdr:rowOff>
                  </from>
                  <to>
                    <xdr:col>4</xdr:col>
                    <xdr:colOff>60960</xdr:colOff>
                    <xdr:row>17</xdr:row>
                    <xdr:rowOff>327660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60960</xdr:colOff>
                    <xdr:row>18</xdr:row>
                    <xdr:rowOff>297180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40</xdr:row>
                    <xdr:rowOff>22860</xdr:rowOff>
                  </from>
                  <to>
                    <xdr:col>4</xdr:col>
                    <xdr:colOff>60960</xdr:colOff>
                    <xdr:row>40</xdr:row>
                    <xdr:rowOff>274320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41</xdr:row>
                    <xdr:rowOff>99060</xdr:rowOff>
                  </from>
                  <to>
                    <xdr:col>4</xdr:col>
                    <xdr:colOff>60960</xdr:colOff>
                    <xdr:row>41</xdr:row>
                    <xdr:rowOff>350520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42</xdr:row>
                    <xdr:rowOff>76200</xdr:rowOff>
                  </from>
                  <to>
                    <xdr:col>4</xdr:col>
                    <xdr:colOff>60960</xdr:colOff>
                    <xdr:row>42</xdr:row>
                    <xdr:rowOff>335280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43</xdr:row>
                    <xdr:rowOff>76200</xdr:rowOff>
                  </from>
                  <to>
                    <xdr:col>4</xdr:col>
                    <xdr:colOff>60960</xdr:colOff>
                    <xdr:row>43</xdr:row>
                    <xdr:rowOff>335280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50</xdr:row>
                    <xdr:rowOff>144780</xdr:rowOff>
                  </from>
                  <to>
                    <xdr:col>4</xdr:col>
                    <xdr:colOff>60960</xdr:colOff>
                    <xdr:row>51</xdr:row>
                    <xdr:rowOff>144780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52</xdr:row>
                    <xdr:rowOff>144780</xdr:rowOff>
                  </from>
                  <to>
                    <xdr:col>4</xdr:col>
                    <xdr:colOff>60960</xdr:colOff>
                    <xdr:row>53</xdr:row>
                    <xdr:rowOff>160020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54</xdr:row>
                    <xdr:rowOff>137160</xdr:rowOff>
                  </from>
                  <to>
                    <xdr:col>4</xdr:col>
                    <xdr:colOff>60960</xdr:colOff>
                    <xdr:row>55</xdr:row>
                    <xdr:rowOff>152400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3</xdr:col>
                    <xdr:colOff>0</xdr:colOff>
                    <xdr:row>60</xdr:row>
                    <xdr:rowOff>76200</xdr:rowOff>
                  </from>
                  <to>
                    <xdr:col>4</xdr:col>
                    <xdr:colOff>60960</xdr:colOff>
                    <xdr:row>60</xdr:row>
                    <xdr:rowOff>335280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xdr:col>
                    <xdr:colOff>0</xdr:colOff>
                    <xdr:row>74</xdr:row>
                    <xdr:rowOff>106680</xdr:rowOff>
                  </from>
                  <to>
                    <xdr:col>4</xdr:col>
                    <xdr:colOff>60960</xdr:colOff>
                    <xdr:row>74</xdr:row>
                    <xdr:rowOff>365760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xdr:col>
                    <xdr:colOff>7620</xdr:colOff>
                    <xdr:row>90</xdr:row>
                    <xdr:rowOff>83820</xdr:rowOff>
                  </from>
                  <to>
                    <xdr:col>4</xdr:col>
                    <xdr:colOff>68580</xdr:colOff>
                    <xdr:row>90</xdr:row>
                    <xdr:rowOff>342900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3</xdr:col>
                    <xdr:colOff>7620</xdr:colOff>
                    <xdr:row>91</xdr:row>
                    <xdr:rowOff>99060</xdr:rowOff>
                  </from>
                  <to>
                    <xdr:col>4</xdr:col>
                    <xdr:colOff>68580</xdr:colOff>
                    <xdr:row>91</xdr:row>
                    <xdr:rowOff>365760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3</xdr:col>
                    <xdr:colOff>0</xdr:colOff>
                    <xdr:row>93</xdr:row>
                    <xdr:rowOff>182880</xdr:rowOff>
                  </from>
                  <to>
                    <xdr:col>4</xdr:col>
                    <xdr:colOff>0</xdr:colOff>
                    <xdr:row>93</xdr:row>
                    <xdr:rowOff>457200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3</xdr:col>
                    <xdr:colOff>0</xdr:colOff>
                    <xdr:row>94</xdr:row>
                    <xdr:rowOff>190500</xdr:rowOff>
                  </from>
                  <to>
                    <xdr:col>4</xdr:col>
                    <xdr:colOff>60960</xdr:colOff>
                    <xdr:row>94</xdr:row>
                    <xdr:rowOff>449580</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3</xdr:col>
                    <xdr:colOff>0</xdr:colOff>
                    <xdr:row>96</xdr:row>
                    <xdr:rowOff>464820</xdr:rowOff>
                  </from>
                  <to>
                    <xdr:col>4</xdr:col>
                    <xdr:colOff>60960</xdr:colOff>
                    <xdr:row>96</xdr:row>
                    <xdr:rowOff>731520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3</xdr:col>
                    <xdr:colOff>0</xdr:colOff>
                    <xdr:row>97</xdr:row>
                    <xdr:rowOff>457200</xdr:rowOff>
                  </from>
                  <to>
                    <xdr:col>4</xdr:col>
                    <xdr:colOff>60960</xdr:colOff>
                    <xdr:row>97</xdr:row>
                    <xdr:rowOff>723900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3</xdr:col>
                    <xdr:colOff>22860</xdr:colOff>
                    <xdr:row>103</xdr:row>
                    <xdr:rowOff>106680</xdr:rowOff>
                  </from>
                  <to>
                    <xdr:col>4</xdr:col>
                    <xdr:colOff>0</xdr:colOff>
                    <xdr:row>103</xdr:row>
                    <xdr:rowOff>441960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3</xdr:col>
                    <xdr:colOff>0</xdr:colOff>
                    <xdr:row>104</xdr:row>
                    <xdr:rowOff>7620</xdr:rowOff>
                  </from>
                  <to>
                    <xdr:col>4</xdr:col>
                    <xdr:colOff>60960</xdr:colOff>
                    <xdr:row>105</xdr:row>
                    <xdr:rowOff>7620</xdr:rowOff>
                  </to>
                </anchor>
              </controlPr>
            </control>
          </mc:Choice>
        </mc:AlternateContent>
        <mc:AlternateContent xmlns:mc="http://schemas.openxmlformats.org/markup-compatibility/2006">
          <mc:Choice Requires="x14">
            <control shapeId="1089" r:id="rId31" name="Check Box 65">
              <controlPr defaultSize="0" autoFill="0" autoLine="0" autoPict="0">
                <anchor moveWithCells="1">
                  <from>
                    <xdr:col>3</xdr:col>
                    <xdr:colOff>0</xdr:colOff>
                    <xdr:row>16</xdr:row>
                    <xdr:rowOff>68580</xdr:rowOff>
                  </from>
                  <to>
                    <xdr:col>4</xdr:col>
                    <xdr:colOff>60960</xdr:colOff>
                    <xdr:row>16</xdr:row>
                    <xdr:rowOff>327660</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3</xdr:col>
                    <xdr:colOff>0</xdr:colOff>
                    <xdr:row>19</xdr:row>
                    <xdr:rowOff>45720</xdr:rowOff>
                  </from>
                  <to>
                    <xdr:col>4</xdr:col>
                    <xdr:colOff>60960</xdr:colOff>
                    <xdr:row>19</xdr:row>
                    <xdr:rowOff>304800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3</xdr:col>
                    <xdr:colOff>0</xdr:colOff>
                    <xdr:row>56</xdr:row>
                    <xdr:rowOff>121920</xdr:rowOff>
                  </from>
                  <to>
                    <xdr:col>4</xdr:col>
                    <xdr:colOff>60960</xdr:colOff>
                    <xdr:row>57</xdr:row>
                    <xdr:rowOff>152400</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3</xdr:col>
                    <xdr:colOff>0</xdr:colOff>
                    <xdr:row>81</xdr:row>
                    <xdr:rowOff>0</xdr:rowOff>
                  </from>
                  <to>
                    <xdr:col>4</xdr:col>
                    <xdr:colOff>60960</xdr:colOff>
                    <xdr:row>81</xdr:row>
                    <xdr:rowOff>266700</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3</xdr:col>
                    <xdr:colOff>0</xdr:colOff>
                    <xdr:row>81</xdr:row>
                    <xdr:rowOff>0</xdr:rowOff>
                  </from>
                  <to>
                    <xdr:col>4</xdr:col>
                    <xdr:colOff>60960</xdr:colOff>
                    <xdr:row>81</xdr:row>
                    <xdr:rowOff>266700</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3</xdr:col>
                    <xdr:colOff>0</xdr:colOff>
                    <xdr:row>61</xdr:row>
                    <xdr:rowOff>68580</xdr:rowOff>
                  </from>
                  <to>
                    <xdr:col>4</xdr:col>
                    <xdr:colOff>60960</xdr:colOff>
                    <xdr:row>61</xdr:row>
                    <xdr:rowOff>327660</xdr:rowOff>
                  </to>
                </anchor>
              </controlPr>
            </control>
          </mc:Choice>
        </mc:AlternateContent>
        <mc:AlternateContent xmlns:mc="http://schemas.openxmlformats.org/markup-compatibility/2006">
          <mc:Choice Requires="x14">
            <control shapeId="1111" r:id="rId38" name="Check Box 87">
              <controlPr defaultSize="0" autoFill="0" autoLine="0" autoPict="0">
                <anchor moveWithCells="1">
                  <from>
                    <xdr:col>3</xdr:col>
                    <xdr:colOff>7620</xdr:colOff>
                    <xdr:row>89</xdr:row>
                    <xdr:rowOff>83820</xdr:rowOff>
                  </from>
                  <to>
                    <xdr:col>4</xdr:col>
                    <xdr:colOff>68580</xdr:colOff>
                    <xdr:row>89</xdr:row>
                    <xdr:rowOff>342900</xdr:rowOff>
                  </to>
                </anchor>
              </controlPr>
            </control>
          </mc:Choice>
        </mc:AlternateContent>
        <mc:AlternateContent xmlns:mc="http://schemas.openxmlformats.org/markup-compatibility/2006">
          <mc:Choice Requires="x14">
            <control shapeId="1124" r:id="rId39" name="Check Box 100">
              <controlPr defaultSize="0" autoFill="0" autoLine="0" autoPict="0">
                <anchor moveWithCells="1">
                  <from>
                    <xdr:col>3</xdr:col>
                    <xdr:colOff>0</xdr:colOff>
                    <xdr:row>81</xdr:row>
                    <xdr:rowOff>0</xdr:rowOff>
                  </from>
                  <to>
                    <xdr:col>4</xdr:col>
                    <xdr:colOff>60960</xdr:colOff>
                    <xdr:row>81</xdr:row>
                    <xdr:rowOff>266700</xdr:rowOff>
                  </to>
                </anchor>
              </controlPr>
            </control>
          </mc:Choice>
        </mc:AlternateContent>
        <mc:AlternateContent xmlns:mc="http://schemas.openxmlformats.org/markup-compatibility/2006">
          <mc:Choice Requires="x14">
            <control shapeId="1125" r:id="rId40" name="Check Box 101">
              <controlPr defaultSize="0" autoFill="0" autoLine="0" autoPict="0">
                <anchor moveWithCells="1">
                  <from>
                    <xdr:col>3</xdr:col>
                    <xdr:colOff>0</xdr:colOff>
                    <xdr:row>81</xdr:row>
                    <xdr:rowOff>0</xdr:rowOff>
                  </from>
                  <to>
                    <xdr:col>4</xdr:col>
                    <xdr:colOff>60960</xdr:colOff>
                    <xdr:row>81</xdr:row>
                    <xdr:rowOff>266700</xdr:rowOff>
                  </to>
                </anchor>
              </controlPr>
            </control>
          </mc:Choice>
        </mc:AlternateContent>
        <mc:AlternateContent xmlns:mc="http://schemas.openxmlformats.org/markup-compatibility/2006">
          <mc:Choice Requires="x14">
            <control shapeId="1126" r:id="rId41" name="Check Box 102">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27" r:id="rId42" name="Check Box 103">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28" r:id="rId43" name="Check Box 104">
              <controlPr defaultSize="0" autoFill="0" autoLine="0" autoPict="0">
                <anchor moveWithCells="1">
                  <from>
                    <xdr:col>3</xdr:col>
                    <xdr:colOff>0</xdr:colOff>
                    <xdr:row>82</xdr:row>
                    <xdr:rowOff>30480</xdr:rowOff>
                  </from>
                  <to>
                    <xdr:col>4</xdr:col>
                    <xdr:colOff>60960</xdr:colOff>
                    <xdr:row>82</xdr:row>
                    <xdr:rowOff>297180</xdr:rowOff>
                  </to>
                </anchor>
              </controlPr>
            </control>
          </mc:Choice>
        </mc:AlternateContent>
        <mc:AlternateContent xmlns:mc="http://schemas.openxmlformats.org/markup-compatibility/2006">
          <mc:Choice Requires="x14">
            <control shapeId="1129" r:id="rId44" name="Check Box 105">
              <controlPr defaultSize="0" autoFill="0" autoLine="0" autoPict="0">
                <anchor moveWithCells="1">
                  <from>
                    <xdr:col>3</xdr:col>
                    <xdr:colOff>0</xdr:colOff>
                    <xdr:row>82</xdr:row>
                    <xdr:rowOff>312420</xdr:rowOff>
                  </from>
                  <to>
                    <xdr:col>4</xdr:col>
                    <xdr:colOff>60960</xdr:colOff>
                    <xdr:row>83</xdr:row>
                    <xdr:rowOff>259080</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3</xdr:col>
                    <xdr:colOff>0</xdr:colOff>
                    <xdr:row>98</xdr:row>
                    <xdr:rowOff>99060</xdr:rowOff>
                  </from>
                  <to>
                    <xdr:col>4</xdr:col>
                    <xdr:colOff>60960</xdr:colOff>
                    <xdr:row>98</xdr:row>
                    <xdr:rowOff>358140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3</xdr:col>
                    <xdr:colOff>30480</xdr:colOff>
                    <xdr:row>99</xdr:row>
                    <xdr:rowOff>137160</xdr:rowOff>
                  </from>
                  <to>
                    <xdr:col>4</xdr:col>
                    <xdr:colOff>91440</xdr:colOff>
                    <xdr:row>99</xdr:row>
                    <xdr:rowOff>396240</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3</xdr:col>
                    <xdr:colOff>0</xdr:colOff>
                    <xdr:row>105</xdr:row>
                    <xdr:rowOff>7620</xdr:rowOff>
                  </from>
                  <to>
                    <xdr:col>4</xdr:col>
                    <xdr:colOff>60960</xdr:colOff>
                    <xdr:row>106</xdr:row>
                    <xdr:rowOff>7620</xdr:rowOff>
                  </to>
                </anchor>
              </controlPr>
            </control>
          </mc:Choice>
        </mc:AlternateContent>
        <mc:AlternateContent xmlns:mc="http://schemas.openxmlformats.org/markup-compatibility/2006">
          <mc:Choice Requires="x14">
            <control shapeId="1138" r:id="rId48" name="Check Box 114">
              <controlPr defaultSize="0" autoFill="0" autoLine="0" autoPict="0">
                <anchor moveWithCells="1">
                  <from>
                    <xdr:col>3</xdr:col>
                    <xdr:colOff>0</xdr:colOff>
                    <xdr:row>106</xdr:row>
                    <xdr:rowOff>7620</xdr:rowOff>
                  </from>
                  <to>
                    <xdr:col>4</xdr:col>
                    <xdr:colOff>60960</xdr:colOff>
                    <xdr:row>107</xdr:row>
                    <xdr:rowOff>7620</xdr:rowOff>
                  </to>
                </anchor>
              </controlPr>
            </control>
          </mc:Choice>
        </mc:AlternateContent>
        <mc:AlternateContent xmlns:mc="http://schemas.openxmlformats.org/markup-compatibility/2006">
          <mc:Choice Requires="x14">
            <control shapeId="1142" r:id="rId49" name="Check Box 118">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43" r:id="rId50" name="Check Box 119">
              <controlPr defaultSize="0" autoFill="0" autoLine="0" autoPict="0">
                <anchor moveWithCells="1">
                  <from>
                    <xdr:col>3</xdr:col>
                    <xdr:colOff>0</xdr:colOff>
                    <xdr:row>81</xdr:row>
                    <xdr:rowOff>0</xdr:rowOff>
                  </from>
                  <to>
                    <xdr:col>4</xdr:col>
                    <xdr:colOff>60960</xdr:colOff>
                    <xdr:row>81</xdr:row>
                    <xdr:rowOff>266700</xdr:rowOff>
                  </to>
                </anchor>
              </controlPr>
            </control>
          </mc:Choice>
        </mc:AlternateContent>
        <mc:AlternateContent xmlns:mc="http://schemas.openxmlformats.org/markup-compatibility/2006">
          <mc:Choice Requires="x14">
            <control shapeId="1144" r:id="rId51" name="Check Box 120">
              <controlPr defaultSize="0" autoFill="0" autoLine="0" autoPict="0">
                <anchor moveWithCells="1">
                  <from>
                    <xdr:col>3</xdr:col>
                    <xdr:colOff>0</xdr:colOff>
                    <xdr:row>81</xdr:row>
                    <xdr:rowOff>0</xdr:rowOff>
                  </from>
                  <to>
                    <xdr:col>4</xdr:col>
                    <xdr:colOff>60960</xdr:colOff>
                    <xdr:row>81</xdr:row>
                    <xdr:rowOff>266700</xdr:rowOff>
                  </to>
                </anchor>
              </controlPr>
            </control>
          </mc:Choice>
        </mc:AlternateContent>
        <mc:AlternateContent xmlns:mc="http://schemas.openxmlformats.org/markup-compatibility/2006">
          <mc:Choice Requires="x14">
            <control shapeId="1147" r:id="rId52" name="Check Box 123">
              <controlPr defaultSize="0" autoFill="0" autoLine="0" autoPict="0">
                <anchor moveWithCells="1">
                  <from>
                    <xdr:col>3</xdr:col>
                    <xdr:colOff>0</xdr:colOff>
                    <xdr:row>92</xdr:row>
                    <xdr:rowOff>175260</xdr:rowOff>
                  </from>
                  <to>
                    <xdr:col>4</xdr:col>
                    <xdr:colOff>0</xdr:colOff>
                    <xdr:row>92</xdr:row>
                    <xdr:rowOff>449580</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3</xdr:col>
                    <xdr:colOff>0</xdr:colOff>
                    <xdr:row>95</xdr:row>
                    <xdr:rowOff>449580</xdr:rowOff>
                  </from>
                  <to>
                    <xdr:col>4</xdr:col>
                    <xdr:colOff>60960</xdr:colOff>
                    <xdr:row>95</xdr:row>
                    <xdr:rowOff>716280</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3</xdr:col>
                    <xdr:colOff>0</xdr:colOff>
                    <xdr:row>52</xdr:row>
                    <xdr:rowOff>144780</xdr:rowOff>
                  </from>
                  <to>
                    <xdr:col>4</xdr:col>
                    <xdr:colOff>60960</xdr:colOff>
                    <xdr:row>53</xdr:row>
                    <xdr:rowOff>160020</xdr:rowOff>
                  </to>
                </anchor>
              </controlPr>
            </control>
          </mc:Choice>
        </mc:AlternateContent>
        <mc:AlternateContent xmlns:mc="http://schemas.openxmlformats.org/markup-compatibility/2006">
          <mc:Choice Requires="x14">
            <control shapeId="1165" r:id="rId58" name="Check Box 141">
              <controlPr defaultSize="0" autoFill="0" autoLine="0" autoPict="0">
                <anchor moveWithCells="1">
                  <from>
                    <xdr:col>3</xdr:col>
                    <xdr:colOff>0</xdr:colOff>
                    <xdr:row>54</xdr:row>
                    <xdr:rowOff>137160</xdr:rowOff>
                  </from>
                  <to>
                    <xdr:col>4</xdr:col>
                    <xdr:colOff>60960</xdr:colOff>
                    <xdr:row>55</xdr:row>
                    <xdr:rowOff>152400</xdr:rowOff>
                  </to>
                </anchor>
              </controlPr>
            </control>
          </mc:Choice>
        </mc:AlternateContent>
        <mc:AlternateContent xmlns:mc="http://schemas.openxmlformats.org/markup-compatibility/2006">
          <mc:Choice Requires="x14">
            <control shapeId="1166" r:id="rId59" name="Check Box 142">
              <controlPr defaultSize="0" autoFill="0" autoLine="0" autoPict="0">
                <anchor moveWithCells="1">
                  <from>
                    <xdr:col>3</xdr:col>
                    <xdr:colOff>0</xdr:colOff>
                    <xdr:row>59</xdr:row>
                    <xdr:rowOff>22860</xdr:rowOff>
                  </from>
                  <to>
                    <xdr:col>4</xdr:col>
                    <xdr:colOff>60960</xdr:colOff>
                    <xdr:row>59</xdr:row>
                    <xdr:rowOff>274320</xdr:rowOff>
                  </to>
                </anchor>
              </controlPr>
            </control>
          </mc:Choice>
        </mc:AlternateContent>
        <mc:AlternateContent xmlns:mc="http://schemas.openxmlformats.org/markup-compatibility/2006">
          <mc:Choice Requires="x14">
            <control shapeId="1167" r:id="rId60" name="Check Box 143">
              <controlPr defaultSize="0" autoFill="0" autoLine="0" autoPict="0">
                <anchor moveWithCells="1">
                  <from>
                    <xdr:col>3</xdr:col>
                    <xdr:colOff>0</xdr:colOff>
                    <xdr:row>56</xdr:row>
                    <xdr:rowOff>121920</xdr:rowOff>
                  </from>
                  <to>
                    <xdr:col>4</xdr:col>
                    <xdr:colOff>60960</xdr:colOff>
                    <xdr:row>57</xdr:row>
                    <xdr:rowOff>152400</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3</xdr:col>
                    <xdr:colOff>0</xdr:colOff>
                    <xdr:row>81</xdr:row>
                    <xdr:rowOff>0</xdr:rowOff>
                  </from>
                  <to>
                    <xdr:col>4</xdr:col>
                    <xdr:colOff>60960</xdr:colOff>
                    <xdr:row>81</xdr:row>
                    <xdr:rowOff>259080</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3</xdr:col>
                    <xdr:colOff>0</xdr:colOff>
                    <xdr:row>78</xdr:row>
                    <xdr:rowOff>45720</xdr:rowOff>
                  </from>
                  <to>
                    <xdr:col>4</xdr:col>
                    <xdr:colOff>60960</xdr:colOff>
                    <xdr:row>78</xdr:row>
                    <xdr:rowOff>304800</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3</xdr:col>
                    <xdr:colOff>0</xdr:colOff>
                    <xdr:row>79</xdr:row>
                    <xdr:rowOff>38100</xdr:rowOff>
                  </from>
                  <to>
                    <xdr:col>4</xdr:col>
                    <xdr:colOff>60960</xdr:colOff>
                    <xdr:row>79</xdr:row>
                    <xdr:rowOff>304800</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3</xdr:col>
                    <xdr:colOff>0</xdr:colOff>
                    <xdr:row>80</xdr:row>
                    <xdr:rowOff>45720</xdr:rowOff>
                  </from>
                  <to>
                    <xdr:col>4</xdr:col>
                    <xdr:colOff>60960</xdr:colOff>
                    <xdr:row>81</xdr:row>
                    <xdr:rowOff>0</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3</xdr:col>
                    <xdr:colOff>0</xdr:colOff>
                    <xdr:row>78</xdr:row>
                    <xdr:rowOff>45720</xdr:rowOff>
                  </from>
                  <to>
                    <xdr:col>4</xdr:col>
                    <xdr:colOff>60960</xdr:colOff>
                    <xdr:row>78</xdr:row>
                    <xdr:rowOff>304800</xdr:rowOff>
                  </to>
                </anchor>
              </controlPr>
            </control>
          </mc:Choice>
        </mc:AlternateContent>
        <mc:AlternateContent xmlns:mc="http://schemas.openxmlformats.org/markup-compatibility/2006">
          <mc:Choice Requires="x14">
            <control shapeId="1173" r:id="rId66" name="Check Box 149">
              <controlPr defaultSize="0" autoFill="0" autoLine="0" autoPict="0">
                <anchor moveWithCells="1">
                  <from>
                    <xdr:col>3</xdr:col>
                    <xdr:colOff>0</xdr:colOff>
                    <xdr:row>79</xdr:row>
                    <xdr:rowOff>38100</xdr:rowOff>
                  </from>
                  <to>
                    <xdr:col>4</xdr:col>
                    <xdr:colOff>60960</xdr:colOff>
                    <xdr:row>79</xdr:row>
                    <xdr:rowOff>304800</xdr:rowOff>
                  </to>
                </anchor>
              </controlPr>
            </control>
          </mc:Choice>
        </mc:AlternateContent>
        <mc:AlternateContent xmlns:mc="http://schemas.openxmlformats.org/markup-compatibility/2006">
          <mc:Choice Requires="x14">
            <control shapeId="1174" r:id="rId67" name="Check Box 150">
              <controlPr defaultSize="0" autoFill="0" autoLine="0" autoPict="0">
                <anchor moveWithCells="1">
                  <from>
                    <xdr:col>3</xdr:col>
                    <xdr:colOff>0</xdr:colOff>
                    <xdr:row>80</xdr:row>
                    <xdr:rowOff>45720</xdr:rowOff>
                  </from>
                  <to>
                    <xdr:col>4</xdr:col>
                    <xdr:colOff>60960</xdr:colOff>
                    <xdr:row>81</xdr:row>
                    <xdr:rowOff>0</xdr:rowOff>
                  </to>
                </anchor>
              </controlPr>
            </control>
          </mc:Choice>
        </mc:AlternateContent>
        <mc:AlternateContent xmlns:mc="http://schemas.openxmlformats.org/markup-compatibility/2006">
          <mc:Choice Requires="x14">
            <control shapeId="1175" r:id="rId68" name="Check Box 151">
              <controlPr defaultSize="0" autoFill="0" autoLine="0" autoPict="0">
                <anchor moveWithCells="1">
                  <from>
                    <xdr:col>3</xdr:col>
                    <xdr:colOff>0</xdr:colOff>
                    <xdr:row>75</xdr:row>
                    <xdr:rowOff>45720</xdr:rowOff>
                  </from>
                  <to>
                    <xdr:col>4</xdr:col>
                    <xdr:colOff>60960</xdr:colOff>
                    <xdr:row>75</xdr:row>
                    <xdr:rowOff>304800</xdr:rowOff>
                  </to>
                </anchor>
              </controlPr>
            </control>
          </mc:Choice>
        </mc:AlternateContent>
        <mc:AlternateContent xmlns:mc="http://schemas.openxmlformats.org/markup-compatibility/2006">
          <mc:Choice Requires="x14">
            <control shapeId="1176" r:id="rId69" name="Check Box 152">
              <controlPr defaultSize="0" autoFill="0" autoLine="0" autoPict="0">
                <anchor moveWithCells="1">
                  <from>
                    <xdr:col>3</xdr:col>
                    <xdr:colOff>0</xdr:colOff>
                    <xdr:row>76</xdr:row>
                    <xdr:rowOff>45720</xdr:rowOff>
                  </from>
                  <to>
                    <xdr:col>4</xdr:col>
                    <xdr:colOff>60960</xdr:colOff>
                    <xdr:row>76</xdr:row>
                    <xdr:rowOff>304800</xdr:rowOff>
                  </to>
                </anchor>
              </controlPr>
            </control>
          </mc:Choice>
        </mc:AlternateContent>
        <mc:AlternateContent xmlns:mc="http://schemas.openxmlformats.org/markup-compatibility/2006">
          <mc:Choice Requires="x14">
            <control shapeId="1177" r:id="rId70" name="Check Box 153">
              <controlPr defaultSize="0" autoFill="0" autoLine="0" autoPict="0">
                <anchor moveWithCells="1">
                  <from>
                    <xdr:col>3</xdr:col>
                    <xdr:colOff>0</xdr:colOff>
                    <xdr:row>77</xdr:row>
                    <xdr:rowOff>45720</xdr:rowOff>
                  </from>
                  <to>
                    <xdr:col>4</xdr:col>
                    <xdr:colOff>60960</xdr:colOff>
                    <xdr:row>77</xdr:row>
                    <xdr:rowOff>304800</xdr:rowOff>
                  </to>
                </anchor>
              </controlPr>
            </control>
          </mc:Choice>
        </mc:AlternateContent>
        <mc:AlternateContent xmlns:mc="http://schemas.openxmlformats.org/markup-compatibility/2006">
          <mc:Choice Requires="x14">
            <control shapeId="1178" r:id="rId71" name="Check Box 154">
              <controlPr defaultSize="0" autoFill="0" autoLine="0" autoPict="0">
                <anchor moveWithCells="1">
                  <from>
                    <xdr:col>3</xdr:col>
                    <xdr:colOff>22860</xdr:colOff>
                    <xdr:row>100</xdr:row>
                    <xdr:rowOff>167640</xdr:rowOff>
                  </from>
                  <to>
                    <xdr:col>4</xdr:col>
                    <xdr:colOff>83820</xdr:colOff>
                    <xdr:row>101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2024-06-13T09:47:51Z</cp:lastPrinted>
  <dcterms:created xsi:type="dcterms:W3CDTF">2019-03-14T08:36:02Z</dcterms:created>
  <dcterms:modified xsi:type="dcterms:W3CDTF">2025-03-28T11:46:15Z</dcterms:modified>
</cp:coreProperties>
</file>