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openxmlformats.org/package/2006/relationships/metadata/thumbnail" Target="docProps/thumbnail.wmf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\\rentai.local\fssroot\3006健康福祉部\0535高齢福祉課\020 長寿社会推進係\山本\訪問介護等サービス提供体制確保支援事業\ニーズ調査２回目\"/>
    </mc:Choice>
  </mc:AlternateContent>
  <xr:revisionPtr revIDLastSave="0" documentId="13_ncr:1_{D3CB0EB1-C742-4545-AD89-EBAB8B2B46F7}" xr6:coauthVersionLast="47" xr6:coauthVersionMax="47" xr10:uidLastSave="{00000000-0000-0000-0000-000000000000}"/>
  <bookViews>
    <workbookView xWindow="-108" yWindow="-108" windowWidth="23256" windowHeight="12720" xr2:uid="{2204F147-92E9-417D-AF3D-CFCFE599D398}"/>
  </bookViews>
  <sheets>
    <sheet name="調査票" sheetId="8" r:id="rId1"/>
  </sheets>
  <calcPr calcId="191029" iterateDelta="1E-4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<sst xmlns="http://schemas.openxmlformats.org/spreadsheetml/2006/main" count="48" uniqueCount="45">
  <si>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</si>
  <si>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</si>
  <si>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</si>
  <si>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法人名</t>
    <rPh sb="0" eb="3">
      <t>ホウジンメイ</t>
    </rPh>
    <phoneticPr fontId="2"/>
  </si>
  <si>
    <t>（１）法人名　※必須</t>
    <rPh sb="3" eb="6">
      <t>ホウジンメイ</t>
    </rPh>
    <rPh sb="8" eb="10">
      <t>ヒッス</t>
    </rPh>
    <phoneticPr fontId="2"/>
  </si>
  <si>
    <t>事業所名</t>
    <rPh sb="0" eb="4">
      <t>ジギョウショメイ</t>
    </rPh>
    <phoneticPr fontId="2"/>
  </si>
  <si>
    <t>事業名</t>
    <rPh sb="0" eb="3">
      <t>ジギョウメイ</t>
    </rPh>
    <phoneticPr fontId="2"/>
  </si>
  <si>
    <t>①人材確保体制構築支援事業</t>
    <phoneticPr fontId="2"/>
  </si>
  <si>
    <t>令和７年度 訪問介護等サービス提供体制確保支援事業のニーズ調査について</t>
    <rPh sb="0" eb="2">
      <t>レイワ</t>
    </rPh>
    <rPh sb="3" eb="5">
      <t>ネンド</t>
    </rPh>
    <phoneticPr fontId="2"/>
  </si>
  <si>
    <t>②経営改善支援事業</t>
    <phoneticPr fontId="2"/>
  </si>
  <si>
    <t>ウ 協働化・大規模化の取組みの支援</t>
    <phoneticPr fontId="2"/>
  </si>
  <si>
    <t>（２）事業所名　</t>
    <rPh sb="3" eb="7">
      <t>ジギョウショメイ</t>
    </rPh>
    <phoneticPr fontId="2"/>
  </si>
  <si>
    <t>＜留意事項＞</t>
    <rPh sb="1" eb="3">
      <t>リュウイ</t>
    </rPh>
    <rPh sb="3" eb="5">
      <t>ジコウ</t>
    </rPh>
    <phoneticPr fontId="2"/>
  </si>
  <si>
    <t>複数事業所での実施を検討している場合は１シート１事業所で作成してください。</t>
    <phoneticPr fontId="2"/>
  </si>
  <si>
    <t>特別地域訪問介護加算又は中山間地域における
小規模事業所加算取得の有無</t>
    <rPh sb="0" eb="4">
      <t>トクベツチイキ</t>
    </rPh>
    <rPh sb="4" eb="6">
      <t>ホウモン</t>
    </rPh>
    <rPh sb="6" eb="10">
      <t>カイゴカサン</t>
    </rPh>
    <rPh sb="10" eb="11">
      <t>マタ</t>
    </rPh>
    <rPh sb="12" eb="15">
      <t>チュウサンカン</t>
    </rPh>
    <rPh sb="15" eb="17">
      <t>チイキ</t>
    </rPh>
    <rPh sb="22" eb="25">
      <t>ショウキボ</t>
    </rPh>
    <rPh sb="25" eb="28">
      <t>ジギョウショ</t>
    </rPh>
    <rPh sb="28" eb="30">
      <t>カサン</t>
    </rPh>
    <rPh sb="30" eb="32">
      <t>シュトク</t>
    </rPh>
    <rPh sb="33" eb="35">
      <t>ウム</t>
    </rPh>
    <phoneticPr fontId="2"/>
  </si>
  <si>
    <t>所在市町村</t>
    <rPh sb="0" eb="5">
      <t>ショザイシチョウソン</t>
    </rPh>
    <phoneticPr fontId="2"/>
  </si>
  <si>
    <t>事業所番号</t>
    <rPh sb="0" eb="3">
      <t>ジギョウショ</t>
    </rPh>
    <rPh sb="3" eb="5">
      <t>バンゴウ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</si>
  <si>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</si>
  <si>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ア 経営改善の支援</t>
    <phoneticPr fontId="2"/>
  </si>
  <si>
    <t>イ 常勤化の促進の支援</t>
    <phoneticPr fontId="2"/>
  </si>
  <si>
    <t>研修体制の構築の支援</t>
    <rPh sb="0" eb="2">
      <t>ケンシュウ</t>
    </rPh>
    <rPh sb="2" eb="4">
      <t>タイセイ</t>
    </rPh>
    <rPh sb="5" eb="7">
      <t>コウチク</t>
    </rPh>
    <rPh sb="8" eb="10">
      <t>シエン</t>
    </rPh>
    <phoneticPr fontId="2"/>
  </si>
  <si>
    <t>中山間地域等・離島等地域における採用活動の支援</t>
    <rPh sb="0" eb="3">
      <t>チュウサンカン</t>
    </rPh>
    <rPh sb="3" eb="6">
      <t>チイキトウ</t>
    </rPh>
    <rPh sb="7" eb="10">
      <t>リトウトウ</t>
    </rPh>
    <rPh sb="10" eb="12">
      <t>チイキ</t>
    </rPh>
    <rPh sb="16" eb="18">
      <t>サイヨウ</t>
    </rPh>
    <rPh sb="18" eb="20">
      <t>カツドウ</t>
    </rPh>
    <rPh sb="21" eb="23">
      <t>シエン</t>
    </rPh>
    <phoneticPr fontId="2"/>
  </si>
  <si>
    <t>経験年数が少ないホームヘルパー等への同行支援</t>
    <rPh sb="0" eb="2">
      <t>ケイケン</t>
    </rPh>
    <rPh sb="2" eb="4">
      <t>ネンスウ</t>
    </rPh>
    <rPh sb="5" eb="6">
      <t>スク</t>
    </rPh>
    <rPh sb="15" eb="16">
      <t>トウ</t>
    </rPh>
    <rPh sb="18" eb="22">
      <t>ドウコウシエン</t>
    </rPh>
    <phoneticPr fontId="2"/>
  </si>
  <si>
    <t>経営改善の支援</t>
    <rPh sb="0" eb="2">
      <t>ケイエイ</t>
    </rPh>
    <rPh sb="2" eb="4">
      <t>カイゼン</t>
    </rPh>
    <rPh sb="5" eb="7">
      <t>シエン</t>
    </rPh>
    <phoneticPr fontId="2"/>
  </si>
  <si>
    <t>登録ヘルパー等の常勤化の促進の支援</t>
    <rPh sb="0" eb="2">
      <t>トウロク</t>
    </rPh>
    <rPh sb="6" eb="7">
      <t>トウ</t>
    </rPh>
    <rPh sb="8" eb="11">
      <t>ジョウキンカ</t>
    </rPh>
    <rPh sb="12" eb="14">
      <t>ソクシン</t>
    </rPh>
    <rPh sb="15" eb="17">
      <t>シエン</t>
    </rPh>
    <phoneticPr fontId="2"/>
  </si>
  <si>
    <t>(ｱ)中山間地域等・離島等地域に事業所が所在する場合</t>
    <rPh sb="3" eb="8">
      <t>チュウサンカンチイキ</t>
    </rPh>
    <rPh sb="8" eb="9">
      <t>トウ</t>
    </rPh>
    <rPh sb="10" eb="15">
      <t>リトウトウチイキ</t>
    </rPh>
    <rPh sb="16" eb="19">
      <t>ジギョウショ</t>
    </rPh>
    <rPh sb="20" eb="22">
      <t>ショザイ</t>
    </rPh>
    <rPh sb="24" eb="26">
      <t>バアイ</t>
    </rPh>
    <phoneticPr fontId="2"/>
  </si>
  <si>
    <t>(ｲ)中山間地域等・離島等地域以外に事業所が所在する場合</t>
    <rPh sb="3" eb="8">
      <t>チュウサンカンチイキ</t>
    </rPh>
    <rPh sb="8" eb="9">
      <t>トウ</t>
    </rPh>
    <rPh sb="10" eb="15">
      <t>リトウトウチイキ</t>
    </rPh>
    <rPh sb="15" eb="17">
      <t>イガイ</t>
    </rPh>
    <rPh sb="18" eb="21">
      <t>ジギョウショ</t>
    </rPh>
    <rPh sb="22" eb="24">
      <t>ショザイ</t>
    </rPh>
    <rPh sb="26" eb="28">
      <t>バアイ</t>
    </rPh>
    <phoneticPr fontId="2"/>
  </si>
  <si>
    <t>エ</t>
    <phoneticPr fontId="2"/>
  </si>
  <si>
    <t>介護人材・利用者確保のための広報活動に関する経費</t>
    <rPh sb="0" eb="2">
      <t>カイゴ</t>
    </rPh>
    <rPh sb="2" eb="4">
      <t>ジンザイ</t>
    </rPh>
    <rPh sb="5" eb="8">
      <t>リヨウシャ</t>
    </rPh>
    <rPh sb="8" eb="10">
      <t>カクホ</t>
    </rPh>
    <rPh sb="14" eb="18">
      <t>コウホウカツドウ</t>
    </rPh>
    <rPh sb="19" eb="20">
      <t>カン</t>
    </rPh>
    <rPh sb="22" eb="24">
      <t>ケイヒ</t>
    </rPh>
    <phoneticPr fontId="2"/>
  </si>
  <si>
    <t>想定する事業内容</t>
    <rPh sb="0" eb="2">
      <t>ソウテイ</t>
    </rPh>
    <rPh sb="4" eb="8">
      <t>ジギョウナイヨウ</t>
    </rPh>
    <phoneticPr fontId="2"/>
  </si>
  <si>
    <t>積算（①ウ、②イのみ記入）</t>
    <rPh sb="0" eb="2">
      <t>セキサン</t>
    </rPh>
    <rPh sb="10" eb="12">
      <t>キニュウ</t>
    </rPh>
    <phoneticPr fontId="2"/>
  </si>
  <si>
    <t>※令和７年２月２１日（金）（必着）</t>
    <rPh sb="11" eb="12">
      <t>キン</t>
    </rPh>
    <phoneticPr fontId="2"/>
  </si>
  <si>
    <t>備考</t>
    <rPh sb="0" eb="2">
      <t>ビコウ</t>
    </rPh>
    <phoneticPr fontId="2"/>
  </si>
  <si>
    <t>補助予定額
《自動入力》</t>
    <rPh sb="0" eb="2">
      <t>ホジョ</t>
    </rPh>
    <rPh sb="2" eb="5">
      <t>ヨテイガク</t>
    </rPh>
    <rPh sb="7" eb="9">
      <t>ジドウ</t>
    </rPh>
    <rPh sb="9" eb="11">
      <t>ニュウリョク</t>
    </rPh>
    <phoneticPr fontId="2"/>
  </si>
  <si>
    <t>【積算記載例】
@100,000円×○月（上限3ヵ月）×常勤化する登録ヘルパー△人</t>
    <rPh sb="1" eb="3">
      <t>セキサン</t>
    </rPh>
    <rPh sb="3" eb="6">
      <t>キサイレイ</t>
    </rPh>
    <phoneticPr fontId="2"/>
  </si>
  <si>
    <t>【積算記載例】※１
※30分未満の同行支援
　＠3,500円×○回（上限30回）×△人
※30分以上の同行支援
　＠5,000円×○回（上限30回）×△人</t>
    <rPh sb="1" eb="3">
      <t>セキサン</t>
    </rPh>
    <rPh sb="3" eb="6">
      <t>キサイレイ</t>
    </rPh>
    <phoneticPr fontId="2"/>
  </si>
  <si>
    <t>【積算記載例】※１
※30分未満の同行支援
　＠2,500円×○回（上限30回）×△人
※30分以上の同行支援
　＠4,000円×○回（上限30回）×△人</t>
    <rPh sb="1" eb="3">
      <t>セキサン</t>
    </rPh>
    <rPh sb="3" eb="6">
      <t>キサイレイ</t>
    </rPh>
    <phoneticPr fontId="2"/>
  </si>
  <si>
    <t>※１　１人につき30分以上と30分未満を組み合わせて積算することも可能ですが、１人当たりの合計時間数が30時間を超えないように積算してください。　</t>
    <rPh sb="4" eb="5">
      <t>ニン</t>
    </rPh>
    <rPh sb="10" eb="11">
      <t>フン</t>
    </rPh>
    <rPh sb="11" eb="13">
      <t>イジョウ</t>
    </rPh>
    <rPh sb="16" eb="17">
      <t>フン</t>
    </rPh>
    <rPh sb="17" eb="19">
      <t>ミマン</t>
    </rPh>
    <rPh sb="20" eb="21">
      <t>ク</t>
    </rPh>
    <rPh sb="22" eb="23">
      <t>ア</t>
    </rPh>
    <rPh sb="26" eb="28">
      <t>セキサン</t>
    </rPh>
    <rPh sb="33" eb="35">
      <t>カノウ</t>
    </rPh>
    <rPh sb="40" eb="41">
      <t>ニン</t>
    </rPh>
    <rPh sb="41" eb="42">
      <t>ア</t>
    </rPh>
    <rPh sb="45" eb="47">
      <t>ゴウケイ</t>
    </rPh>
    <rPh sb="47" eb="50">
      <t>ジカンスウ</t>
    </rPh>
    <rPh sb="53" eb="55">
      <t>ジカン</t>
    </rPh>
    <rPh sb="56" eb="57">
      <t>コ</t>
    </rPh>
    <rPh sb="63" eb="65">
      <t>セキサン</t>
    </rPh>
    <phoneticPr fontId="2"/>
  </si>
  <si>
    <t>事業費（単位：円）</t>
    <rPh sb="0" eb="3">
      <t>ジギョウヒ</t>
    </rPh>
    <rPh sb="4" eb="6">
      <t>タンイ</t>
    </rPh>
    <rPh sb="7" eb="8">
      <t>エン</t>
    </rPh>
    <phoneticPr fontId="2"/>
  </si>
  <si>
    <t>（３）事業費・事業内容　※必須</t>
    <rPh sb="3" eb="6">
      <t>ジギョウヒ</t>
    </rPh>
    <rPh sb="7" eb="11">
      <t>ジギョウナイヨウ</t>
    </rPh>
    <rPh sb="13" eb="15">
      <t>ヒッスウ</t>
    </rPh>
    <phoneticPr fontId="2"/>
  </si>
  <si>
    <t>小規模法人等の協働化・大規模化の取組の支援※２</t>
    <rPh sb="0" eb="3">
      <t>ショウキボ</t>
    </rPh>
    <rPh sb="3" eb="6">
      <t>ホウジントウ</t>
    </rPh>
    <rPh sb="7" eb="9">
      <t>キョウドウ</t>
    </rPh>
    <rPh sb="9" eb="10">
      <t>カ</t>
    </rPh>
    <rPh sb="11" eb="15">
      <t>ダイキボカ</t>
    </rPh>
    <rPh sb="16" eb="18">
      <t>トリク</t>
    </rPh>
    <rPh sb="19" eb="21">
      <t>シエン</t>
    </rPh>
    <phoneticPr fontId="2"/>
  </si>
  <si>
    <t>(ｱ)対象法人の要件(エ)※３に該当する法人を含む場合</t>
    <rPh sb="3" eb="7">
      <t>タイショウホウジン</t>
    </rPh>
    <rPh sb="8" eb="10">
      <t>ヨウケン</t>
    </rPh>
    <rPh sb="16" eb="18">
      <t>ガイトウ</t>
    </rPh>
    <rPh sb="20" eb="22">
      <t>ホウジン</t>
    </rPh>
    <rPh sb="23" eb="24">
      <t>フク</t>
    </rPh>
    <rPh sb="25" eb="27">
      <t>バアイ</t>
    </rPh>
    <phoneticPr fontId="2"/>
  </si>
  <si>
    <t>(ｲ)対象法人の要件(エ)※３に該当する法人を含まない場合</t>
    <rPh sb="27" eb="29">
      <t>バアイ</t>
    </rPh>
    <phoneticPr fontId="2"/>
  </si>
  <si>
    <t>※３　国実施要綱の「４（２）ウ【対象法人の要件】」をご確認ください。</t>
    <rPh sb="3" eb="4">
      <t>クニ</t>
    </rPh>
    <rPh sb="4" eb="6">
      <t>ジッシ</t>
    </rPh>
    <rPh sb="6" eb="8">
      <t>ヨウコウ</t>
    </rPh>
    <rPh sb="16" eb="20">
      <t>タイショウホウジン</t>
    </rPh>
    <rPh sb="21" eb="23">
      <t>ヨウケン</t>
    </rPh>
    <rPh sb="27" eb="29">
      <t>カクニン</t>
    </rPh>
    <phoneticPr fontId="2"/>
  </si>
  <si>
    <t>※２　事業者グループを代表する法人が回答することとし、重複しないようにしてください。　</t>
    <rPh sb="3" eb="6">
      <t>ジギョウシャ</t>
    </rPh>
    <rPh sb="11" eb="13">
      <t>ダイヒョウ</t>
    </rPh>
    <rPh sb="15" eb="17">
      <t>ホウジン</t>
    </rPh>
    <rPh sb="18" eb="20">
      <t>カイトウ</t>
    </rPh>
    <rPh sb="27" eb="29">
      <t>チョウフク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</si>
</sst>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24"/>
      <name val="ＭＳ ゴシック"/>
      <family val="3"/>
      <charset val="128"/>
    </font>
    <font>
      <sz val="2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3" fillId="3" borderId="0" xfId="0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vertical="center" shrinkToFit="1"/>
    </xf>
    <xf numFmtId="0" fontId="0" fillId="3" borderId="0" xfId="0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2" borderId="20" xfId="0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31" xfId="0" applyFont="1" applyBorder="1" applyAlignment="1">
      <alignment vertical="center" shrinkToFit="1"/>
    </xf>
    <xf numFmtId="0" fontId="13" fillId="0" borderId="26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 shrinkToFit="1"/>
    </xf>
    <xf numFmtId="0" fontId="13" fillId="0" borderId="21" xfId="0" applyFont="1" applyBorder="1" applyAlignment="1">
      <alignment vertical="center"/>
    </xf>
    <xf numFmtId="38" fontId="15" fillId="3" borderId="35" xfId="1" applyFont="1" applyFill="1" applyBorder="1" applyAlignment="1">
      <alignment horizontal="right" vertical="center" shrinkToFit="1"/>
    </xf>
    <xf numFmtId="38" fontId="15" fillId="3" borderId="10" xfId="1" applyFont="1" applyFill="1" applyBorder="1" applyAlignment="1">
      <alignment horizontal="right" vertical="center" shrinkToFit="1"/>
    </xf>
    <xf numFmtId="38" fontId="15" fillId="3" borderId="3" xfId="1" applyFont="1" applyFill="1" applyBorder="1" applyAlignment="1">
      <alignment horizontal="right" vertical="center" shrinkToFit="1"/>
    </xf>
    <xf numFmtId="38" fontId="15" fillId="3" borderId="11" xfId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13" fillId="3" borderId="0" xfId="1" applyFont="1" applyFill="1" applyBorder="1" applyAlignment="1">
      <alignment horizontal="center" vertical="center" shrinkToFit="1"/>
    </xf>
    <xf numFmtId="38" fontId="12" fillId="3" borderId="0" xfId="1" applyFont="1" applyFill="1" applyBorder="1" applyAlignment="1">
      <alignment horizontal="center" vertical="center" shrinkToFit="1"/>
    </xf>
    <xf numFmtId="0" fontId="13" fillId="0" borderId="0" xfId="0" applyFont="1" applyFill="1" applyBorder="1">
      <alignment vertical="center"/>
    </xf>
    <xf numFmtId="176" fontId="10" fillId="0" borderId="0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8" fontId="15" fillId="3" borderId="35" xfId="1" applyFont="1" applyFill="1" applyBorder="1" applyAlignment="1">
      <alignment horizontal="right" vertical="center" wrapText="1" shrinkToFit="1"/>
    </xf>
    <xf numFmtId="0" fontId="0" fillId="0" borderId="10" xfId="0" applyBorder="1" applyAlignment="1">
      <alignment horizontal="right" vertical="center" wrapText="1" shrinkToFit="1"/>
    </xf>
    <xf numFmtId="0" fontId="0" fillId="0" borderId="3" xfId="0" applyBorder="1" applyAlignment="1">
      <alignment horizontal="right" vertical="center" wrapText="1" shrinkToFit="1"/>
    </xf>
    <xf numFmtId="38" fontId="15" fillId="3" borderId="8" xfId="1" applyFont="1" applyFill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38" fontId="15" fillId="2" borderId="35" xfId="1" applyFont="1" applyFill="1" applyBorder="1" applyAlignment="1">
      <alignment horizontal="right" vertical="center" wrapText="1" shrinkToFit="1"/>
    </xf>
    <xf numFmtId="0" fontId="0" fillId="2" borderId="10" xfId="0" applyFill="1" applyBorder="1" applyAlignment="1">
      <alignment horizontal="right" vertical="center" wrapText="1" shrinkToFit="1"/>
    </xf>
    <xf numFmtId="0" fontId="0" fillId="2" borderId="3" xfId="0" applyFill="1" applyBorder="1" applyAlignment="1">
      <alignment horizontal="right" vertical="center" wrapText="1" shrinkToFit="1"/>
    </xf>
    <xf numFmtId="38" fontId="15" fillId="3" borderId="8" xfId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8" fontId="15" fillId="3" borderId="8" xfId="1" quotePrefix="1" applyFont="1" applyFill="1" applyBorder="1" applyAlignment="1">
      <alignment vertical="center" wrapText="1"/>
    </xf>
    <xf numFmtId="0" fontId="0" fillId="3" borderId="10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38" fontId="13" fillId="2" borderId="7" xfId="1" applyFont="1" applyFill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38" fontId="13" fillId="3" borderId="30" xfId="1" applyFont="1" applyFill="1" applyBorder="1" applyAlignment="1">
      <alignment horizontal="right" vertical="center" shrinkToFit="1"/>
    </xf>
    <xf numFmtId="38" fontId="12" fillId="3" borderId="9" xfId="1" applyFont="1" applyFill="1" applyBorder="1" applyAlignment="1">
      <alignment horizontal="right" vertical="center" shrinkToFit="1"/>
    </xf>
    <xf numFmtId="38" fontId="13" fillId="2" borderId="27" xfId="1" applyFont="1" applyFill="1" applyBorder="1" applyAlignment="1">
      <alignment horizontal="right" vertical="center" shrinkToFit="1"/>
    </xf>
    <xf numFmtId="0" fontId="12" fillId="2" borderId="28" xfId="0" applyFont="1" applyFill="1" applyBorder="1" applyAlignment="1">
      <alignment horizontal="right" vertical="center" shrinkToFit="1"/>
    </xf>
    <xf numFmtId="0" fontId="12" fillId="2" borderId="29" xfId="0" applyFont="1" applyFill="1" applyBorder="1" applyAlignment="1">
      <alignment horizontal="right" vertical="center" shrinkToFit="1"/>
    </xf>
    <xf numFmtId="0" fontId="13" fillId="0" borderId="6" xfId="0" applyFont="1" applyBorder="1" applyAlignment="1">
      <alignment vertical="center" wrapText="1"/>
    </xf>
    <xf numFmtId="38" fontId="13" fillId="2" borderId="35" xfId="1" applyFont="1" applyFill="1" applyBorder="1" applyAlignment="1">
      <alignment horizontal="right" vertical="center" shrinkToFit="1"/>
    </xf>
    <xf numFmtId="38" fontId="13" fillId="2" borderId="10" xfId="1" applyFont="1" applyFill="1" applyBorder="1" applyAlignment="1">
      <alignment horizontal="right" vertical="center" shrinkToFit="1"/>
    </xf>
    <xf numFmtId="38" fontId="13" fillId="2" borderId="11" xfId="1" applyFont="1" applyFill="1" applyBorder="1" applyAlignment="1">
      <alignment horizontal="right" vertical="center" shrinkToFit="1"/>
    </xf>
    <xf numFmtId="0" fontId="13" fillId="0" borderId="10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right" vertical="center" shrinkToFit="1"/>
    </xf>
    <xf numFmtId="0" fontId="13" fillId="2" borderId="11" xfId="0" applyFont="1" applyFill="1" applyBorder="1" applyAlignment="1">
      <alignment horizontal="right" vertical="center" shrinkToFit="1"/>
    </xf>
    <xf numFmtId="38" fontId="15" fillId="2" borderId="7" xfId="1" applyFont="1" applyFill="1" applyBorder="1" applyAlignment="1">
      <alignment horizontal="right" vertical="center" wrapText="1" shrinkToFit="1"/>
    </xf>
    <xf numFmtId="0" fontId="0" fillId="2" borderId="6" xfId="0" applyFill="1" applyBorder="1" applyAlignment="1">
      <alignment horizontal="right" vertical="center" wrapText="1" shrinkToFit="1"/>
    </xf>
    <xf numFmtId="0" fontId="0" fillId="2" borderId="20" xfId="0" applyFill="1" applyBorder="1" applyAlignment="1">
      <alignment horizontal="right" vertical="center" wrapText="1" shrinkToFit="1"/>
    </xf>
    <xf numFmtId="38" fontId="15" fillId="3" borderId="21" xfId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13" fillId="0" borderId="23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38" fontId="13" fillId="3" borderId="32" xfId="1" applyFont="1" applyFill="1" applyBorder="1" applyAlignment="1">
      <alignment horizontal="right" vertical="center" shrinkToFit="1"/>
    </xf>
    <xf numFmtId="38" fontId="12" fillId="3" borderId="33" xfId="1" applyFont="1" applyFill="1" applyBorder="1" applyAlignment="1">
      <alignment horizontal="right" vertical="center" shrinkToFit="1"/>
    </xf>
    <xf numFmtId="0" fontId="13" fillId="0" borderId="15" xfId="0" applyFont="1" applyFill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shrinkToFit="1"/>
    </xf>
    <xf numFmtId="38" fontId="13" fillId="3" borderId="35" xfId="1" applyFont="1" applyFill="1" applyBorder="1" applyAlignment="1">
      <alignment horizontal="right" vertical="center" shrinkToFit="1"/>
    </xf>
    <xf numFmtId="38" fontId="12" fillId="3" borderId="10" xfId="1" applyFont="1" applyFill="1" applyBorder="1" applyAlignment="1">
      <alignment horizontal="right" vertical="center" shrinkToFit="1"/>
    </xf>
    <xf numFmtId="38" fontId="12" fillId="3" borderId="11" xfId="1" applyFont="1" applyFill="1" applyBorder="1" applyAlignment="1">
      <alignment horizontal="right" vertical="center" shrinkToFit="1"/>
    </xf>
    <xf numFmtId="38" fontId="13" fillId="3" borderId="8" xfId="1" applyFont="1" applyFill="1" applyBorder="1" applyAlignment="1">
      <alignment horizontal="right" vertical="center" shrinkToFit="1"/>
    </xf>
    <xf numFmtId="38" fontId="13" fillId="3" borderId="35" xfId="1" applyFont="1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33" xfId="0" applyBorder="1" applyAlignment="1">
      <alignment horizontal="right" vertical="center" shrinkToFit="1"/>
    </xf>
    <xf numFmtId="0" fontId="13" fillId="2" borderId="7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shrinkToFit="1"/>
    </xf>
    <xf numFmtId="0" fontId="13" fillId="2" borderId="20" xfId="0" applyFont="1" applyFill="1" applyBorder="1" applyAlignment="1">
      <alignment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34" xfId="0" applyBorder="1" applyAlignment="1">
      <alignment horizontal="right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8" fontId="14" fillId="2" borderId="35" xfId="1" quotePrefix="1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8" fontId="14" fillId="2" borderId="10" xfId="1" applyFont="1" applyFill="1" applyBorder="1" applyAlignment="1">
      <alignment horizontal="left" vertical="center" wrapText="1" shrinkToFit="1"/>
    </xf>
    <xf numFmtId="0" fontId="14" fillId="2" borderId="10" xfId="0" applyFont="1" applyFill="1" applyBorder="1" applyAlignment="1">
      <alignment horizontal="left" vertical="center" shrinkToFit="1"/>
    </xf>
    <xf numFmtId="0" fontId="14" fillId="2" borderId="3" xfId="0" applyFont="1" applyFill="1" applyBorder="1" applyAlignment="1">
      <alignment horizontal="left" vertical="center" shrinkToFit="1"/>
    </xf>
    <xf numFmtId="38" fontId="13" fillId="3" borderId="27" xfId="1" applyFont="1" applyFill="1" applyBorder="1" applyAlignment="1">
      <alignment horizontal="right" vertical="center" shrinkToFit="1"/>
    </xf>
    <xf numFmtId="0" fontId="12" fillId="3" borderId="28" xfId="0" applyFont="1" applyFill="1" applyBorder="1" applyAlignment="1">
      <alignment horizontal="right" vertical="center" shrinkToFit="1"/>
    </xf>
    <xf numFmtId="0" fontId="12" fillId="3" borderId="29" xfId="0" applyFont="1" applyFill="1" applyBorder="1" applyAlignment="1">
      <alignment horizontal="right" vertical="center" shrinkToFit="1"/>
    </xf>
    <xf numFmtId="38" fontId="13" fillId="3" borderId="36" xfId="1" applyFont="1" applyFill="1" applyBorder="1" applyAlignment="1">
      <alignment horizontal="right" vertical="center" shrinkToFit="1"/>
    </xf>
    <xf numFmtId="0" fontId="12" fillId="3" borderId="36" xfId="0" applyFont="1" applyFill="1" applyBorder="1" applyAlignment="1">
      <alignment horizontal="right" vertical="center" shrinkToFit="1"/>
    </xf>
    <xf numFmtId="0" fontId="12" fillId="3" borderId="37" xfId="0" applyFont="1" applyFill="1" applyBorder="1" applyAlignment="1">
      <alignment horizontal="right" vertical="center" shrinkToFit="1"/>
    </xf>
    <xf numFmtId="0" fontId="12" fillId="3" borderId="27" xfId="0" applyFont="1" applyFill="1" applyBorder="1" applyAlignment="1">
      <alignment horizontal="right" vertical="center" shrinkToFit="1"/>
    </xf>
    <xf numFmtId="0" fontId="0" fillId="0" borderId="28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38" fontId="12" fillId="3" borderId="39" xfId="1" applyFont="1" applyFill="1" applyBorder="1" applyAlignment="1">
      <alignment horizontal="right" vertical="center" shrinkToFit="1"/>
    </xf>
    <xf numFmtId="0" fontId="0" fillId="0" borderId="40" xfId="0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C265-0ADC-48A1-A769-C18CAE91248B}">
  <sheetPr>
    <pageSetUpPr fitToPage="1"/>
  </sheetPr>
  <dimension ref="A1:BN32"/>
  <sheetViews>
    <sheetView showGridLines="0" tabSelected="1" view="pageBreakPreview" topLeftCell="B20" zoomScale="75" zoomScaleNormal="100" zoomScaleSheetLayoutView="75" workbookViewId="0">
      <selection activeCell="K27" sqref="K27:N27"/>
    </sheetView>
  </sheetViews>
  <sheetFormatPr defaultRowHeight="18" x14ac:dyDescent="0.45"/>
  <cols>
    <col min="1" max="1" width="3.69921875" customWidth="1"/>
    <col min="2" max="3" width="3.296875" customWidth="1"/>
    <col min="4" max="4" width="2.796875" customWidth="1"/>
    <col min="5" max="9" width="6.3984375" customWidth="1"/>
    <col min="10" max="10" width="10.296875" customWidth="1"/>
    <col min="11" max="13" width="6.8984375" customWidth="1"/>
    <col min="14" max="14" width="7.09765625" customWidth="1"/>
    <col min="15" max="20" width="6.296875" customWidth="1"/>
    <col min="21" max="28" width="6.8984375" customWidth="1"/>
    <col min="29" max="46" width="5.296875" customWidth="1"/>
    <col min="47" max="60" width="3.59765625" customWidth="1"/>
    <col min="61" max="65" width="7.59765625" customWidth="1"/>
  </cols>
  <sheetData>
    <row r="1" spans="1:65" ht="42.6" customHeight="1" x14ac:dyDescent="0.45">
      <c r="A1" s="133" t="s">
        <v>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ht="18.75" customHeigh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s="45" customFormat="1" ht="23.4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47"/>
      <c r="AG3" s="47"/>
      <c r="AH3" s="47" t="s">
        <v>31</v>
      </c>
      <c r="AI3" s="46"/>
      <c r="AJ3" s="46"/>
      <c r="AK3" s="46"/>
      <c r="AL3" s="12"/>
      <c r="AM3" s="12"/>
      <c r="AN3" s="12"/>
      <c r="AO3" s="12"/>
      <c r="AP3" s="12"/>
      <c r="AQ3" s="12"/>
      <c r="AR3" s="12"/>
      <c r="AS3" s="12"/>
      <c r="AT3" s="12"/>
    </row>
    <row r="4" spans="1:65" ht="12.6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2"/>
      <c r="AD4" s="12"/>
      <c r="AE4" s="12"/>
      <c r="AF4" s="12"/>
      <c r="AG4" s="12"/>
      <c r="AH4" s="12"/>
      <c r="AI4" s="12"/>
      <c r="AJ4" s="12"/>
      <c r="AK4" s="12"/>
    </row>
    <row r="5" spans="1:65" ht="33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"/>
      <c r="P5" s="1"/>
      <c r="Q5" s="1"/>
      <c r="R5" s="1"/>
      <c r="S5" s="1"/>
      <c r="T5" s="1"/>
      <c r="U5" s="131" t="s">
        <v>13</v>
      </c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</row>
    <row r="6" spans="1:65" s="16" customFormat="1" ht="25.5" customHeight="1" thickBot="1" x14ac:dyDescent="0.5">
      <c r="A6" s="13"/>
      <c r="B6" s="14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5"/>
      <c r="BF6" s="15"/>
      <c r="BG6" s="15"/>
      <c r="BH6" s="15"/>
      <c r="BI6" s="15"/>
      <c r="BJ6" s="15"/>
      <c r="BK6" s="15"/>
      <c r="BL6" s="15"/>
      <c r="BM6" s="15"/>
    </row>
    <row r="7" spans="1:65" s="16" customFormat="1" ht="27.75" customHeight="1" x14ac:dyDescent="0.45">
      <c r="A7" s="17"/>
      <c r="B7" s="128" t="s">
        <v>3</v>
      </c>
      <c r="C7" s="129"/>
      <c r="D7" s="129"/>
      <c r="E7" s="129"/>
      <c r="F7" s="129"/>
      <c r="G7" s="129"/>
      <c r="H7" s="129"/>
      <c r="I7" s="129"/>
      <c r="J7" s="129"/>
      <c r="K7" s="56" t="s">
        <v>0</v>
      </c>
      <c r="L7" s="57"/>
      <c r="M7" s="57"/>
      <c r="N7" s="57"/>
      <c r="O7" s="58"/>
      <c r="P7" s="56" t="s">
        <v>1</v>
      </c>
      <c r="Q7" s="57"/>
      <c r="R7" s="57"/>
      <c r="S7" s="57"/>
      <c r="T7" s="57"/>
      <c r="U7" s="57"/>
      <c r="V7" s="58"/>
      <c r="W7" s="129" t="s">
        <v>2</v>
      </c>
      <c r="X7" s="129"/>
      <c r="Y7" s="129"/>
      <c r="Z7" s="129"/>
      <c r="AA7" s="129"/>
      <c r="AB7" s="129"/>
      <c r="AC7" s="129"/>
      <c r="AD7" s="129"/>
      <c r="AE7" s="130"/>
    </row>
    <row r="8" spans="1:65" s="16" customFormat="1" ht="31.5" customHeight="1" thickBot="1" x14ac:dyDescent="0.5">
      <c r="A8" s="17"/>
      <c r="B8" s="138"/>
      <c r="C8" s="139"/>
      <c r="D8" s="139"/>
      <c r="E8" s="139"/>
      <c r="F8" s="139"/>
      <c r="G8" s="139"/>
      <c r="H8" s="139"/>
      <c r="I8" s="139"/>
      <c r="J8" s="139"/>
      <c r="K8" s="59"/>
      <c r="L8" s="60"/>
      <c r="M8" s="60"/>
      <c r="N8" s="60"/>
      <c r="O8" s="61"/>
      <c r="P8" s="59"/>
      <c r="Q8" s="60"/>
      <c r="R8" s="60"/>
      <c r="S8" s="60"/>
      <c r="T8" s="60"/>
      <c r="U8" s="60"/>
      <c r="V8" s="61"/>
      <c r="W8" s="139"/>
      <c r="X8" s="139"/>
      <c r="Y8" s="139"/>
      <c r="Z8" s="139"/>
      <c r="AA8" s="139"/>
      <c r="AB8" s="139"/>
      <c r="AC8" s="139"/>
      <c r="AD8" s="139"/>
      <c r="AE8" s="140"/>
    </row>
    <row r="9" spans="1:65" s="16" customFormat="1" ht="31.2" customHeight="1" thickBot="1" x14ac:dyDescent="0.5">
      <c r="A9" s="17"/>
      <c r="B9" s="17" t="s">
        <v>11</v>
      </c>
      <c r="C9" s="17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9"/>
      <c r="AX9" s="19"/>
      <c r="AY9" s="18"/>
      <c r="AZ9" s="18"/>
      <c r="BA9" s="18"/>
      <c r="BB9" s="18"/>
      <c r="BC9" s="18"/>
      <c r="BD9" s="18"/>
      <c r="BE9" s="18"/>
      <c r="BF9" s="19"/>
      <c r="BG9" s="19"/>
      <c r="BH9" s="19"/>
      <c r="BI9" s="19"/>
      <c r="BJ9" s="19"/>
      <c r="BK9" s="20"/>
    </row>
    <row r="10" spans="1:65" s="16" customFormat="1" ht="42" customHeight="1" x14ac:dyDescent="0.45">
      <c r="A10" s="17"/>
      <c r="B10" s="120" t="s">
        <v>5</v>
      </c>
      <c r="C10" s="101"/>
      <c r="D10" s="101"/>
      <c r="E10" s="101"/>
      <c r="F10" s="101"/>
      <c r="G10" s="101"/>
      <c r="H10" s="101"/>
      <c r="I10" s="101"/>
      <c r="J10" s="137"/>
      <c r="K10" s="141" t="s">
        <v>15</v>
      </c>
      <c r="L10" s="123"/>
      <c r="M10" s="123"/>
      <c r="N10" s="142"/>
      <c r="O10" s="141" t="s">
        <v>16</v>
      </c>
      <c r="P10" s="123"/>
      <c r="Q10" s="123"/>
      <c r="R10" s="142"/>
      <c r="S10" s="143" t="s">
        <v>14</v>
      </c>
      <c r="T10" s="143"/>
      <c r="U10" s="143"/>
      <c r="V10" s="143"/>
      <c r="W10" s="143"/>
      <c r="X10" s="143"/>
      <c r="Y10" s="143"/>
      <c r="Z10" s="143"/>
      <c r="AA10" s="144"/>
      <c r="AB10" s="18"/>
      <c r="AC10" s="19"/>
      <c r="AD10" s="19"/>
      <c r="AE10" s="18"/>
      <c r="AF10" s="18"/>
      <c r="AG10" s="18"/>
      <c r="AH10" s="18"/>
      <c r="AI10" s="18"/>
      <c r="AJ10" s="18"/>
      <c r="AK10" s="18"/>
      <c r="AL10" s="19"/>
      <c r="AM10" s="19"/>
      <c r="AN10" s="19"/>
      <c r="AO10" s="19"/>
      <c r="AP10" s="19"/>
      <c r="AQ10" s="20"/>
    </row>
    <row r="11" spans="1:65" s="16" customFormat="1" ht="31.2" customHeight="1" thickBot="1" x14ac:dyDescent="0.5">
      <c r="A11" s="17"/>
      <c r="B11" s="114"/>
      <c r="C11" s="115"/>
      <c r="D11" s="115"/>
      <c r="E11" s="115"/>
      <c r="F11" s="115"/>
      <c r="G11" s="115"/>
      <c r="H11" s="115"/>
      <c r="I11" s="115"/>
      <c r="J11" s="116"/>
      <c r="K11" s="21"/>
      <c r="L11" s="22"/>
      <c r="M11" s="22"/>
      <c r="N11" s="23"/>
      <c r="O11" s="21"/>
      <c r="P11" s="22"/>
      <c r="Q11" s="22"/>
      <c r="R11" s="23"/>
      <c r="S11" s="117"/>
      <c r="T11" s="118"/>
      <c r="U11" s="118"/>
      <c r="V11" s="118"/>
      <c r="W11" s="118"/>
      <c r="X11" s="118"/>
      <c r="Y11" s="118"/>
      <c r="Z11" s="118"/>
      <c r="AA11" s="119"/>
      <c r="AB11" s="18"/>
      <c r="AC11" s="19"/>
      <c r="AD11" s="19"/>
      <c r="AE11" s="18"/>
      <c r="AF11" s="18"/>
      <c r="AG11" s="18"/>
      <c r="AH11" s="18"/>
      <c r="AI11" s="18"/>
      <c r="AJ11" s="18"/>
      <c r="AK11" s="18"/>
      <c r="AL11" s="19"/>
      <c r="AM11" s="19"/>
      <c r="AN11" s="19"/>
      <c r="AO11" s="19"/>
      <c r="AP11" s="19"/>
      <c r="AQ11" s="20"/>
    </row>
    <row r="12" spans="1:65" s="6" customFormat="1" ht="31.2" customHeight="1" x14ac:dyDescent="0.45">
      <c r="A12" s="4"/>
      <c r="B12" s="8"/>
      <c r="C12" s="8"/>
      <c r="D12" s="8"/>
      <c r="E12" s="8"/>
      <c r="F12" s="8"/>
      <c r="G12" s="8"/>
      <c r="H12" s="8"/>
      <c r="I12" s="8"/>
      <c r="J12" s="8"/>
      <c r="K12" s="7"/>
      <c r="L12" s="9"/>
      <c r="M12" s="9"/>
      <c r="N12" s="9"/>
      <c r="O12" s="9"/>
      <c r="P12" s="9"/>
      <c r="Q12" s="9"/>
      <c r="R12" s="9"/>
      <c r="S12" s="9"/>
      <c r="T12" s="9"/>
      <c r="U12" s="7"/>
      <c r="V12" s="9"/>
      <c r="W12" s="9"/>
      <c r="X12" s="9"/>
      <c r="Y12" s="7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3"/>
      <c r="AW12" s="2"/>
      <c r="AX12" s="2"/>
      <c r="AY12" s="3"/>
      <c r="AZ12" s="3"/>
      <c r="BA12" s="3"/>
      <c r="BB12" s="3"/>
      <c r="BC12" s="3"/>
      <c r="BD12" s="3"/>
      <c r="BE12" s="3"/>
      <c r="BF12" s="2"/>
      <c r="BG12" s="2"/>
      <c r="BH12" s="2"/>
      <c r="BI12" s="2"/>
      <c r="BJ12" s="2"/>
      <c r="BK12" s="5"/>
    </row>
    <row r="13" spans="1:65" s="24" customFormat="1" ht="31.2" customHeight="1" thickBot="1" x14ac:dyDescent="0.5">
      <c r="B13" s="25" t="s">
        <v>39</v>
      </c>
      <c r="C13" s="25"/>
      <c r="D13" s="25"/>
      <c r="E13" s="25"/>
      <c r="F13" s="25"/>
      <c r="G13" s="25"/>
      <c r="H13" s="25"/>
      <c r="I13" s="25"/>
      <c r="J13" s="25"/>
      <c r="K13" s="18"/>
      <c r="L13" s="26"/>
      <c r="M13" s="26"/>
      <c r="N13" s="26"/>
      <c r="O13" s="26"/>
      <c r="P13" s="26"/>
      <c r="Q13" s="26"/>
      <c r="R13" s="26"/>
      <c r="S13" s="26"/>
      <c r="T13" s="26"/>
      <c r="U13" s="18"/>
      <c r="V13" s="26"/>
      <c r="W13" s="26"/>
      <c r="X13" s="26"/>
      <c r="Y13" s="18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20"/>
    </row>
    <row r="14" spans="1:65" s="24" customFormat="1" ht="60.6" customHeight="1" x14ac:dyDescent="0.45">
      <c r="B14" s="120" t="s">
        <v>6</v>
      </c>
      <c r="C14" s="101"/>
      <c r="D14" s="101"/>
      <c r="E14" s="101"/>
      <c r="F14" s="101"/>
      <c r="G14" s="101"/>
      <c r="H14" s="101"/>
      <c r="I14" s="101"/>
      <c r="J14" s="101"/>
      <c r="K14" s="125" t="s">
        <v>38</v>
      </c>
      <c r="L14" s="126"/>
      <c r="M14" s="126"/>
      <c r="N14" s="127"/>
      <c r="O14" s="136" t="s">
        <v>30</v>
      </c>
      <c r="P14" s="101"/>
      <c r="Q14" s="101"/>
      <c r="R14" s="101"/>
      <c r="S14" s="101"/>
      <c r="T14" s="137"/>
      <c r="U14" s="100" t="s">
        <v>17</v>
      </c>
      <c r="V14" s="101"/>
      <c r="W14" s="101"/>
      <c r="X14" s="101"/>
      <c r="Y14" s="104" t="s">
        <v>33</v>
      </c>
      <c r="Z14" s="101"/>
      <c r="AA14" s="101"/>
      <c r="AB14" s="105"/>
      <c r="AC14" s="120" t="s">
        <v>29</v>
      </c>
      <c r="AD14" s="121"/>
      <c r="AE14" s="121"/>
      <c r="AF14" s="121"/>
      <c r="AG14" s="121"/>
      <c r="AH14" s="121"/>
      <c r="AI14" s="121"/>
      <c r="AJ14" s="121"/>
      <c r="AK14" s="122"/>
      <c r="AL14" s="123" t="s">
        <v>32</v>
      </c>
      <c r="AM14" s="121"/>
      <c r="AN14" s="121"/>
      <c r="AO14" s="121"/>
      <c r="AP14" s="121"/>
      <c r="AQ14" s="121"/>
      <c r="AR14" s="121"/>
      <c r="AS14" s="121"/>
      <c r="AT14" s="124"/>
      <c r="AU14" s="18"/>
      <c r="AV14" s="18"/>
      <c r="AW14" s="20"/>
    </row>
    <row r="15" spans="1:65" s="24" customFormat="1" ht="33.6" customHeight="1" x14ac:dyDescent="0.45">
      <c r="B15" s="27" t="s">
        <v>7</v>
      </c>
      <c r="C15" s="28"/>
      <c r="D15" s="28"/>
      <c r="E15" s="28"/>
      <c r="F15" s="28"/>
      <c r="G15" s="28"/>
      <c r="H15" s="28"/>
      <c r="I15" s="28"/>
      <c r="J15" s="28"/>
      <c r="K15" s="86">
        <f>SUM(K16:N18)</f>
        <v>0</v>
      </c>
      <c r="L15" s="87"/>
      <c r="M15" s="87"/>
      <c r="N15" s="88"/>
      <c r="O15" s="103"/>
      <c r="P15" s="113"/>
      <c r="Q15" s="113"/>
      <c r="R15" s="113"/>
      <c r="S15" s="113"/>
      <c r="T15" s="135"/>
      <c r="U15" s="102"/>
      <c r="V15" s="103"/>
      <c r="W15" s="103"/>
      <c r="X15" s="103"/>
      <c r="Y15" s="106" t="e">
        <f>IF(K15="","",(Y16+Y17+Y18))</f>
        <v>#VALUE!</v>
      </c>
      <c r="Z15" s="107"/>
      <c r="AA15" s="107"/>
      <c r="AB15" s="108"/>
      <c r="AC15" s="41"/>
      <c r="AD15" s="42"/>
      <c r="AE15" s="42"/>
      <c r="AF15" s="42"/>
      <c r="AG15" s="42"/>
      <c r="AH15" s="42"/>
      <c r="AI15" s="42"/>
      <c r="AJ15" s="42"/>
      <c r="AK15" s="43"/>
      <c r="AL15" s="42"/>
      <c r="AM15" s="42"/>
      <c r="AN15" s="42"/>
      <c r="AO15" s="42"/>
      <c r="AP15" s="42"/>
      <c r="AQ15" s="42"/>
      <c r="AR15" s="42"/>
      <c r="AS15" s="42"/>
      <c r="AT15" s="44"/>
      <c r="AU15" s="18"/>
      <c r="AV15" s="18"/>
      <c r="AW15" s="20"/>
    </row>
    <row r="16" spans="1:65" s="24" customFormat="1" ht="53.4" customHeight="1" x14ac:dyDescent="0.45">
      <c r="B16" s="29"/>
      <c r="C16" s="30" t="s">
        <v>18</v>
      </c>
      <c r="D16" s="31" t="s">
        <v>20</v>
      </c>
      <c r="E16" s="31"/>
      <c r="F16" s="31"/>
      <c r="G16" s="31"/>
      <c r="H16" s="31"/>
      <c r="I16" s="31"/>
      <c r="J16" s="31"/>
      <c r="K16" s="86"/>
      <c r="L16" s="87"/>
      <c r="M16" s="87"/>
      <c r="N16" s="88"/>
      <c r="O16" s="103"/>
      <c r="P16" s="113"/>
      <c r="Q16" s="113"/>
      <c r="R16" s="113"/>
      <c r="S16" s="113"/>
      <c r="T16" s="135"/>
      <c r="U16" s="109">
        <v>100000</v>
      </c>
      <c r="V16" s="107"/>
      <c r="W16" s="107"/>
      <c r="X16" s="107"/>
      <c r="Y16" s="106" t="str">
        <f>IF(K16="","",IF(K16&lt;=U16,ROUNDDOWN(K16,-3),U16))</f>
        <v/>
      </c>
      <c r="Z16" s="107"/>
      <c r="AA16" s="107"/>
      <c r="AB16" s="108"/>
      <c r="AC16" s="68"/>
      <c r="AD16" s="69"/>
      <c r="AE16" s="69"/>
      <c r="AF16" s="69"/>
      <c r="AG16" s="69"/>
      <c r="AH16" s="69"/>
      <c r="AI16" s="69"/>
      <c r="AJ16" s="69"/>
      <c r="AK16" s="70"/>
      <c r="AL16" s="65"/>
      <c r="AM16" s="75"/>
      <c r="AN16" s="75"/>
      <c r="AO16" s="75"/>
      <c r="AP16" s="75"/>
      <c r="AQ16" s="75"/>
      <c r="AR16" s="75"/>
      <c r="AS16" s="75"/>
      <c r="AT16" s="76"/>
      <c r="AU16" s="18"/>
      <c r="AV16" s="18"/>
      <c r="AW16" s="20"/>
    </row>
    <row r="17" spans="1:66" s="24" customFormat="1" ht="53.4" customHeight="1" x14ac:dyDescent="0.45">
      <c r="B17" s="29"/>
      <c r="C17" s="30" t="s">
        <v>19</v>
      </c>
      <c r="D17" s="89" t="s">
        <v>21</v>
      </c>
      <c r="E17" s="89"/>
      <c r="F17" s="89"/>
      <c r="G17" s="89"/>
      <c r="H17" s="89"/>
      <c r="I17" s="89"/>
      <c r="J17" s="89"/>
      <c r="K17" s="86"/>
      <c r="L17" s="87"/>
      <c r="M17" s="87"/>
      <c r="N17" s="88"/>
      <c r="O17" s="103"/>
      <c r="P17" s="113"/>
      <c r="Q17" s="113"/>
      <c r="R17" s="113"/>
      <c r="S17" s="113"/>
      <c r="T17" s="135"/>
      <c r="U17" s="109">
        <v>300000</v>
      </c>
      <c r="V17" s="107"/>
      <c r="W17" s="107"/>
      <c r="X17" s="107"/>
      <c r="Y17" s="106" t="str">
        <f>IF(K17="","",IF(K17&lt;=U17,ROUNDDOWN(K17,-3),U17))</f>
        <v/>
      </c>
      <c r="Z17" s="107"/>
      <c r="AA17" s="107"/>
      <c r="AB17" s="108"/>
      <c r="AC17" s="68"/>
      <c r="AD17" s="69"/>
      <c r="AE17" s="69"/>
      <c r="AF17" s="69"/>
      <c r="AG17" s="69"/>
      <c r="AH17" s="69"/>
      <c r="AI17" s="69"/>
      <c r="AJ17" s="69"/>
      <c r="AK17" s="70"/>
      <c r="AL17" s="65"/>
      <c r="AM17" s="75"/>
      <c r="AN17" s="75"/>
      <c r="AO17" s="75"/>
      <c r="AP17" s="75"/>
      <c r="AQ17" s="75"/>
      <c r="AR17" s="75"/>
      <c r="AS17" s="75"/>
      <c r="AT17" s="76"/>
      <c r="AU17" s="18"/>
      <c r="AV17" s="18"/>
      <c r="AW17" s="20"/>
    </row>
    <row r="18" spans="1:66" s="24" customFormat="1" ht="53.4" customHeight="1" x14ac:dyDescent="0.45">
      <c r="B18" s="29"/>
      <c r="C18" s="28" t="s">
        <v>10</v>
      </c>
      <c r="D18" s="89" t="s">
        <v>22</v>
      </c>
      <c r="E18" s="89"/>
      <c r="F18" s="89"/>
      <c r="G18" s="89"/>
      <c r="H18" s="89"/>
      <c r="I18" s="89"/>
      <c r="J18" s="89"/>
      <c r="K18" s="86">
        <f>K19+K20</f>
        <v>0</v>
      </c>
      <c r="L18" s="87"/>
      <c r="M18" s="87"/>
      <c r="N18" s="88"/>
      <c r="O18" s="103"/>
      <c r="P18" s="113"/>
      <c r="Q18" s="113"/>
      <c r="R18" s="113"/>
      <c r="S18" s="113"/>
      <c r="T18" s="135"/>
      <c r="U18" s="102"/>
      <c r="V18" s="103"/>
      <c r="W18" s="103"/>
      <c r="X18" s="103"/>
      <c r="Y18" s="106">
        <f>IF(K18="","",(Y19+Y20))</f>
        <v>0</v>
      </c>
      <c r="Z18" s="107"/>
      <c r="AA18" s="107"/>
      <c r="AB18" s="108"/>
      <c r="AC18" s="62"/>
      <c r="AD18" s="63"/>
      <c r="AE18" s="63"/>
      <c r="AF18" s="63"/>
      <c r="AG18" s="63"/>
      <c r="AH18" s="63"/>
      <c r="AI18" s="63"/>
      <c r="AJ18" s="63"/>
      <c r="AK18" s="64"/>
      <c r="AL18" s="65"/>
      <c r="AM18" s="66"/>
      <c r="AN18" s="66"/>
      <c r="AO18" s="66"/>
      <c r="AP18" s="66"/>
      <c r="AQ18" s="66"/>
      <c r="AR18" s="66"/>
      <c r="AS18" s="66"/>
      <c r="AT18" s="67"/>
      <c r="AU18" s="18"/>
      <c r="AV18" s="18"/>
      <c r="AW18" s="20"/>
    </row>
    <row r="19" spans="1:66" s="24" customFormat="1" ht="96.6" customHeight="1" x14ac:dyDescent="0.45">
      <c r="B19" s="29"/>
      <c r="C19" s="32"/>
      <c r="D19" s="90" t="s">
        <v>25</v>
      </c>
      <c r="E19" s="91"/>
      <c r="F19" s="91"/>
      <c r="G19" s="91"/>
      <c r="H19" s="91"/>
      <c r="I19" s="91"/>
      <c r="J19" s="91"/>
      <c r="K19" s="86"/>
      <c r="L19" s="92"/>
      <c r="M19" s="92"/>
      <c r="N19" s="93"/>
      <c r="O19" s="148"/>
      <c r="P19" s="149"/>
      <c r="Q19" s="149"/>
      <c r="R19" s="149"/>
      <c r="S19" s="149"/>
      <c r="T19" s="150"/>
      <c r="U19" s="102"/>
      <c r="V19" s="113"/>
      <c r="W19" s="113"/>
      <c r="X19" s="113"/>
      <c r="Y19" s="110">
        <f>K19</f>
        <v>0</v>
      </c>
      <c r="Z19" s="111"/>
      <c r="AA19" s="111"/>
      <c r="AB19" s="112"/>
      <c r="AC19" s="68"/>
      <c r="AD19" s="69"/>
      <c r="AE19" s="69"/>
      <c r="AF19" s="69"/>
      <c r="AG19" s="69"/>
      <c r="AH19" s="69"/>
      <c r="AI19" s="69"/>
      <c r="AJ19" s="69"/>
      <c r="AK19" s="70"/>
      <c r="AL19" s="71" t="s">
        <v>35</v>
      </c>
      <c r="AM19" s="72"/>
      <c r="AN19" s="72"/>
      <c r="AO19" s="72"/>
      <c r="AP19" s="72"/>
      <c r="AQ19" s="72"/>
      <c r="AR19" s="72"/>
      <c r="AS19" s="72"/>
      <c r="AT19" s="73"/>
      <c r="AU19" s="18"/>
      <c r="AV19" s="18"/>
      <c r="AW19" s="20"/>
    </row>
    <row r="20" spans="1:66" s="24" customFormat="1" ht="93.6" customHeight="1" x14ac:dyDescent="0.45">
      <c r="B20" s="29"/>
      <c r="C20" s="32"/>
      <c r="D20" s="90" t="s">
        <v>26</v>
      </c>
      <c r="E20" s="91"/>
      <c r="F20" s="91"/>
      <c r="G20" s="91"/>
      <c r="H20" s="91"/>
      <c r="I20" s="91"/>
      <c r="J20" s="91"/>
      <c r="K20" s="86"/>
      <c r="L20" s="92"/>
      <c r="M20" s="92"/>
      <c r="N20" s="93"/>
      <c r="O20" s="148"/>
      <c r="P20" s="149"/>
      <c r="Q20" s="149"/>
      <c r="R20" s="149"/>
      <c r="S20" s="149"/>
      <c r="T20" s="150"/>
      <c r="U20" s="102"/>
      <c r="V20" s="113"/>
      <c r="W20" s="113"/>
      <c r="X20" s="113"/>
      <c r="Y20" s="110">
        <f>K20</f>
        <v>0</v>
      </c>
      <c r="Z20" s="111"/>
      <c r="AA20" s="111"/>
      <c r="AB20" s="112"/>
      <c r="AC20" s="68"/>
      <c r="AD20" s="69"/>
      <c r="AE20" s="69"/>
      <c r="AF20" s="69"/>
      <c r="AG20" s="69"/>
      <c r="AH20" s="69"/>
      <c r="AI20" s="69"/>
      <c r="AJ20" s="69"/>
      <c r="AK20" s="70"/>
      <c r="AL20" s="71" t="s">
        <v>36</v>
      </c>
      <c r="AM20" s="72"/>
      <c r="AN20" s="72"/>
      <c r="AO20" s="72"/>
      <c r="AP20" s="72"/>
      <c r="AQ20" s="72"/>
      <c r="AR20" s="72"/>
      <c r="AS20" s="72"/>
      <c r="AT20" s="73"/>
      <c r="AU20" s="18"/>
      <c r="AV20" s="18"/>
      <c r="AW20" s="20"/>
    </row>
    <row r="21" spans="1:66" s="24" customFormat="1" ht="33.6" customHeight="1" x14ac:dyDescent="0.45">
      <c r="B21" s="27" t="s">
        <v>9</v>
      </c>
      <c r="C21" s="28"/>
      <c r="D21" s="28"/>
      <c r="E21" s="28"/>
      <c r="F21" s="28"/>
      <c r="G21" s="28"/>
      <c r="H21" s="28"/>
      <c r="I21" s="28"/>
      <c r="J21" s="28"/>
      <c r="K21" s="86">
        <f>K22+K23+K24+K27</f>
        <v>0</v>
      </c>
      <c r="L21" s="87"/>
      <c r="M21" s="87"/>
      <c r="N21" s="88"/>
      <c r="O21" s="103"/>
      <c r="P21" s="113"/>
      <c r="Q21" s="113"/>
      <c r="R21" s="113"/>
      <c r="S21" s="113"/>
      <c r="T21" s="135"/>
      <c r="U21" s="102"/>
      <c r="V21" s="103"/>
      <c r="W21" s="103"/>
      <c r="X21" s="103"/>
      <c r="Y21" s="106" t="e">
        <f>IF(K21="","",(Y22+Y23+Y24+Y27))</f>
        <v>#VALUE!</v>
      </c>
      <c r="Z21" s="107"/>
      <c r="AA21" s="107"/>
      <c r="AB21" s="108"/>
      <c r="AC21" s="62"/>
      <c r="AD21" s="63"/>
      <c r="AE21" s="63"/>
      <c r="AF21" s="63"/>
      <c r="AG21" s="63"/>
      <c r="AH21" s="63"/>
      <c r="AI21" s="63"/>
      <c r="AJ21" s="63"/>
      <c r="AK21" s="64"/>
      <c r="AL21" s="71"/>
      <c r="AM21" s="72"/>
      <c r="AN21" s="72"/>
      <c r="AO21" s="72"/>
      <c r="AP21" s="72"/>
      <c r="AQ21" s="72"/>
      <c r="AR21" s="72"/>
      <c r="AS21" s="72"/>
      <c r="AT21" s="73"/>
      <c r="AU21" s="18"/>
      <c r="AV21" s="18"/>
      <c r="AW21" s="20"/>
    </row>
    <row r="22" spans="1:66" s="24" customFormat="1" ht="53.4" customHeight="1" x14ac:dyDescent="0.45">
      <c r="B22" s="29"/>
      <c r="C22" s="28" t="s">
        <v>18</v>
      </c>
      <c r="D22" s="89" t="s">
        <v>23</v>
      </c>
      <c r="E22" s="89"/>
      <c r="F22" s="89"/>
      <c r="G22" s="89"/>
      <c r="H22" s="89"/>
      <c r="I22" s="89"/>
      <c r="J22" s="89"/>
      <c r="K22" s="86"/>
      <c r="L22" s="87"/>
      <c r="M22" s="87"/>
      <c r="N22" s="88"/>
      <c r="O22" s="103"/>
      <c r="P22" s="113"/>
      <c r="Q22" s="113"/>
      <c r="R22" s="113"/>
      <c r="S22" s="113"/>
      <c r="T22" s="135"/>
      <c r="U22" s="109">
        <v>400000</v>
      </c>
      <c r="V22" s="107"/>
      <c r="W22" s="107"/>
      <c r="X22" s="107"/>
      <c r="Y22" s="106" t="str">
        <f t="shared" ref="Y22" si="0">IF(K22="","",IF(K22&lt;=U22,ROUNDDOWN(K22,-3),U22))</f>
        <v/>
      </c>
      <c r="Z22" s="107"/>
      <c r="AA22" s="107"/>
      <c r="AB22" s="108"/>
      <c r="AC22" s="68"/>
      <c r="AD22" s="69"/>
      <c r="AE22" s="69"/>
      <c r="AF22" s="69"/>
      <c r="AG22" s="69"/>
      <c r="AH22" s="69"/>
      <c r="AI22" s="69"/>
      <c r="AJ22" s="69"/>
      <c r="AK22" s="70"/>
      <c r="AL22" s="71"/>
      <c r="AM22" s="72"/>
      <c r="AN22" s="72"/>
      <c r="AO22" s="72"/>
      <c r="AP22" s="72"/>
      <c r="AQ22" s="72"/>
      <c r="AR22" s="72"/>
      <c r="AS22" s="72"/>
      <c r="AT22" s="73"/>
      <c r="AU22" s="18"/>
      <c r="AV22" s="18"/>
      <c r="AW22" s="20"/>
    </row>
    <row r="23" spans="1:66" s="24" customFormat="1" ht="60.6" customHeight="1" x14ac:dyDescent="0.45">
      <c r="B23" s="29"/>
      <c r="C23" s="30" t="s">
        <v>19</v>
      </c>
      <c r="D23" s="89" t="s">
        <v>24</v>
      </c>
      <c r="E23" s="89"/>
      <c r="F23" s="89"/>
      <c r="G23" s="89"/>
      <c r="H23" s="89"/>
      <c r="I23" s="89"/>
      <c r="J23" s="89"/>
      <c r="K23" s="86"/>
      <c r="L23" s="87"/>
      <c r="M23" s="87"/>
      <c r="N23" s="88"/>
      <c r="O23" s="145"/>
      <c r="P23" s="146"/>
      <c r="Q23" s="146"/>
      <c r="R23" s="146"/>
      <c r="S23" s="146"/>
      <c r="T23" s="147"/>
      <c r="U23" s="102"/>
      <c r="V23" s="113"/>
      <c r="W23" s="113"/>
      <c r="X23" s="113"/>
      <c r="Y23" s="106">
        <f>K23</f>
        <v>0</v>
      </c>
      <c r="Z23" s="107"/>
      <c r="AA23" s="107"/>
      <c r="AB23" s="108"/>
      <c r="AC23" s="68"/>
      <c r="AD23" s="69"/>
      <c r="AE23" s="69"/>
      <c r="AF23" s="69"/>
      <c r="AG23" s="69"/>
      <c r="AH23" s="69"/>
      <c r="AI23" s="69"/>
      <c r="AJ23" s="69"/>
      <c r="AK23" s="70"/>
      <c r="AL23" s="74" t="s">
        <v>34</v>
      </c>
      <c r="AM23" s="72"/>
      <c r="AN23" s="72"/>
      <c r="AO23" s="72"/>
      <c r="AP23" s="72"/>
      <c r="AQ23" s="72"/>
      <c r="AR23" s="72"/>
      <c r="AS23" s="72"/>
      <c r="AT23" s="73"/>
      <c r="AU23" s="18"/>
      <c r="AV23" s="18"/>
      <c r="AW23" s="20"/>
    </row>
    <row r="24" spans="1:66" s="24" customFormat="1" ht="43.8" customHeight="1" x14ac:dyDescent="0.45">
      <c r="B24" s="29"/>
      <c r="C24" s="28" t="s">
        <v>10</v>
      </c>
      <c r="D24" s="89" t="s">
        <v>40</v>
      </c>
      <c r="E24" s="89"/>
      <c r="F24" s="89"/>
      <c r="G24" s="89"/>
      <c r="H24" s="89"/>
      <c r="I24" s="89"/>
      <c r="J24" s="89"/>
      <c r="K24" s="86">
        <f>SUM(K25:N26)</f>
        <v>0</v>
      </c>
      <c r="L24" s="87"/>
      <c r="M24" s="87"/>
      <c r="N24" s="88"/>
      <c r="O24" s="103"/>
      <c r="P24" s="113"/>
      <c r="Q24" s="113"/>
      <c r="R24" s="113"/>
      <c r="S24" s="113"/>
      <c r="T24" s="135"/>
      <c r="U24" s="102"/>
      <c r="V24" s="103"/>
      <c r="W24" s="103"/>
      <c r="X24" s="103"/>
      <c r="Y24" s="106" t="e">
        <f>Y25+Y26</f>
        <v>#VALUE!</v>
      </c>
      <c r="Z24" s="107"/>
      <c r="AA24" s="107"/>
      <c r="AB24" s="108"/>
      <c r="AC24" s="62"/>
      <c r="AD24" s="63"/>
      <c r="AE24" s="63"/>
      <c r="AF24" s="63"/>
      <c r="AG24" s="63"/>
      <c r="AH24" s="63"/>
      <c r="AI24" s="63"/>
      <c r="AJ24" s="63"/>
      <c r="AK24" s="64"/>
      <c r="AL24" s="65"/>
      <c r="AM24" s="66"/>
      <c r="AN24" s="66"/>
      <c r="AO24" s="66"/>
      <c r="AP24" s="66"/>
      <c r="AQ24" s="66"/>
      <c r="AR24" s="66"/>
      <c r="AS24" s="66"/>
      <c r="AT24" s="67"/>
      <c r="AU24" s="18"/>
      <c r="AV24" s="18"/>
      <c r="AW24" s="20"/>
    </row>
    <row r="25" spans="1:66" s="24" customFormat="1" ht="54" customHeight="1" x14ac:dyDescent="0.45">
      <c r="B25" s="29"/>
      <c r="C25" s="32"/>
      <c r="D25" s="90" t="s">
        <v>41</v>
      </c>
      <c r="E25" s="91"/>
      <c r="F25" s="91"/>
      <c r="G25" s="91"/>
      <c r="H25" s="91"/>
      <c r="I25" s="91"/>
      <c r="J25" s="91"/>
      <c r="K25" s="86"/>
      <c r="L25" s="92"/>
      <c r="M25" s="92"/>
      <c r="N25" s="93"/>
      <c r="O25" s="103"/>
      <c r="P25" s="113"/>
      <c r="Q25" s="113"/>
      <c r="R25" s="113"/>
      <c r="S25" s="113"/>
      <c r="T25" s="135"/>
      <c r="U25" s="109">
        <v>2000000</v>
      </c>
      <c r="V25" s="107"/>
      <c r="W25" s="107"/>
      <c r="X25" s="107"/>
      <c r="Y25" s="106" t="str">
        <f t="shared" ref="Y25:Y26" si="1">IF(K25="","",IF(K25&lt;=U25,ROUNDDOWN(K25,-3),U25))</f>
        <v/>
      </c>
      <c r="Z25" s="107"/>
      <c r="AA25" s="107"/>
      <c r="AB25" s="108"/>
      <c r="AC25" s="68"/>
      <c r="AD25" s="69"/>
      <c r="AE25" s="69"/>
      <c r="AF25" s="69"/>
      <c r="AG25" s="69"/>
      <c r="AH25" s="69"/>
      <c r="AI25" s="69"/>
      <c r="AJ25" s="69"/>
      <c r="AK25" s="70"/>
      <c r="AL25" s="65"/>
      <c r="AM25" s="66"/>
      <c r="AN25" s="66"/>
      <c r="AO25" s="66"/>
      <c r="AP25" s="66"/>
      <c r="AQ25" s="66"/>
      <c r="AR25" s="66"/>
      <c r="AS25" s="66"/>
      <c r="AT25" s="67"/>
      <c r="AU25" s="18"/>
      <c r="AV25" s="18"/>
      <c r="AW25" s="20"/>
    </row>
    <row r="26" spans="1:66" s="24" customFormat="1" ht="54" customHeight="1" x14ac:dyDescent="0.45">
      <c r="B26" s="29"/>
      <c r="C26" s="32"/>
      <c r="D26" s="90" t="s">
        <v>42</v>
      </c>
      <c r="E26" s="91"/>
      <c r="F26" s="91"/>
      <c r="G26" s="91"/>
      <c r="H26" s="91"/>
      <c r="I26" s="91"/>
      <c r="J26" s="91"/>
      <c r="K26" s="86"/>
      <c r="L26" s="92"/>
      <c r="M26" s="92"/>
      <c r="N26" s="93"/>
      <c r="O26" s="103"/>
      <c r="P26" s="113"/>
      <c r="Q26" s="113"/>
      <c r="R26" s="113"/>
      <c r="S26" s="113"/>
      <c r="T26" s="135"/>
      <c r="U26" s="109">
        <v>1500000</v>
      </c>
      <c r="V26" s="107"/>
      <c r="W26" s="107"/>
      <c r="X26" s="107"/>
      <c r="Y26" s="106" t="str">
        <f t="shared" si="1"/>
        <v/>
      </c>
      <c r="Z26" s="107"/>
      <c r="AA26" s="107"/>
      <c r="AB26" s="108"/>
      <c r="AC26" s="68"/>
      <c r="AD26" s="69"/>
      <c r="AE26" s="69"/>
      <c r="AF26" s="69"/>
      <c r="AG26" s="69"/>
      <c r="AH26" s="69"/>
      <c r="AI26" s="69"/>
      <c r="AJ26" s="69"/>
      <c r="AK26" s="70"/>
      <c r="AL26" s="65"/>
      <c r="AM26" s="66"/>
      <c r="AN26" s="66"/>
      <c r="AO26" s="66"/>
      <c r="AP26" s="66"/>
      <c r="AQ26" s="66"/>
      <c r="AR26" s="66"/>
      <c r="AS26" s="66"/>
      <c r="AT26" s="67"/>
      <c r="AU26" s="18"/>
      <c r="AV26" s="18"/>
      <c r="AW26" s="20"/>
    </row>
    <row r="27" spans="1:66" s="24" customFormat="1" ht="60" customHeight="1" thickBot="1" x14ac:dyDescent="0.5">
      <c r="B27" s="33"/>
      <c r="C27" s="40" t="s">
        <v>27</v>
      </c>
      <c r="D27" s="85" t="s">
        <v>28</v>
      </c>
      <c r="E27" s="85"/>
      <c r="F27" s="85"/>
      <c r="G27" s="85"/>
      <c r="H27" s="85"/>
      <c r="I27" s="85"/>
      <c r="J27" s="85"/>
      <c r="K27" s="77"/>
      <c r="L27" s="78"/>
      <c r="M27" s="78"/>
      <c r="N27" s="79"/>
      <c r="O27" s="160"/>
      <c r="P27" s="161"/>
      <c r="Q27" s="161"/>
      <c r="R27" s="161"/>
      <c r="S27" s="161"/>
      <c r="T27" s="162"/>
      <c r="U27" s="80">
        <v>300000</v>
      </c>
      <c r="V27" s="81"/>
      <c r="W27" s="81"/>
      <c r="X27" s="81"/>
      <c r="Y27" s="106" t="str">
        <f t="shared" ref="Y27" si="2">IF(K27="","",IF(K27&lt;=U27,ROUNDDOWN(K27,-3),U27))</f>
        <v/>
      </c>
      <c r="Z27" s="107"/>
      <c r="AA27" s="107"/>
      <c r="AB27" s="108"/>
      <c r="AC27" s="94"/>
      <c r="AD27" s="95"/>
      <c r="AE27" s="95"/>
      <c r="AF27" s="95"/>
      <c r="AG27" s="95"/>
      <c r="AH27" s="95"/>
      <c r="AI27" s="95"/>
      <c r="AJ27" s="95"/>
      <c r="AK27" s="96"/>
      <c r="AL27" s="97"/>
      <c r="AM27" s="98"/>
      <c r="AN27" s="98"/>
      <c r="AO27" s="98"/>
      <c r="AP27" s="98"/>
      <c r="AQ27" s="98"/>
      <c r="AR27" s="98"/>
      <c r="AS27" s="98"/>
      <c r="AT27" s="99"/>
      <c r="AU27" s="18"/>
      <c r="AV27" s="18"/>
      <c r="AW27" s="20"/>
    </row>
    <row r="28" spans="1:66" s="24" customFormat="1" ht="51" customHeight="1" thickBot="1" x14ac:dyDescent="0.5">
      <c r="B28" s="25"/>
      <c r="C28" s="34"/>
      <c r="D28" s="35"/>
      <c r="E28" s="35"/>
      <c r="F28" s="35"/>
      <c r="G28" s="35"/>
      <c r="H28" s="35"/>
      <c r="I28" s="35"/>
      <c r="J28" s="35"/>
      <c r="K28" s="82">
        <f>K15+K21</f>
        <v>0</v>
      </c>
      <c r="L28" s="83"/>
      <c r="M28" s="83"/>
      <c r="N28" s="84"/>
      <c r="O28" s="157"/>
      <c r="P28" s="158"/>
      <c r="Q28" s="158"/>
      <c r="R28" s="158"/>
      <c r="S28" s="158"/>
      <c r="T28" s="159"/>
      <c r="U28" s="154"/>
      <c r="V28" s="155"/>
      <c r="W28" s="155"/>
      <c r="X28" s="156"/>
      <c r="Y28" s="151" t="e">
        <f>Y15+Y21</f>
        <v>#VALUE!</v>
      </c>
      <c r="Z28" s="152"/>
      <c r="AA28" s="152"/>
      <c r="AB28" s="153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7"/>
      <c r="BJ28" s="37"/>
      <c r="BK28" s="38"/>
    </row>
    <row r="29" spans="1:66" s="24" customFormat="1" ht="22.2" customHeight="1" x14ac:dyDescent="0.45">
      <c r="B29" s="25" t="s">
        <v>12</v>
      </c>
      <c r="C29" s="34"/>
      <c r="D29" s="35"/>
      <c r="E29" s="35"/>
      <c r="F29" s="35"/>
      <c r="G29" s="35"/>
      <c r="H29" s="35"/>
      <c r="I29" s="35"/>
      <c r="J29" s="35"/>
      <c r="K29" s="48"/>
      <c r="L29" s="49"/>
      <c r="M29" s="49"/>
      <c r="N29" s="49"/>
      <c r="O29" s="49"/>
      <c r="P29" s="49"/>
      <c r="Q29" s="49"/>
      <c r="R29" s="49"/>
      <c r="S29" s="49"/>
      <c r="T29" s="49"/>
      <c r="U29" s="48"/>
      <c r="V29" s="49"/>
      <c r="W29" s="49"/>
      <c r="X29" s="49"/>
      <c r="Y29" s="48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7"/>
      <c r="BJ29" s="37"/>
      <c r="BK29" s="38"/>
    </row>
    <row r="30" spans="1:66" s="16" customFormat="1" ht="22.8" x14ac:dyDescent="0.45">
      <c r="A30" s="50"/>
      <c r="B30" s="50" t="s">
        <v>37</v>
      </c>
      <c r="C30" s="50"/>
      <c r="D30" s="50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2"/>
      <c r="AY30" s="52"/>
      <c r="AZ30" s="52"/>
      <c r="BA30" s="52"/>
      <c r="BB30" s="52"/>
      <c r="BC30" s="52"/>
      <c r="BD30" s="52"/>
      <c r="BE30" s="52"/>
      <c r="BF30" s="53"/>
      <c r="BG30" s="53"/>
      <c r="BH30" s="53"/>
      <c r="BI30" s="53"/>
      <c r="BJ30" s="53"/>
      <c r="BK30" s="54"/>
      <c r="BL30" s="55"/>
      <c r="BM30" s="55"/>
      <c r="BN30" s="55"/>
    </row>
    <row r="31" spans="1:66" s="16" customFormat="1" ht="22.8" x14ac:dyDescent="0.45">
      <c r="A31" s="50"/>
      <c r="B31" s="17" t="s">
        <v>44</v>
      </c>
    </row>
    <row r="32" spans="1:66" ht="22.8" x14ac:dyDescent="0.45">
      <c r="B32" s="17" t="s">
        <v>43</v>
      </c>
    </row>
  </sheetData>
  <mergeCells count="113">
    <mergeCell ref="Y28:AB28"/>
    <mergeCell ref="Y24:AB24"/>
    <mergeCell ref="Y23:AB23"/>
    <mergeCell ref="U28:X28"/>
    <mergeCell ref="Y25:AB25"/>
    <mergeCell ref="Y26:AB26"/>
    <mergeCell ref="Y27:AB27"/>
    <mergeCell ref="O28:T28"/>
    <mergeCell ref="O25:T25"/>
    <mergeCell ref="U25:X25"/>
    <mergeCell ref="O26:T26"/>
    <mergeCell ref="U26:X26"/>
    <mergeCell ref="O27:T27"/>
    <mergeCell ref="D17:J17"/>
    <mergeCell ref="D18:J18"/>
    <mergeCell ref="D19:J19"/>
    <mergeCell ref="D20:J20"/>
    <mergeCell ref="K19:N19"/>
    <mergeCell ref="K20:N20"/>
    <mergeCell ref="U21:X21"/>
    <mergeCell ref="O23:T23"/>
    <mergeCell ref="D26:J26"/>
    <mergeCell ref="K26:N26"/>
    <mergeCell ref="K17:N17"/>
    <mergeCell ref="K18:N18"/>
    <mergeCell ref="K21:N21"/>
    <mergeCell ref="D22:J22"/>
    <mergeCell ref="O19:T19"/>
    <mergeCell ref="O20:T20"/>
    <mergeCell ref="B7:J7"/>
    <mergeCell ref="W7:AE7"/>
    <mergeCell ref="U5:AS5"/>
    <mergeCell ref="A1:AU1"/>
    <mergeCell ref="U16:X16"/>
    <mergeCell ref="U17:X17"/>
    <mergeCell ref="U18:X18"/>
    <mergeCell ref="U24:X24"/>
    <mergeCell ref="U23:X23"/>
    <mergeCell ref="O16:T16"/>
    <mergeCell ref="O17:T17"/>
    <mergeCell ref="O18:T18"/>
    <mergeCell ref="O21:T21"/>
    <mergeCell ref="O22:T22"/>
    <mergeCell ref="O24:T24"/>
    <mergeCell ref="Y16:AB16"/>
    <mergeCell ref="O14:T14"/>
    <mergeCell ref="O15:T15"/>
    <mergeCell ref="B8:J8"/>
    <mergeCell ref="W8:AE8"/>
    <mergeCell ref="B10:J10"/>
    <mergeCell ref="K10:N10"/>
    <mergeCell ref="S10:AA10"/>
    <mergeCell ref="O10:R10"/>
    <mergeCell ref="B11:J11"/>
    <mergeCell ref="S11:AA11"/>
    <mergeCell ref="AC14:AK14"/>
    <mergeCell ref="AL14:AT14"/>
    <mergeCell ref="AC16:AK16"/>
    <mergeCell ref="AL16:AT16"/>
    <mergeCell ref="B14:J14"/>
    <mergeCell ref="K14:N14"/>
    <mergeCell ref="K16:N16"/>
    <mergeCell ref="K15:N15"/>
    <mergeCell ref="AC27:AK27"/>
    <mergeCell ref="AL27:AT27"/>
    <mergeCell ref="U14:X14"/>
    <mergeCell ref="U15:X15"/>
    <mergeCell ref="Y14:AB14"/>
    <mergeCell ref="Y15:AB15"/>
    <mergeCell ref="Y21:AB21"/>
    <mergeCell ref="U22:X22"/>
    <mergeCell ref="Y17:AB17"/>
    <mergeCell ref="Y18:AB18"/>
    <mergeCell ref="Y22:AB22"/>
    <mergeCell ref="Y19:AB19"/>
    <mergeCell ref="Y20:AB20"/>
    <mergeCell ref="U19:X19"/>
    <mergeCell ref="U20:X20"/>
    <mergeCell ref="K27:N27"/>
    <mergeCell ref="U27:X27"/>
    <mergeCell ref="K28:N28"/>
    <mergeCell ref="D27:J27"/>
    <mergeCell ref="K22:N22"/>
    <mergeCell ref="D24:J24"/>
    <mergeCell ref="K24:N24"/>
    <mergeCell ref="D25:J25"/>
    <mergeCell ref="K25:N25"/>
    <mergeCell ref="D23:J23"/>
    <mergeCell ref="K23:N23"/>
    <mergeCell ref="K7:O7"/>
    <mergeCell ref="K8:O8"/>
    <mergeCell ref="P7:V7"/>
    <mergeCell ref="P8:V8"/>
    <mergeCell ref="AC24:AK24"/>
    <mergeCell ref="AL24:AT24"/>
    <mergeCell ref="AC25:AK25"/>
    <mergeCell ref="AL25:AT25"/>
    <mergeCell ref="AC26:AK26"/>
    <mergeCell ref="AL26:AT26"/>
    <mergeCell ref="AC21:AK21"/>
    <mergeCell ref="AL21:AT21"/>
    <mergeCell ref="AC22:AK22"/>
    <mergeCell ref="AL22:AT22"/>
    <mergeCell ref="AC23:AK23"/>
    <mergeCell ref="AL23:AT23"/>
    <mergeCell ref="AC18:AK18"/>
    <mergeCell ref="AL18:AT18"/>
    <mergeCell ref="AC19:AK19"/>
    <mergeCell ref="AL19:AT19"/>
    <mergeCell ref="AC20:AK20"/>
    <mergeCell ref="AL20:AT20"/>
    <mergeCell ref="AC17:AK17"/>
    <mergeCell ref="AL17:AT17"/>
  </mergeCells>
  <phoneticPr fontId="2"/>
  <dataValidations count="1">
    <dataValidation type="list" allowBlank="1" showInputMessage="1" showErrorMessage="1" sqref="AX30" xr:uid="{CDDCA173-0F27-45DE-A508-1B1072957735}">
      <formula1>#REF!</formula1>
    </dataValidation>
  </dataValidations>
  <pageMargins left="0.31496062992125984" right="0.31496062992125984" top="0.55118110236220474" bottom="0.35433070866141736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丹羽 宏太</dc:creator>
  <cp:lastModifiedBy>山本 美千代</cp:lastModifiedBy>
  <cp:lastPrinted>2025-02-10T01:28:45Z</cp:lastPrinted>
  <dcterms:created xsi:type="dcterms:W3CDTF">2024-08-22T05:38:51Z</dcterms:created>
  <dcterms:modified xsi:type="dcterms:W3CDTF">2025-02-10T02:58:05Z</dcterms:modified>
</cp:coreProperties>
</file>