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726　【特別簡易】菊池公園整備工事　宮\"/>
    </mc:Choice>
  </mc:AlternateContent>
  <xr:revisionPtr revIDLastSave="0" documentId="14_{042162FA-81A4-4C0D-9DDF-9EC123E7759C}"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チェックシート!$A$1:$I$92</definedName>
    <definedName name="_xlnm.Print_Titles" localSheetId="0">チェックシート!$1:$1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H90" i="1"/>
  <c r="H65" i="1"/>
  <c r="H36" i="1" l="1"/>
  <c r="H91" i="1" l="1"/>
</calcChain>
</file>

<file path=xl/sharedStrings.xml><?xml version="1.0" encoding="utf-8"?>
<sst xmlns="http://schemas.openxmlformats.org/spreadsheetml/2006/main" count="153" uniqueCount="110">
  <si>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</si>
  <si>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</si>
  <si>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</si>
  <si>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</si>
  <si>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</si>
  <si>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</si>
  <si>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</si>
  <si>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</si>
  <si>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</si>
  <si>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</si>
  <si>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</si>
  <si>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</si>
  <si>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</si>
  <si>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</si>
  <si>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</si>
  <si>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</si>
  <si>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</si>
  <si>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</si>
  <si>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</si>
  <si>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</si>
  <si>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</si>
  <si>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</si>
  <si>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</si>
  <si>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</si>
  <si>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</si>
  <si>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</si>
  <si>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</si>
  <si>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</si>
  <si>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</si>
  <si>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</si>
  <si>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</si>
  <si>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</si>
  <si>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</si>
  <si>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</si>
  <si>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</si>
  <si>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</si>
  <si>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</si>
  <si>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</si>
  <si>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</si>
  <si>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</si>
  <si>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</si>
  <si>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</si>
  <si>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</si>
  <si>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</si>
  <si>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</si>
  <si>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</si>
  <si>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</si>
  <si>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</si>
  <si>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</si>
  <si>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</si>
  <si>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</si>
  <si>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</si>
  <si>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</si>
  <si>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</si>
  <si>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</si>
  <si>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</si>
  <si>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</si>
  <si>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</si>
  <si>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</si>
  <si>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</si>
  <si>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</si>
  <si>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</si>
  <si>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</si>
  <si>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</si>
  <si>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</si>
  <si>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</si>
  <si>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</si>
  <si>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</si>
  <si>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</si>
  <si>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</si>
  <si>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</si>
  <si>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</si>
  <si>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</si>
  <si>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</si>
  <si>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</si>
  <si>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</si>
  <si>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</si>
  <si>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</si>
  <si>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</si>
  <si>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</si>
  <si>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</si>
  <si>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</si>
  <si>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</si>
  <si>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</si>
  <si>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</si>
  <si>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</si>
  <si>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</si>
  <si>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</si>
  <si>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平均点７５点以上</t>
    <rPh sb="0" eb="3">
      <t>ヘイキンテン</t>
    </rPh>
    <rPh sb="5" eb="8">
      <t>テンイジョウ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</si>
  <si>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</si>
  <si>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</si>
  <si>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</si>
  <si>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平均点が７３点未満又は実績なし</t>
    <rPh sb="0" eb="3">
      <t>ヘイキンテン</t>
    </rPh>
    <rPh sb="6" eb="7">
      <t>テン</t>
    </rPh>
    <rPh sb="7" eb="9">
      <t>ミマン</t>
    </rPh>
    <rPh sb="9" eb="10">
      <t>マタ</t>
    </rPh>
    <rPh sb="11" eb="13">
      <t>ジッセキ</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</si>
  <si>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</si>
  <si>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</si>
  <si>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</si>
  <si>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</si>
  <si>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</si>
  <si>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平均点が６５点未満</t>
    <rPh sb="0" eb="3">
      <t>ヘイキンテン</t>
    </rPh>
    <rPh sb="6" eb="7">
      <t>テン</t>
    </rPh>
    <rPh sb="7" eb="9">
      <t>ミマン</t>
    </rPh>
    <phoneticPr fontId="2"/>
  </si>
  <si>
    <t>平均点が６５点以上７３点未満又は実績なし</t>
    <rPh sb="0" eb="3">
      <t>ヘイキンテン</t>
    </rPh>
    <rPh sb="6" eb="7">
      <t>テン</t>
    </rPh>
    <rPh sb="7" eb="9">
      <t>イジョウ</t>
    </rPh>
    <rPh sb="11" eb="12">
      <t>テン</t>
    </rPh>
    <rPh sb="12" eb="14">
      <t>ミマン</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</si>
  <si>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91" eb="96">
      <t>ダイヒョウコウセイイン</t>
    </rPh>
    <rPh sb="96" eb="97">
      <t>マタ</t>
    </rPh>
    <rPh sb="98" eb="101">
      <t>コウセイイン</t>
    </rPh>
    <rPh sb="104" eb="106">
      <t>ジュチュウ</t>
    </rPh>
    <rPh sb="111" eb="113">
      <t>タイショウ</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</si>
  <si>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河川敷公園施設の撤去・復旧の契約実績。(直近２か年度以内の河川敷公園施設の撤去・復旧作業の単価契約の有無)</t>
    <rPh sb="0" eb="3">
      <t>カセンシキ</t>
    </rPh>
    <rPh sb="3" eb="5">
      <t>コウエン</t>
    </rPh>
    <rPh sb="5" eb="7">
      <t>シセツ</t>
    </rPh>
    <rPh sb="8" eb="10">
      <t>テッキョ</t>
    </rPh>
    <rPh sb="11" eb="13">
      <t>フッキュウ</t>
    </rPh>
    <rPh sb="14" eb="16">
      <t>ケイヤク</t>
    </rPh>
    <rPh sb="16" eb="18">
      <t>ジッセキ</t>
    </rPh>
    <rPh sb="20" eb="22">
      <t>チョッキン</t>
    </rPh>
    <rPh sb="24" eb="26">
      <t>ネンド</t>
    </rPh>
    <rPh sb="26" eb="28">
      <t>イナイ</t>
    </rPh>
    <rPh sb="29" eb="32">
      <t>カセンシキ</t>
    </rPh>
    <rPh sb="32" eb="34">
      <t>コウエン</t>
    </rPh>
    <rPh sb="34" eb="36">
      <t>シセツ</t>
    </rPh>
    <rPh sb="37" eb="39">
      <t>テッキョ</t>
    </rPh>
    <rPh sb="40" eb="42">
      <t>フッキュウ</t>
    </rPh>
    <rPh sb="42" eb="44">
      <t>サギョウ</t>
    </rPh>
    <rPh sb="45" eb="47">
      <t>タンカ</t>
    </rPh>
    <rPh sb="47" eb="49">
      <t>ケイヤク</t>
    </rPh>
    <rPh sb="50" eb="52">
      <t>ウム</t>
    </rPh>
    <phoneticPr fontId="4"/>
  </si>
  <si>
    <t>監理技術者の資格取得後５年以上の経験を有する</t>
    <rPh sb="0" eb="2">
      <t>カンリ</t>
    </rPh>
    <rPh sb="2" eb="5">
      <t>ギジュツシャ</t>
    </rPh>
    <rPh sb="6" eb="8">
      <t>シカク</t>
    </rPh>
    <rPh sb="8" eb="10">
      <t>シュトク</t>
    </rPh>
    <rPh sb="10" eb="11">
      <t>ゴ</t>
    </rPh>
    <rPh sb="12" eb="13">
      <t>ネン</t>
    </rPh>
    <rPh sb="13" eb="15">
      <t>イジョウ</t>
    </rPh>
    <rPh sb="16" eb="18">
      <t>ケイケン</t>
    </rPh>
    <rPh sb="19" eb="20">
      <t>ユウ</t>
    </rPh>
    <phoneticPr fontId="4"/>
  </si>
  <si>
    <t>監理技術者の資格取得後３年以上の経験を有する</t>
    <rPh sb="0" eb="2">
      <t>カンリ</t>
    </rPh>
    <rPh sb="2" eb="5">
      <t>ギジュツシャ</t>
    </rPh>
    <rPh sb="6" eb="8">
      <t>シカク</t>
    </rPh>
    <rPh sb="8" eb="10">
      <t>シュトク</t>
    </rPh>
    <rPh sb="10" eb="11">
      <t>ゴ</t>
    </rPh>
    <rPh sb="12" eb="13">
      <t>ネン</t>
    </rPh>
    <rPh sb="13" eb="15">
      <t>イジョウ</t>
    </rPh>
    <rPh sb="16" eb="18">
      <t>ケイケン</t>
    </rPh>
    <rPh sb="19" eb="20">
      <t>ユウ</t>
    </rPh>
    <phoneticPr fontId="4"/>
  </si>
  <si>
    <t>同種工事（契約金額７，０００万円以上）の実績２件以上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</si>
  <si>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同種工事（契約金額３，５００万円以上）の実績２件以上</t>
    <rPh sb="0" eb="2">
      <t>ドウシュ</t>
    </rPh>
    <rPh sb="2" eb="4">
      <t>コウジ</t>
    </rPh>
    <rPh sb="5" eb="7">
      <t>ケイヤク</t>
    </rPh>
    <rPh sb="7" eb="9">
      <t>キンガク</t>
    </rPh>
    <rPh sb="14" eb="15">
      <t>マン</t>
    </rPh>
    <rPh sb="15" eb="16">
      <t>エン</t>
    </rPh>
    <rPh sb="16" eb="18">
      <t>イジョウ</t>
    </rPh>
    <rPh sb="20" eb="22">
      <t>ジッセキ</t>
    </rPh>
    <rPh sb="23" eb="24">
      <t>ケン</t>
    </rPh>
    <rPh sb="24" eb="26">
      <t>イジョウ</t>
    </rPh>
    <phoneticPr fontId="4"/>
  </si>
  <si>
    <t>同種工事（契約金額７，０００万円以上）の実績が１件以上</t>
    <rPh sb="0" eb="2">
      <t>ドウシュ</t>
    </rPh>
    <rPh sb="2" eb="4">
      <t>コウジ</t>
    </rPh>
    <rPh sb="5" eb="7">
      <t>ケイヤク</t>
    </rPh>
    <rPh sb="7" eb="9">
      <t>キンガク</t>
    </rPh>
    <rPh sb="14" eb="16">
      <t>マンエン</t>
    </rPh>
    <rPh sb="16" eb="18">
      <t>イジョウ</t>
    </rPh>
    <rPh sb="20" eb="22">
      <t>ジッセキ</t>
    </rPh>
    <rPh sb="24" eb="25">
      <t>ケン</t>
    </rPh>
    <rPh sb="25" eb="27">
      <t>イジョウ</t>
    </rPh>
    <phoneticPr fontId="4"/>
  </si>
  <si>
    <t>同種工事（契約金額３，５００万円以上）の実績が１件以上</t>
    <rPh sb="0" eb="2">
      <t>ドウシュ</t>
    </rPh>
    <rPh sb="2" eb="4">
      <t>コウジ</t>
    </rPh>
    <rPh sb="5" eb="7">
      <t>ケイヤク</t>
    </rPh>
    <rPh sb="7" eb="9">
      <t>キンガク</t>
    </rPh>
    <rPh sb="14" eb="15">
      <t>マン</t>
    </rPh>
    <rPh sb="15" eb="16">
      <t>エン</t>
    </rPh>
    <rPh sb="16" eb="18">
      <t>イジョウ</t>
    </rPh>
    <rPh sb="20" eb="22">
      <t>ジッセキ</t>
    </rPh>
    <rPh sb="24" eb="25">
      <t>ケン</t>
    </rPh>
    <rPh sb="25" eb="27">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</si>
  <si>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＝岐阜県内の公共工事で契約金額３，５００万円以上の「公園・広場整備工事」。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1" eb="123">
      <t>コウキョウ</t>
    </rPh>
    <rPh sb="123" eb="125">
      <t>コウジ</t>
    </rPh>
    <rPh sb="126" eb="128">
      <t>ケイヤク</t>
    </rPh>
    <rPh sb="128" eb="130">
      <t>キンガク</t>
    </rPh>
    <rPh sb="135" eb="137">
      <t>マンエン</t>
    </rPh>
    <rPh sb="137" eb="139">
      <t>イジョウ</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</si>
  <si>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＝岐阜県内の公共工事で契約金額３，５００万円以上の「公園・広場整備工事」。</t>
    <rPh sb="141" eb="143">
      <t>コウエン</t>
    </rPh>
    <rPh sb="144" eb="146">
      <t>ヒロバ</t>
    </rPh>
    <rPh sb="146" eb="150">
      <t>セイビコウジ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</si>
</sst>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0">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4" xfId="1" applyFont="1" applyBorder="1" applyAlignment="1">
      <alignment horizontal="left" vertical="center" shrinkToFit="1"/>
    </xf>
    <xf numFmtId="0" fontId="13" fillId="0" borderId="2" xfId="1" applyFont="1" applyBorder="1" applyAlignment="1">
      <alignment horizontal="left" vertical="top" wrapText="1"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3" fillId="0" borderId="4" xfId="1" applyFont="1" applyBorder="1" applyAlignment="1">
      <alignment vertical="center" shrinkToFit="1"/>
    </xf>
    <xf numFmtId="0" fontId="13" fillId="0" borderId="7" xfId="1" applyFont="1" applyBorder="1" applyAlignment="1">
      <alignment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Border="1" applyAlignment="1">
      <alignment horizontal="left" vertical="center" shrinkToFit="1"/>
    </xf>
    <xf numFmtId="0" fontId="13" fillId="0" borderId="4"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2" xfId="1" applyFont="1" applyBorder="1" applyAlignment="1">
      <alignmen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1" fillId="0" borderId="6" xfId="1" applyFont="1" applyBorder="1" applyAlignment="1">
      <alignment horizontal="left" vertical="center" wrapTex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9" xfId="1" applyFont="1" applyBorder="1" applyAlignment="1">
      <alignment horizontal="left" vertical="top" wrapText="1" shrinkToFit="1"/>
    </xf>
    <xf numFmtId="0" fontId="11" fillId="0" borderId="4" xfId="2" applyFont="1" applyFill="1" applyBorder="1" applyAlignment="1">
      <alignment horizontal="left" vertical="center" wrapTex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8"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wrapTex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28575</xdr:rowOff>
        </xdr:from>
        <xdr:to>
          <xdr:col>4</xdr:col>
          <xdr:colOff>57150</xdr:colOff>
          <xdr:row>15</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57150</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19050</xdr:rowOff>
        </xdr:from>
        <xdr:to>
          <xdr:col>4</xdr:col>
          <xdr:colOff>57150</xdr:colOff>
          <xdr:row>29</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57150</xdr:colOff>
          <xdr:row>30</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57150</xdr:colOff>
          <xdr:row>31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133350</xdr:rowOff>
        </xdr:from>
        <xdr:to>
          <xdr:col>4</xdr:col>
          <xdr:colOff>57150</xdr:colOff>
          <xdr:row>42</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49</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66675</xdr:rowOff>
        </xdr:from>
        <xdr:to>
          <xdr:col>4</xdr:col>
          <xdr:colOff>57150</xdr:colOff>
          <xdr:row>57</xdr:row>
          <xdr:rowOff>323850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85725</xdr:rowOff>
        </xdr:from>
        <xdr:to>
          <xdr:col>4</xdr:col>
          <xdr:colOff>66675</xdr:colOff>
          <xdr:row>70</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85725</xdr:rowOff>
        </xdr:from>
        <xdr:to>
          <xdr:col>4</xdr:col>
          <xdr:colOff>57150</xdr:colOff>
          <xdr:row>71</xdr:row>
          <xdr:rowOff>352425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180975</xdr:rowOff>
        </xdr:from>
        <xdr:to>
          <xdr:col>4</xdr:col>
          <xdr:colOff>9525</xdr:colOff>
          <xdr:row>73</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190500</xdr:rowOff>
        </xdr:from>
        <xdr:to>
          <xdr:col>4</xdr:col>
          <xdr:colOff>57150</xdr:colOff>
          <xdr:row>74</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457200</xdr:rowOff>
        </xdr:from>
        <xdr:to>
          <xdr:col>4</xdr:col>
          <xdr:colOff>57150</xdr:colOff>
          <xdr:row>76</xdr:row>
          <xdr:rowOff>723900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457200</xdr:rowOff>
        </xdr:from>
        <xdr:to>
          <xdr:col>4</xdr:col>
          <xdr:colOff>57150</xdr:colOff>
          <xdr:row>77</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161925</xdr:rowOff>
        </xdr:from>
        <xdr:to>
          <xdr:col>4</xdr:col>
          <xdr:colOff>57150</xdr:colOff>
          <xdr:row>83</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1943100</xdr:colOff>
          <xdr:row>84</xdr:row>
          <xdr:rowOff>238125</xdr:rowOff>
        </xdr:from>
        <xdr:to>
          <xdr:col>4</xdr:col>
          <xdr:colOff>47625</xdr:colOff>
          <xdr:row>85</xdr:row>
          <xdr:rowOff>676275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9525</xdr:rowOff>
        </xdr:from>
        <xdr:to>
          <xdr:col>4</xdr:col>
          <xdr:colOff>57150</xdr:colOff>
          <xdr:row>87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161925</xdr:rowOff>
        </xdr:from>
        <xdr:to>
          <xdr:col>4</xdr:col>
          <xdr:colOff>57150</xdr:colOff>
          <xdr:row>48</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66675</xdr:rowOff>
        </xdr:from>
        <xdr:to>
          <xdr:col>4</xdr:col>
          <xdr:colOff>57150</xdr:colOff>
          <xdr:row>50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85725</xdr:rowOff>
        </xdr:from>
        <xdr:to>
          <xdr:col>4</xdr:col>
          <xdr:colOff>57150</xdr:colOff>
          <xdr:row>69</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28575</xdr:rowOff>
        </xdr:from>
        <xdr:to>
          <xdr:col>4</xdr:col>
          <xdr:colOff>57150</xdr:colOff>
          <xdr:row>62</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314325</xdr:rowOff>
        </xdr:from>
        <xdr:to>
          <xdr:col>4</xdr:col>
          <xdr:colOff>57150</xdr:colOff>
          <xdr:row>63</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47625</xdr:rowOff>
        </xdr:from>
        <xdr:to>
          <xdr:col>4</xdr:col>
          <xdr:colOff>57150</xdr:colOff>
          <xdr:row>80</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4</xdr:col>
          <xdr:colOff>57150</xdr:colOff>
          <xdr:row>81</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9525</xdr:rowOff>
        </xdr:from>
        <xdr:to>
          <xdr:col>4</xdr:col>
          <xdr:colOff>57150</xdr:colOff>
          <xdr:row>88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9525</xdr:rowOff>
        </xdr:from>
        <xdr:to>
          <xdr:col>4</xdr:col>
          <xdr:colOff>57150</xdr:colOff>
          <xdr:row>89</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57150</xdr:rowOff>
        </xdr:from>
        <xdr:to>
          <xdr:col>4</xdr:col>
          <xdr:colOff>57150</xdr:colOff>
          <xdr:row>33</xdr:row>
          <xdr:rowOff>361950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76200</xdr:rowOff>
        </xdr:from>
        <xdr:to>
          <xdr:col>4</xdr:col>
          <xdr:colOff>66675</xdr:colOff>
          <xdr:row>34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72</xdr:row>
          <xdr:rowOff>104775</xdr:rowOff>
        </xdr:from>
        <xdr:to>
          <xdr:col>4</xdr:col>
          <xdr:colOff>0</xdr:colOff>
          <xdr:row>72</xdr:row>
          <xdr:rowOff>381000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447675</xdr:rowOff>
        </xdr:from>
        <xdr:to>
          <xdr:col>4</xdr:col>
          <xdr:colOff>57150</xdr:colOff>
          <xdr:row>75</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114300</xdr:rowOff>
        </xdr:from>
        <xdr:to>
          <xdr:col>4</xdr:col>
          <xdr:colOff>66675</xdr:colOff>
          <xdr:row>44</xdr:row>
          <xdr:rowOff>133350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123825</xdr:rowOff>
        </xdr:from>
        <xdr:to>
          <xdr:col>4</xdr:col>
          <xdr:colOff>57150</xdr:colOff>
          <xdr:row>46</xdr:row>
          <xdr:rowOff>142875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28575</xdr:rowOff>
        </xdr:from>
        <xdr:to>
          <xdr:col>4</xdr:col>
          <xdr:colOff>57150</xdr:colOff>
          <xdr:row>62</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57150</xdr:colOff>
          <xdr:row>61</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123825</xdr:rowOff>
        </xdr:from>
        <xdr:to>
          <xdr:col>4</xdr:col>
          <xdr:colOff>57150</xdr:colOff>
          <xdr:row>78</xdr:row>
          <xdr:rowOff>371475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95250</xdr:rowOff>
        </xdr:from>
        <xdr:to>
          <xdr:col>4</xdr:col>
          <xdr:colOff>57150</xdr:colOff>
          <xdr:row>79</xdr:row>
          <xdr:rowOff>352425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47625</xdr:rowOff>
        </xdr:from>
        <xdr:to>
          <xdr:col>4</xdr:col>
          <xdr:colOff>57150</xdr:colOff>
          <xdr:row>58</xdr:row>
          <xdr:rowOff>304800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47625</xdr:rowOff>
        </xdr:from>
        <xdr:to>
          <xdr:col>4</xdr:col>
          <xdr:colOff>57150</xdr:colOff>
          <xdr:row>60</xdr:row>
          <xdr:rowOff>304800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47625</xdr:rowOff>
        </xdr:from>
        <xdr:to>
          <xdr:col>4</xdr:col>
          <xdr:colOff>57150</xdr:colOff>
          <xdr:row>59</xdr:row>
          <xdr:rowOff>304800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8"/>
  <sheetViews>
    <sheetView showGridLines="0" tabSelected="1" view="pageBreakPreview" zoomScaleNormal="100" zoomScaleSheetLayoutView="100" workbookViewId="0">
      <selection activeCell="E6" sqref="E6:G6"/>
    </sheetView>
  </sheetViews>
  <sheetFormatPr defaultColWidth="9"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 customHeight="1" x14ac:dyDescent="0.25">
      <c r="A2" s="11" t="s">
        <v>0</v>
      </c>
      <c r="B2" s="12"/>
      <c r="C2" s="12"/>
      <c r="D2" s="12"/>
      <c r="E2" s="12"/>
      <c r="F2" s="12"/>
      <c r="G2" s="12"/>
      <c r="H2" s="13"/>
      <c r="I2" s="14"/>
    </row>
    <row r="3" spans="1:9" ht="23.25" customHeight="1" x14ac:dyDescent="0.15">
      <c r="A3" s="104" t="s">
        <v>1</v>
      </c>
      <c r="B3" s="104"/>
      <c r="C3" s="15" t="s">
        <v>2</v>
      </c>
      <c r="D3" s="16"/>
      <c r="E3" s="105" t="s">
        <v>3</v>
      </c>
      <c r="F3" s="105"/>
      <c r="G3" s="105"/>
      <c r="H3" s="16" t="s">
        <v>4</v>
      </c>
      <c r="I3" s="17" t="s">
        <v>5</v>
      </c>
    </row>
    <row r="4" spans="1:9" ht="69" customHeight="1" x14ac:dyDescent="0.15">
      <c r="A4" s="135" t="s">
        <v>6</v>
      </c>
      <c r="B4" s="111"/>
      <c r="C4" s="89" t="s">
        <v>7</v>
      </c>
      <c r="D4" s="18"/>
      <c r="E4" s="139" t="s">
        <v>68</v>
      </c>
      <c r="F4" s="139"/>
      <c r="G4" s="139"/>
      <c r="H4" s="19">
        <v>2</v>
      </c>
      <c r="I4" s="97" t="s">
        <v>57</v>
      </c>
    </row>
    <row r="5" spans="1:9" ht="69" customHeight="1" x14ac:dyDescent="0.15">
      <c r="A5" s="136"/>
      <c r="B5" s="137"/>
      <c r="C5" s="90"/>
      <c r="D5" s="18"/>
      <c r="E5" s="141" t="s">
        <v>69</v>
      </c>
      <c r="F5" s="141"/>
      <c r="G5" s="141"/>
      <c r="H5" s="20">
        <v>0</v>
      </c>
      <c r="I5" s="98"/>
    </row>
    <row r="6" spans="1:9" ht="69" customHeight="1" x14ac:dyDescent="0.15">
      <c r="A6" s="138"/>
      <c r="B6" s="113"/>
      <c r="C6" s="91"/>
      <c r="D6" s="21"/>
      <c r="E6" s="139" t="s">
        <v>70</v>
      </c>
      <c r="F6" s="139"/>
      <c r="G6" s="139"/>
      <c r="H6" s="19">
        <v>-2</v>
      </c>
      <c r="I6" s="140"/>
    </row>
    <row r="7" spans="1:9" ht="36.75" customHeight="1" x14ac:dyDescent="0.15">
      <c r="A7" s="135" t="s">
        <v>9</v>
      </c>
      <c r="B7" s="111"/>
      <c r="C7" s="119" t="s">
        <v>10</v>
      </c>
      <c r="D7" s="18"/>
      <c r="E7" s="92" t="s">
        <v>11</v>
      </c>
      <c r="F7" s="92"/>
      <c r="G7" s="92"/>
      <c r="H7" s="22">
        <v>2</v>
      </c>
      <c r="I7" s="94" t="s">
        <v>43</v>
      </c>
    </row>
    <row r="8" spans="1:9" ht="36.75" customHeight="1" x14ac:dyDescent="0.15">
      <c r="A8" s="136"/>
      <c r="B8" s="137"/>
      <c r="C8" s="119"/>
      <c r="D8" s="18"/>
      <c r="E8" s="92" t="s">
        <v>12</v>
      </c>
      <c r="F8" s="92"/>
      <c r="G8" s="92"/>
      <c r="H8" s="22">
        <v>1</v>
      </c>
      <c r="I8" s="95"/>
    </row>
    <row r="9" spans="1:9" ht="36.75" customHeight="1" x14ac:dyDescent="0.15">
      <c r="A9" s="138"/>
      <c r="B9" s="113"/>
      <c r="C9" s="119"/>
      <c r="D9" s="18"/>
      <c r="E9" s="92" t="s">
        <v>13</v>
      </c>
      <c r="F9" s="92"/>
      <c r="G9" s="92"/>
      <c r="H9" s="22">
        <v>0</v>
      </c>
      <c r="I9" s="96"/>
    </row>
    <row r="10" spans="1:9" ht="16.5" customHeight="1" x14ac:dyDescent="0.15">
      <c r="A10" s="23" t="s">
        <v>14</v>
      </c>
      <c r="B10" s="24"/>
      <c r="C10" s="25"/>
      <c r="D10" s="25"/>
      <c r="E10" s="99" t="s">
        <v>15</v>
      </c>
      <c r="F10" s="99"/>
      <c r="G10" s="100"/>
      <c r="H10" s="26">
        <f>SUM(H4,H7)</f>
        <v>4</v>
      </c>
      <c r="I10" s="27"/>
    </row>
    <row r="11" spans="1:9" ht="16.5" customHeight="1" x14ac:dyDescent="0.15">
      <c r="A11" s="28" t="s">
        <v>16</v>
      </c>
      <c r="B11" s="29"/>
      <c r="C11" s="30"/>
      <c r="D11" s="30"/>
      <c r="E11" s="27"/>
      <c r="F11" s="27"/>
      <c r="G11" s="27"/>
      <c r="H11" s="27"/>
      <c r="I11" s="27"/>
    </row>
    <row r="12" spans="1:9" ht="16.5" customHeight="1" x14ac:dyDescent="0.15">
      <c r="A12" s="28" t="s">
        <v>44</v>
      </c>
      <c r="B12" s="29"/>
      <c r="C12" s="30"/>
      <c r="D12" s="30"/>
      <c r="E12" s="27"/>
      <c r="F12" s="27"/>
      <c r="G12" s="27"/>
      <c r="H12" s="27"/>
      <c r="I12" s="27"/>
    </row>
    <row r="13" spans="1:9" ht="27.75" customHeight="1" x14ac:dyDescent="0.25">
      <c r="A13" s="31" t="s">
        <v>17</v>
      </c>
      <c r="B13" s="13"/>
      <c r="C13" s="32"/>
      <c r="D13" s="33"/>
      <c r="E13" s="14"/>
      <c r="F13" s="14"/>
      <c r="G13" s="34"/>
      <c r="H13" s="35"/>
      <c r="I13" s="34"/>
    </row>
    <row r="14" spans="1:9" ht="23.25" customHeight="1" x14ac:dyDescent="0.15">
      <c r="A14" s="104" t="s">
        <v>1</v>
      </c>
      <c r="B14" s="104"/>
      <c r="C14" s="36" t="s">
        <v>2</v>
      </c>
      <c r="D14" s="37"/>
      <c r="E14" s="105" t="s">
        <v>3</v>
      </c>
      <c r="F14" s="105"/>
      <c r="G14" s="105"/>
      <c r="H14" s="15" t="s">
        <v>4</v>
      </c>
      <c r="I14" s="38" t="s">
        <v>5</v>
      </c>
    </row>
    <row r="15" spans="1:9" ht="30" customHeight="1" x14ac:dyDescent="0.15">
      <c r="A15" s="120" t="s">
        <v>18</v>
      </c>
      <c r="B15" s="121"/>
      <c r="C15" s="122" t="s">
        <v>93</v>
      </c>
      <c r="D15" s="39"/>
      <c r="E15" s="92" t="s">
        <v>19</v>
      </c>
      <c r="F15" s="92"/>
      <c r="G15" s="116"/>
      <c r="H15" s="22">
        <v>2</v>
      </c>
      <c r="I15" s="94" t="s">
        <v>96</v>
      </c>
    </row>
    <row r="16" spans="1:9" ht="30" customHeight="1" x14ac:dyDescent="0.15">
      <c r="A16" s="106"/>
      <c r="B16" s="107"/>
      <c r="C16" s="90"/>
      <c r="D16" s="40"/>
      <c r="E16" s="92" t="s">
        <v>58</v>
      </c>
      <c r="F16" s="92"/>
      <c r="G16" s="116"/>
      <c r="H16" s="41">
        <v>1</v>
      </c>
      <c r="I16" s="95"/>
    </row>
    <row r="17" spans="1:9" ht="52.5" customHeight="1" x14ac:dyDescent="0.15">
      <c r="A17" s="106"/>
      <c r="B17" s="107"/>
      <c r="C17" s="90"/>
      <c r="D17" s="40"/>
      <c r="E17" s="92" t="s">
        <v>92</v>
      </c>
      <c r="F17" s="92"/>
      <c r="G17" s="116"/>
      <c r="H17" s="41">
        <v>0</v>
      </c>
      <c r="I17" s="95"/>
    </row>
    <row r="18" spans="1:9" ht="27.75" customHeight="1" x14ac:dyDescent="0.15">
      <c r="A18" s="119" t="s">
        <v>20</v>
      </c>
      <c r="B18" s="119"/>
      <c r="C18" s="89" t="s">
        <v>108</v>
      </c>
      <c r="D18" s="42"/>
      <c r="E18" s="110" t="s">
        <v>104</v>
      </c>
      <c r="F18" s="110"/>
      <c r="G18" s="111"/>
      <c r="H18" s="43">
        <v>2</v>
      </c>
      <c r="I18" s="94" t="s">
        <v>97</v>
      </c>
    </row>
    <row r="19" spans="1:9" ht="27.75" customHeight="1" x14ac:dyDescent="0.15">
      <c r="A19" s="119"/>
      <c r="B19" s="119"/>
      <c r="C19" s="90"/>
      <c r="D19" s="42"/>
      <c r="E19" s="92" t="s">
        <v>105</v>
      </c>
      <c r="F19" s="92"/>
      <c r="G19" s="116"/>
      <c r="H19" s="43">
        <v>1</v>
      </c>
      <c r="I19" s="95"/>
    </row>
    <row r="20" spans="1:9" ht="33.950000000000003" customHeight="1" x14ac:dyDescent="0.15">
      <c r="A20" s="119"/>
      <c r="B20" s="119"/>
      <c r="C20" s="90"/>
      <c r="D20" s="44"/>
      <c r="E20" s="123" t="s">
        <v>21</v>
      </c>
      <c r="F20" s="124"/>
      <c r="G20" s="125"/>
      <c r="H20" s="45"/>
      <c r="I20" s="95"/>
    </row>
    <row r="21" spans="1:9" ht="24.95" customHeight="1" x14ac:dyDescent="0.15">
      <c r="A21" s="119"/>
      <c r="B21" s="119"/>
      <c r="C21" s="90"/>
      <c r="D21" s="44"/>
      <c r="E21" s="126" t="s">
        <v>22</v>
      </c>
      <c r="F21" s="127"/>
      <c r="G21" s="128"/>
      <c r="H21" s="45"/>
      <c r="I21" s="95"/>
    </row>
    <row r="22" spans="1:9" ht="24.95" customHeight="1" x14ac:dyDescent="0.15">
      <c r="A22" s="119"/>
      <c r="B22" s="119"/>
      <c r="C22" s="90"/>
      <c r="D22" s="44"/>
      <c r="E22" s="126" t="s">
        <v>23</v>
      </c>
      <c r="F22" s="127"/>
      <c r="G22" s="128"/>
      <c r="H22" s="45"/>
      <c r="I22" s="95"/>
    </row>
    <row r="23" spans="1:9" ht="24.95" customHeight="1" x14ac:dyDescent="0.15">
      <c r="A23" s="119"/>
      <c r="B23" s="119"/>
      <c r="C23" s="90"/>
      <c r="D23" s="44"/>
      <c r="E23" s="126" t="s">
        <v>24</v>
      </c>
      <c r="F23" s="127"/>
      <c r="G23" s="128"/>
      <c r="H23" s="45"/>
      <c r="I23" s="95"/>
    </row>
    <row r="24" spans="1:9" ht="24.95" customHeight="1" x14ac:dyDescent="0.15">
      <c r="A24" s="119"/>
      <c r="B24" s="119"/>
      <c r="C24" s="90"/>
      <c r="D24" s="44"/>
      <c r="E24" s="129" t="s">
        <v>25</v>
      </c>
      <c r="F24" s="130"/>
      <c r="G24" s="131"/>
      <c r="H24" s="45"/>
      <c r="I24" s="95"/>
    </row>
    <row r="25" spans="1:9" ht="33.950000000000003" customHeight="1" x14ac:dyDescent="0.15">
      <c r="A25" s="119"/>
      <c r="B25" s="119"/>
      <c r="C25" s="90"/>
      <c r="D25" s="44"/>
      <c r="E25" s="132" t="s">
        <v>26</v>
      </c>
      <c r="F25" s="133"/>
      <c r="G25" s="134"/>
      <c r="H25" s="45"/>
      <c r="I25" s="95"/>
    </row>
    <row r="26" spans="1:9" ht="24.95" customHeight="1" x14ac:dyDescent="0.15">
      <c r="A26" s="119"/>
      <c r="B26" s="119"/>
      <c r="C26" s="90"/>
      <c r="D26" s="44"/>
      <c r="E26" s="126" t="s">
        <v>22</v>
      </c>
      <c r="F26" s="127"/>
      <c r="G26" s="128"/>
      <c r="H26" s="45"/>
      <c r="I26" s="95"/>
    </row>
    <row r="27" spans="1:9" ht="24.95" customHeight="1" x14ac:dyDescent="0.15">
      <c r="A27" s="119"/>
      <c r="B27" s="119"/>
      <c r="C27" s="90"/>
      <c r="D27" s="44"/>
      <c r="E27" s="126" t="s">
        <v>23</v>
      </c>
      <c r="F27" s="127"/>
      <c r="G27" s="128"/>
      <c r="H27" s="45"/>
      <c r="I27" s="95"/>
    </row>
    <row r="28" spans="1:9" ht="24.95" customHeight="1" x14ac:dyDescent="0.15">
      <c r="A28" s="119"/>
      <c r="B28" s="119"/>
      <c r="C28" s="90"/>
      <c r="D28" s="44"/>
      <c r="E28" s="126" t="s">
        <v>24</v>
      </c>
      <c r="F28" s="127"/>
      <c r="G28" s="128"/>
      <c r="H28" s="45"/>
      <c r="I28" s="95"/>
    </row>
    <row r="29" spans="1:9" ht="24.95" customHeight="1" x14ac:dyDescent="0.15">
      <c r="A29" s="119"/>
      <c r="B29" s="119"/>
      <c r="C29" s="90"/>
      <c r="D29" s="46"/>
      <c r="E29" s="129" t="s">
        <v>25</v>
      </c>
      <c r="F29" s="130"/>
      <c r="G29" s="131"/>
      <c r="H29" s="45"/>
      <c r="I29" s="95"/>
    </row>
    <row r="30" spans="1:9" ht="24.75" customHeight="1" x14ac:dyDescent="0.15">
      <c r="A30" s="119"/>
      <c r="B30" s="119"/>
      <c r="C30" s="91"/>
      <c r="D30" s="47"/>
      <c r="E30" s="117" t="s">
        <v>79</v>
      </c>
      <c r="F30" s="117"/>
      <c r="G30" s="117"/>
      <c r="H30" s="48">
        <v>0</v>
      </c>
      <c r="I30" s="96"/>
    </row>
    <row r="31" spans="1:9" ht="30" customHeight="1" x14ac:dyDescent="0.15">
      <c r="A31" s="119" t="s">
        <v>27</v>
      </c>
      <c r="B31" s="119"/>
      <c r="C31" s="119" t="s">
        <v>94</v>
      </c>
      <c r="D31" s="18"/>
      <c r="E31" s="92" t="s">
        <v>28</v>
      </c>
      <c r="F31" s="92"/>
      <c r="G31" s="92"/>
      <c r="H31" s="22">
        <v>1</v>
      </c>
      <c r="I31" s="94"/>
    </row>
    <row r="32" spans="1:9" ht="30" customHeight="1" x14ac:dyDescent="0.15">
      <c r="A32" s="119"/>
      <c r="B32" s="119"/>
      <c r="C32" s="119"/>
      <c r="D32" s="18"/>
      <c r="E32" s="92" t="s">
        <v>71</v>
      </c>
      <c r="F32" s="92"/>
      <c r="G32" s="92"/>
      <c r="H32" s="22">
        <v>0.5</v>
      </c>
      <c r="I32" s="95"/>
    </row>
    <row r="33" spans="1:9" ht="30" customHeight="1" x14ac:dyDescent="0.15">
      <c r="A33" s="119"/>
      <c r="B33" s="119"/>
      <c r="C33" s="119"/>
      <c r="D33" s="18"/>
      <c r="E33" s="92" t="s">
        <v>29</v>
      </c>
      <c r="F33" s="92"/>
      <c r="G33" s="92"/>
      <c r="H33" s="22">
        <v>0</v>
      </c>
      <c r="I33" s="96"/>
    </row>
    <row r="34" spans="1:9" ht="30" customHeight="1" x14ac:dyDescent="0.15">
      <c r="A34" s="120" t="s">
        <v>59</v>
      </c>
      <c r="B34" s="121"/>
      <c r="C34" s="89" t="s">
        <v>60</v>
      </c>
      <c r="D34" s="18"/>
      <c r="E34" s="92" t="s">
        <v>61</v>
      </c>
      <c r="F34" s="92"/>
      <c r="G34" s="116"/>
      <c r="H34" s="43">
        <v>1</v>
      </c>
      <c r="I34" s="49"/>
    </row>
    <row r="35" spans="1:9" ht="30" customHeight="1" x14ac:dyDescent="0.15">
      <c r="A35" s="174"/>
      <c r="B35" s="175"/>
      <c r="C35" s="91"/>
      <c r="D35" s="18"/>
      <c r="E35" s="50" t="s">
        <v>75</v>
      </c>
      <c r="F35" s="50"/>
      <c r="G35" s="50"/>
      <c r="H35" s="43">
        <v>0</v>
      </c>
      <c r="I35" s="51"/>
    </row>
    <row r="36" spans="1:9" ht="20.100000000000001" customHeight="1" x14ac:dyDescent="0.15">
      <c r="A36" s="23" t="s">
        <v>14</v>
      </c>
      <c r="B36" s="52"/>
      <c r="C36" s="53"/>
      <c r="D36" s="53"/>
      <c r="E36" s="99" t="s">
        <v>15</v>
      </c>
      <c r="F36" s="99"/>
      <c r="G36" s="100"/>
      <c r="H36" s="26">
        <f>SUM(H15,H18,H31)+H34</f>
        <v>6</v>
      </c>
      <c r="I36" s="27"/>
    </row>
    <row r="37" spans="1:9" ht="20.100000000000001" customHeight="1" x14ac:dyDescent="0.15">
      <c r="A37" s="28" t="s">
        <v>16</v>
      </c>
      <c r="B37" s="54"/>
      <c r="C37" s="55"/>
      <c r="D37" s="55"/>
      <c r="E37" s="27"/>
      <c r="F37" s="27"/>
      <c r="G37" s="27"/>
      <c r="H37" s="56"/>
      <c r="I37" s="27"/>
    </row>
    <row r="38" spans="1:9" ht="20.100000000000001" customHeight="1" x14ac:dyDescent="0.15">
      <c r="A38" s="28" t="s">
        <v>44</v>
      </c>
      <c r="B38" s="54"/>
      <c r="C38" s="55"/>
      <c r="D38" s="55"/>
      <c r="E38" s="27"/>
      <c r="F38" s="27"/>
      <c r="G38" s="27"/>
      <c r="H38" s="27"/>
      <c r="I38" s="27"/>
    </row>
    <row r="39" spans="1:9" ht="25.5" customHeight="1" x14ac:dyDescent="0.25">
      <c r="A39" s="57" t="s">
        <v>30</v>
      </c>
      <c r="B39" s="14"/>
      <c r="C39" s="33"/>
      <c r="D39" s="33"/>
      <c r="E39" s="14"/>
      <c r="F39" s="14"/>
      <c r="G39" s="58"/>
      <c r="H39" s="58"/>
      <c r="I39" s="58"/>
    </row>
    <row r="40" spans="1:9" ht="31.5" customHeight="1" x14ac:dyDescent="0.15">
      <c r="A40" s="101" t="s">
        <v>31</v>
      </c>
      <c r="B40" s="101"/>
      <c r="C40" s="101"/>
      <c r="D40" s="59"/>
      <c r="E40" s="102"/>
      <c r="F40" s="103"/>
      <c r="G40" s="60" t="s">
        <v>32</v>
      </c>
      <c r="H40" s="61"/>
      <c r="I40" s="58"/>
    </row>
    <row r="41" spans="1:9" ht="23.25" customHeight="1" x14ac:dyDescent="0.15">
      <c r="A41" s="104" t="s">
        <v>1</v>
      </c>
      <c r="B41" s="104"/>
      <c r="C41" s="36" t="s">
        <v>2</v>
      </c>
      <c r="D41" s="37"/>
      <c r="E41" s="105" t="s">
        <v>3</v>
      </c>
      <c r="F41" s="105"/>
      <c r="G41" s="105"/>
      <c r="H41" s="16" t="s">
        <v>4</v>
      </c>
      <c r="I41" s="17" t="s">
        <v>5</v>
      </c>
    </row>
    <row r="42" spans="1:9" ht="19.5" customHeight="1" x14ac:dyDescent="0.15">
      <c r="A42" s="106" t="s">
        <v>18</v>
      </c>
      <c r="B42" s="107"/>
      <c r="C42" s="122" t="s">
        <v>95</v>
      </c>
      <c r="D42" s="180"/>
      <c r="E42" s="108" t="s">
        <v>88</v>
      </c>
      <c r="F42" s="108"/>
      <c r="G42" s="109"/>
      <c r="H42" s="181">
        <v>2</v>
      </c>
      <c r="I42" s="97" t="s">
        <v>80</v>
      </c>
    </row>
    <row r="43" spans="1:9" ht="19.5" customHeight="1" x14ac:dyDescent="0.15">
      <c r="A43" s="106"/>
      <c r="B43" s="107"/>
      <c r="C43" s="90"/>
      <c r="D43" s="145"/>
      <c r="E43" s="108"/>
      <c r="F43" s="108"/>
      <c r="G43" s="109"/>
      <c r="H43" s="147"/>
      <c r="I43" s="98"/>
    </row>
    <row r="44" spans="1:9" ht="19.5" customHeight="1" x14ac:dyDescent="0.15">
      <c r="A44" s="106"/>
      <c r="B44" s="107"/>
      <c r="C44" s="90"/>
      <c r="D44" s="180"/>
      <c r="E44" s="110" t="s">
        <v>58</v>
      </c>
      <c r="F44" s="110"/>
      <c r="G44" s="111"/>
      <c r="H44" s="114">
        <v>1</v>
      </c>
      <c r="I44" s="98"/>
    </row>
    <row r="45" spans="1:9" ht="19.5" customHeight="1" x14ac:dyDescent="0.15">
      <c r="A45" s="106"/>
      <c r="B45" s="107"/>
      <c r="C45" s="90"/>
      <c r="D45" s="145"/>
      <c r="E45" s="112"/>
      <c r="F45" s="112"/>
      <c r="G45" s="113"/>
      <c r="H45" s="115"/>
      <c r="I45" s="98"/>
    </row>
    <row r="46" spans="1:9" ht="19.5" customHeight="1" x14ac:dyDescent="0.15">
      <c r="A46" s="106"/>
      <c r="B46" s="107"/>
      <c r="C46" s="90"/>
      <c r="D46" s="144"/>
      <c r="E46" s="110" t="s">
        <v>99</v>
      </c>
      <c r="F46" s="110"/>
      <c r="G46" s="111"/>
      <c r="H46" s="114">
        <v>0</v>
      </c>
      <c r="I46" s="98"/>
    </row>
    <row r="47" spans="1:9" ht="19.5" customHeight="1" x14ac:dyDescent="0.15">
      <c r="A47" s="106"/>
      <c r="B47" s="107"/>
      <c r="C47" s="90"/>
      <c r="D47" s="145"/>
      <c r="E47" s="112"/>
      <c r="F47" s="112"/>
      <c r="G47" s="113"/>
      <c r="H47" s="115"/>
      <c r="I47" s="98"/>
    </row>
    <row r="48" spans="1:9" ht="19.5" customHeight="1" x14ac:dyDescent="0.15">
      <c r="A48" s="106"/>
      <c r="B48" s="107"/>
      <c r="C48" s="90"/>
      <c r="D48" s="144"/>
      <c r="E48" s="110" t="s">
        <v>98</v>
      </c>
      <c r="F48" s="110"/>
      <c r="G48" s="111"/>
      <c r="H48" s="142">
        <v>-2</v>
      </c>
      <c r="I48" s="98"/>
    </row>
    <row r="49" spans="1:11" ht="28.5" customHeight="1" x14ac:dyDescent="0.15">
      <c r="A49" s="106"/>
      <c r="B49" s="107"/>
      <c r="C49" s="90"/>
      <c r="D49" s="145"/>
      <c r="E49" s="112"/>
      <c r="F49" s="112"/>
      <c r="G49" s="113"/>
      <c r="H49" s="143"/>
      <c r="I49" s="98"/>
    </row>
    <row r="50" spans="1:11" ht="30.75" customHeight="1" x14ac:dyDescent="0.15">
      <c r="A50" s="119" t="s">
        <v>20</v>
      </c>
      <c r="B50" s="119"/>
      <c r="C50" s="182" t="s">
        <v>109</v>
      </c>
      <c r="D50" s="42"/>
      <c r="E50" s="110" t="s">
        <v>106</v>
      </c>
      <c r="F50" s="110"/>
      <c r="G50" s="111"/>
      <c r="H50" s="62">
        <v>1</v>
      </c>
      <c r="I50" s="94" t="s">
        <v>100</v>
      </c>
    </row>
    <row r="51" spans="1:11" ht="30.75" customHeight="1" x14ac:dyDescent="0.15">
      <c r="A51" s="119"/>
      <c r="B51" s="119"/>
      <c r="C51" s="183"/>
      <c r="D51" s="42"/>
      <c r="E51" s="92" t="s">
        <v>107</v>
      </c>
      <c r="F51" s="92"/>
      <c r="G51" s="116"/>
      <c r="H51" s="62">
        <v>0.5</v>
      </c>
      <c r="I51" s="95"/>
    </row>
    <row r="52" spans="1:11" ht="42.75" customHeight="1" x14ac:dyDescent="0.15">
      <c r="A52" s="119"/>
      <c r="B52" s="119"/>
      <c r="C52" s="184"/>
      <c r="D52" s="63"/>
      <c r="E52" s="148" t="s">
        <v>21</v>
      </c>
      <c r="F52" s="149"/>
      <c r="G52" s="150"/>
      <c r="H52" s="146"/>
      <c r="I52" s="95"/>
    </row>
    <row r="53" spans="1:11" ht="27.95" customHeight="1" x14ac:dyDescent="0.15">
      <c r="A53" s="119"/>
      <c r="B53" s="119"/>
      <c r="C53" s="184"/>
      <c r="D53" s="63"/>
      <c r="E53" s="126" t="s">
        <v>22</v>
      </c>
      <c r="F53" s="127"/>
      <c r="G53" s="128"/>
      <c r="H53" s="146"/>
      <c r="I53" s="95"/>
    </row>
    <row r="54" spans="1:11" ht="27.95" customHeight="1" x14ac:dyDescent="0.15">
      <c r="A54" s="119"/>
      <c r="B54" s="119"/>
      <c r="C54" s="184"/>
      <c r="D54" s="63"/>
      <c r="E54" s="126" t="s">
        <v>23</v>
      </c>
      <c r="F54" s="127"/>
      <c r="G54" s="128"/>
      <c r="H54" s="146"/>
      <c r="I54" s="95"/>
    </row>
    <row r="55" spans="1:11" ht="27.95" customHeight="1" x14ac:dyDescent="0.15">
      <c r="A55" s="119"/>
      <c r="B55" s="119"/>
      <c r="C55" s="184"/>
      <c r="D55" s="63"/>
      <c r="E55" s="126" t="s">
        <v>24</v>
      </c>
      <c r="F55" s="127"/>
      <c r="G55" s="128"/>
      <c r="H55" s="146"/>
      <c r="I55" s="95"/>
    </row>
    <row r="56" spans="1:11" ht="27.95" customHeight="1" x14ac:dyDescent="0.15">
      <c r="A56" s="119"/>
      <c r="B56" s="119"/>
      <c r="C56" s="184"/>
      <c r="D56" s="63"/>
      <c r="E56" s="151" t="s">
        <v>25</v>
      </c>
      <c r="F56" s="152"/>
      <c r="G56" s="153"/>
      <c r="H56" s="146"/>
      <c r="I56" s="95"/>
    </row>
    <row r="57" spans="1:11" ht="27.95" customHeight="1" x14ac:dyDescent="0.15">
      <c r="A57" s="119"/>
      <c r="B57" s="119"/>
      <c r="C57" s="184"/>
      <c r="D57" s="63"/>
      <c r="E57" s="129" t="s">
        <v>33</v>
      </c>
      <c r="F57" s="130"/>
      <c r="G57" s="131"/>
      <c r="H57" s="147"/>
      <c r="I57" s="95"/>
    </row>
    <row r="58" spans="1:11" ht="30.75" customHeight="1" x14ac:dyDescent="0.15">
      <c r="A58" s="119"/>
      <c r="B58" s="119"/>
      <c r="C58" s="185"/>
      <c r="D58" s="64"/>
      <c r="E58" s="117" t="s">
        <v>79</v>
      </c>
      <c r="F58" s="117"/>
      <c r="G58" s="118"/>
      <c r="H58" s="22">
        <v>0</v>
      </c>
      <c r="I58" s="96"/>
    </row>
    <row r="59" spans="1:11" s="10" customFormat="1" ht="26.25" customHeight="1" x14ac:dyDescent="0.15">
      <c r="A59" s="87" t="s">
        <v>53</v>
      </c>
      <c r="B59" s="88"/>
      <c r="C59" s="89" t="s">
        <v>64</v>
      </c>
      <c r="D59" s="64"/>
      <c r="E59" s="92" t="s">
        <v>102</v>
      </c>
      <c r="F59" s="92"/>
      <c r="G59" s="92"/>
      <c r="H59" s="22">
        <v>1</v>
      </c>
      <c r="I59" s="93"/>
      <c r="J59" s="9"/>
    </row>
    <row r="60" spans="1:11" s="10" customFormat="1" ht="26.25" customHeight="1" x14ac:dyDescent="0.15">
      <c r="A60" s="87"/>
      <c r="B60" s="88"/>
      <c r="C60" s="90"/>
      <c r="D60" s="64"/>
      <c r="E60" s="92" t="s">
        <v>103</v>
      </c>
      <c r="F60" s="92"/>
      <c r="G60" s="92"/>
      <c r="H60" s="22">
        <v>0.5</v>
      </c>
      <c r="I60" s="93"/>
      <c r="J60" s="9"/>
    </row>
    <row r="61" spans="1:11" s="10" customFormat="1" ht="26.25" customHeight="1" x14ac:dyDescent="0.15">
      <c r="A61" s="87"/>
      <c r="B61" s="88"/>
      <c r="C61" s="91"/>
      <c r="D61" s="64"/>
      <c r="E61" s="92" t="s">
        <v>8</v>
      </c>
      <c r="F61" s="92"/>
      <c r="G61" s="92"/>
      <c r="H61" s="22">
        <v>0</v>
      </c>
      <c r="I61" s="93"/>
      <c r="J61" s="9"/>
    </row>
    <row r="62" spans="1:11" ht="24.95" customHeight="1" x14ac:dyDescent="0.15">
      <c r="A62" s="120" t="s">
        <v>45</v>
      </c>
      <c r="B62" s="121"/>
      <c r="C62" s="89" t="s">
        <v>46</v>
      </c>
      <c r="D62" s="40"/>
      <c r="E62" s="108" t="s">
        <v>85</v>
      </c>
      <c r="F62" s="108"/>
      <c r="G62" s="108"/>
      <c r="H62" s="43">
        <v>2</v>
      </c>
      <c r="I62" s="94" t="s">
        <v>56</v>
      </c>
      <c r="J62" s="8"/>
      <c r="K62" s="7"/>
    </row>
    <row r="63" spans="1:11" ht="24.95" customHeight="1" x14ac:dyDescent="0.15">
      <c r="A63" s="106"/>
      <c r="B63" s="107"/>
      <c r="C63" s="90"/>
      <c r="D63" s="40"/>
      <c r="E63" s="108" t="s">
        <v>86</v>
      </c>
      <c r="F63" s="108"/>
      <c r="G63" s="108"/>
      <c r="H63" s="43">
        <v>1</v>
      </c>
      <c r="I63" s="95"/>
      <c r="J63" s="8"/>
      <c r="K63" s="7"/>
    </row>
    <row r="64" spans="1:11" ht="24.95" customHeight="1" x14ac:dyDescent="0.15">
      <c r="A64" s="174"/>
      <c r="B64" s="175"/>
      <c r="C64" s="91"/>
      <c r="D64" s="65"/>
      <c r="E64" s="167" t="s">
        <v>47</v>
      </c>
      <c r="F64" s="167"/>
      <c r="G64" s="167"/>
      <c r="H64" s="66">
        <v>0</v>
      </c>
      <c r="I64" s="96"/>
      <c r="J64" s="8"/>
      <c r="K64" s="7"/>
    </row>
    <row r="65" spans="1:9" ht="16.5" customHeight="1" x14ac:dyDescent="0.15">
      <c r="A65" s="23" t="s">
        <v>14</v>
      </c>
      <c r="B65" s="12"/>
      <c r="C65" s="67"/>
      <c r="D65" s="33"/>
      <c r="E65" s="99" t="s">
        <v>15</v>
      </c>
      <c r="F65" s="99"/>
      <c r="G65" s="100"/>
      <c r="H65" s="26">
        <f>SUM(H42,H50,H62,H59)</f>
        <v>6</v>
      </c>
      <c r="I65" s="27"/>
    </row>
    <row r="66" spans="1:9" ht="16.5" customHeight="1" x14ac:dyDescent="0.15">
      <c r="A66" s="28" t="s">
        <v>16</v>
      </c>
      <c r="B66" s="12"/>
      <c r="C66" s="67"/>
      <c r="D66" s="33"/>
      <c r="E66" s="27"/>
      <c r="F66" s="27"/>
      <c r="G66" s="27"/>
      <c r="H66" s="56"/>
      <c r="I66" s="27"/>
    </row>
    <row r="67" spans="1:9" ht="16.5" customHeight="1" x14ac:dyDescent="0.15">
      <c r="A67" s="28" t="s">
        <v>44</v>
      </c>
      <c r="B67" s="12"/>
      <c r="C67" s="67"/>
      <c r="D67" s="33"/>
      <c r="E67" s="27"/>
      <c r="F67" s="27"/>
      <c r="G67" s="27"/>
      <c r="H67" s="27"/>
      <c r="I67" s="27"/>
    </row>
    <row r="68" spans="1:9" ht="27.75" customHeight="1" x14ac:dyDescent="0.25">
      <c r="A68" s="31" t="s">
        <v>34</v>
      </c>
      <c r="B68" s="13"/>
      <c r="C68" s="32"/>
      <c r="D68" s="33"/>
      <c r="E68" s="14"/>
      <c r="F68" s="14"/>
      <c r="G68" s="68"/>
      <c r="H68" s="69"/>
      <c r="I68" s="68"/>
    </row>
    <row r="69" spans="1:9" ht="24" customHeight="1" x14ac:dyDescent="0.15">
      <c r="A69" s="176" t="s">
        <v>1</v>
      </c>
      <c r="B69" s="177"/>
      <c r="C69" s="36" t="s">
        <v>2</v>
      </c>
      <c r="D69" s="37"/>
      <c r="E69" s="105" t="s">
        <v>3</v>
      </c>
      <c r="F69" s="105"/>
      <c r="G69" s="105"/>
      <c r="H69" s="16" t="s">
        <v>4</v>
      </c>
      <c r="I69" s="17" t="s">
        <v>5</v>
      </c>
    </row>
    <row r="70" spans="1:9" ht="36.75" customHeight="1" x14ac:dyDescent="0.15">
      <c r="A70" s="120" t="s">
        <v>35</v>
      </c>
      <c r="B70" s="121"/>
      <c r="C70" s="89" t="s">
        <v>76</v>
      </c>
      <c r="D70" s="40"/>
      <c r="E70" s="92" t="s">
        <v>65</v>
      </c>
      <c r="F70" s="92"/>
      <c r="G70" s="116"/>
      <c r="H70" s="43">
        <v>2</v>
      </c>
      <c r="I70" s="97" t="s">
        <v>81</v>
      </c>
    </row>
    <row r="71" spans="1:9" ht="36.75" customHeight="1" x14ac:dyDescent="0.15">
      <c r="A71" s="106"/>
      <c r="B71" s="107"/>
      <c r="C71" s="90"/>
      <c r="D71" s="40"/>
      <c r="E71" s="92" t="s">
        <v>66</v>
      </c>
      <c r="F71" s="92"/>
      <c r="G71" s="116"/>
      <c r="H71" s="70">
        <v>1</v>
      </c>
      <c r="I71" s="98"/>
    </row>
    <row r="72" spans="1:9" ht="36.75" customHeight="1" x14ac:dyDescent="0.15">
      <c r="A72" s="106"/>
      <c r="B72" s="107"/>
      <c r="C72" s="90"/>
      <c r="D72" s="65"/>
      <c r="E72" s="178" t="s">
        <v>67</v>
      </c>
      <c r="F72" s="178"/>
      <c r="G72" s="179"/>
      <c r="H72" s="71">
        <v>0</v>
      </c>
      <c r="I72" s="140"/>
    </row>
    <row r="73" spans="1:9" ht="48" customHeight="1" x14ac:dyDescent="0.15">
      <c r="A73" s="120" t="s">
        <v>36</v>
      </c>
      <c r="B73" s="121"/>
      <c r="C73" s="89" t="s">
        <v>37</v>
      </c>
      <c r="D73" s="40"/>
      <c r="E73" s="168" t="s">
        <v>72</v>
      </c>
      <c r="F73" s="168"/>
      <c r="G73" s="168"/>
      <c r="H73" s="41">
        <v>2</v>
      </c>
      <c r="I73" s="94"/>
    </row>
    <row r="74" spans="1:9" ht="48" customHeight="1" x14ac:dyDescent="0.15">
      <c r="A74" s="106"/>
      <c r="B74" s="107"/>
      <c r="C74" s="90"/>
      <c r="D74" s="40"/>
      <c r="E74" s="92" t="s">
        <v>38</v>
      </c>
      <c r="F74" s="92"/>
      <c r="G74" s="92"/>
      <c r="H74" s="22">
        <v>1</v>
      </c>
      <c r="I74" s="95"/>
    </row>
    <row r="75" spans="1:9" ht="48" customHeight="1" x14ac:dyDescent="0.15">
      <c r="A75" s="174"/>
      <c r="B75" s="175"/>
      <c r="C75" s="91"/>
      <c r="D75" s="65"/>
      <c r="E75" s="92" t="s">
        <v>8</v>
      </c>
      <c r="F75" s="92"/>
      <c r="G75" s="92"/>
      <c r="H75" s="22">
        <v>0</v>
      </c>
      <c r="I75" s="96"/>
    </row>
    <row r="76" spans="1:9" ht="90.75" customHeight="1" x14ac:dyDescent="0.15">
      <c r="A76" s="120" t="s">
        <v>39</v>
      </c>
      <c r="B76" s="121"/>
      <c r="C76" s="89" t="s">
        <v>87</v>
      </c>
      <c r="D76" s="72"/>
      <c r="E76" s="188" t="s">
        <v>62</v>
      </c>
      <c r="F76" s="188"/>
      <c r="G76" s="189"/>
      <c r="H76" s="73">
        <v>1.5</v>
      </c>
      <c r="I76" s="94" t="s">
        <v>63</v>
      </c>
    </row>
    <row r="77" spans="1:9" ht="90.75" customHeight="1" x14ac:dyDescent="0.15">
      <c r="A77" s="106"/>
      <c r="B77" s="107"/>
      <c r="C77" s="90"/>
      <c r="D77" s="74"/>
      <c r="E77" s="188" t="s">
        <v>73</v>
      </c>
      <c r="F77" s="188"/>
      <c r="G77" s="189"/>
      <c r="H77" s="62">
        <v>1</v>
      </c>
      <c r="I77" s="95"/>
    </row>
    <row r="78" spans="1:9" ht="90.75" customHeight="1" x14ac:dyDescent="0.15">
      <c r="A78" s="174"/>
      <c r="B78" s="175"/>
      <c r="C78" s="91"/>
      <c r="D78" s="75"/>
      <c r="E78" s="117" t="s">
        <v>74</v>
      </c>
      <c r="F78" s="117"/>
      <c r="G78" s="117"/>
      <c r="H78" s="22">
        <v>0</v>
      </c>
      <c r="I78" s="96"/>
    </row>
    <row r="79" spans="1:9" ht="41.25" customHeight="1" x14ac:dyDescent="0.15">
      <c r="A79" s="120" t="s">
        <v>89</v>
      </c>
      <c r="B79" s="121"/>
      <c r="C79" s="89" t="s">
        <v>101</v>
      </c>
      <c r="D79" s="85"/>
      <c r="E79" s="168" t="s">
        <v>90</v>
      </c>
      <c r="F79" s="168"/>
      <c r="G79" s="168"/>
      <c r="H79" s="86">
        <v>1</v>
      </c>
      <c r="I79" s="186"/>
    </row>
    <row r="80" spans="1:9" ht="39.75" customHeight="1" x14ac:dyDescent="0.15">
      <c r="A80" s="174"/>
      <c r="B80" s="175"/>
      <c r="C80" s="91"/>
      <c r="D80" s="85"/>
      <c r="E80" s="92" t="s">
        <v>91</v>
      </c>
      <c r="F80" s="92"/>
      <c r="G80" s="92"/>
      <c r="H80" s="22">
        <v>0</v>
      </c>
      <c r="I80" s="187"/>
    </row>
    <row r="81" spans="1:9" ht="29.25" customHeight="1" x14ac:dyDescent="0.15">
      <c r="A81" s="120" t="s">
        <v>54</v>
      </c>
      <c r="B81" s="121"/>
      <c r="C81" s="89" t="s">
        <v>48</v>
      </c>
      <c r="D81" s="40"/>
      <c r="E81" s="168" t="s">
        <v>84</v>
      </c>
      <c r="F81" s="168"/>
      <c r="G81" s="168"/>
      <c r="H81" s="73">
        <v>1</v>
      </c>
      <c r="I81" s="186" t="s">
        <v>49</v>
      </c>
    </row>
    <row r="82" spans="1:9" ht="29.25" customHeight="1" x14ac:dyDescent="0.15">
      <c r="A82" s="174"/>
      <c r="B82" s="175"/>
      <c r="C82" s="91"/>
      <c r="D82" s="40"/>
      <c r="E82" s="92" t="s">
        <v>50</v>
      </c>
      <c r="F82" s="92"/>
      <c r="G82" s="92"/>
      <c r="H82" s="22">
        <v>0</v>
      </c>
      <c r="I82" s="187"/>
    </row>
    <row r="83" spans="1:9" ht="24.95" customHeight="1" x14ac:dyDescent="0.15">
      <c r="A83" s="120" t="s">
        <v>55</v>
      </c>
      <c r="B83" s="121"/>
      <c r="C83" s="89" t="s">
        <v>40</v>
      </c>
      <c r="D83" s="39"/>
      <c r="E83" s="154" t="s">
        <v>41</v>
      </c>
      <c r="F83" s="155" t="s">
        <v>77</v>
      </c>
      <c r="G83" s="156"/>
      <c r="H83" s="164">
        <v>1</v>
      </c>
      <c r="I83" s="161"/>
    </row>
    <row r="84" spans="1:9" ht="24.95" customHeight="1" x14ac:dyDescent="0.15">
      <c r="A84" s="106"/>
      <c r="B84" s="107"/>
      <c r="C84" s="90"/>
      <c r="D84" s="76"/>
      <c r="E84" s="154"/>
      <c r="F84" s="157"/>
      <c r="G84" s="158"/>
      <c r="H84" s="165"/>
      <c r="I84" s="162"/>
    </row>
    <row r="85" spans="1:9" ht="24.95" customHeight="1" x14ac:dyDescent="0.15">
      <c r="A85" s="106"/>
      <c r="B85" s="107"/>
      <c r="C85" s="90"/>
      <c r="D85" s="65"/>
      <c r="E85" s="154"/>
      <c r="F85" s="159"/>
      <c r="G85" s="160"/>
      <c r="H85" s="166"/>
      <c r="I85" s="162"/>
    </row>
    <row r="86" spans="1:9" ht="69.75" customHeight="1" x14ac:dyDescent="0.15">
      <c r="A86" s="106"/>
      <c r="B86" s="107"/>
      <c r="C86" s="90"/>
      <c r="D86" s="40"/>
      <c r="E86" s="77" t="s">
        <v>41</v>
      </c>
      <c r="F86" s="172" t="s">
        <v>78</v>
      </c>
      <c r="G86" s="173"/>
      <c r="H86" s="78">
        <v>0.5</v>
      </c>
      <c r="I86" s="162"/>
    </row>
    <row r="87" spans="1:9" ht="20.25" customHeight="1" x14ac:dyDescent="0.15">
      <c r="A87" s="106"/>
      <c r="B87" s="107"/>
      <c r="C87" s="91"/>
      <c r="D87" s="65"/>
      <c r="E87" s="79" t="s">
        <v>8</v>
      </c>
      <c r="F87" s="170"/>
      <c r="G87" s="171"/>
      <c r="H87" s="80">
        <v>0</v>
      </c>
      <c r="I87" s="163"/>
    </row>
    <row r="88" spans="1:9" ht="20.25" customHeight="1" x14ac:dyDescent="0.15">
      <c r="A88" s="106"/>
      <c r="B88" s="107"/>
      <c r="C88" s="89" t="s">
        <v>51</v>
      </c>
      <c r="D88" s="65"/>
      <c r="E88" s="168" t="s">
        <v>82</v>
      </c>
      <c r="F88" s="168"/>
      <c r="G88" s="169"/>
      <c r="H88" s="73">
        <v>0.5</v>
      </c>
      <c r="I88" s="94" t="s">
        <v>52</v>
      </c>
    </row>
    <row r="89" spans="1:9" ht="20.25" customHeight="1" x14ac:dyDescent="0.15">
      <c r="A89" s="174"/>
      <c r="B89" s="175"/>
      <c r="C89" s="91"/>
      <c r="D89" s="65"/>
      <c r="E89" s="92" t="s">
        <v>83</v>
      </c>
      <c r="F89" s="92"/>
      <c r="G89" s="116"/>
      <c r="H89" s="22">
        <v>0</v>
      </c>
      <c r="I89" s="96"/>
    </row>
    <row r="90" spans="1:9" ht="18" customHeight="1" x14ac:dyDescent="0.15">
      <c r="A90" s="23" t="s">
        <v>14</v>
      </c>
      <c r="B90" s="54"/>
      <c r="C90" s="81"/>
      <c r="D90" s="81"/>
      <c r="E90" s="99" t="s">
        <v>15</v>
      </c>
      <c r="F90" s="99"/>
      <c r="G90" s="100"/>
      <c r="H90" s="82">
        <f>SUM(H70,H81,H73,H76,H83,H88,H79)</f>
        <v>9</v>
      </c>
      <c r="I90" s="27"/>
    </row>
    <row r="91" spans="1:9" ht="18" customHeight="1" x14ac:dyDescent="0.15">
      <c r="A91" s="28" t="s">
        <v>16</v>
      </c>
      <c r="B91" s="12"/>
      <c r="C91" s="12"/>
      <c r="D91" s="12"/>
      <c r="E91" s="12"/>
      <c r="F91" s="12"/>
      <c r="G91" s="83" t="s">
        <v>42</v>
      </c>
      <c r="H91" s="82">
        <f>SUM(H10,H36,H65,H90)</f>
        <v>25</v>
      </c>
      <c r="I91" s="84"/>
    </row>
    <row r="92" spans="1:9" ht="18.75" customHeight="1" x14ac:dyDescent="0.15">
      <c r="A92" s="28" t="s">
        <v>44</v>
      </c>
      <c r="B92" s="12"/>
      <c r="C92" s="12"/>
      <c r="D92" s="12"/>
      <c r="E92" s="12"/>
      <c r="F92" s="12"/>
      <c r="G92" s="12"/>
      <c r="H92" s="12"/>
      <c r="I92" s="12"/>
    </row>
    <row r="93" spans="1:9" ht="13.5" customHeight="1" x14ac:dyDescent="0.15"/>
    <row r="97" ht="14.25" customHeight="1" x14ac:dyDescent="0.15"/>
    <row r="98" ht="13.5" customHeight="1" x14ac:dyDescent="0.15"/>
  </sheetData>
  <mergeCells count="137">
    <mergeCell ref="C76:C78"/>
    <mergeCell ref="A81:B82"/>
    <mergeCell ref="C81:C82"/>
    <mergeCell ref="E81:G81"/>
    <mergeCell ref="I81:I82"/>
    <mergeCell ref="E82:G82"/>
    <mergeCell ref="I76:I78"/>
    <mergeCell ref="E78:G78"/>
    <mergeCell ref="E76:G76"/>
    <mergeCell ref="E77:G77"/>
    <mergeCell ref="A79:B80"/>
    <mergeCell ref="I79:I80"/>
    <mergeCell ref="E80:G80"/>
    <mergeCell ref="A70:B72"/>
    <mergeCell ref="C70:C72"/>
    <mergeCell ref="I70:I72"/>
    <mergeCell ref="E70:G70"/>
    <mergeCell ref="F86:G86"/>
    <mergeCell ref="A62:B64"/>
    <mergeCell ref="A69:B69"/>
    <mergeCell ref="A34:B35"/>
    <mergeCell ref="C34:C35"/>
    <mergeCell ref="E34:G34"/>
    <mergeCell ref="E72:G72"/>
    <mergeCell ref="A73:B75"/>
    <mergeCell ref="C73:C75"/>
    <mergeCell ref="E73:G73"/>
    <mergeCell ref="D42:D43"/>
    <mergeCell ref="D44:D45"/>
    <mergeCell ref="D46:D47"/>
    <mergeCell ref="H42:H43"/>
    <mergeCell ref="E48:G49"/>
    <mergeCell ref="C50:C58"/>
    <mergeCell ref="E50:G50"/>
    <mergeCell ref="I50:I58"/>
    <mergeCell ref="A83:B89"/>
    <mergeCell ref="A76:B78"/>
    <mergeCell ref="E90:G90"/>
    <mergeCell ref="C83:C87"/>
    <mergeCell ref="E83:E85"/>
    <mergeCell ref="F83:G85"/>
    <mergeCell ref="I83:I87"/>
    <mergeCell ref="H83:H85"/>
    <mergeCell ref="C62:C64"/>
    <mergeCell ref="E62:G62"/>
    <mergeCell ref="I62:I64"/>
    <mergeCell ref="E63:G63"/>
    <mergeCell ref="E64:G64"/>
    <mergeCell ref="E71:G71"/>
    <mergeCell ref="E65:G65"/>
    <mergeCell ref="E69:G69"/>
    <mergeCell ref="I73:I75"/>
    <mergeCell ref="E74:G74"/>
    <mergeCell ref="E75:G75"/>
    <mergeCell ref="C88:C89"/>
    <mergeCell ref="E88:G88"/>
    <mergeCell ref="I88:I89"/>
    <mergeCell ref="E89:G89"/>
    <mergeCell ref="F87:G87"/>
    <mergeCell ref="C79:C80"/>
    <mergeCell ref="E79:G79"/>
    <mergeCell ref="H48:H49"/>
    <mergeCell ref="D48:D49"/>
    <mergeCell ref="A31:B33"/>
    <mergeCell ref="C31:C33"/>
    <mergeCell ref="E31:G31"/>
    <mergeCell ref="C42:C49"/>
    <mergeCell ref="H52:H57"/>
    <mergeCell ref="E52:G52"/>
    <mergeCell ref="E53:G53"/>
    <mergeCell ref="E54:G54"/>
    <mergeCell ref="E55:G55"/>
    <mergeCell ref="E56:G56"/>
    <mergeCell ref="E57:G57"/>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A15:B17"/>
    <mergeCell ref="C15:C17"/>
    <mergeCell ref="I15:I17"/>
    <mergeCell ref="A18:B30"/>
    <mergeCell ref="C18:C30"/>
    <mergeCell ref="E18:G18"/>
    <mergeCell ref="I18:I30"/>
    <mergeCell ref="E20:G20"/>
    <mergeCell ref="E21:G21"/>
    <mergeCell ref="E22:G22"/>
    <mergeCell ref="E30:G30"/>
    <mergeCell ref="E19:G19"/>
    <mergeCell ref="E29:G29"/>
    <mergeCell ref="E23:G23"/>
    <mergeCell ref="E24:G24"/>
    <mergeCell ref="E25:G25"/>
    <mergeCell ref="E26:G26"/>
    <mergeCell ref="E27:G27"/>
    <mergeCell ref="E28:G28"/>
    <mergeCell ref="E15:G15"/>
    <mergeCell ref="E16:G16"/>
    <mergeCell ref="E17:G17"/>
    <mergeCell ref="A59:B61"/>
    <mergeCell ref="C59:C61"/>
    <mergeCell ref="E59:G59"/>
    <mergeCell ref="I59:I61"/>
    <mergeCell ref="E61:G61"/>
    <mergeCell ref="E60:G60"/>
    <mergeCell ref="I31:I33"/>
    <mergeCell ref="E32:G32"/>
    <mergeCell ref="E33:G33"/>
    <mergeCell ref="I42:I49"/>
    <mergeCell ref="E36:G36"/>
    <mergeCell ref="A40:C40"/>
    <mergeCell ref="E40:F40"/>
    <mergeCell ref="A41:B41"/>
    <mergeCell ref="E41:G41"/>
    <mergeCell ref="A42:B49"/>
    <mergeCell ref="E42:G43"/>
    <mergeCell ref="E44:G45"/>
    <mergeCell ref="E46:G47"/>
    <mergeCell ref="H44:H45"/>
    <mergeCell ref="H46:H47"/>
    <mergeCell ref="E51:G51"/>
    <mergeCell ref="E58:G58"/>
    <mergeCell ref="A50:B58"/>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8" max="8" man="1"/>
    <brk id="67"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17</xdr:row>
                    <xdr:rowOff>0</xdr:rowOff>
                  </from>
                  <to>
                    <xdr:col>4</xdr:col>
                    <xdr:colOff>57150</xdr:colOff>
                    <xdr:row>17</xdr:row>
                    <xdr:rowOff>257175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29</xdr:row>
                    <xdr:rowOff>19050</xdr:rowOff>
                  </from>
                  <to>
                    <xdr:col>4</xdr:col>
                    <xdr:colOff>57150</xdr:colOff>
                    <xdr:row>29</xdr:row>
                    <xdr:rowOff>276225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30</xdr:row>
                    <xdr:rowOff>95250</xdr:rowOff>
                  </from>
                  <to>
                    <xdr:col>4</xdr:col>
                    <xdr:colOff>57150</xdr:colOff>
                    <xdr:row>30</xdr:row>
                    <xdr:rowOff>352425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31</xdr:row>
                    <xdr:rowOff>76200</xdr:rowOff>
                  </from>
                  <to>
                    <xdr:col>4</xdr:col>
                    <xdr:colOff>57150</xdr:colOff>
                    <xdr:row>31</xdr:row>
                    <xdr:rowOff>333375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41</xdr:row>
                    <xdr:rowOff>133350</xdr:rowOff>
                  </from>
                  <to>
                    <xdr:col>4</xdr:col>
                    <xdr:colOff>57150</xdr:colOff>
                    <xdr:row>42</xdr:row>
                    <xdr:rowOff>133350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xdr:col>
                    <xdr:colOff>0</xdr:colOff>
                    <xdr:row>49</xdr:row>
                    <xdr:rowOff>76200</xdr:rowOff>
                  </from>
                  <to>
                    <xdr:col>4</xdr:col>
                    <xdr:colOff>57150</xdr:colOff>
                    <xdr:row>49</xdr:row>
                    <xdr:rowOff>333375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3</xdr:col>
                    <xdr:colOff>0</xdr:colOff>
                    <xdr:row>57</xdr:row>
                    <xdr:rowOff>66675</xdr:rowOff>
                  </from>
                  <to>
                    <xdr:col>4</xdr:col>
                    <xdr:colOff>57150</xdr:colOff>
                    <xdr:row>57</xdr:row>
                    <xdr:rowOff>323850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3</xdr:col>
                    <xdr:colOff>9525</xdr:colOff>
                    <xdr:row>70</xdr:row>
                    <xdr:rowOff>85725</xdr:rowOff>
                  </from>
                  <to>
                    <xdr:col>4</xdr:col>
                    <xdr:colOff>66675</xdr:colOff>
                    <xdr:row>70</xdr:row>
                    <xdr:rowOff>342900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3</xdr:col>
                    <xdr:colOff>0</xdr:colOff>
                    <xdr:row>71</xdr:row>
                    <xdr:rowOff>85725</xdr:rowOff>
                  </from>
                  <to>
                    <xdr:col>4</xdr:col>
                    <xdr:colOff>57150</xdr:colOff>
                    <xdr:row>71</xdr:row>
                    <xdr:rowOff>352425</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3</xdr:col>
                    <xdr:colOff>9525</xdr:colOff>
                    <xdr:row>73</xdr:row>
                    <xdr:rowOff>180975</xdr:rowOff>
                  </from>
                  <to>
                    <xdr:col>4</xdr:col>
                    <xdr:colOff>9525</xdr:colOff>
                    <xdr:row>73</xdr:row>
                    <xdr:rowOff>457200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3</xdr:col>
                    <xdr:colOff>0</xdr:colOff>
                    <xdr:row>74</xdr:row>
                    <xdr:rowOff>190500</xdr:rowOff>
                  </from>
                  <to>
                    <xdr:col>4</xdr:col>
                    <xdr:colOff>57150</xdr:colOff>
                    <xdr:row>74</xdr:row>
                    <xdr:rowOff>447675</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3</xdr:col>
                    <xdr:colOff>0</xdr:colOff>
                    <xdr:row>76</xdr:row>
                    <xdr:rowOff>457200</xdr:rowOff>
                  </from>
                  <to>
                    <xdr:col>4</xdr:col>
                    <xdr:colOff>57150</xdr:colOff>
                    <xdr:row>76</xdr:row>
                    <xdr:rowOff>723900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3</xdr:col>
                    <xdr:colOff>0</xdr:colOff>
                    <xdr:row>77</xdr:row>
                    <xdr:rowOff>457200</xdr:rowOff>
                  </from>
                  <to>
                    <xdr:col>4</xdr:col>
                    <xdr:colOff>57150</xdr:colOff>
                    <xdr:row>77</xdr:row>
                    <xdr:rowOff>723900</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3</xdr:col>
                    <xdr:colOff>0</xdr:colOff>
                    <xdr:row>82</xdr:row>
                    <xdr:rowOff>161925</xdr:rowOff>
                  </from>
                  <to>
                    <xdr:col>4</xdr:col>
                    <xdr:colOff>57150</xdr:colOff>
                    <xdr:row>83</xdr:row>
                    <xdr:rowOff>114300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2</xdr:col>
                    <xdr:colOff>1943100</xdr:colOff>
                    <xdr:row>84</xdr:row>
                    <xdr:rowOff>238125</xdr:rowOff>
                  </from>
                  <to>
                    <xdr:col>4</xdr:col>
                    <xdr:colOff>47625</xdr:colOff>
                    <xdr:row>85</xdr:row>
                    <xdr:rowOff>676275</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3</xdr:col>
                    <xdr:colOff>0</xdr:colOff>
                    <xdr:row>86</xdr:row>
                    <xdr:rowOff>9525</xdr:rowOff>
                  </from>
                  <to>
                    <xdr:col>4</xdr:col>
                    <xdr:colOff>57150</xdr:colOff>
                    <xdr:row>87</xdr:row>
                    <xdr:rowOff>9525</xdr:rowOff>
                  </to>
                </anchor>
              </controlPr>
            </control>
          </mc:Choice>
        </mc:AlternateContent>
        <mc:AlternateContent xmlns:mc="http://schemas.openxmlformats.org/markup-compatibility/2006">
          <mc:Choice Requires="x14">
            <control shapeId="1090" r:id="rId27"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28" name="Check Box 67">
              <controlPr defaultSize="0" autoFill="0" autoLine="0" autoPict="0">
                <anchor moveWithCells="1">
                  <from>
                    <xdr:col>3</xdr:col>
                    <xdr:colOff>0</xdr:colOff>
                    <xdr:row>47</xdr:row>
                    <xdr:rowOff>161925</xdr:rowOff>
                  </from>
                  <to>
                    <xdr:col>4</xdr:col>
                    <xdr:colOff>57150</xdr:colOff>
                    <xdr:row>48</xdr:row>
                    <xdr:rowOff>190500</xdr:rowOff>
                  </to>
                </anchor>
              </controlPr>
            </control>
          </mc:Choice>
        </mc:AlternateContent>
        <mc:AlternateContent xmlns:mc="http://schemas.openxmlformats.org/markup-compatibility/2006">
          <mc:Choice Requires="x14">
            <control shapeId="1092" r:id="rId29" name="Check Box 68">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099" r:id="rId30" name="Check Box 75">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00" r:id="rId31" name="Check Box 76">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3</xdr:col>
                    <xdr:colOff>0</xdr:colOff>
                    <xdr:row>50</xdr:row>
                    <xdr:rowOff>66675</xdr:rowOff>
                  </from>
                  <to>
                    <xdr:col>4</xdr:col>
                    <xdr:colOff>57150</xdr:colOff>
                    <xdr:row>50</xdr:row>
                    <xdr:rowOff>323850</xdr:rowOff>
                  </to>
                </anchor>
              </controlPr>
            </control>
          </mc:Choice>
        </mc:AlternateContent>
        <mc:AlternateContent xmlns:mc="http://schemas.openxmlformats.org/markup-compatibility/2006">
          <mc:Choice Requires="x14">
            <control shapeId="1111" r:id="rId33" name="Check Box 87">
              <controlPr defaultSize="0" autoFill="0" autoLine="0" autoPict="0">
                <anchor moveWithCells="1">
                  <from>
                    <xdr:col>3</xdr:col>
                    <xdr:colOff>0</xdr:colOff>
                    <xdr:row>69</xdr:row>
                    <xdr:rowOff>85725</xdr:rowOff>
                  </from>
                  <to>
                    <xdr:col>4</xdr:col>
                    <xdr:colOff>57150</xdr:colOff>
                    <xdr:row>69</xdr:row>
                    <xdr:rowOff>342900</xdr:rowOff>
                  </to>
                </anchor>
              </controlPr>
            </control>
          </mc:Choice>
        </mc:AlternateContent>
        <mc:AlternateContent xmlns:mc="http://schemas.openxmlformats.org/markup-compatibility/2006">
          <mc:Choice Requires="x14">
            <control shapeId="1124" r:id="rId34" name="Check Box 10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5" r:id="rId35" name="Check Box 101">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26" r:id="rId36" name="Check Box 102">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7" r:id="rId37" name="Check Box 103">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28" r:id="rId38" name="Check Box 104">
              <controlPr defaultSize="0" autoFill="0" autoLine="0" autoPict="0">
                <anchor moveWithCells="1">
                  <from>
                    <xdr:col>3</xdr:col>
                    <xdr:colOff>0</xdr:colOff>
                    <xdr:row>62</xdr:row>
                    <xdr:rowOff>28575</xdr:rowOff>
                  </from>
                  <to>
                    <xdr:col>4</xdr:col>
                    <xdr:colOff>57150</xdr:colOff>
                    <xdr:row>62</xdr:row>
                    <xdr:rowOff>295275</xdr:rowOff>
                  </to>
                </anchor>
              </controlPr>
            </control>
          </mc:Choice>
        </mc:AlternateContent>
        <mc:AlternateContent xmlns:mc="http://schemas.openxmlformats.org/markup-compatibility/2006">
          <mc:Choice Requires="x14">
            <control shapeId="1129" r:id="rId39" name="Check Box 105">
              <controlPr defaultSize="0" autoFill="0" autoLine="0" autoPict="0">
                <anchor moveWithCells="1">
                  <from>
                    <xdr:col>3</xdr:col>
                    <xdr:colOff>0</xdr:colOff>
                    <xdr:row>62</xdr:row>
                    <xdr:rowOff>314325</xdr:rowOff>
                  </from>
                  <to>
                    <xdr:col>4</xdr:col>
                    <xdr:colOff>57150</xdr:colOff>
                    <xdr:row>63</xdr:row>
                    <xdr:rowOff>257175</xdr:rowOff>
                  </to>
                </anchor>
              </controlPr>
            </control>
          </mc:Choice>
        </mc:AlternateContent>
        <mc:AlternateContent xmlns:mc="http://schemas.openxmlformats.org/markup-compatibility/2006">
          <mc:Choice Requires="x14">
            <control shapeId="1137" r:id="rId40" name="Check Box 113">
              <controlPr defaultSize="0" autoFill="0" autoLine="0" autoPict="0">
                <anchor moveWithCells="1">
                  <from>
                    <xdr:col>3</xdr:col>
                    <xdr:colOff>0</xdr:colOff>
                    <xdr:row>87</xdr:row>
                    <xdr:rowOff>9525</xdr:rowOff>
                  </from>
                  <to>
                    <xdr:col>4</xdr:col>
                    <xdr:colOff>57150</xdr:colOff>
                    <xdr:row>88</xdr:row>
                    <xdr:rowOff>9525</xdr:rowOff>
                  </to>
                </anchor>
              </controlPr>
            </control>
          </mc:Choice>
        </mc:AlternateContent>
        <mc:AlternateContent xmlns:mc="http://schemas.openxmlformats.org/markup-compatibility/2006">
          <mc:Choice Requires="x14">
            <control shapeId="1138" r:id="rId41" name="Check Box 114">
              <controlPr defaultSize="0" autoFill="0" autoLine="0" autoPict="0">
                <anchor moveWithCells="1">
                  <from>
                    <xdr:col>3</xdr:col>
                    <xdr:colOff>0</xdr:colOff>
                    <xdr:row>88</xdr:row>
                    <xdr:rowOff>9525</xdr:rowOff>
                  </from>
                  <to>
                    <xdr:col>4</xdr:col>
                    <xdr:colOff>57150</xdr:colOff>
                    <xdr:row>89</xdr:row>
                    <xdr:rowOff>9525</xdr:rowOff>
                  </to>
                </anchor>
              </controlPr>
            </control>
          </mc:Choice>
        </mc:AlternateContent>
        <mc:AlternateContent xmlns:mc="http://schemas.openxmlformats.org/markup-compatibility/2006">
          <mc:Choice Requires="x14">
            <control shapeId="1142" r:id="rId42" name="Check Box 118">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43" r:id="rId43" name="Check Box 119">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44" r:id="rId44" name="Check Box 12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45" r:id="rId45" name="Check Box 121">
              <controlPr defaultSize="0" autoFill="0" autoLine="0" autoPict="0">
                <anchor moveWithCells="1">
                  <from>
                    <xdr:col>3</xdr:col>
                    <xdr:colOff>0</xdr:colOff>
                    <xdr:row>33</xdr:row>
                    <xdr:rowOff>57150</xdr:rowOff>
                  </from>
                  <to>
                    <xdr:col>4</xdr:col>
                    <xdr:colOff>57150</xdr:colOff>
                    <xdr:row>33</xdr:row>
                    <xdr:rowOff>361950</xdr:rowOff>
                  </to>
                </anchor>
              </controlPr>
            </control>
          </mc:Choice>
        </mc:AlternateContent>
        <mc:AlternateContent xmlns:mc="http://schemas.openxmlformats.org/markup-compatibility/2006">
          <mc:Choice Requires="x14">
            <control shapeId="1146" r:id="rId46" name="Check Box 122">
              <controlPr defaultSize="0" autoFill="0" autoLine="0" autoPict="0">
                <anchor moveWithCells="1">
                  <from>
                    <xdr:col>3</xdr:col>
                    <xdr:colOff>9525</xdr:colOff>
                    <xdr:row>34</xdr:row>
                    <xdr:rowOff>76200</xdr:rowOff>
                  </from>
                  <to>
                    <xdr:col>4</xdr:col>
                    <xdr:colOff>66675</xdr:colOff>
                    <xdr:row>34</xdr:row>
                    <xdr:rowOff>333375</xdr:rowOff>
                  </to>
                </anchor>
              </controlPr>
            </control>
          </mc:Choice>
        </mc:AlternateContent>
        <mc:AlternateContent xmlns:mc="http://schemas.openxmlformats.org/markup-compatibility/2006">
          <mc:Choice Requires="x14">
            <control shapeId="1147" r:id="rId47" name="Check Box 123">
              <controlPr defaultSize="0" autoFill="0" autoLine="0" autoPict="0">
                <anchor moveWithCells="1">
                  <from>
                    <xdr:col>3</xdr:col>
                    <xdr:colOff>0</xdr:colOff>
                    <xdr:row>72</xdr:row>
                    <xdr:rowOff>104775</xdr:rowOff>
                  </from>
                  <to>
                    <xdr:col>4</xdr:col>
                    <xdr:colOff>0</xdr:colOff>
                    <xdr:row>72</xdr:row>
                    <xdr:rowOff>381000</xdr:rowOff>
                  </to>
                </anchor>
              </controlPr>
            </control>
          </mc:Choice>
        </mc:AlternateContent>
        <mc:AlternateContent xmlns:mc="http://schemas.openxmlformats.org/markup-compatibility/2006">
          <mc:Choice Requires="x14">
            <control shapeId="1148" r:id="rId48" name="Check Box 124">
              <controlPr defaultSize="0" autoFill="0" autoLine="0" autoPict="0">
                <anchor moveWithCells="1">
                  <from>
                    <xdr:col>3</xdr:col>
                    <xdr:colOff>0</xdr:colOff>
                    <xdr:row>75</xdr:row>
                    <xdr:rowOff>447675</xdr:rowOff>
                  </from>
                  <to>
                    <xdr:col>4</xdr:col>
                    <xdr:colOff>57150</xdr:colOff>
                    <xdr:row>75</xdr:row>
                    <xdr:rowOff>714375</xdr:rowOff>
                  </to>
                </anchor>
              </controlPr>
            </control>
          </mc:Choice>
        </mc:AlternateContent>
        <mc:AlternateContent xmlns:mc="http://schemas.openxmlformats.org/markup-compatibility/2006">
          <mc:Choice Requires="x14">
            <control shapeId="1161" r:id="rId49" name="Check Box 137">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62" r:id="rId50" name="Check Box 138">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63" r:id="rId51" name="Check Box 139">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64" r:id="rId52" name="Check Box 140">
              <controlPr defaultSize="0" autoFill="0" autoLine="0" autoPict="0">
                <anchor moveWithCells="1">
                  <from>
                    <xdr:col>3</xdr:col>
                    <xdr:colOff>9525</xdr:colOff>
                    <xdr:row>43</xdr:row>
                    <xdr:rowOff>114300</xdr:rowOff>
                  </from>
                  <to>
                    <xdr:col>4</xdr:col>
                    <xdr:colOff>66675</xdr:colOff>
                    <xdr:row>44</xdr:row>
                    <xdr:rowOff>133350</xdr:rowOff>
                  </to>
                </anchor>
              </controlPr>
            </control>
          </mc:Choice>
        </mc:AlternateContent>
        <mc:AlternateContent xmlns:mc="http://schemas.openxmlformats.org/markup-compatibility/2006">
          <mc:Choice Requires="x14">
            <control shapeId="1165" r:id="rId53" name="Check Box 141">
              <controlPr defaultSize="0" autoFill="0" autoLine="0" autoPict="0">
                <anchor moveWithCells="1">
                  <from>
                    <xdr:col>3</xdr:col>
                    <xdr:colOff>0</xdr:colOff>
                    <xdr:row>45</xdr:row>
                    <xdr:rowOff>123825</xdr:rowOff>
                  </from>
                  <to>
                    <xdr:col>4</xdr:col>
                    <xdr:colOff>57150</xdr:colOff>
                    <xdr:row>46</xdr:row>
                    <xdr:rowOff>142875</xdr:rowOff>
                  </to>
                </anchor>
              </controlPr>
            </control>
          </mc:Choice>
        </mc:AlternateContent>
        <mc:AlternateContent xmlns:mc="http://schemas.openxmlformats.org/markup-compatibility/2006">
          <mc:Choice Requires="x14">
            <control shapeId="1168" r:id="rId54" name="Check Box 144">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69" r:id="rId55" name="Check Box 145">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70" r:id="rId56" name="Check Box 146">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71" r:id="rId57" name="Check Box 147">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72" r:id="rId58" name="Check Box 148">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73" r:id="rId59" name="Check Box 149">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74" r:id="rId60" name="Check Box 150">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75" r:id="rId61" name="Check Box 151">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76" r:id="rId62" name="Check Box 152">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77" r:id="rId63" name="Check Box 153">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78" r:id="rId64" name="Check Box 154">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79" r:id="rId65" name="Check Box 155">
              <controlPr defaultSize="0" autoFill="0" autoLine="0" autoPict="0">
                <anchor moveWithCells="1">
                  <from>
                    <xdr:col>3</xdr:col>
                    <xdr:colOff>0</xdr:colOff>
                    <xdr:row>62</xdr:row>
                    <xdr:rowOff>28575</xdr:rowOff>
                  </from>
                  <to>
                    <xdr:col>4</xdr:col>
                    <xdr:colOff>57150</xdr:colOff>
                    <xdr:row>62</xdr:row>
                    <xdr:rowOff>295275</xdr:rowOff>
                  </to>
                </anchor>
              </controlPr>
            </control>
          </mc:Choice>
        </mc:AlternateContent>
        <mc:AlternateContent xmlns:mc="http://schemas.openxmlformats.org/markup-compatibility/2006">
          <mc:Choice Requires="x14">
            <control shapeId="1180" r:id="rId66" name="Check Box 156">
              <controlPr defaultSize="0" autoFill="0" autoLine="0" autoPict="0">
                <anchor moveWithCells="1">
                  <from>
                    <xdr:col>3</xdr:col>
                    <xdr:colOff>0</xdr:colOff>
                    <xdr:row>61</xdr:row>
                    <xdr:rowOff>0</xdr:rowOff>
                  </from>
                  <to>
                    <xdr:col>4</xdr:col>
                    <xdr:colOff>57150</xdr:colOff>
                    <xdr:row>61</xdr:row>
                    <xdr:rowOff>257175</xdr:rowOff>
                  </to>
                </anchor>
              </controlPr>
            </control>
          </mc:Choice>
        </mc:AlternateContent>
        <mc:AlternateContent xmlns:mc="http://schemas.openxmlformats.org/markup-compatibility/2006">
          <mc:Choice Requires="x14">
            <control shapeId="1181" r:id="rId67" name="Check Box 157">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182" r:id="rId68" name="Check Box 158">
              <controlPr defaultSize="0" autoFill="0" autoLine="0" autoPict="0">
                <anchor moveWithCells="1">
                  <from>
                    <xdr:col>3</xdr:col>
                    <xdr:colOff>0</xdr:colOff>
                    <xdr:row>61</xdr:row>
                    <xdr:rowOff>0</xdr:rowOff>
                  </from>
                  <to>
                    <xdr:col>4</xdr:col>
                    <xdr:colOff>57150</xdr:colOff>
                    <xdr:row>61</xdr:row>
                    <xdr:rowOff>266700</xdr:rowOff>
                  </to>
                </anchor>
              </controlPr>
            </control>
          </mc:Choice>
        </mc:AlternateContent>
        <mc:AlternateContent xmlns:mc="http://schemas.openxmlformats.org/markup-compatibility/2006">
          <mc:Choice Requires="x14">
            <control shapeId="1033" r:id="rId69"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70" name="Check Box 10">
              <controlPr defaultSize="0" autoFill="0" autoLine="0" autoPict="0">
                <anchor moveWithCells="1">
                  <from>
                    <xdr:col>3</xdr:col>
                    <xdr:colOff>0</xdr:colOff>
                    <xdr:row>15</xdr:row>
                    <xdr:rowOff>28575</xdr:rowOff>
                  </from>
                  <to>
                    <xdr:col>4</xdr:col>
                    <xdr:colOff>57150</xdr:colOff>
                    <xdr:row>15</xdr:row>
                    <xdr:rowOff>285750</xdr:rowOff>
                  </to>
                </anchor>
              </controlPr>
            </control>
          </mc:Choice>
        </mc:AlternateContent>
        <mc:AlternateContent xmlns:mc="http://schemas.openxmlformats.org/markup-compatibility/2006">
          <mc:Choice Requires="x14">
            <control shapeId="1089" r:id="rId71"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132" r:id="rId72" name="Check Box 108">
              <controlPr defaultSize="0" autoFill="0" autoLine="0" autoPict="0">
                <anchor moveWithCells="1">
                  <from>
                    <xdr:col>3</xdr:col>
                    <xdr:colOff>0</xdr:colOff>
                    <xdr:row>80</xdr:row>
                    <xdr:rowOff>47625</xdr:rowOff>
                  </from>
                  <to>
                    <xdr:col>4</xdr:col>
                    <xdr:colOff>57150</xdr:colOff>
                    <xdr:row>80</xdr:row>
                    <xdr:rowOff>304800</xdr:rowOff>
                  </to>
                </anchor>
              </controlPr>
            </control>
          </mc:Choice>
        </mc:AlternateContent>
        <mc:AlternateContent xmlns:mc="http://schemas.openxmlformats.org/markup-compatibility/2006">
          <mc:Choice Requires="x14">
            <control shapeId="1133" r:id="rId73" name="Check Box 109">
              <controlPr defaultSize="0" autoFill="0" autoLine="0" autoPict="0">
                <anchor moveWithCells="1">
                  <from>
                    <xdr:col>3</xdr:col>
                    <xdr:colOff>0</xdr:colOff>
                    <xdr:row>81</xdr:row>
                    <xdr:rowOff>38100</xdr:rowOff>
                  </from>
                  <to>
                    <xdr:col>4</xdr:col>
                    <xdr:colOff>57150</xdr:colOff>
                    <xdr:row>81</xdr:row>
                    <xdr:rowOff>295275</xdr:rowOff>
                  </to>
                </anchor>
              </controlPr>
            </control>
          </mc:Choice>
        </mc:AlternateContent>
        <mc:AlternateContent xmlns:mc="http://schemas.openxmlformats.org/markup-compatibility/2006">
          <mc:Choice Requires="x14">
            <control shapeId="1183" r:id="rId74" name="Check Box 159">
              <controlPr defaultSize="0" autoFill="0" autoLine="0" autoPict="0">
                <anchor moveWithCells="1">
                  <from>
                    <xdr:col>3</xdr:col>
                    <xdr:colOff>0</xdr:colOff>
                    <xdr:row>78</xdr:row>
                    <xdr:rowOff>123825</xdr:rowOff>
                  </from>
                  <to>
                    <xdr:col>4</xdr:col>
                    <xdr:colOff>57150</xdr:colOff>
                    <xdr:row>78</xdr:row>
                    <xdr:rowOff>371475</xdr:rowOff>
                  </to>
                </anchor>
              </controlPr>
            </control>
          </mc:Choice>
        </mc:AlternateContent>
        <mc:AlternateContent xmlns:mc="http://schemas.openxmlformats.org/markup-compatibility/2006">
          <mc:Choice Requires="x14">
            <control shapeId="1184" r:id="rId75" name="Check Box 160">
              <controlPr defaultSize="0" autoFill="0" autoLine="0" autoPict="0">
                <anchor moveWithCells="1">
                  <from>
                    <xdr:col>3</xdr:col>
                    <xdr:colOff>0</xdr:colOff>
                    <xdr:row>79</xdr:row>
                    <xdr:rowOff>95250</xdr:rowOff>
                  </from>
                  <to>
                    <xdr:col>4</xdr:col>
                    <xdr:colOff>57150</xdr:colOff>
                    <xdr:row>79</xdr:row>
                    <xdr:rowOff>352425</xdr:rowOff>
                  </to>
                </anchor>
              </controlPr>
            </control>
          </mc:Choice>
        </mc:AlternateContent>
        <mc:AlternateContent xmlns:mc="http://schemas.openxmlformats.org/markup-compatibility/2006">
          <mc:Choice Requires="x14">
            <control shapeId="1185" r:id="rId76" name="Check Box 161">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86" r:id="rId77" name="Check Box 162">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87" r:id="rId78" name="Check Box 163">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88" r:id="rId79" name="Check Box 164">
              <controlPr defaultSize="0" autoFill="0" autoLine="0" autoPict="0">
                <anchor moveWithCells="1">
                  <from>
                    <xdr:col>3</xdr:col>
                    <xdr:colOff>0</xdr:colOff>
                    <xdr:row>58</xdr:row>
                    <xdr:rowOff>47625</xdr:rowOff>
                  </from>
                  <to>
                    <xdr:col>4</xdr:col>
                    <xdr:colOff>57150</xdr:colOff>
                    <xdr:row>58</xdr:row>
                    <xdr:rowOff>304800</xdr:rowOff>
                  </to>
                </anchor>
              </controlPr>
            </control>
          </mc:Choice>
        </mc:AlternateContent>
        <mc:AlternateContent xmlns:mc="http://schemas.openxmlformats.org/markup-compatibility/2006">
          <mc:Choice Requires="x14">
            <control shapeId="1189" r:id="rId80" name="Check Box 165">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mc:AlternateContent xmlns:mc="http://schemas.openxmlformats.org/markup-compatibility/2006">
          <mc:Choice Requires="x14">
            <control shapeId="1190" r:id="rId81" name="Check Box 166">
              <controlPr defaultSize="0" autoFill="0" autoLine="0" autoPict="0">
                <anchor moveWithCells="1">
                  <from>
                    <xdr:col>3</xdr:col>
                    <xdr:colOff>0</xdr:colOff>
                    <xdr:row>60</xdr:row>
                    <xdr:rowOff>47625</xdr:rowOff>
                  </from>
                  <to>
                    <xdr:col>4</xdr:col>
                    <xdr:colOff>57150</xdr:colOff>
                    <xdr:row>60</xdr:row>
                    <xdr:rowOff>304800</xdr:rowOff>
                  </to>
                </anchor>
              </controlPr>
            </control>
          </mc:Choice>
        </mc:AlternateContent>
        <mc:AlternateContent xmlns:mc="http://schemas.openxmlformats.org/markup-compatibility/2006">
          <mc:Choice Requires="x14">
            <control shapeId="1191" r:id="rId82" name="Check Box 167">
              <controlPr defaultSize="0" autoFill="0" autoLine="0" autoPict="0">
                <anchor moveWithCells="1">
                  <from>
                    <xdr:col>3</xdr:col>
                    <xdr:colOff>0</xdr:colOff>
                    <xdr:row>59</xdr:row>
                    <xdr:rowOff>47625</xdr:rowOff>
                  </from>
                  <to>
                    <xdr:col>4</xdr:col>
                    <xdr:colOff>57150</xdr:colOff>
                    <xdr:row>59</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宮崎　智也</cp:lastModifiedBy>
  <cp:lastPrinted>2024-06-07T02:03:19Z</cp:lastPrinted>
  <dcterms:created xsi:type="dcterms:W3CDTF">2019-03-14T08:36:02Z</dcterms:created>
  <dcterms:modified xsi:type="dcterms:W3CDTF">2024-07-10T08:57:14Z</dcterms:modified>
</cp:coreProperties>
</file>