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Ⅰ審査係\★一般競争入札\公告\R06公告\20240709　【特別簡易】西中島南公園整備工事　宮\"/>
    </mc:Choice>
  </mc:AlternateContent>
  <xr:revisionPtr revIDLastSave="0" documentId="13_ncr:1_{EA809255-5703-4A8E-8054-0154902076C9}" xr6:coauthVersionLast="47" xr6:coauthVersionMax="47" xr10:uidLastSave="{00000000-0000-0000-0000-000000000000}"/>
  <bookViews>
    <workbookView xWindow="-120" yWindow="-120" windowWidth="20730" windowHeight="11160" xr2:uid="{00000000-000D-0000-FFFF-FFFF00000000}"/>
  </bookViews>
  <sheets>
    <sheet name="チェックシート" sheetId="1" r:id="rId1"/>
  </sheets>
  <definedNames>
    <definedName name="_xlnm.Print_Area" localSheetId="0">チェックシート!$A$1:$I$92</definedName>
    <definedName name="_xlnm.Print_Titles" localSheetId="0">チェックシート!$1:$1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H90" i="1"/>
  <c r="H65" i="1"/>
  <c r="H36" i="1" l="1"/>
  <c r="H91" i="1" l="1"/>
</calcChain>
</file>

<file path=xl/sharedStrings.xml><?xml version="1.0" encoding="utf-8"?>
<sst xmlns="http://schemas.openxmlformats.org/spreadsheetml/2006/main" count="153" uniqueCount="110">
  <si>
    <t>○施工能力</t>
    <rPh sb="1" eb="3">
      <t>セコウ</t>
    </rPh>
    <rPh sb="3" eb="5">
      <t>ノウリョク</t>
    </rPh>
    <phoneticPr fontId="4"/>
  </si>
  <si>
    <t>評価項目</t>
    <rPh sb="0" eb="2">
      <t>ヒョウカ</t>
    </rPh>
    <rPh sb="2" eb="4">
      <t>コウモク</t>
    </rPh>
    <phoneticPr fontId="4"/>
  </si>
  <si>
    <t>評価内容</t>
    <rPh sb="0" eb="2">
      <t>ヒョウカ</t>
    </rPh>
    <rPh sb="2" eb="4">
      <t>ナイヨウ</t>
    </rPh>
    <phoneticPr fontId="4"/>
  </si>
  <si>
    <t>評価基準</t>
    <rPh sb="0" eb="2">
      <t>ヒョウカ</t>
    </rPh>
    <rPh sb="2" eb="4">
      <t>キジュン</t>
    </rPh>
    <phoneticPr fontId="4"/>
  </si>
  <si>
    <t>配点</t>
    <rPh sb="0" eb="2">
      <t>ハイテン</t>
    </rPh>
    <phoneticPr fontId="3"/>
  </si>
  <si>
    <t>備考（資料添付など）</t>
    <rPh sb="0" eb="2">
      <t>ビコウ</t>
    </rPh>
    <rPh sb="3" eb="5">
      <t>シリョウ</t>
    </rPh>
    <rPh sb="5" eb="7">
      <t>テンプ</t>
    </rPh>
    <phoneticPr fontId="3"/>
  </si>
  <si>
    <t>安全対策</t>
    <rPh sb="0" eb="2">
      <t>アンゼン</t>
    </rPh>
    <rPh sb="2" eb="4">
      <t>タイサク</t>
    </rPh>
    <phoneticPr fontId="4"/>
  </si>
  <si>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4"/>
  </si>
  <si>
    <t>上記以外</t>
    <rPh sb="0" eb="2">
      <t>ジョウキ</t>
    </rPh>
    <rPh sb="2" eb="4">
      <t>イガイ</t>
    </rPh>
    <phoneticPr fontId="4"/>
  </si>
  <si>
    <t>環境配慮</t>
    <rPh sb="0" eb="2">
      <t>カンキョウ</t>
    </rPh>
    <rPh sb="2" eb="4">
      <t>ハイリョ</t>
    </rPh>
    <phoneticPr fontId="4"/>
  </si>
  <si>
    <t>ＩＳＯ認証取得の状況</t>
    <rPh sb="3" eb="5">
      <t>ニンショウ</t>
    </rPh>
    <rPh sb="5" eb="7">
      <t>シュトク</t>
    </rPh>
    <rPh sb="8" eb="10">
      <t>ジョウキョウ</t>
    </rPh>
    <phoneticPr fontId="4"/>
  </si>
  <si>
    <t>ＩＳＯ９００１並びに１４００１取得済</t>
    <rPh sb="7" eb="8">
      <t>ナラ</t>
    </rPh>
    <rPh sb="15" eb="17">
      <t>シュトク</t>
    </rPh>
    <rPh sb="17" eb="18">
      <t>ズ</t>
    </rPh>
    <phoneticPr fontId="4"/>
  </si>
  <si>
    <t>ＩＳＯ９００１又は１４００１取得済</t>
    <rPh sb="7" eb="8">
      <t>マタ</t>
    </rPh>
    <rPh sb="14" eb="16">
      <t>シュトク</t>
    </rPh>
    <rPh sb="16" eb="17">
      <t>ズ</t>
    </rPh>
    <phoneticPr fontId="4"/>
  </si>
  <si>
    <t>取得なし</t>
    <rPh sb="0" eb="2">
      <t>シュトク</t>
    </rPh>
    <phoneticPr fontId="4"/>
  </si>
  <si>
    <t>注１）該当する区分に☑のように記入する。</t>
    <rPh sb="0" eb="1">
      <t>チュウ</t>
    </rPh>
    <rPh sb="3" eb="5">
      <t>ガイトウ</t>
    </rPh>
    <rPh sb="7" eb="9">
      <t>クブン</t>
    </rPh>
    <rPh sb="15" eb="17">
      <t>キニュウ</t>
    </rPh>
    <phoneticPr fontId="3"/>
  </si>
  <si>
    <t>小計（満点）</t>
    <rPh sb="0" eb="2">
      <t>ショウケイ</t>
    </rPh>
    <rPh sb="3" eb="5">
      <t>マンテン</t>
    </rPh>
    <phoneticPr fontId="4"/>
  </si>
  <si>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3"/>
  </si>
  <si>
    <t>○企業能力</t>
    <rPh sb="1" eb="3">
      <t>キギョウ</t>
    </rPh>
    <rPh sb="3" eb="5">
      <t>ノウリョク</t>
    </rPh>
    <phoneticPr fontId="4"/>
  </si>
  <si>
    <t>工事成績評定点</t>
    <rPh sb="0" eb="2">
      <t>コウジ</t>
    </rPh>
    <rPh sb="2" eb="4">
      <t>セイセキ</t>
    </rPh>
    <rPh sb="4" eb="6">
      <t>ヒョウテイ</t>
    </rPh>
    <rPh sb="6" eb="7">
      <t>テン</t>
    </rPh>
    <phoneticPr fontId="4"/>
  </si>
  <si>
    <t>平均点が７５点以上</t>
    <rPh sb="0" eb="3">
      <t>ヘイキンテン</t>
    </rPh>
    <rPh sb="6" eb="7">
      <t>テン</t>
    </rPh>
    <rPh sb="7" eb="9">
      <t>イジョウ</t>
    </rPh>
    <phoneticPr fontId="4"/>
  </si>
  <si>
    <t>同種工事施工実績</t>
    <rPh sb="0" eb="2">
      <t>ドウシュ</t>
    </rPh>
    <rPh sb="2" eb="4">
      <t>コウジ</t>
    </rPh>
    <rPh sb="4" eb="6">
      <t>セコウ</t>
    </rPh>
    <rPh sb="6" eb="8">
      <t>ジッセキ</t>
    </rPh>
    <phoneticPr fontId="4"/>
  </si>
  <si>
    <t>１件目
工事名：</t>
    <rPh sb="1" eb="2">
      <t>ケン</t>
    </rPh>
    <rPh sb="2" eb="3">
      <t>メ</t>
    </rPh>
    <rPh sb="4" eb="6">
      <t>コウジ</t>
    </rPh>
    <rPh sb="6" eb="7">
      <t>メイ</t>
    </rPh>
    <phoneticPr fontId="3"/>
  </si>
  <si>
    <t>発注者名：</t>
    <rPh sb="0" eb="3">
      <t>ハッチュウシャ</t>
    </rPh>
    <rPh sb="3" eb="4">
      <t>メイ</t>
    </rPh>
    <phoneticPr fontId="3"/>
  </si>
  <si>
    <t>施工場所：</t>
    <rPh sb="0" eb="2">
      <t>セコウ</t>
    </rPh>
    <rPh sb="2" eb="4">
      <t>バショ</t>
    </rPh>
    <phoneticPr fontId="3"/>
  </si>
  <si>
    <t>契約金額：</t>
    <rPh sb="0" eb="2">
      <t>ケイヤク</t>
    </rPh>
    <rPh sb="2" eb="4">
      <t>キンガク</t>
    </rPh>
    <phoneticPr fontId="3"/>
  </si>
  <si>
    <t>工期：　　　　　　　　年　　　　月　　　　日　　～　　　　　　　　　年　　　　　　月　　　　　　日</t>
    <rPh sb="0" eb="2">
      <t>コウキ</t>
    </rPh>
    <rPh sb="11" eb="12">
      <t>ネン</t>
    </rPh>
    <rPh sb="16" eb="17">
      <t>ガツ</t>
    </rPh>
    <rPh sb="21" eb="22">
      <t>ニチ</t>
    </rPh>
    <rPh sb="34" eb="35">
      <t>ネン</t>
    </rPh>
    <rPh sb="41" eb="42">
      <t>ガツ</t>
    </rPh>
    <rPh sb="48" eb="49">
      <t>ニチ</t>
    </rPh>
    <phoneticPr fontId="3"/>
  </si>
  <si>
    <t>２件目
工事名：</t>
    <rPh sb="1" eb="2">
      <t>ケン</t>
    </rPh>
    <rPh sb="2" eb="3">
      <t>メ</t>
    </rPh>
    <rPh sb="4" eb="6">
      <t>コウジ</t>
    </rPh>
    <rPh sb="6" eb="7">
      <t>メイ</t>
    </rPh>
    <phoneticPr fontId="3"/>
  </si>
  <si>
    <t>岐阜市優良建設工事業者表彰歴</t>
    <rPh sb="0" eb="3">
      <t>ギフシ</t>
    </rPh>
    <rPh sb="5" eb="7">
      <t>ケンセツ</t>
    </rPh>
    <rPh sb="9" eb="11">
      <t>ギョウシャ</t>
    </rPh>
    <phoneticPr fontId="4"/>
  </si>
  <si>
    <t>表彰歴２回以上</t>
    <rPh sb="4" eb="5">
      <t>カイ</t>
    </rPh>
    <rPh sb="5" eb="7">
      <t>イジョウ</t>
    </rPh>
    <phoneticPr fontId="4"/>
  </si>
  <si>
    <t>表彰歴なし</t>
    <phoneticPr fontId="4"/>
  </si>
  <si>
    <t>○配置予定技術者の能力</t>
    <rPh sb="1" eb="3">
      <t>ハイチ</t>
    </rPh>
    <rPh sb="3" eb="5">
      <t>ヨテイ</t>
    </rPh>
    <rPh sb="5" eb="7">
      <t>ギジュツ</t>
    </rPh>
    <rPh sb="7" eb="8">
      <t>シャ</t>
    </rPh>
    <rPh sb="9" eb="11">
      <t>ノウリョク</t>
    </rPh>
    <phoneticPr fontId="4"/>
  </si>
  <si>
    <t>（ふりがな）
配置予定技術者氏名</t>
    <rPh sb="7" eb="9">
      <t>ハイチ</t>
    </rPh>
    <rPh sb="9" eb="11">
      <t>ヨテイ</t>
    </rPh>
    <rPh sb="11" eb="14">
      <t>ギジュツシャ</t>
    </rPh>
    <rPh sb="14" eb="16">
      <t>シメイ</t>
    </rPh>
    <phoneticPr fontId="3"/>
  </si>
  <si>
    <t>※複数の場合、記入
No.</t>
    <rPh sb="1" eb="3">
      <t>フクスウ</t>
    </rPh>
    <rPh sb="4" eb="6">
      <t>バアイ</t>
    </rPh>
    <rPh sb="7" eb="9">
      <t>キニュウ</t>
    </rPh>
    <phoneticPr fontId="3"/>
  </si>
  <si>
    <t>従事期間：　　　　　年　　　　月　　　　日　　～　　　　　　　　　年　　　　　　月　　　　　　日</t>
    <phoneticPr fontId="3"/>
  </si>
  <si>
    <t>○地域要件</t>
    <rPh sb="1" eb="3">
      <t>チイキ</t>
    </rPh>
    <rPh sb="3" eb="5">
      <t>ヨウケン</t>
    </rPh>
    <phoneticPr fontId="4"/>
  </si>
  <si>
    <t>市内業者への下請率</t>
    <phoneticPr fontId="3"/>
  </si>
  <si>
    <t>災害協定参加等</t>
    <rPh sb="0" eb="2">
      <t>サイガイ</t>
    </rPh>
    <rPh sb="2" eb="4">
      <t>キョウテイ</t>
    </rPh>
    <rPh sb="4" eb="6">
      <t>サンカ</t>
    </rPh>
    <rPh sb="6" eb="7">
      <t>トウ</t>
    </rPh>
    <phoneticPr fontId="4"/>
  </si>
  <si>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4"/>
  </si>
  <si>
    <t>岐阜市内の自治会等との協定を締結している</t>
    <phoneticPr fontId="3"/>
  </si>
  <si>
    <t>ボランティア活動</t>
    <rPh sb="6" eb="8">
      <t>カツドウ</t>
    </rPh>
    <phoneticPr fontId="4"/>
  </si>
  <si>
    <t>常勤雇用の従業員に対する団員数</t>
    <rPh sb="0" eb="2">
      <t>ジョウキン</t>
    </rPh>
    <rPh sb="2" eb="4">
      <t>コヨウ</t>
    </rPh>
    <phoneticPr fontId="3"/>
  </si>
  <si>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4"/>
  </si>
  <si>
    <t>合計（満点）</t>
    <rPh sb="0" eb="2">
      <t>ゴウケイ</t>
    </rPh>
    <rPh sb="3" eb="5">
      <t>マンテン</t>
    </rPh>
    <phoneticPr fontId="3"/>
  </si>
  <si>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3"/>
  </si>
  <si>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2"/>
  </si>
  <si>
    <t>若手・女性技術者の育成・確保</t>
    <phoneticPr fontId="4"/>
  </si>
  <si>
    <t>若手・女性技術者の配置の有無および継続的な雇用の有無</t>
    <phoneticPr fontId="4"/>
  </si>
  <si>
    <t>上記以外</t>
    <phoneticPr fontId="3"/>
  </si>
  <si>
    <t>ぎふし共育・女性活躍企業の認定の有無</t>
    <rPh sb="3" eb="5">
      <t>キョウイク</t>
    </rPh>
    <rPh sb="6" eb="8">
      <t>ジョセイ</t>
    </rPh>
    <rPh sb="8" eb="10">
      <t>カツヤク</t>
    </rPh>
    <rPh sb="10" eb="12">
      <t>キギョウ</t>
    </rPh>
    <rPh sb="13" eb="15">
      <t>ニンテイ</t>
    </rPh>
    <rPh sb="16" eb="18">
      <t>ウム</t>
    </rPh>
    <phoneticPr fontId="4"/>
  </si>
  <si>
    <t>※公告日時点で有効期間内にあること。</t>
    <rPh sb="1" eb="3">
      <t>コウコク</t>
    </rPh>
    <rPh sb="3" eb="4">
      <t>ビ</t>
    </rPh>
    <rPh sb="4" eb="6">
      <t>ジテン</t>
    </rPh>
    <rPh sb="7" eb="9">
      <t>ユウコウ</t>
    </rPh>
    <rPh sb="9" eb="11">
      <t>キカン</t>
    </rPh>
    <rPh sb="11" eb="12">
      <t>ナイ</t>
    </rPh>
    <phoneticPr fontId="3"/>
  </si>
  <si>
    <t>認定なし</t>
    <rPh sb="0" eb="2">
      <t>ニンテイ</t>
    </rPh>
    <phoneticPr fontId="4"/>
  </si>
  <si>
    <t>岐阜市消防団協力事業所認定の有無</t>
    <rPh sb="0" eb="3">
      <t>ギフシ</t>
    </rPh>
    <rPh sb="3" eb="6">
      <t>ショウボウダン</t>
    </rPh>
    <rPh sb="6" eb="8">
      <t>キョウリョク</t>
    </rPh>
    <rPh sb="8" eb="11">
      <t>ジギョウショ</t>
    </rPh>
    <rPh sb="11" eb="13">
      <t>ニンテイ</t>
    </rPh>
    <rPh sb="14" eb="16">
      <t>ウム</t>
    </rPh>
    <phoneticPr fontId="4"/>
  </si>
  <si>
    <t>※公告日時点で有効期間内にあること。</t>
    <rPh sb="1" eb="3">
      <t>コウコク</t>
    </rPh>
    <rPh sb="3" eb="4">
      <t>ビ</t>
    </rPh>
    <rPh sb="4" eb="6">
      <t>ジテン</t>
    </rPh>
    <rPh sb="7" eb="9">
      <t>ユウコウ</t>
    </rPh>
    <rPh sb="9" eb="12">
      <t>キカンナイ</t>
    </rPh>
    <phoneticPr fontId="3"/>
  </si>
  <si>
    <t>保有資格</t>
    <rPh sb="0" eb="2">
      <t>ホユウ</t>
    </rPh>
    <rPh sb="2" eb="4">
      <t>シカク</t>
    </rPh>
    <phoneticPr fontId="4"/>
  </si>
  <si>
    <t>ぎふし共育・女性活躍企業認定</t>
    <rPh sb="3" eb="5">
      <t>キョウイク</t>
    </rPh>
    <rPh sb="6" eb="8">
      <t>ジョセイ</t>
    </rPh>
    <rPh sb="8" eb="10">
      <t>カツヤク</t>
    </rPh>
    <rPh sb="10" eb="12">
      <t>キギョウ</t>
    </rPh>
    <rPh sb="12" eb="14">
      <t>ニンテイ</t>
    </rPh>
    <phoneticPr fontId="4"/>
  </si>
  <si>
    <t>岐阜市消防団・水防団への協力状況</t>
    <phoneticPr fontId="3"/>
  </si>
  <si>
    <t>※公告日時点で40歳未満であること。</t>
    <rPh sb="1" eb="3">
      <t>コウコク</t>
    </rPh>
    <rPh sb="3" eb="4">
      <t>ヒ</t>
    </rPh>
    <rPh sb="4" eb="6">
      <t>ジテン</t>
    </rPh>
    <rPh sb="9" eb="10">
      <t>サイ</t>
    </rPh>
    <rPh sb="10" eb="12">
      <t>ミマン</t>
    </rPh>
    <phoneticPr fontId="2"/>
  </si>
  <si>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2"/>
  </si>
  <si>
    <t>平均点が７３点以上７５点未満</t>
    <rPh sb="0" eb="3">
      <t>ヘイキンテン</t>
    </rPh>
    <rPh sb="6" eb="7">
      <t>テン</t>
    </rPh>
    <rPh sb="7" eb="9">
      <t>イジョウ</t>
    </rPh>
    <rPh sb="11" eb="12">
      <t>テン</t>
    </rPh>
    <rPh sb="12" eb="14">
      <t>ミマン</t>
    </rPh>
    <phoneticPr fontId="4"/>
  </si>
  <si>
    <t>働き方改革の推進</t>
    <rPh sb="0" eb="1">
      <t>ハタラ</t>
    </rPh>
    <rPh sb="2" eb="5">
      <t>カタカイカク</t>
    </rPh>
    <rPh sb="6" eb="8">
      <t>スイシン</t>
    </rPh>
    <phoneticPr fontId="2"/>
  </si>
  <si>
    <t>週休２日制工事の実績の有無</t>
    <rPh sb="0" eb="2">
      <t>シュウキュウ</t>
    </rPh>
    <rPh sb="3" eb="4">
      <t>ニチ</t>
    </rPh>
    <rPh sb="4" eb="5">
      <t>セイ</t>
    </rPh>
    <rPh sb="5" eb="7">
      <t>コウジ</t>
    </rPh>
    <rPh sb="8" eb="10">
      <t>ジッセキ</t>
    </rPh>
    <rPh sb="11" eb="13">
      <t>ウム</t>
    </rPh>
    <phoneticPr fontId="2"/>
  </si>
  <si>
    <t>国及び地方公共団体が発注した工事で週休２日制工事の実績あり</t>
    <phoneticPr fontId="2"/>
  </si>
  <si>
    <t>2つ以上の活動実績あり</t>
    <rPh sb="2" eb="4">
      <t>イジョウ</t>
    </rPh>
    <rPh sb="5" eb="7">
      <t>カツドウ</t>
    </rPh>
    <rPh sb="7" eb="9">
      <t>ジッセキ</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</si>
  <si>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3"/>
  </si>
  <si>
    <t>配置予定技術者の保有する資格等</t>
    <rPh sb="0" eb="2">
      <t>ハイチ</t>
    </rPh>
    <rPh sb="2" eb="4">
      <t>ヨテイ</t>
    </rPh>
    <rPh sb="4" eb="7">
      <t>ギジュツシャ</t>
    </rPh>
    <rPh sb="8" eb="10">
      <t>ホユウ</t>
    </rPh>
    <rPh sb="12" eb="14">
      <t>シカク</t>
    </rPh>
    <rPh sb="14" eb="15">
      <t>トウ</t>
    </rPh>
    <phoneticPr fontId="3"/>
  </si>
  <si>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3"/>
  </si>
  <si>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3"/>
  </si>
  <si>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3"/>
  </si>
  <si>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4"/>
  </si>
  <si>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4"/>
  </si>
  <si>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4"/>
  </si>
  <si>
    <t>表彰歴１回</t>
    <rPh sb="2" eb="3">
      <t>レキ</t>
    </rPh>
    <rPh sb="4" eb="5">
      <t>カイ</t>
    </rPh>
    <phoneticPr fontId="4"/>
  </si>
  <si>
    <t>岐阜市との協定を締結している団体の会員、又は直近10か年度以内での市内における同等の活動実績あり</t>
    <rPh sb="29" eb="31">
      <t>イナイ</t>
    </rPh>
    <phoneticPr fontId="3"/>
  </si>
  <si>
    <t>1つの活動実績あり</t>
    <phoneticPr fontId="2"/>
  </si>
  <si>
    <t>上記活動実績なし</t>
    <rPh sb="0" eb="2">
      <t>ジョウキ</t>
    </rPh>
    <rPh sb="2" eb="4">
      <t>カツドウ</t>
    </rPh>
    <rPh sb="4" eb="6">
      <t>ジッセキ</t>
    </rPh>
    <phoneticPr fontId="4"/>
  </si>
  <si>
    <t>上記以外</t>
    <rPh sb="0" eb="4">
      <t>ジョウキイガイ</t>
    </rPh>
    <phoneticPr fontId="2"/>
  </si>
  <si>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3"/>
  </si>
  <si>
    <t>常勤雇用の従業員数19人以下の場合、消防団員又は水防団員が合計1名以上。
常勤雇用の従業員数20～49人以下の場合、消防団員又は水防団員が合計3名以上。
常勤雇用の従業員数50人以上の場合、消防団員又は水防団員が合計6名以上。</t>
    <rPh sb="0" eb="2">
      <t>ジョウキン</t>
    </rPh>
    <rPh sb="2" eb="4">
      <t>コヨウ</t>
    </rPh>
    <rPh sb="22" eb="23">
      <t>マタ</t>
    </rPh>
    <rPh sb="29" eb="31">
      <t>ゴウケイ</t>
    </rPh>
    <rPh sb="32" eb="33">
      <t>メイ</t>
    </rPh>
    <rPh sb="33" eb="35">
      <t>イジョウ</t>
    </rPh>
    <rPh sb="37" eb="39">
      <t>ジョウキン</t>
    </rPh>
    <rPh sb="39" eb="41">
      <t>コヨウ</t>
    </rPh>
    <rPh sb="62" eb="63">
      <t>マタ</t>
    </rPh>
    <rPh sb="69" eb="71">
      <t>ゴウケイ</t>
    </rPh>
    <rPh sb="72" eb="73">
      <t>メイ</t>
    </rPh>
    <rPh sb="73" eb="75">
      <t>イジョウ</t>
    </rPh>
    <rPh sb="77" eb="79">
      <t>ジョウキン</t>
    </rPh>
    <rPh sb="79" eb="81">
      <t>コヨウ</t>
    </rPh>
    <rPh sb="99" eb="100">
      <t>マタ</t>
    </rPh>
    <rPh sb="106" eb="108">
      <t>ゴウケイ</t>
    </rPh>
    <rPh sb="109" eb="110">
      <t>メイ</t>
    </rPh>
    <rPh sb="110" eb="112">
      <t>イジョウ</t>
    </rPh>
    <phoneticPr fontId="3"/>
  </si>
  <si>
    <t>常勤雇用の従業員数19人以下の場合、消防団員なし、水防団員なし。
常勤雇用の従業員数20～49人以下の場合、消防団員又は水防団員が合計1名以上。
常勤雇用の従業員数50人以上の場合、消防団員又は水防団員が合計3名以上。</t>
    <rPh sb="0" eb="2">
      <t>ジョウキン</t>
    </rPh>
    <rPh sb="2" eb="4">
      <t>コヨウ</t>
    </rPh>
    <rPh sb="33" eb="35">
      <t>ジョウキン</t>
    </rPh>
    <rPh sb="35" eb="37">
      <t>コヨウ</t>
    </rPh>
    <rPh sb="58" eb="59">
      <t>マタ</t>
    </rPh>
    <rPh sb="65" eb="67">
      <t>ゴウケイ</t>
    </rPh>
    <rPh sb="68" eb="69">
      <t>メイ</t>
    </rPh>
    <rPh sb="69" eb="71">
      <t>イジョウ</t>
    </rPh>
    <rPh sb="73" eb="75">
      <t>ジョウキン</t>
    </rPh>
    <rPh sb="75" eb="77">
      <t>コヨウ</t>
    </rPh>
    <rPh sb="95" eb="96">
      <t>マタ</t>
    </rPh>
    <rPh sb="102" eb="104">
      <t>ゴウケイ</t>
    </rPh>
    <rPh sb="105" eb="106">
      <t>メイ</t>
    </rPh>
    <phoneticPr fontId="3"/>
  </si>
  <si>
    <t>上記実績なし</t>
    <rPh sb="0" eb="2">
      <t>ジョウキ</t>
    </rPh>
    <rPh sb="2" eb="4">
      <t>ジッセキ</t>
    </rPh>
    <phoneticPr fontId="4"/>
  </si>
  <si>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55">
      <t>トクレイ</t>
    </rPh>
    <rPh sb="55" eb="57">
      <t>カンリ</t>
    </rPh>
    <rPh sb="57" eb="60">
      <t>ギジュツシャ</t>
    </rPh>
    <rPh sb="61" eb="63">
      <t>カンリ</t>
    </rPh>
    <rPh sb="63" eb="66">
      <t>ギジュツシャ</t>
    </rPh>
    <rPh sb="66" eb="68">
      <t>ホサ</t>
    </rPh>
    <rPh sb="69" eb="71">
      <t>シュニン</t>
    </rPh>
    <rPh sb="71" eb="74">
      <t>ギジュツシャ</t>
    </rPh>
    <rPh sb="74" eb="75">
      <t>マタ</t>
    </rPh>
    <rPh sb="76" eb="78">
      <t>ゲンバ</t>
    </rPh>
    <rPh sb="78" eb="81">
      <t>ダイリニン</t>
    </rPh>
    <rPh sb="84" eb="86">
      <t>ハイチ</t>
    </rPh>
    <rPh sb="89" eb="91">
      <t>コウジ</t>
    </rPh>
    <phoneticPr fontId="3"/>
  </si>
  <si>
    <t xml:space="preserve">※市内業者とは、市内に本店を有する企業を示す。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3"/>
  </si>
  <si>
    <t>岐阜市消防団協力事業所の認定あり</t>
    <phoneticPr fontId="3"/>
  </si>
  <si>
    <t>岐阜市消防団協力事業所の認定なし</t>
    <rPh sb="0" eb="3">
      <t>ギフシ</t>
    </rPh>
    <rPh sb="3" eb="6">
      <t>ショウボウダン</t>
    </rPh>
    <rPh sb="6" eb="8">
      <t>キョウリョク</t>
    </rPh>
    <rPh sb="8" eb="10">
      <t>ジギョウ</t>
    </rPh>
    <rPh sb="10" eb="11">
      <t>ショ</t>
    </rPh>
    <rPh sb="12" eb="14">
      <t>ニンテイ</t>
    </rPh>
    <phoneticPr fontId="4"/>
  </si>
  <si>
    <t>認定あり</t>
    <phoneticPr fontId="3"/>
  </si>
  <si>
    <t>３年以上継続雇用している、４０歳未満の技術者又は女性技術者を主任（監理）技術者として配置する</t>
    <rPh sb="22" eb="23">
      <t>マタ</t>
    </rPh>
    <rPh sb="30" eb="32">
      <t>シュニン</t>
    </rPh>
    <phoneticPr fontId="4"/>
  </si>
  <si>
    <t>４０歳未満の技術者又は女性技術者を主任（監理）技術者として配置する</t>
    <rPh sb="9" eb="10">
      <t>マタ</t>
    </rPh>
    <rPh sb="17" eb="19">
      <t>シュニン</t>
    </rPh>
    <phoneticPr fontId="4"/>
  </si>
  <si>
    <t>直近１か年度以内の社会貢献活動実績の有無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4"/>
  </si>
  <si>
    <t>平均点７５点以上</t>
    <rPh sb="0" eb="3">
      <t>ヘイキンテン</t>
    </rPh>
    <rPh sb="5" eb="8">
      <t>テンイジョウ</t>
    </rPh>
    <phoneticPr fontId="4"/>
  </si>
  <si>
    <t>除雪業務等の受託実績</t>
    <rPh sb="0" eb="2">
      <t>ジョセツ</t>
    </rPh>
    <rPh sb="2" eb="4">
      <t>ギョウム</t>
    </rPh>
    <rPh sb="4" eb="5">
      <t>ナド</t>
    </rPh>
    <rPh sb="6" eb="8">
      <t>ジュタク</t>
    </rPh>
    <rPh sb="8" eb="10">
      <t>ジッセキ</t>
    </rPh>
    <phoneticPr fontId="4"/>
  </si>
  <si>
    <t>岐阜市との契約あり</t>
    <phoneticPr fontId="3"/>
  </si>
  <si>
    <t>岐阜市との契約なし</t>
    <rPh sb="0" eb="2">
      <t>ギフ</t>
    </rPh>
    <rPh sb="2" eb="3">
      <t>シ</t>
    </rPh>
    <rPh sb="5" eb="7">
      <t>ケイヤク</t>
    </rPh>
    <phoneticPr fontId="4"/>
  </si>
  <si>
    <t>平均点が７３点未満又は実績なし</t>
    <rPh sb="0" eb="3">
      <t>ヘイキンテン</t>
    </rPh>
    <rPh sb="6" eb="7">
      <t>テン</t>
    </rPh>
    <rPh sb="7" eb="9">
      <t>ミマン</t>
    </rPh>
    <rPh sb="9" eb="10">
      <t>マタ</t>
    </rPh>
    <rPh sb="11" eb="13">
      <t>ジッセキ</t>
    </rPh>
    <phoneticPr fontId="4"/>
  </si>
  <si>
    <t>直近２か年度以内に完成引き渡しの済んだ工事の工事成績評定点の平均点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9" eb="21">
      <t>コウジ</t>
    </rPh>
    <rPh sb="22" eb="24">
      <t>コウジ</t>
    </rPh>
    <rPh sb="24" eb="26">
      <t>セイセキ</t>
    </rPh>
    <rPh sb="26" eb="28">
      <t>ヒョウテイ</t>
    </rPh>
    <rPh sb="28" eb="29">
      <t>テン</t>
    </rPh>
    <rPh sb="30" eb="33">
      <t>ヘイキンテン</t>
    </rPh>
    <rPh sb="35" eb="37">
      <t>タイショウ</t>
    </rPh>
    <rPh sb="40" eb="42">
      <t>コウジ</t>
    </rPh>
    <rPh sb="44" eb="47">
      <t>ギフシ</t>
    </rPh>
    <rPh sb="48" eb="50">
      <t>ジョウゲ</t>
    </rPh>
    <rPh sb="50" eb="52">
      <t>スイドウ</t>
    </rPh>
    <rPh sb="52" eb="54">
      <t>ジギョウ</t>
    </rPh>
    <rPh sb="54" eb="55">
      <t>ブ</t>
    </rPh>
    <rPh sb="55" eb="56">
      <t>オヨ</t>
    </rPh>
    <rPh sb="57" eb="59">
      <t>シミン</t>
    </rPh>
    <rPh sb="59" eb="61">
      <t>ビョウイン</t>
    </rPh>
    <rPh sb="61" eb="62">
      <t>フク</t>
    </rPh>
    <rPh sb="64" eb="66">
      <t>ハッチュウ</t>
    </rPh>
    <rPh sb="67" eb="69">
      <t>ドボク</t>
    </rPh>
    <rPh sb="69" eb="71">
      <t>イッシキ</t>
    </rPh>
    <rPh sb="71" eb="73">
      <t>コウジ</t>
    </rPh>
    <phoneticPr fontId="4"/>
  </si>
  <si>
    <t>直近５か年度以内の岐阜市優良建設工事業者表彰歴の有無
表彰部門
＝土木建設工事部門</t>
    <rPh sb="6" eb="8">
      <t>イナイ</t>
    </rPh>
    <rPh sb="11" eb="12">
      <t>シ</t>
    </rPh>
    <rPh sb="14" eb="16">
      <t>ケンセツ</t>
    </rPh>
    <rPh sb="18" eb="20">
      <t>ギョウシャ</t>
    </rPh>
    <rPh sb="28" eb="30">
      <t>ヒョウショウ</t>
    </rPh>
    <rPh sb="30" eb="32">
      <t>ブモン</t>
    </rPh>
    <rPh sb="34" eb="36">
      <t>ドボク</t>
    </rPh>
    <rPh sb="36" eb="38">
      <t>ケンセツ</t>
    </rPh>
    <rPh sb="38" eb="40">
      <t>コウジ</t>
    </rPh>
    <rPh sb="40" eb="42">
      <t>ブモン</t>
    </rPh>
    <phoneticPr fontId="4"/>
  </si>
  <si>
    <t>直近２か年度以内に完成引き渡しの済んだ、監理技術者、特例監理技術者、監理技術者補佐、主任技術者又は現場代理人として配置された工事の工事成績評定点の平均点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0" eb="2">
      <t>チョッキン</t>
    </rPh>
    <rPh sb="4" eb="6">
      <t>ネンド</t>
    </rPh>
    <rPh sb="6" eb="8">
      <t>イナイ</t>
    </rPh>
    <rPh sb="9" eb="11">
      <t>カンセイ</t>
    </rPh>
    <rPh sb="11" eb="12">
      <t>ヒ</t>
    </rPh>
    <rPh sb="13" eb="14">
      <t>ワタ</t>
    </rPh>
    <rPh sb="16" eb="17">
      <t>ス</t>
    </rPh>
    <rPh sb="110" eb="114">
      <t>ドボクイッシキ</t>
    </rPh>
    <rPh sb="114" eb="116">
      <t>コウジ</t>
    </rPh>
    <phoneticPr fontId="4"/>
  </si>
  <si>
    <t>※実績のない年度は６５点とする。
※平均点は岐阜市発注の土木一式工事の工事成績評定点の平均点</t>
    <rPh sb="1" eb="3">
      <t>ジッセキ</t>
    </rPh>
    <rPh sb="6" eb="8">
      <t>ネンド</t>
    </rPh>
    <rPh sb="11" eb="12">
      <t>テン</t>
    </rPh>
    <phoneticPr fontId="3"/>
  </si>
  <si>
    <t xml:space="preserve">※受注形態が特定建設工事共同企業体である場合の施工実績は、代表構成員又は構成員として受注したものを対象とし、その出資比率を乗じた値とする。
</t>
    <rPh sb="34" eb="35">
      <t>マタ</t>
    </rPh>
    <rPh sb="36" eb="39">
      <t>コウセイイン</t>
    </rPh>
    <rPh sb="42" eb="44">
      <t>ジュチュウ</t>
    </rPh>
    <rPh sb="49" eb="51">
      <t>タイショウ</t>
    </rPh>
    <rPh sb="61" eb="62">
      <t>ジョウ</t>
    </rPh>
    <rPh sb="64" eb="65">
      <t>アタイ</t>
    </rPh>
    <phoneticPr fontId="3"/>
  </si>
  <si>
    <t>平均点が６５点未満</t>
    <rPh sb="0" eb="3">
      <t>ヘイキンテン</t>
    </rPh>
    <rPh sb="6" eb="7">
      <t>テン</t>
    </rPh>
    <rPh sb="7" eb="9">
      <t>ミマン</t>
    </rPh>
    <phoneticPr fontId="2"/>
  </si>
  <si>
    <t>平均点が６５点以上７３点未満又は実績なし</t>
    <rPh sb="0" eb="3">
      <t>ヘイキンテン</t>
    </rPh>
    <rPh sb="6" eb="7">
      <t>テン</t>
    </rPh>
    <rPh sb="7" eb="9">
      <t>イジョウ</t>
    </rPh>
    <rPh sb="11" eb="12">
      <t>テン</t>
    </rPh>
    <rPh sb="12" eb="14">
      <t>ミマン</t>
    </rPh>
    <phoneticPr fontId="4"/>
  </si>
  <si>
    <r>
      <t xml:space="preserve">※工期の途中で技術者を交代していた場合における工事実績は、担当した期間を工期で除した割合を乗じた値とする。
※受注形態が特定建設工事共同企業体である場合の配置予定技術者の施工実績は、代表構成員又は構成員として受注したものを対象とし、その出資比率を乗じた値とする。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
    <r>
      <rPr>
        <b/>
        <sz val="12"/>
        <color theme="1"/>
        <rFont val="ＭＳ Ｐゴシック"/>
        <family val="3"/>
        <charset val="128"/>
      </rPr>
      <t xml:space="preserve">
</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77" eb="84">
      <t>ハイチヨテイギジュツシャ</t>
    </rPh>
    <rPh sb="91" eb="96">
      <t>ダイヒョウコウセイイン</t>
    </rPh>
    <rPh sb="96" eb="97">
      <t>マタ</t>
    </rPh>
    <rPh sb="98" eb="101">
      <t>コウセイイン</t>
    </rPh>
    <rPh sb="104" eb="106">
      <t>ジュチュウ</t>
    </rPh>
    <rPh sb="111" eb="113">
      <t>タイショウ</t>
    </rPh>
    <rPh sb="118" eb="120">
      <t>シュッシ</t>
    </rPh>
    <rPh sb="120" eb="122">
      <t>ヒリツ</t>
    </rPh>
    <rPh sb="123" eb="124">
      <t>ジョウ</t>
    </rPh>
    <rPh sb="126" eb="127">
      <t>アタイ</t>
    </rPh>
    <rPh sb="134" eb="137">
      <t>ギフシ</t>
    </rPh>
    <rPh sb="137" eb="138">
      <t>テイ</t>
    </rPh>
    <rPh sb="138" eb="140">
      <t>ニュウサツ</t>
    </rPh>
    <rPh sb="140" eb="142">
      <t>カカク</t>
    </rPh>
    <rPh sb="142" eb="144">
      <t>チョウサ</t>
    </rPh>
    <rPh sb="144" eb="146">
      <t>ヨウコウ</t>
    </rPh>
    <rPh sb="146" eb="147">
      <t>ダイ</t>
    </rPh>
    <rPh sb="149" eb="150">
      <t>ジョウ</t>
    </rPh>
    <rPh sb="155" eb="157">
      <t>ツイカ</t>
    </rPh>
    <rPh sb="157" eb="159">
      <t>ハイチ</t>
    </rPh>
    <rPh sb="159" eb="162">
      <t>ギジュツシャ</t>
    </rPh>
    <rPh sb="163" eb="165">
      <t>バアイ</t>
    </rPh>
    <rPh sb="166" eb="168">
      <t>タイショウ</t>
    </rPh>
    <rPh sb="202" eb="203">
      <t>マタ</t>
    </rPh>
    <phoneticPr fontId="3"/>
  </si>
  <si>
    <t>河川敷公園施設の撤去・復旧の契約実績。(直近２か年度以内の河川敷公園施設の撤去・復旧作業の単価契約の有無)</t>
    <rPh sb="0" eb="3">
      <t>カセンシキ</t>
    </rPh>
    <rPh sb="3" eb="5">
      <t>コウエン</t>
    </rPh>
    <rPh sb="5" eb="7">
      <t>シセツ</t>
    </rPh>
    <rPh sb="8" eb="10">
      <t>テッキョ</t>
    </rPh>
    <rPh sb="11" eb="13">
      <t>フッキュウ</t>
    </rPh>
    <rPh sb="14" eb="16">
      <t>ケイヤク</t>
    </rPh>
    <rPh sb="16" eb="18">
      <t>ジッセキ</t>
    </rPh>
    <rPh sb="20" eb="22">
      <t>チョッキン</t>
    </rPh>
    <rPh sb="24" eb="26">
      <t>ネンド</t>
    </rPh>
    <rPh sb="26" eb="28">
      <t>イナイ</t>
    </rPh>
    <rPh sb="29" eb="32">
      <t>カセンシキ</t>
    </rPh>
    <rPh sb="32" eb="34">
      <t>コウエン</t>
    </rPh>
    <rPh sb="34" eb="36">
      <t>シセツ</t>
    </rPh>
    <rPh sb="37" eb="39">
      <t>テッキョ</t>
    </rPh>
    <rPh sb="40" eb="42">
      <t>フッキュウ</t>
    </rPh>
    <rPh sb="42" eb="44">
      <t>サギョウ</t>
    </rPh>
    <rPh sb="45" eb="47">
      <t>タンカ</t>
    </rPh>
    <rPh sb="47" eb="49">
      <t>ケイヤク</t>
    </rPh>
    <rPh sb="50" eb="52">
      <t>ウム</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</si>
  <si>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＝岐阜県内の公共工事で契約金額３，０００万円以上の「公園・広場整備工事」。</t>
    <rPh sb="0" eb="2">
      <t>チョッキン</t>
    </rPh>
    <rPh sb="4" eb="5">
      <t>ネン</t>
    </rPh>
    <rPh sb="5" eb="6">
      <t>ド</t>
    </rPh>
    <rPh sb="6" eb="8">
      <t>イナイ</t>
    </rPh>
    <rPh sb="8" eb="9">
      <t>オヨ</t>
    </rPh>
    <rPh sb="10" eb="12">
      <t>ニュウサツ</t>
    </rPh>
    <rPh sb="12" eb="14">
      <t>コウコク</t>
    </rPh>
    <rPh sb="14" eb="15">
      <t>ヒ</t>
    </rPh>
    <rPh sb="16" eb="17">
      <t>ゾク</t>
    </rPh>
    <rPh sb="19" eb="21">
      <t>ネンド</t>
    </rPh>
    <rPh sb="22" eb="24">
      <t>イッパン</t>
    </rPh>
    <rPh sb="24" eb="26">
      <t>キョウソウ</t>
    </rPh>
    <rPh sb="26" eb="28">
      <t>ニュウサツ</t>
    </rPh>
    <rPh sb="40" eb="43">
      <t>キゲンビ</t>
    </rPh>
    <rPh sb="46" eb="48">
      <t>カンセイ</t>
    </rPh>
    <rPh sb="48" eb="49">
      <t>ヒ</t>
    </rPh>
    <rPh sb="50" eb="51">
      <t>ワタ</t>
    </rPh>
    <rPh sb="53" eb="54">
      <t>ス</t>
    </rPh>
    <rPh sb="56" eb="58">
      <t>コウジ</t>
    </rPh>
    <rPh sb="59" eb="61">
      <t>セコウ</t>
    </rPh>
    <rPh sb="61" eb="63">
      <t>ジッセキ</t>
    </rPh>
    <rPh sb="64" eb="66">
      <t>ウム</t>
    </rPh>
    <rPh sb="121" eb="123">
      <t>コウキョウ</t>
    </rPh>
    <rPh sb="123" eb="125">
      <t>コウジ</t>
    </rPh>
    <rPh sb="126" eb="128">
      <t>ケイヤク</t>
    </rPh>
    <rPh sb="128" eb="130">
      <t>キンガク</t>
    </rPh>
    <rPh sb="135" eb="137">
      <t>マンエン</t>
    </rPh>
    <rPh sb="137" eb="139">
      <t>イジョウ</t>
    </rPh>
    <phoneticPr fontId="4"/>
  </si>
  <si>
    <t>同種工事（契約金額６，０００万円以上）の実績２件以上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4"/>
  </si>
  <si>
    <t>同種工事（契約金額３，０００万円以上）の実績２件以上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4"/>
  </si>
  <si>
    <t>直近５か年度以内及び入札公告日の属する年度の一般競争入札参加資格確認申請書の提出期限日までに完成引き渡しの済んだ工事の施工実績の有無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＝岐阜県内の公共工事で契約金額３，０００万円以上の「公園・広場整備工事」。</t>
    <rPh sb="141" eb="143">
      <t>コウエン</t>
    </rPh>
    <rPh sb="144" eb="146">
      <t>ヒロバ</t>
    </rPh>
    <rPh sb="146" eb="150">
      <t>セイビコウジ</t>
    </rPh>
    <phoneticPr fontId="4"/>
  </si>
  <si>
    <t>同種工事（契約金額６，０００万円以上）の実績が１件以上</t>
    <rPh sb="0" eb="2">
      <t>ドウシュ</t>
    </rPh>
    <rPh sb="2" eb="4">
      <t>コウジ</t>
    </rPh>
    <rPh sb="5" eb="7">
      <t>ケイヤク</t>
    </rPh>
    <rPh sb="7" eb="9">
      <t>キンガク</t>
    </rPh>
    <rPh sb="14" eb="16">
      <t>マンエン</t>
    </rPh>
    <rPh sb="16" eb="18">
      <t>イジョウ</t>
    </rPh>
    <rPh sb="20" eb="22">
      <t>ジッセキ</t>
    </rPh>
    <rPh sb="24" eb="25">
      <t>ケン</t>
    </rPh>
    <rPh sb="25" eb="27">
      <t>イジョウ</t>
    </rPh>
    <phoneticPr fontId="4"/>
  </si>
  <si>
    <t>同種工事（契約金額３，０００万円以上）の実績が１件以上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4"/>
  </si>
  <si>
    <t>監理技術者の資格取得後５年以上の経験を有する</t>
    <rPh sb="0" eb="2">
      <t>カンリ</t>
    </rPh>
    <rPh sb="2" eb="5">
      <t>ギジュツシャ</t>
    </rPh>
    <rPh sb="6" eb="8">
      <t>シカク</t>
    </rPh>
    <rPh sb="8" eb="10">
      <t>シュトク</t>
    </rPh>
    <rPh sb="10" eb="11">
      <t>ゴ</t>
    </rPh>
    <rPh sb="12" eb="13">
      <t>ネン</t>
    </rPh>
    <rPh sb="13" eb="15">
      <t>イジョウ</t>
    </rPh>
    <rPh sb="16" eb="18">
      <t>ケイケン</t>
    </rPh>
    <rPh sb="19" eb="20">
      <t>ユウ</t>
    </rPh>
    <phoneticPr fontId="4"/>
  </si>
  <si>
    <t>監理技術者の資格取得後３年以上の経験を有する</t>
    <rPh sb="0" eb="2">
      <t>カンリ</t>
    </rPh>
    <rPh sb="2" eb="5">
      <t>ギジュツシャ</t>
    </rPh>
    <rPh sb="6" eb="8">
      <t>シカク</t>
    </rPh>
    <rPh sb="8" eb="10">
      <t>シュトク</t>
    </rPh>
    <rPh sb="10" eb="11">
      <t>ゴ</t>
    </rPh>
    <rPh sb="12" eb="13">
      <t>ネン</t>
    </rPh>
    <rPh sb="13" eb="15">
      <t>イジョウ</t>
    </rPh>
    <rPh sb="16" eb="18">
      <t>ケイケン</t>
    </rPh>
    <rPh sb="19" eb="20">
      <t>ユウ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</si>
</sst>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Red]\(0.0\)"/>
    <numFmt numFmtId="180" formatCode="0_);[Red]\(0\)"/>
  </numFmts>
  <fonts count="19">
    <font>
      <sz val="11"/>
      <color theme="1"/>
      <name val="游ゴシック"/>
      <family val="2"/>
      <charset val="128"/>
      <scheme val="minor"/>
    </font>
    <font>
      <sz val="11"/>
      <name val="ＭＳ Ｐゴシック"/>
      <family val="3"/>
      <charset val="128"/>
    </font>
    <font>
      <sz val="6"/>
      <name val="ＭＳ Ｐゴシック"/>
      <family val="2"/>
      <charset val="128"/>
    </font>
    <font>
      <sz val="6"/>
      <name val="游ゴシック"/>
      <family val="2"/>
      <charset val="128"/>
      <scheme val="minor"/>
    </font>
    <font>
      <sz val="6"/>
      <name val="ＭＳ Ｐゴシック"/>
      <family val="3"/>
      <charset val="128"/>
    </font>
    <font>
      <b/>
      <sz val="2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color theme="1"/>
      <name val="ＭＳ Ｐゴシック"/>
      <family val="3"/>
      <charset val="128"/>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9"/>
      <color theme="1"/>
      <name val="ＭＳ Ｐゴシック"/>
      <family val="3"/>
      <charset val="128"/>
    </font>
    <font>
      <b/>
      <sz val="10"/>
      <color theme="1"/>
      <name val="ＭＳ Ｐゴシック"/>
      <family val="3"/>
      <charset val="128"/>
    </font>
    <font>
      <b/>
      <sz val="12"/>
      <color theme="1"/>
      <name val="ＭＳ Ｐゴシック"/>
      <family val="3"/>
      <charset val="128"/>
    </font>
    <font>
      <sz val="9"/>
      <color theme="1"/>
      <name val="ＭＳ Ｐゴシック"/>
      <family val="3"/>
      <charset val="128"/>
    </font>
  </fonts>
  <fills count="2">
    <fill>
      <patternFill patternType="none"/>
    </fill>
    <fill>
      <patternFill patternType="gray125"/>
    </fill>
  </fills>
  <borders count="34">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hair">
        <color auto="1"/>
      </top>
      <bottom style="dotted">
        <color auto="1"/>
      </bottom>
      <diagonal/>
    </border>
    <border>
      <left/>
      <right style="thin">
        <color auto="1"/>
      </right>
      <top style="hair">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style="hair">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s>
  <cellStyleXfs count="3">
    <xf numFmtId="0" fontId="0" fillId="0" borderId="0">
      <alignment vertical="center"/>
    </xf>
    <xf numFmtId="0" fontId="1" fillId="0" borderId="0"/>
    <xf numFmtId="0" fontId="1" fillId="0" borderId="0"/>
  </cellStyleXfs>
  <cellXfs count="190">
    <xf numFmtId="0" fontId="0" fillId="0" borderId="0" xfId="0">
      <alignment vertical="center"/>
    </xf>
    <xf numFmtId="0" fontId="5" fillId="0" borderId="0" xfId="1"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1" applyFont="1" applyAlignment="1">
      <alignment horizontal="center" vertical="center"/>
    </xf>
    <xf numFmtId="0" fontId="9" fillId="0" borderId="0" xfId="1" applyFont="1" applyAlignment="1">
      <alignment horizontal="center" vertical="center"/>
    </xf>
    <xf numFmtId="0" fontId="1" fillId="0" borderId="0" xfId="1" applyFont="1"/>
    <xf numFmtId="0" fontId="1" fillId="0" borderId="0" xfId="1" applyFont="1" applyBorder="1"/>
    <xf numFmtId="0" fontId="1" fillId="0" borderId="0" xfId="1" applyFont="1" applyBorder="1" applyAlignment="1">
      <alignment horizontal="right"/>
    </xf>
    <xf numFmtId="176" fontId="1" fillId="0" borderId="0" xfId="1" applyNumberFormat="1" applyAlignment="1">
      <alignment horizontal="right"/>
    </xf>
    <xf numFmtId="0" fontId="1" fillId="0" borderId="0" xfId="1"/>
    <xf numFmtId="0" fontId="10" fillId="0" borderId="0" xfId="1" applyFont="1"/>
    <xf numFmtId="0" fontId="11" fillId="0" borderId="0" xfId="1" applyFont="1"/>
    <xf numFmtId="0" fontId="11" fillId="0" borderId="1" xfId="1" applyFont="1" applyBorder="1"/>
    <xf numFmtId="0" fontId="11" fillId="0" borderId="0" xfId="1" applyFont="1" applyBorder="1"/>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2" xfId="1" applyFont="1" applyBorder="1" applyAlignment="1">
      <alignment horizontal="center" vertical="center" wrapText="1"/>
    </xf>
    <xf numFmtId="0" fontId="13" fillId="0" borderId="3" xfId="1" applyFont="1" applyBorder="1" applyAlignment="1">
      <alignment vertical="center" wrapText="1"/>
    </xf>
    <xf numFmtId="0" fontId="11" fillId="0" borderId="3" xfId="1" applyFont="1" applyBorder="1" applyAlignment="1">
      <alignment horizontal="center" vertical="center" wrapText="1" shrinkToFit="1"/>
    </xf>
    <xf numFmtId="0" fontId="11" fillId="0" borderId="3" xfId="2" applyFont="1" applyFill="1" applyBorder="1" applyAlignment="1">
      <alignment horizontal="center" vertical="center" wrapText="1"/>
    </xf>
    <xf numFmtId="0" fontId="13" fillId="0" borderId="3" xfId="1" applyFont="1" applyBorder="1" applyAlignment="1"/>
    <xf numFmtId="0" fontId="13" fillId="0" borderId="3" xfId="1" applyFont="1" applyBorder="1" applyAlignment="1">
      <alignment horizontal="center" vertical="center" shrinkToFit="1"/>
    </xf>
    <xf numFmtId="0" fontId="11" fillId="0" borderId="12" xfId="1" applyFont="1" applyBorder="1" applyAlignment="1">
      <alignment vertical="center"/>
    </xf>
    <xf numFmtId="0" fontId="11" fillId="0" borderId="12" xfId="1" applyFont="1" applyBorder="1" applyAlignment="1">
      <alignment vertical="center" shrinkToFit="1"/>
    </xf>
    <xf numFmtId="0" fontId="14" fillId="0" borderId="12" xfId="1" applyFont="1" applyBorder="1" applyAlignment="1"/>
    <xf numFmtId="1" fontId="12" fillId="0" borderId="2" xfId="1" applyNumberFormat="1" applyFont="1" applyBorder="1" applyAlignment="1">
      <alignment horizontal="center" vertical="center" wrapText="1"/>
    </xf>
    <xf numFmtId="0" fontId="15" fillId="0" borderId="0" xfId="1" applyFont="1" applyBorder="1" applyAlignment="1">
      <alignment horizontal="right" vertical="center" wrapText="1"/>
    </xf>
    <xf numFmtId="0" fontId="11" fillId="0" borderId="0" xfId="1" applyFont="1" applyBorder="1" applyAlignment="1">
      <alignment vertical="center"/>
    </xf>
    <xf numFmtId="0" fontId="11" fillId="0" borderId="0" xfId="1" applyFont="1" applyBorder="1" applyAlignment="1">
      <alignment vertical="center" shrinkToFit="1"/>
    </xf>
    <xf numFmtId="0" fontId="14" fillId="0" borderId="0" xfId="1" applyFont="1" applyBorder="1" applyAlignment="1"/>
    <xf numFmtId="0" fontId="10" fillId="0" borderId="1" xfId="1" applyFont="1" applyBorder="1"/>
    <xf numFmtId="0" fontId="14" fillId="0" borderId="1" xfId="1" applyFont="1" applyBorder="1"/>
    <xf numFmtId="0" fontId="14" fillId="0" borderId="0" xfId="1" applyFont="1" applyBorder="1"/>
    <xf numFmtId="176" fontId="12" fillId="0" borderId="0" xfId="1" applyNumberFormat="1" applyFont="1" applyBorder="1"/>
    <xf numFmtId="176" fontId="12" fillId="0" borderId="1" xfId="1" applyNumberFormat="1" applyFont="1" applyBorder="1"/>
    <xf numFmtId="0" fontId="16" fillId="0" borderId="2" xfId="1" applyFont="1" applyBorder="1" applyAlignment="1">
      <alignment horizontal="center" vertical="center"/>
    </xf>
    <xf numFmtId="0" fontId="16" fillId="0" borderId="3" xfId="1" applyFont="1" applyBorder="1" applyAlignment="1">
      <alignment horizontal="center" vertical="center"/>
    </xf>
    <xf numFmtId="0" fontId="12" fillId="0" borderId="7" xfId="1" applyFont="1" applyBorder="1" applyAlignment="1">
      <alignment horizontal="center" vertical="center" wrapText="1"/>
    </xf>
    <xf numFmtId="0" fontId="13" fillId="0" borderId="10" xfId="1" applyFont="1" applyBorder="1" applyAlignment="1">
      <alignment horizontal="left" vertical="center" wrapText="1"/>
    </xf>
    <xf numFmtId="0" fontId="13" fillId="0" borderId="3" xfId="1" applyFont="1" applyBorder="1" applyAlignment="1">
      <alignment horizontal="left" vertical="center" wrapText="1"/>
    </xf>
    <xf numFmtId="0" fontId="13" fillId="0" borderId="3" xfId="1" applyFont="1" applyBorder="1" applyAlignment="1">
      <alignment horizontal="center" vertical="center" wrapText="1" shrinkToFit="1"/>
    </xf>
    <xf numFmtId="0" fontId="13" fillId="0" borderId="10" xfId="1" applyFont="1" applyBorder="1" applyAlignment="1">
      <alignment vertical="center" wrapText="1"/>
    </xf>
    <xf numFmtId="0" fontId="13" fillId="0" borderId="2" xfId="1" applyFont="1" applyBorder="1" applyAlignment="1">
      <alignment horizontal="center" vertical="center" shrinkToFit="1"/>
    </xf>
    <xf numFmtId="0" fontId="13" fillId="0" borderId="5" xfId="1" applyFont="1" applyBorder="1" applyAlignment="1">
      <alignment vertical="center" wrapText="1"/>
    </xf>
    <xf numFmtId="0" fontId="13" fillId="0" borderId="8" xfId="1" applyFont="1" applyBorder="1" applyAlignment="1">
      <alignment horizontal="center" vertical="center" shrinkToFit="1"/>
    </xf>
    <xf numFmtId="0" fontId="13" fillId="0" borderId="9" xfId="1" applyFont="1" applyBorder="1" applyAlignment="1">
      <alignment vertical="center" wrapText="1"/>
    </xf>
    <xf numFmtId="0" fontId="13" fillId="0" borderId="14" xfId="0" applyFont="1" applyBorder="1" applyAlignment="1">
      <alignment vertical="center" wrapText="1"/>
    </xf>
    <xf numFmtId="0" fontId="13" fillId="0" borderId="3" xfId="1" applyFont="1" applyFill="1" applyBorder="1" applyAlignment="1">
      <alignment horizontal="center" vertical="center" shrinkToFit="1"/>
    </xf>
    <xf numFmtId="0" fontId="13" fillId="0" borderId="6" xfId="1" applyFont="1" applyBorder="1" applyAlignment="1">
      <alignment horizontal="left" vertical="top" wrapText="1" shrinkToFit="1"/>
    </xf>
    <xf numFmtId="0" fontId="13" fillId="0" borderId="12" xfId="1" applyFont="1" applyBorder="1" applyAlignment="1">
      <alignment horizontal="left" vertical="center" shrinkToFit="1"/>
    </xf>
    <xf numFmtId="0" fontId="13" fillId="0" borderId="9" xfId="1" applyFont="1" applyBorder="1" applyAlignment="1">
      <alignment horizontal="left" vertical="top" wrapText="1" shrinkToFit="1"/>
    </xf>
    <xf numFmtId="0" fontId="11" fillId="0" borderId="12" xfId="1" applyFont="1" applyBorder="1" applyAlignment="1">
      <alignment vertical="center" wrapText="1"/>
    </xf>
    <xf numFmtId="0" fontId="14" fillId="0" borderId="12" xfId="1" applyFont="1" applyBorder="1" applyAlignment="1">
      <alignment wrapText="1"/>
    </xf>
    <xf numFmtId="0" fontId="11" fillId="0" borderId="0" xfId="1" applyFont="1" applyBorder="1" applyAlignment="1">
      <alignment vertical="center" wrapText="1"/>
    </xf>
    <xf numFmtId="0" fontId="14" fillId="0" borderId="0" xfId="1" applyFont="1" applyBorder="1" applyAlignment="1">
      <alignment wrapText="1"/>
    </xf>
    <xf numFmtId="0" fontId="15" fillId="0" borderId="12" xfId="1" applyFont="1" applyBorder="1" applyAlignment="1">
      <alignment horizontal="right" vertical="center" wrapText="1"/>
    </xf>
    <xf numFmtId="0" fontId="10" fillId="0" borderId="0" xfId="1" applyFont="1" applyBorder="1"/>
    <xf numFmtId="177" fontId="11" fillId="0" borderId="0" xfId="1" applyNumberFormat="1" applyFont="1" applyBorder="1"/>
    <xf numFmtId="0" fontId="12" fillId="0" borderId="3" xfId="1" applyFont="1" applyBorder="1" applyAlignment="1">
      <alignment horizontal="center" wrapText="1" shrinkToFit="1"/>
    </xf>
    <xf numFmtId="177" fontId="11" fillId="0" borderId="0" xfId="1" applyNumberFormat="1" applyFont="1" applyBorder="1" applyAlignment="1">
      <alignment wrapText="1"/>
    </xf>
    <xf numFmtId="177" fontId="11" fillId="0" borderId="1" xfId="1" applyNumberFormat="1" applyFont="1" applyBorder="1"/>
    <xf numFmtId="0" fontId="13" fillId="0" borderId="2" xfId="1" applyFont="1" applyBorder="1" applyAlignment="1">
      <alignment horizontal="center" vertical="center" wrapText="1" shrinkToFit="1"/>
    </xf>
    <xf numFmtId="0" fontId="13" fillId="0" borderId="5" xfId="0" applyFont="1" applyBorder="1" applyAlignment="1">
      <alignment vertical="center" wrapText="1"/>
    </xf>
    <xf numFmtId="0" fontId="13" fillId="0" borderId="3" xfId="0" applyFont="1" applyBorder="1" applyAlignment="1">
      <alignment vertical="center" wrapText="1"/>
    </xf>
    <xf numFmtId="0" fontId="13" fillId="0" borderId="14" xfId="1" applyFont="1" applyBorder="1" applyAlignment="1">
      <alignment horizontal="left" vertical="center" wrapText="1"/>
    </xf>
    <xf numFmtId="0" fontId="13" fillId="0" borderId="2" xfId="1" applyFont="1" applyBorder="1" applyAlignment="1">
      <alignment horizontal="center" vertical="center" wrapText="1"/>
    </xf>
    <xf numFmtId="0" fontId="14" fillId="0" borderId="0" xfId="1" applyFont="1"/>
    <xf numFmtId="177" fontId="12" fillId="0" borderId="0" xfId="1" applyNumberFormat="1" applyFont="1" applyBorder="1" applyAlignment="1">
      <alignment horizontal="center" vertical="center"/>
    </xf>
    <xf numFmtId="177" fontId="12" fillId="0" borderId="1" xfId="1" applyNumberFormat="1" applyFont="1" applyBorder="1" applyAlignment="1">
      <alignment horizontal="center" vertical="center"/>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0" fontId="13" fillId="0" borderId="10" xfId="1" applyFont="1" applyFill="1" applyBorder="1" applyAlignment="1">
      <alignment horizontal="left" vertical="center" wrapText="1"/>
    </xf>
    <xf numFmtId="0" fontId="13" fillId="0" borderId="6" xfId="1" applyFont="1" applyBorder="1" applyAlignment="1">
      <alignment horizontal="center" vertical="center" wrapText="1" shrinkToFit="1"/>
    </xf>
    <xf numFmtId="0" fontId="13" fillId="0" borderId="3" xfId="1" applyFont="1" applyFill="1" applyBorder="1" applyAlignment="1">
      <alignment horizontal="left" vertical="center" wrapText="1"/>
    </xf>
    <xf numFmtId="0" fontId="13" fillId="0" borderId="14" xfId="1" applyFont="1" applyFill="1" applyBorder="1" applyAlignment="1">
      <alignment horizontal="left" vertical="center" wrapText="1"/>
    </xf>
    <xf numFmtId="0" fontId="13" fillId="0" borderId="5" xfId="1" applyFont="1" applyBorder="1" applyAlignment="1">
      <alignment horizontal="left" vertical="center" wrapText="1"/>
    </xf>
    <xf numFmtId="0" fontId="13" fillId="0" borderId="7" xfId="0" applyFont="1" applyFill="1" applyBorder="1" applyAlignment="1">
      <alignment vertical="center" wrapText="1"/>
    </xf>
    <xf numFmtId="179" fontId="13" fillId="0" borderId="3" xfId="1" applyNumberFormat="1" applyFont="1" applyFill="1" applyBorder="1" applyAlignment="1">
      <alignment horizontal="center"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8" fillId="0" borderId="0" xfId="1" applyFont="1" applyBorder="1" applyAlignment="1">
      <alignment vertical="center" wrapText="1"/>
    </xf>
    <xf numFmtId="180" fontId="12" fillId="0" borderId="2" xfId="1" applyNumberFormat="1" applyFont="1" applyBorder="1" applyAlignment="1">
      <alignment horizontal="center" vertical="center" wrapText="1"/>
    </xf>
    <xf numFmtId="0" fontId="15" fillId="0" borderId="13" xfId="1" applyFont="1" applyBorder="1" applyAlignment="1">
      <alignment horizontal="right" vertical="center"/>
    </xf>
    <xf numFmtId="178" fontId="11" fillId="0" borderId="0" xfId="1" applyNumberFormat="1" applyFont="1" applyBorder="1"/>
    <xf numFmtId="0" fontId="13" fillId="0" borderId="3" xfId="1" applyFont="1" applyBorder="1" applyAlignment="1">
      <alignment horizontal="left" vertical="center" wrapText="1"/>
    </xf>
    <xf numFmtId="0" fontId="13" fillId="0" borderId="6" xfId="1" applyFont="1" applyBorder="1" applyAlignment="1">
      <alignment horizontal="center" vertical="center" wrapText="1" shrinkToFit="1"/>
    </xf>
    <xf numFmtId="0" fontId="13" fillId="0" borderId="3" xfId="1" applyFont="1" applyBorder="1" applyAlignment="1">
      <alignment horizontal="left" vertical="center" wrapText="1"/>
    </xf>
    <xf numFmtId="0" fontId="13" fillId="0" borderId="7" xfId="1" applyFont="1" applyBorder="1" applyAlignment="1">
      <alignment horizontal="left" vertical="center" wrapTex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9" xfId="1" applyFont="1" applyBorder="1" applyAlignment="1">
      <alignment horizontal="left" vertical="center" wrapText="1"/>
    </xf>
    <xf numFmtId="0" fontId="13" fillId="0" borderId="4" xfId="1" applyFont="1" applyBorder="1" applyAlignment="1">
      <alignment horizontal="left" vertical="center" shrinkToFit="1"/>
    </xf>
    <xf numFmtId="0" fontId="13" fillId="0" borderId="2" xfId="1" applyFont="1" applyBorder="1" applyAlignment="1">
      <alignment horizontal="left" vertical="top" wrapText="1" shrinkToFi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9" xfId="1" applyFont="1" applyBorder="1" applyAlignment="1">
      <alignment horizontal="left" vertical="top" wrapText="1" shrinkToFit="1"/>
    </xf>
    <xf numFmtId="0" fontId="11" fillId="0" borderId="6" xfId="1" applyFont="1" applyBorder="1" applyAlignment="1">
      <alignment horizontal="left" vertical="top" wrapText="1" shrinkToFit="1"/>
    </xf>
    <xf numFmtId="0" fontId="11" fillId="0" borderId="8" xfId="1" applyFont="1" applyBorder="1" applyAlignment="1">
      <alignment horizontal="left" vertical="top" wrapText="1" shrinkToFit="1"/>
    </xf>
    <xf numFmtId="0" fontId="15" fillId="0" borderId="12" xfId="1" applyFont="1" applyBorder="1" applyAlignment="1">
      <alignment horizontal="right" vertical="center" wrapText="1"/>
    </xf>
    <xf numFmtId="0" fontId="15" fillId="0" borderId="11" xfId="1" applyFont="1" applyBorder="1" applyAlignment="1">
      <alignment horizontal="right" vertical="center" wrapText="1"/>
    </xf>
    <xf numFmtId="0" fontId="12" fillId="0" borderId="2" xfId="1" applyFont="1" applyBorder="1" applyAlignment="1">
      <alignment horizontal="center" wrapText="1" shrinkToFit="1"/>
    </xf>
    <xf numFmtId="0" fontId="11" fillId="0" borderId="7" xfId="1" applyFont="1" applyBorder="1" applyAlignment="1">
      <alignment horizontal="center"/>
    </xf>
    <xf numFmtId="0" fontId="11" fillId="0" borderId="2" xfId="1" applyFont="1" applyBorder="1" applyAlignment="1">
      <alignment horizontal="center"/>
    </xf>
    <xf numFmtId="0" fontId="12" fillId="0" borderId="2" xfId="1" applyFont="1" applyBorder="1" applyAlignment="1">
      <alignment horizontal="center" vertical="center" shrinkToFit="1"/>
    </xf>
    <xf numFmtId="0" fontId="12" fillId="0" borderId="4" xfId="1" applyFont="1" applyBorder="1" applyAlignment="1">
      <alignment horizontal="center" vertical="center"/>
    </xf>
    <xf numFmtId="0" fontId="13" fillId="0" borderId="5" xfId="1" applyFont="1" applyBorder="1" applyAlignment="1">
      <alignment horizontal="left" vertical="center" wrapText="1"/>
    </xf>
    <xf numFmtId="0" fontId="13" fillId="0" borderId="13" xfId="1" applyFont="1" applyBorder="1" applyAlignment="1">
      <alignment horizontal="left" vertical="center" wrapText="1"/>
    </xf>
    <xf numFmtId="0" fontId="13" fillId="0" borderId="4" xfId="1" applyFont="1" applyBorder="1" applyAlignment="1">
      <alignment vertical="center" shrinkToFit="1"/>
    </xf>
    <xf numFmtId="0" fontId="13" fillId="0" borderId="7" xfId="1" applyFont="1" applyBorder="1" applyAlignment="1">
      <alignment vertical="center" shrinkToFit="1"/>
    </xf>
    <xf numFmtId="0" fontId="13" fillId="0" borderId="12" xfId="1" applyFont="1" applyBorder="1" applyAlignment="1">
      <alignment horizontal="left" vertical="center" shrinkToFit="1"/>
    </xf>
    <xf numFmtId="0" fontId="13" fillId="0" borderId="11" xfId="1" applyFont="1" applyBorder="1" applyAlignment="1">
      <alignment horizontal="left" vertical="center" shrinkToFit="1"/>
    </xf>
    <xf numFmtId="0" fontId="13" fillId="0" borderId="1" xfId="1" applyFont="1" applyBorder="1" applyAlignment="1">
      <alignment horizontal="left" vertical="center" shrinkToFit="1"/>
    </xf>
    <xf numFmtId="0" fontId="13" fillId="0" borderId="15" xfId="1" applyFont="1" applyBorder="1" applyAlignment="1">
      <alignment horizontal="left" vertical="center" shrinkToFit="1"/>
    </xf>
    <xf numFmtId="0" fontId="13" fillId="0" borderId="6" xfId="1" applyFont="1" applyBorder="1" applyAlignment="1">
      <alignment horizontal="center" vertical="center" wrapText="1" shrinkToFit="1"/>
    </xf>
    <xf numFmtId="0" fontId="13" fillId="0" borderId="9" xfId="1" applyFont="1" applyBorder="1" applyAlignment="1">
      <alignment horizontal="center" vertical="center" wrapText="1" shrinkToFit="1"/>
    </xf>
    <xf numFmtId="0" fontId="13" fillId="0" borderId="7" xfId="1" applyFont="1" applyBorder="1" applyAlignment="1">
      <alignment horizontal="left" vertical="center" shrinkToFit="1"/>
    </xf>
    <xf numFmtId="0" fontId="13" fillId="0" borderId="4"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2" xfId="1" applyFont="1" applyBorder="1" applyAlignment="1">
      <alignment vertical="center" wrapText="1"/>
    </xf>
    <xf numFmtId="0" fontId="13" fillId="0" borderId="10" xfId="1" applyFont="1" applyBorder="1" applyAlignment="1">
      <alignment horizontal="left" vertical="center" wrapText="1"/>
    </xf>
    <xf numFmtId="0" fontId="13" fillId="0" borderId="11" xfId="1" applyFont="1" applyBorder="1" applyAlignment="1">
      <alignment horizontal="left" vertical="center" wrapText="1"/>
    </xf>
    <xf numFmtId="0" fontId="11" fillId="0" borderId="6" xfId="1" applyFont="1" applyBorder="1" applyAlignment="1">
      <alignment horizontal="left" vertical="center" wrapText="1"/>
    </xf>
    <xf numFmtId="0" fontId="13" fillId="0" borderId="28" xfId="1" applyFont="1" applyBorder="1" applyAlignment="1">
      <alignment horizontal="left" vertical="center" wrapText="1" shrinkToFit="1"/>
    </xf>
    <xf numFmtId="0" fontId="13" fillId="0" borderId="22" xfId="1" applyFont="1" applyBorder="1" applyAlignment="1">
      <alignment horizontal="left" vertical="center" shrinkToFit="1"/>
    </xf>
    <xf numFmtId="0" fontId="13" fillId="0" borderId="23" xfId="1" applyFont="1" applyBorder="1" applyAlignment="1">
      <alignment horizontal="left" vertical="center" shrinkToFit="1"/>
    </xf>
    <xf numFmtId="0" fontId="13" fillId="0" borderId="29"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19" xfId="1" applyFont="1" applyBorder="1" applyAlignment="1">
      <alignment horizontal="left" vertical="center" shrinkToFit="1"/>
    </xf>
    <xf numFmtId="0" fontId="13" fillId="0" borderId="32" xfId="1" applyFont="1" applyBorder="1" applyAlignment="1">
      <alignment horizontal="left" vertical="center" shrinkToFit="1"/>
    </xf>
    <xf numFmtId="0" fontId="13" fillId="0" borderId="20"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31" xfId="1" applyFont="1" applyBorder="1" applyAlignment="1">
      <alignment horizontal="left" vertical="center" wrapText="1" shrinkToFit="1"/>
    </xf>
    <xf numFmtId="0" fontId="13" fillId="0" borderId="26" xfId="1" applyFont="1" applyBorder="1" applyAlignment="1">
      <alignment horizontal="left" vertical="center" shrinkToFit="1"/>
    </xf>
    <xf numFmtId="0" fontId="13" fillId="0" borderId="27" xfId="1" applyFont="1" applyBorder="1" applyAlignment="1">
      <alignment horizontal="left" vertical="center" shrinkToFit="1"/>
    </xf>
    <xf numFmtId="0" fontId="13" fillId="0" borderId="10" xfId="1" applyFont="1" applyBorder="1" applyAlignment="1">
      <alignment horizontal="left" vertical="center" shrinkToFit="1"/>
    </xf>
    <xf numFmtId="0" fontId="13" fillId="0" borderId="5" xfId="1" applyFont="1" applyBorder="1" applyAlignment="1">
      <alignment horizontal="left" vertical="center" shrinkToFit="1"/>
    </xf>
    <xf numFmtId="0" fontId="13" fillId="0" borderId="13" xfId="1" applyFont="1" applyBorder="1" applyAlignment="1">
      <alignment horizontal="left" vertical="center" shrinkToFit="1"/>
    </xf>
    <xf numFmtId="0" fontId="13" fillId="0" borderId="14" xfId="1" applyFont="1" applyBorder="1" applyAlignment="1">
      <alignment horizontal="left" vertical="center" shrinkToFit="1"/>
    </xf>
    <xf numFmtId="0" fontId="11" fillId="0" borderId="4" xfId="1" applyFont="1" applyBorder="1" applyAlignment="1">
      <alignment horizontal="left" vertical="center" wrapText="1" shrinkToFit="1"/>
    </xf>
    <xf numFmtId="0" fontId="11" fillId="0" borderId="9" xfId="1" applyFont="1" applyBorder="1" applyAlignment="1">
      <alignment horizontal="left" vertical="top" wrapText="1" shrinkToFit="1"/>
    </xf>
    <xf numFmtId="0" fontId="11" fillId="0" borderId="4" xfId="2" applyFont="1" applyFill="1" applyBorder="1" applyAlignment="1">
      <alignment horizontal="left" vertical="center" wrapText="1"/>
    </xf>
    <xf numFmtId="0" fontId="13" fillId="0" borderId="6" xfId="1" applyFont="1" applyBorder="1" applyAlignment="1">
      <alignment horizontal="center" vertical="center"/>
    </xf>
    <xf numFmtId="0" fontId="13" fillId="0" borderId="9" xfId="1" applyFont="1" applyBorder="1" applyAlignment="1">
      <alignment horizontal="center" vertical="center"/>
    </xf>
    <xf numFmtId="0" fontId="13" fillId="0" borderId="5" xfId="1" applyFont="1" applyBorder="1" applyAlignment="1">
      <alignment horizontal="center" vertical="center" wrapText="1"/>
    </xf>
    <xf numFmtId="0" fontId="13" fillId="0" borderId="14" xfId="1" applyFont="1" applyBorder="1" applyAlignment="1">
      <alignment horizontal="center" vertical="center" wrapText="1"/>
    </xf>
    <xf numFmtId="0" fontId="13" fillId="0" borderId="8" xfId="1" applyFont="1" applyBorder="1" applyAlignment="1">
      <alignment horizontal="center" vertical="center" shrinkToFit="1"/>
    </xf>
    <xf numFmtId="0" fontId="13" fillId="0" borderId="9" xfId="1" applyFont="1" applyBorder="1" applyAlignment="1">
      <alignment horizontal="center" vertical="center" shrinkToFit="1"/>
    </xf>
    <xf numFmtId="0" fontId="13" fillId="0" borderId="30" xfId="1" applyFont="1" applyBorder="1" applyAlignment="1">
      <alignment horizontal="left" vertical="center" wrapText="1" shrinkToFit="1"/>
    </xf>
    <xf numFmtId="0" fontId="13" fillId="0" borderId="16" xfId="1" applyFont="1" applyBorder="1" applyAlignment="1">
      <alignment horizontal="left" vertical="center" shrinkToFit="1"/>
    </xf>
    <xf numFmtId="0" fontId="13" fillId="0" borderId="17" xfId="1" applyFont="1" applyBorder="1" applyAlignment="1">
      <alignment horizontal="left" vertical="center" shrinkToFit="1"/>
    </xf>
    <xf numFmtId="0" fontId="13" fillId="0" borderId="33" xfId="1" applyFont="1" applyBorder="1" applyAlignment="1">
      <alignment horizontal="left" vertical="center" shrinkToFit="1"/>
    </xf>
    <xf numFmtId="0" fontId="13" fillId="0" borderId="24"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7" xfId="0" applyFont="1" applyFill="1" applyBorder="1" applyAlignment="1">
      <alignment vertical="center" wrapText="1"/>
    </xf>
    <xf numFmtId="178" fontId="18" fillId="0" borderId="10" xfId="1" applyNumberFormat="1" applyFont="1" applyFill="1" applyBorder="1" applyAlignment="1">
      <alignment horizontal="left" vertical="center" wrapText="1"/>
    </xf>
    <xf numFmtId="178" fontId="18" fillId="0" borderId="12" xfId="1" applyNumberFormat="1" applyFont="1" applyFill="1" applyBorder="1" applyAlignment="1">
      <alignment horizontal="left" vertical="center" wrapText="1"/>
    </xf>
    <xf numFmtId="178" fontId="18" fillId="0" borderId="5" xfId="1" applyNumberFormat="1" applyFont="1" applyFill="1" applyBorder="1" applyAlignment="1">
      <alignment horizontal="left" vertical="center" wrapText="1"/>
    </xf>
    <xf numFmtId="178" fontId="18" fillId="0" borderId="0" xfId="1" applyNumberFormat="1" applyFont="1" applyFill="1" applyBorder="1" applyAlignment="1">
      <alignment horizontal="left" vertical="center" wrapText="1"/>
    </xf>
    <xf numFmtId="178" fontId="18" fillId="0" borderId="14" xfId="1" applyNumberFormat="1" applyFont="1" applyFill="1" applyBorder="1" applyAlignment="1">
      <alignment horizontal="left" vertical="center" wrapText="1"/>
    </xf>
    <xf numFmtId="178" fontId="18"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9"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9" xfId="1" applyNumberFormat="1" applyFont="1" applyFill="1" applyBorder="1" applyAlignment="1">
      <alignment horizontal="center" vertical="center" wrapText="1"/>
    </xf>
    <xf numFmtId="0" fontId="13" fillId="0" borderId="4" xfId="1" applyFont="1" applyBorder="1" applyAlignment="1">
      <alignment vertical="center" wrapText="1"/>
    </xf>
    <xf numFmtId="0" fontId="13" fillId="0" borderId="4" xfId="1" applyFont="1" applyBorder="1" applyAlignment="1">
      <alignment horizontal="left" vertical="center" wrapText="1" shrinkToFit="1"/>
    </xf>
    <xf numFmtId="0" fontId="13" fillId="0" borderId="7" xfId="1" applyFont="1" applyBorder="1" applyAlignment="1">
      <alignment horizontal="left" vertical="center" wrapText="1" shrinkToFi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178" fontId="18" fillId="0" borderId="3" xfId="1" applyNumberFormat="1" applyFont="1" applyFill="1" applyBorder="1" applyAlignment="1">
      <alignment horizontal="left" vertical="center" wrapText="1"/>
    </xf>
    <xf numFmtId="178" fontId="18" fillId="0" borderId="4" xfId="1" applyNumberFormat="1" applyFont="1" applyFill="1" applyBorder="1" applyAlignment="1">
      <alignment horizontal="left" vertical="center" wrapText="1"/>
    </xf>
    <xf numFmtId="0" fontId="13" fillId="0" borderId="14" xfId="1" applyFont="1" applyBorder="1" applyAlignment="1">
      <alignment horizontal="left" vertical="center" wrapText="1"/>
    </xf>
    <xf numFmtId="0" fontId="13" fillId="0" borderId="15" xfId="1" applyFont="1" applyBorder="1" applyAlignment="1">
      <alignment horizontal="left" vertical="center" wrapText="1"/>
    </xf>
    <xf numFmtId="0" fontId="12" fillId="0" borderId="3" xfId="1" applyFont="1" applyBorder="1" applyAlignment="1">
      <alignment horizontal="center" vertical="center" shrinkToFit="1"/>
    </xf>
    <xf numFmtId="0" fontId="12"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xf numFmtId="0" fontId="13" fillId="0" borderId="10" xfId="1" applyFont="1" applyBorder="1" applyAlignment="1">
      <alignment horizontal="center" vertical="center" wrapText="1"/>
    </xf>
    <xf numFmtId="0" fontId="13" fillId="0" borderId="6" xfId="1" applyFont="1" applyBorder="1" applyAlignment="1">
      <alignment horizontal="center" vertical="center" shrinkToFi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6" xfId="1" applyFont="1" applyBorder="1" applyAlignment="1">
      <alignment horizontal="left" vertical="top" shrinkToFit="1"/>
    </xf>
    <xf numFmtId="0" fontId="13" fillId="0" borderId="9" xfId="1" applyFont="1" applyBorder="1" applyAlignment="1">
      <alignment horizontal="left" vertical="top"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cellXfs>
  <cellStyles count="3">
    <cellStyle name="標準" xfId="0" builtinId="0"/>
    <cellStyle name="標準 2" xfId="2" xr:uid="{00000000-0005-0000-0000-000001000000}"/>
    <cellStyle name="標準_特別簡易型例"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3</xdr:row>
          <xdr:rowOff>209550</xdr:rowOff>
        </xdr:from>
        <xdr:to>
          <xdr:col>4</xdr:col>
          <xdr:colOff>66675</xdr:colOff>
          <xdr:row>3</xdr:row>
          <xdr:rowOff>504825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142875</xdr:rowOff>
        </xdr:from>
        <xdr:to>
          <xdr:col>4</xdr:col>
          <xdr:colOff>57150</xdr:colOff>
          <xdr:row>4</xdr:row>
          <xdr:rowOff>409575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xdr:row>
          <xdr:rowOff>219075</xdr:rowOff>
        </xdr:from>
        <xdr:to>
          <xdr:col>4</xdr:col>
          <xdr:colOff>57150</xdr:colOff>
          <xdr:row>5</xdr:row>
          <xdr:rowOff>476250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85725</xdr:rowOff>
        </xdr:from>
        <xdr:to>
          <xdr:col>4</xdr:col>
          <xdr:colOff>57150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85725</xdr:rowOff>
        </xdr:from>
        <xdr:to>
          <xdr:col>4</xdr:col>
          <xdr:colOff>57150</xdr:colOff>
          <xdr:row>8</xdr:row>
          <xdr:rowOff>342900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95250</xdr:rowOff>
        </xdr:from>
        <xdr:to>
          <xdr:col>4</xdr:col>
          <xdr:colOff>57150</xdr:colOff>
          <xdr:row>7</xdr:row>
          <xdr:rowOff>352425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57150</xdr:colOff>
          <xdr:row>14</xdr:row>
          <xdr:rowOff>333375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28575</xdr:rowOff>
        </xdr:from>
        <xdr:to>
          <xdr:col>4</xdr:col>
          <xdr:colOff>57150</xdr:colOff>
          <xdr:row>15</xdr:row>
          <xdr:rowOff>285750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4</xdr:col>
          <xdr:colOff>57150</xdr:colOff>
          <xdr:row>17</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19050</xdr:rowOff>
        </xdr:from>
        <xdr:to>
          <xdr:col>4</xdr:col>
          <xdr:colOff>57150</xdr:colOff>
          <xdr:row>29</xdr:row>
          <xdr:rowOff>276225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95250</xdr:rowOff>
        </xdr:from>
        <xdr:to>
          <xdr:col>4</xdr:col>
          <xdr:colOff>57150</xdr:colOff>
          <xdr:row>30</xdr:row>
          <xdr:rowOff>352425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76200</xdr:rowOff>
        </xdr:from>
        <xdr:to>
          <xdr:col>4</xdr:col>
          <xdr:colOff>57150</xdr:colOff>
          <xdr:row>31</xdr:row>
          <xdr:rowOff>333375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76200</xdr:rowOff>
        </xdr:from>
        <xdr:to>
          <xdr:col>4</xdr:col>
          <xdr:colOff>57150</xdr:colOff>
          <xdr:row>32</xdr:row>
          <xdr:rowOff>333375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133350</xdr:rowOff>
        </xdr:from>
        <xdr:to>
          <xdr:col>4</xdr:col>
          <xdr:colOff>57150</xdr:colOff>
          <xdr:row>42</xdr:row>
          <xdr:rowOff>133350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76200</xdr:rowOff>
        </xdr:from>
        <xdr:to>
          <xdr:col>4</xdr:col>
          <xdr:colOff>57150</xdr:colOff>
          <xdr:row>49</xdr:row>
          <xdr:rowOff>333375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66675</xdr:rowOff>
        </xdr:from>
        <xdr:to>
          <xdr:col>4</xdr:col>
          <xdr:colOff>57150</xdr:colOff>
          <xdr:row>57</xdr:row>
          <xdr:rowOff>323850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70</xdr:row>
          <xdr:rowOff>85725</xdr:rowOff>
        </xdr:from>
        <xdr:to>
          <xdr:col>4</xdr:col>
          <xdr:colOff>66675</xdr:colOff>
          <xdr:row>70</xdr:row>
          <xdr:rowOff>342900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85725</xdr:rowOff>
        </xdr:from>
        <xdr:to>
          <xdr:col>4</xdr:col>
          <xdr:colOff>57150</xdr:colOff>
          <xdr:row>71</xdr:row>
          <xdr:rowOff>352425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73</xdr:row>
          <xdr:rowOff>180975</xdr:rowOff>
        </xdr:from>
        <xdr:to>
          <xdr:col>4</xdr:col>
          <xdr:colOff>9525</xdr:colOff>
          <xdr:row>73</xdr:row>
          <xdr:rowOff>457200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190500</xdr:rowOff>
        </xdr:from>
        <xdr:to>
          <xdr:col>4</xdr:col>
          <xdr:colOff>57150</xdr:colOff>
          <xdr:row>74</xdr:row>
          <xdr:rowOff>447675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457200</xdr:rowOff>
        </xdr:from>
        <xdr:to>
          <xdr:col>4</xdr:col>
          <xdr:colOff>57150</xdr:colOff>
          <xdr:row>76</xdr:row>
          <xdr:rowOff>723900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77</xdr:row>
          <xdr:rowOff>457200</xdr:rowOff>
        </xdr:from>
        <xdr:to>
          <xdr:col>4</xdr:col>
          <xdr:colOff>57150</xdr:colOff>
          <xdr:row>77</xdr:row>
          <xdr:rowOff>723900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161925</xdr:rowOff>
        </xdr:from>
        <xdr:to>
          <xdr:col>4</xdr:col>
          <xdr:colOff>57150</xdr:colOff>
          <xdr:row>83</xdr:row>
          <xdr:rowOff>114300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1943100</xdr:colOff>
          <xdr:row>84</xdr:row>
          <xdr:rowOff>238125</xdr:rowOff>
        </xdr:from>
        <xdr:to>
          <xdr:col>4</xdr:col>
          <xdr:colOff>47625</xdr:colOff>
          <xdr:row>85</xdr:row>
          <xdr:rowOff>676275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9525</xdr:rowOff>
        </xdr:from>
        <xdr:to>
          <xdr:col>4</xdr:col>
          <xdr:colOff>57150</xdr:colOff>
          <xdr:row>87</xdr:row>
          <xdr:rowOff>9525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66675</xdr:rowOff>
        </xdr:from>
        <xdr:to>
          <xdr:col>4</xdr:col>
          <xdr:colOff>57150</xdr:colOff>
          <xdr:row>16</xdr:row>
          <xdr:rowOff>323850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47625</xdr:rowOff>
        </xdr:from>
        <xdr:to>
          <xdr:col>4</xdr:col>
          <xdr:colOff>57150</xdr:colOff>
          <xdr:row>18</xdr:row>
          <xdr:rowOff>304800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161925</xdr:rowOff>
        </xdr:from>
        <xdr:to>
          <xdr:col>4</xdr:col>
          <xdr:colOff>57150</xdr:colOff>
          <xdr:row>48</xdr:row>
          <xdr:rowOff>190500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257175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266700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266700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66675</xdr:rowOff>
        </xdr:from>
        <xdr:to>
          <xdr:col>4</xdr:col>
          <xdr:colOff>57150</xdr:colOff>
          <xdr:row>50</xdr:row>
          <xdr:rowOff>323850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85725</xdr:rowOff>
        </xdr:from>
        <xdr:to>
          <xdr:col>4</xdr:col>
          <xdr:colOff>57150</xdr:colOff>
          <xdr:row>69</xdr:row>
          <xdr:rowOff>342900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257175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257175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28575</xdr:rowOff>
        </xdr:from>
        <xdr:to>
          <xdr:col>4</xdr:col>
          <xdr:colOff>57150</xdr:colOff>
          <xdr:row>62</xdr:row>
          <xdr:rowOff>295275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314325</xdr:rowOff>
        </xdr:from>
        <xdr:to>
          <xdr:col>4</xdr:col>
          <xdr:colOff>57150</xdr:colOff>
          <xdr:row>63</xdr:row>
          <xdr:rowOff>257175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47625</xdr:rowOff>
        </xdr:from>
        <xdr:to>
          <xdr:col>4</xdr:col>
          <xdr:colOff>57150</xdr:colOff>
          <xdr:row>80</xdr:row>
          <xdr:rowOff>304800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38100</xdr:rowOff>
        </xdr:from>
        <xdr:to>
          <xdr:col>4</xdr:col>
          <xdr:colOff>57150</xdr:colOff>
          <xdr:row>81</xdr:row>
          <xdr:rowOff>295275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9525</xdr:rowOff>
        </xdr:from>
        <xdr:to>
          <xdr:col>4</xdr:col>
          <xdr:colOff>57150</xdr:colOff>
          <xdr:row>88</xdr:row>
          <xdr:rowOff>9525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9525</xdr:rowOff>
        </xdr:from>
        <xdr:to>
          <xdr:col>4</xdr:col>
          <xdr:colOff>57150</xdr:colOff>
          <xdr:row>89</xdr:row>
          <xdr:rowOff>9525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257175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266700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266700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57150</xdr:rowOff>
        </xdr:from>
        <xdr:to>
          <xdr:col>4</xdr:col>
          <xdr:colOff>57150</xdr:colOff>
          <xdr:row>33</xdr:row>
          <xdr:rowOff>361950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34</xdr:row>
          <xdr:rowOff>76200</xdr:rowOff>
        </xdr:from>
        <xdr:to>
          <xdr:col>4</xdr:col>
          <xdr:colOff>66675</xdr:colOff>
          <xdr:row>34</xdr:row>
          <xdr:rowOff>333375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104775</xdr:rowOff>
        </xdr:from>
        <xdr:to>
          <xdr:col>4</xdr:col>
          <xdr:colOff>0</xdr:colOff>
          <xdr:row>72</xdr:row>
          <xdr:rowOff>381000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447675</xdr:rowOff>
        </xdr:from>
        <xdr:to>
          <xdr:col>4</xdr:col>
          <xdr:colOff>57150</xdr:colOff>
          <xdr:row>75</xdr:row>
          <xdr:rowOff>714375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47625</xdr:rowOff>
        </xdr:from>
        <xdr:to>
          <xdr:col>4</xdr:col>
          <xdr:colOff>57150</xdr:colOff>
          <xdr:row>58</xdr:row>
          <xdr:rowOff>304800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47625</xdr:rowOff>
        </xdr:from>
        <xdr:to>
          <xdr:col>4</xdr:col>
          <xdr:colOff>57150</xdr:colOff>
          <xdr:row>59</xdr:row>
          <xdr:rowOff>304800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47625</xdr:rowOff>
        </xdr:from>
        <xdr:to>
          <xdr:col>4</xdr:col>
          <xdr:colOff>57150</xdr:colOff>
          <xdr:row>60</xdr:row>
          <xdr:rowOff>304800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43</xdr:row>
          <xdr:rowOff>114300</xdr:rowOff>
        </xdr:from>
        <xdr:to>
          <xdr:col>4</xdr:col>
          <xdr:colOff>66675</xdr:colOff>
          <xdr:row>44</xdr:row>
          <xdr:rowOff>133350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123825</xdr:rowOff>
        </xdr:from>
        <xdr:to>
          <xdr:col>4</xdr:col>
          <xdr:colOff>57150</xdr:colOff>
          <xdr:row>46</xdr:row>
          <xdr:rowOff>142875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47625</xdr:rowOff>
        </xdr:from>
        <xdr:to>
          <xdr:col>4</xdr:col>
          <xdr:colOff>57150</xdr:colOff>
          <xdr:row>58</xdr:row>
          <xdr:rowOff>304800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47625</xdr:rowOff>
        </xdr:from>
        <xdr:to>
          <xdr:col>4</xdr:col>
          <xdr:colOff>57150</xdr:colOff>
          <xdr:row>59</xdr:row>
          <xdr:rowOff>304800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47625</xdr:rowOff>
        </xdr:from>
        <xdr:to>
          <xdr:col>4</xdr:col>
          <xdr:colOff>57150</xdr:colOff>
          <xdr:row>60</xdr:row>
          <xdr:rowOff>304800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47625</xdr:rowOff>
        </xdr:from>
        <xdr:to>
          <xdr:col>4</xdr:col>
          <xdr:colOff>57150</xdr:colOff>
          <xdr:row>59</xdr:row>
          <xdr:rowOff>304800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257175</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266700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266700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266700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266700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257175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257175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28575</xdr:rowOff>
        </xdr:from>
        <xdr:to>
          <xdr:col>4</xdr:col>
          <xdr:colOff>57150</xdr:colOff>
          <xdr:row>62</xdr:row>
          <xdr:rowOff>295275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257175</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266700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57150</xdr:colOff>
          <xdr:row>61</xdr:row>
          <xdr:rowOff>266700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123825</xdr:rowOff>
        </xdr:from>
        <xdr:to>
          <xdr:col>4</xdr:col>
          <xdr:colOff>57150</xdr:colOff>
          <xdr:row>78</xdr:row>
          <xdr:rowOff>371475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95250</xdr:rowOff>
        </xdr:from>
        <xdr:to>
          <xdr:col>4</xdr:col>
          <xdr:colOff>57150</xdr:colOff>
          <xdr:row>79</xdr:row>
          <xdr:rowOff>352425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47625</xdr:rowOff>
        </xdr:from>
        <xdr:to>
          <xdr:col>4</xdr:col>
          <xdr:colOff>57150</xdr:colOff>
          <xdr:row>58</xdr:row>
          <xdr:rowOff>304800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8246A75A-8896-48BB-B6C8-0C994874D4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47625</xdr:rowOff>
        </xdr:from>
        <xdr:to>
          <xdr:col>4</xdr:col>
          <xdr:colOff>57150</xdr:colOff>
          <xdr:row>59</xdr:row>
          <xdr:rowOff>304800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E8C68DF4-AC9C-475F-A54C-1501A8794A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47625</xdr:rowOff>
        </xdr:from>
        <xdr:to>
          <xdr:col>4</xdr:col>
          <xdr:colOff>57150</xdr:colOff>
          <xdr:row>60</xdr:row>
          <xdr:rowOff>304800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440D97E2-F449-44D4-B2BF-04E82B1314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47625</xdr:rowOff>
        </xdr:from>
        <xdr:to>
          <xdr:col>4</xdr:col>
          <xdr:colOff>57150</xdr:colOff>
          <xdr:row>58</xdr:row>
          <xdr:rowOff>304800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3909D73F-A61B-468A-80B1-EAB6346CCA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47625</xdr:rowOff>
        </xdr:from>
        <xdr:to>
          <xdr:col>4</xdr:col>
          <xdr:colOff>57150</xdr:colOff>
          <xdr:row>59</xdr:row>
          <xdr:rowOff>304800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69713FB1-7EE7-4EFB-BBCC-6922B00908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47625</xdr:rowOff>
        </xdr:from>
        <xdr:to>
          <xdr:col>4</xdr:col>
          <xdr:colOff>57150</xdr:colOff>
          <xdr:row>60</xdr:row>
          <xdr:rowOff>304800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569F6403-4C12-42CC-92B8-E0B0B4AFE6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47625</xdr:rowOff>
        </xdr:from>
        <xdr:to>
          <xdr:col>4</xdr:col>
          <xdr:colOff>57150</xdr:colOff>
          <xdr:row>59</xdr:row>
          <xdr:rowOff>304800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65D04B9F-8831-4684-A6F9-9017AC6E7F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98"/>
  <sheetViews>
    <sheetView showGridLines="0" tabSelected="1" view="pageBreakPreview" zoomScaleNormal="100" zoomScaleSheetLayoutView="100" workbookViewId="0">
      <selection activeCell="E4" sqref="E4:G4"/>
    </sheetView>
  </sheetViews>
  <sheetFormatPr defaultRowHeight="13.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c r="A1" s="1"/>
      <c r="B1" s="2"/>
      <c r="C1" s="2"/>
      <c r="D1" s="2"/>
      <c r="E1" s="2"/>
      <c r="F1" s="3"/>
      <c r="G1" s="4"/>
      <c r="H1" s="5"/>
      <c r="I1" s="5"/>
    </row>
    <row r="2" spans="1:9" ht="27" customHeight="1">
      <c r="A2" s="11" t="s">
        <v>0</v>
      </c>
      <c r="B2" s="12"/>
      <c r="C2" s="12"/>
      <c r="D2" s="12"/>
      <c r="E2" s="12"/>
      <c r="F2" s="12"/>
      <c r="G2" s="12"/>
      <c r="H2" s="13"/>
      <c r="I2" s="14"/>
    </row>
    <row r="3" spans="1:9" ht="23.25" customHeight="1">
      <c r="A3" s="104" t="s">
        <v>1</v>
      </c>
      <c r="B3" s="104"/>
      <c r="C3" s="15" t="s">
        <v>2</v>
      </c>
      <c r="D3" s="16"/>
      <c r="E3" s="105" t="s">
        <v>3</v>
      </c>
      <c r="F3" s="105"/>
      <c r="G3" s="105"/>
      <c r="H3" s="16" t="s">
        <v>4</v>
      </c>
      <c r="I3" s="17" t="s">
        <v>5</v>
      </c>
    </row>
    <row r="4" spans="1:9" ht="69" customHeight="1">
      <c r="A4" s="135" t="s">
        <v>6</v>
      </c>
      <c r="B4" s="111"/>
      <c r="C4" s="89" t="s">
        <v>7</v>
      </c>
      <c r="D4" s="18"/>
      <c r="E4" s="139" t="s">
        <v>68</v>
      </c>
      <c r="F4" s="139"/>
      <c r="G4" s="139"/>
      <c r="H4" s="19">
        <v>2</v>
      </c>
      <c r="I4" s="97" t="s">
        <v>57</v>
      </c>
    </row>
    <row r="5" spans="1:9" ht="69" customHeight="1">
      <c r="A5" s="136"/>
      <c r="B5" s="137"/>
      <c r="C5" s="90"/>
      <c r="D5" s="18"/>
      <c r="E5" s="141" t="s">
        <v>69</v>
      </c>
      <c r="F5" s="141"/>
      <c r="G5" s="141"/>
      <c r="H5" s="20">
        <v>0</v>
      </c>
      <c r="I5" s="98"/>
    </row>
    <row r="6" spans="1:9" ht="69" customHeight="1">
      <c r="A6" s="138"/>
      <c r="B6" s="113"/>
      <c r="C6" s="91"/>
      <c r="D6" s="21"/>
      <c r="E6" s="139" t="s">
        <v>70</v>
      </c>
      <c r="F6" s="139"/>
      <c r="G6" s="139"/>
      <c r="H6" s="19">
        <v>-2</v>
      </c>
      <c r="I6" s="140"/>
    </row>
    <row r="7" spans="1:9" ht="36.75" customHeight="1">
      <c r="A7" s="135" t="s">
        <v>9</v>
      </c>
      <c r="B7" s="111"/>
      <c r="C7" s="119" t="s">
        <v>10</v>
      </c>
      <c r="D7" s="18"/>
      <c r="E7" s="92" t="s">
        <v>11</v>
      </c>
      <c r="F7" s="92"/>
      <c r="G7" s="92"/>
      <c r="H7" s="22">
        <v>2</v>
      </c>
      <c r="I7" s="94" t="s">
        <v>43</v>
      </c>
    </row>
    <row r="8" spans="1:9" ht="36.75" customHeight="1">
      <c r="A8" s="136"/>
      <c r="B8" s="137"/>
      <c r="C8" s="119"/>
      <c r="D8" s="18"/>
      <c r="E8" s="92" t="s">
        <v>12</v>
      </c>
      <c r="F8" s="92"/>
      <c r="G8" s="92"/>
      <c r="H8" s="22">
        <v>1</v>
      </c>
      <c r="I8" s="95"/>
    </row>
    <row r="9" spans="1:9" ht="36.75" customHeight="1">
      <c r="A9" s="138"/>
      <c r="B9" s="113"/>
      <c r="C9" s="119"/>
      <c r="D9" s="18"/>
      <c r="E9" s="92" t="s">
        <v>13</v>
      </c>
      <c r="F9" s="92"/>
      <c r="G9" s="92"/>
      <c r="H9" s="22">
        <v>0</v>
      </c>
      <c r="I9" s="96"/>
    </row>
    <row r="10" spans="1:9" ht="16.5" customHeight="1">
      <c r="A10" s="23" t="s">
        <v>14</v>
      </c>
      <c r="B10" s="24"/>
      <c r="C10" s="25"/>
      <c r="D10" s="25"/>
      <c r="E10" s="99" t="s">
        <v>15</v>
      </c>
      <c r="F10" s="99"/>
      <c r="G10" s="100"/>
      <c r="H10" s="26">
        <f>SUM(H4,H7)</f>
        <v>4</v>
      </c>
      <c r="I10" s="27"/>
    </row>
    <row r="11" spans="1:9" ht="16.5" customHeight="1">
      <c r="A11" s="28" t="s">
        <v>16</v>
      </c>
      <c r="B11" s="29"/>
      <c r="C11" s="30"/>
      <c r="D11" s="30"/>
      <c r="E11" s="27"/>
      <c r="F11" s="27"/>
      <c r="G11" s="27"/>
      <c r="H11" s="27"/>
      <c r="I11" s="27"/>
    </row>
    <row r="12" spans="1:9" ht="16.5" customHeight="1">
      <c r="A12" s="28" t="s">
        <v>44</v>
      </c>
      <c r="B12" s="29"/>
      <c r="C12" s="30"/>
      <c r="D12" s="30"/>
      <c r="E12" s="27"/>
      <c r="F12" s="27"/>
      <c r="G12" s="27"/>
      <c r="H12" s="27"/>
      <c r="I12" s="27"/>
    </row>
    <row r="13" spans="1:9" ht="27.75" customHeight="1">
      <c r="A13" s="31" t="s">
        <v>17</v>
      </c>
      <c r="B13" s="13"/>
      <c r="C13" s="32"/>
      <c r="D13" s="33"/>
      <c r="E13" s="14"/>
      <c r="F13" s="14"/>
      <c r="G13" s="34"/>
      <c r="H13" s="35"/>
      <c r="I13" s="34"/>
    </row>
    <row r="14" spans="1:9" ht="23.25" customHeight="1">
      <c r="A14" s="104" t="s">
        <v>1</v>
      </c>
      <c r="B14" s="104"/>
      <c r="C14" s="36" t="s">
        <v>2</v>
      </c>
      <c r="D14" s="37"/>
      <c r="E14" s="105" t="s">
        <v>3</v>
      </c>
      <c r="F14" s="105"/>
      <c r="G14" s="105"/>
      <c r="H14" s="15" t="s">
        <v>4</v>
      </c>
      <c r="I14" s="38" t="s">
        <v>5</v>
      </c>
    </row>
    <row r="15" spans="1:9" ht="30" customHeight="1">
      <c r="A15" s="120" t="s">
        <v>18</v>
      </c>
      <c r="B15" s="121"/>
      <c r="C15" s="122" t="s">
        <v>93</v>
      </c>
      <c r="D15" s="39"/>
      <c r="E15" s="92" t="s">
        <v>19</v>
      </c>
      <c r="F15" s="92"/>
      <c r="G15" s="116"/>
      <c r="H15" s="22">
        <v>2</v>
      </c>
      <c r="I15" s="94" t="s">
        <v>96</v>
      </c>
    </row>
    <row r="16" spans="1:9" ht="30" customHeight="1">
      <c r="A16" s="106"/>
      <c r="B16" s="107"/>
      <c r="C16" s="90"/>
      <c r="D16" s="40"/>
      <c r="E16" s="92" t="s">
        <v>58</v>
      </c>
      <c r="F16" s="92"/>
      <c r="G16" s="116"/>
      <c r="H16" s="41">
        <v>1</v>
      </c>
      <c r="I16" s="95"/>
    </row>
    <row r="17" spans="1:9" ht="52.5" customHeight="1">
      <c r="A17" s="106"/>
      <c r="B17" s="107"/>
      <c r="C17" s="90"/>
      <c r="D17" s="40"/>
      <c r="E17" s="92" t="s">
        <v>92</v>
      </c>
      <c r="F17" s="92"/>
      <c r="G17" s="116"/>
      <c r="H17" s="41">
        <v>0</v>
      </c>
      <c r="I17" s="95"/>
    </row>
    <row r="18" spans="1:9" ht="27.75" customHeight="1">
      <c r="A18" s="119" t="s">
        <v>20</v>
      </c>
      <c r="B18" s="119"/>
      <c r="C18" s="89" t="s">
        <v>102</v>
      </c>
      <c r="D18" s="42"/>
      <c r="E18" s="110" t="s">
        <v>103</v>
      </c>
      <c r="F18" s="110"/>
      <c r="G18" s="111"/>
      <c r="H18" s="43">
        <v>2</v>
      </c>
      <c r="I18" s="94" t="s">
        <v>97</v>
      </c>
    </row>
    <row r="19" spans="1:9" ht="27.75" customHeight="1">
      <c r="A19" s="119"/>
      <c r="B19" s="119"/>
      <c r="C19" s="90"/>
      <c r="D19" s="42"/>
      <c r="E19" s="92" t="s">
        <v>104</v>
      </c>
      <c r="F19" s="92"/>
      <c r="G19" s="116"/>
      <c r="H19" s="43">
        <v>1</v>
      </c>
      <c r="I19" s="95"/>
    </row>
    <row r="20" spans="1:9" ht="33.950000000000003" customHeight="1">
      <c r="A20" s="119"/>
      <c r="B20" s="119"/>
      <c r="C20" s="90"/>
      <c r="D20" s="44"/>
      <c r="E20" s="123" t="s">
        <v>21</v>
      </c>
      <c r="F20" s="124"/>
      <c r="G20" s="125"/>
      <c r="H20" s="45"/>
      <c r="I20" s="95"/>
    </row>
    <row r="21" spans="1:9" ht="24.95" customHeight="1">
      <c r="A21" s="119"/>
      <c r="B21" s="119"/>
      <c r="C21" s="90"/>
      <c r="D21" s="44"/>
      <c r="E21" s="126" t="s">
        <v>22</v>
      </c>
      <c r="F21" s="127"/>
      <c r="G21" s="128"/>
      <c r="H21" s="45"/>
      <c r="I21" s="95"/>
    </row>
    <row r="22" spans="1:9" ht="24.95" customHeight="1">
      <c r="A22" s="119"/>
      <c r="B22" s="119"/>
      <c r="C22" s="90"/>
      <c r="D22" s="44"/>
      <c r="E22" s="126" t="s">
        <v>23</v>
      </c>
      <c r="F22" s="127"/>
      <c r="G22" s="128"/>
      <c r="H22" s="45"/>
      <c r="I22" s="95"/>
    </row>
    <row r="23" spans="1:9" ht="24.95" customHeight="1">
      <c r="A23" s="119"/>
      <c r="B23" s="119"/>
      <c r="C23" s="90"/>
      <c r="D23" s="44"/>
      <c r="E23" s="126" t="s">
        <v>24</v>
      </c>
      <c r="F23" s="127"/>
      <c r="G23" s="128"/>
      <c r="H23" s="45"/>
      <c r="I23" s="95"/>
    </row>
    <row r="24" spans="1:9" ht="24.95" customHeight="1">
      <c r="A24" s="119"/>
      <c r="B24" s="119"/>
      <c r="C24" s="90"/>
      <c r="D24" s="44"/>
      <c r="E24" s="129" t="s">
        <v>25</v>
      </c>
      <c r="F24" s="130"/>
      <c r="G24" s="131"/>
      <c r="H24" s="45"/>
      <c r="I24" s="95"/>
    </row>
    <row r="25" spans="1:9" ht="33.950000000000003" customHeight="1">
      <c r="A25" s="119"/>
      <c r="B25" s="119"/>
      <c r="C25" s="90"/>
      <c r="D25" s="44"/>
      <c r="E25" s="132" t="s">
        <v>26</v>
      </c>
      <c r="F25" s="133"/>
      <c r="G25" s="134"/>
      <c r="H25" s="45"/>
      <c r="I25" s="95"/>
    </row>
    <row r="26" spans="1:9" ht="24.95" customHeight="1">
      <c r="A26" s="119"/>
      <c r="B26" s="119"/>
      <c r="C26" s="90"/>
      <c r="D26" s="44"/>
      <c r="E26" s="126" t="s">
        <v>22</v>
      </c>
      <c r="F26" s="127"/>
      <c r="G26" s="128"/>
      <c r="H26" s="45"/>
      <c r="I26" s="95"/>
    </row>
    <row r="27" spans="1:9" ht="24.95" customHeight="1">
      <c r="A27" s="119"/>
      <c r="B27" s="119"/>
      <c r="C27" s="90"/>
      <c r="D27" s="44"/>
      <c r="E27" s="126" t="s">
        <v>23</v>
      </c>
      <c r="F27" s="127"/>
      <c r="G27" s="128"/>
      <c r="H27" s="45"/>
      <c r="I27" s="95"/>
    </row>
    <row r="28" spans="1:9" ht="24.95" customHeight="1">
      <c r="A28" s="119"/>
      <c r="B28" s="119"/>
      <c r="C28" s="90"/>
      <c r="D28" s="44"/>
      <c r="E28" s="126" t="s">
        <v>24</v>
      </c>
      <c r="F28" s="127"/>
      <c r="G28" s="128"/>
      <c r="H28" s="45"/>
      <c r="I28" s="95"/>
    </row>
    <row r="29" spans="1:9" ht="24.95" customHeight="1">
      <c r="A29" s="119"/>
      <c r="B29" s="119"/>
      <c r="C29" s="90"/>
      <c r="D29" s="46"/>
      <c r="E29" s="129" t="s">
        <v>25</v>
      </c>
      <c r="F29" s="130"/>
      <c r="G29" s="131"/>
      <c r="H29" s="45"/>
      <c r="I29" s="95"/>
    </row>
    <row r="30" spans="1:9" ht="24.75" customHeight="1">
      <c r="A30" s="119"/>
      <c r="B30" s="119"/>
      <c r="C30" s="91"/>
      <c r="D30" s="47"/>
      <c r="E30" s="117" t="s">
        <v>79</v>
      </c>
      <c r="F30" s="117"/>
      <c r="G30" s="117"/>
      <c r="H30" s="48">
        <v>0</v>
      </c>
      <c r="I30" s="96"/>
    </row>
    <row r="31" spans="1:9" ht="30" customHeight="1">
      <c r="A31" s="119" t="s">
        <v>27</v>
      </c>
      <c r="B31" s="119"/>
      <c r="C31" s="119" t="s">
        <v>94</v>
      </c>
      <c r="D31" s="18"/>
      <c r="E31" s="92" t="s">
        <v>28</v>
      </c>
      <c r="F31" s="92"/>
      <c r="G31" s="92"/>
      <c r="H31" s="22">
        <v>1</v>
      </c>
      <c r="I31" s="94"/>
    </row>
    <row r="32" spans="1:9" ht="30" customHeight="1">
      <c r="A32" s="119"/>
      <c r="B32" s="119"/>
      <c r="C32" s="119"/>
      <c r="D32" s="18"/>
      <c r="E32" s="92" t="s">
        <v>71</v>
      </c>
      <c r="F32" s="92"/>
      <c r="G32" s="92"/>
      <c r="H32" s="22">
        <v>0.5</v>
      </c>
      <c r="I32" s="95"/>
    </row>
    <row r="33" spans="1:9" ht="30" customHeight="1">
      <c r="A33" s="119"/>
      <c r="B33" s="119"/>
      <c r="C33" s="119"/>
      <c r="D33" s="18"/>
      <c r="E33" s="92" t="s">
        <v>29</v>
      </c>
      <c r="F33" s="92"/>
      <c r="G33" s="92"/>
      <c r="H33" s="22">
        <v>0</v>
      </c>
      <c r="I33" s="96"/>
    </row>
    <row r="34" spans="1:9" ht="30" customHeight="1">
      <c r="A34" s="120" t="s">
        <v>59</v>
      </c>
      <c r="B34" s="121"/>
      <c r="C34" s="89" t="s">
        <v>60</v>
      </c>
      <c r="D34" s="18"/>
      <c r="E34" s="92" t="s">
        <v>61</v>
      </c>
      <c r="F34" s="92"/>
      <c r="G34" s="116"/>
      <c r="H34" s="43">
        <v>1</v>
      </c>
      <c r="I34" s="49"/>
    </row>
    <row r="35" spans="1:9" ht="30" customHeight="1">
      <c r="A35" s="174"/>
      <c r="B35" s="175"/>
      <c r="C35" s="91"/>
      <c r="D35" s="18"/>
      <c r="E35" s="50" t="s">
        <v>75</v>
      </c>
      <c r="F35" s="50"/>
      <c r="G35" s="50"/>
      <c r="H35" s="43">
        <v>0</v>
      </c>
      <c r="I35" s="51"/>
    </row>
    <row r="36" spans="1:9" ht="20.100000000000001" customHeight="1">
      <c r="A36" s="23" t="s">
        <v>14</v>
      </c>
      <c r="B36" s="52"/>
      <c r="C36" s="53"/>
      <c r="D36" s="53"/>
      <c r="E36" s="99" t="s">
        <v>15</v>
      </c>
      <c r="F36" s="99"/>
      <c r="G36" s="100"/>
      <c r="H36" s="26">
        <f>SUM(H15,H18,H31)+H34</f>
        <v>6</v>
      </c>
      <c r="I36" s="27"/>
    </row>
    <row r="37" spans="1:9" ht="20.100000000000001" customHeight="1">
      <c r="A37" s="28" t="s">
        <v>16</v>
      </c>
      <c r="B37" s="54"/>
      <c r="C37" s="55"/>
      <c r="D37" s="55"/>
      <c r="E37" s="27"/>
      <c r="F37" s="27"/>
      <c r="G37" s="27"/>
      <c r="H37" s="56"/>
      <c r="I37" s="27"/>
    </row>
    <row r="38" spans="1:9" ht="20.100000000000001" customHeight="1">
      <c r="A38" s="28" t="s">
        <v>44</v>
      </c>
      <c r="B38" s="54"/>
      <c r="C38" s="55"/>
      <c r="D38" s="55"/>
      <c r="E38" s="27"/>
      <c r="F38" s="27"/>
      <c r="G38" s="27"/>
      <c r="H38" s="27"/>
      <c r="I38" s="27"/>
    </row>
    <row r="39" spans="1:9" ht="25.5" customHeight="1">
      <c r="A39" s="57" t="s">
        <v>30</v>
      </c>
      <c r="B39" s="14"/>
      <c r="C39" s="33"/>
      <c r="D39" s="33"/>
      <c r="E39" s="14"/>
      <c r="F39" s="14"/>
      <c r="G39" s="58"/>
      <c r="H39" s="58"/>
      <c r="I39" s="58"/>
    </row>
    <row r="40" spans="1:9" ht="31.5" customHeight="1">
      <c r="A40" s="101" t="s">
        <v>31</v>
      </c>
      <c r="B40" s="101"/>
      <c r="C40" s="101"/>
      <c r="D40" s="59"/>
      <c r="E40" s="102"/>
      <c r="F40" s="103"/>
      <c r="G40" s="60" t="s">
        <v>32</v>
      </c>
      <c r="H40" s="61"/>
      <c r="I40" s="58"/>
    </row>
    <row r="41" spans="1:9" ht="23.25" customHeight="1">
      <c r="A41" s="104" t="s">
        <v>1</v>
      </c>
      <c r="B41" s="104"/>
      <c r="C41" s="36" t="s">
        <v>2</v>
      </c>
      <c r="D41" s="37"/>
      <c r="E41" s="105" t="s">
        <v>3</v>
      </c>
      <c r="F41" s="105"/>
      <c r="G41" s="105"/>
      <c r="H41" s="16" t="s">
        <v>4</v>
      </c>
      <c r="I41" s="17" t="s">
        <v>5</v>
      </c>
    </row>
    <row r="42" spans="1:9" ht="19.5" customHeight="1">
      <c r="A42" s="106" t="s">
        <v>18</v>
      </c>
      <c r="B42" s="107"/>
      <c r="C42" s="122" t="s">
        <v>95</v>
      </c>
      <c r="D42" s="180"/>
      <c r="E42" s="108" t="s">
        <v>88</v>
      </c>
      <c r="F42" s="108"/>
      <c r="G42" s="109"/>
      <c r="H42" s="181">
        <v>2</v>
      </c>
      <c r="I42" s="97" t="s">
        <v>80</v>
      </c>
    </row>
    <row r="43" spans="1:9" ht="19.5" customHeight="1">
      <c r="A43" s="106"/>
      <c r="B43" s="107"/>
      <c r="C43" s="90"/>
      <c r="D43" s="145"/>
      <c r="E43" s="108"/>
      <c r="F43" s="108"/>
      <c r="G43" s="109"/>
      <c r="H43" s="147"/>
      <c r="I43" s="98"/>
    </row>
    <row r="44" spans="1:9" ht="19.5" customHeight="1">
      <c r="A44" s="106"/>
      <c r="B44" s="107"/>
      <c r="C44" s="90"/>
      <c r="D44" s="180"/>
      <c r="E44" s="110" t="s">
        <v>58</v>
      </c>
      <c r="F44" s="110"/>
      <c r="G44" s="111"/>
      <c r="H44" s="114">
        <v>1</v>
      </c>
      <c r="I44" s="98"/>
    </row>
    <row r="45" spans="1:9" ht="19.5" customHeight="1">
      <c r="A45" s="106"/>
      <c r="B45" s="107"/>
      <c r="C45" s="90"/>
      <c r="D45" s="145"/>
      <c r="E45" s="112"/>
      <c r="F45" s="112"/>
      <c r="G45" s="113"/>
      <c r="H45" s="115"/>
      <c r="I45" s="98"/>
    </row>
    <row r="46" spans="1:9" ht="19.5" customHeight="1">
      <c r="A46" s="106"/>
      <c r="B46" s="107"/>
      <c r="C46" s="90"/>
      <c r="D46" s="144"/>
      <c r="E46" s="110" t="s">
        <v>99</v>
      </c>
      <c r="F46" s="110"/>
      <c r="G46" s="111"/>
      <c r="H46" s="114">
        <v>0</v>
      </c>
      <c r="I46" s="98"/>
    </row>
    <row r="47" spans="1:9" ht="19.5" customHeight="1">
      <c r="A47" s="106"/>
      <c r="B47" s="107"/>
      <c r="C47" s="90"/>
      <c r="D47" s="145"/>
      <c r="E47" s="112"/>
      <c r="F47" s="112"/>
      <c r="G47" s="113"/>
      <c r="H47" s="115"/>
      <c r="I47" s="98"/>
    </row>
    <row r="48" spans="1:9" ht="19.5" customHeight="1">
      <c r="A48" s="106"/>
      <c r="B48" s="107"/>
      <c r="C48" s="90"/>
      <c r="D48" s="144"/>
      <c r="E48" s="110" t="s">
        <v>98</v>
      </c>
      <c r="F48" s="110"/>
      <c r="G48" s="111"/>
      <c r="H48" s="142">
        <v>-2</v>
      </c>
      <c r="I48" s="98"/>
    </row>
    <row r="49" spans="1:11" ht="28.5" customHeight="1">
      <c r="A49" s="106"/>
      <c r="B49" s="107"/>
      <c r="C49" s="90"/>
      <c r="D49" s="145"/>
      <c r="E49" s="112"/>
      <c r="F49" s="112"/>
      <c r="G49" s="113"/>
      <c r="H49" s="143"/>
      <c r="I49" s="98"/>
    </row>
    <row r="50" spans="1:11" ht="30.75" customHeight="1">
      <c r="A50" s="119" t="s">
        <v>20</v>
      </c>
      <c r="B50" s="119"/>
      <c r="C50" s="182" t="s">
        <v>105</v>
      </c>
      <c r="D50" s="42"/>
      <c r="E50" s="110" t="s">
        <v>106</v>
      </c>
      <c r="F50" s="110"/>
      <c r="G50" s="111"/>
      <c r="H50" s="62">
        <v>1</v>
      </c>
      <c r="I50" s="94" t="s">
        <v>100</v>
      </c>
    </row>
    <row r="51" spans="1:11" ht="30.75" customHeight="1">
      <c r="A51" s="119"/>
      <c r="B51" s="119"/>
      <c r="C51" s="183"/>
      <c r="D51" s="42"/>
      <c r="E51" s="92" t="s">
        <v>107</v>
      </c>
      <c r="F51" s="92"/>
      <c r="G51" s="116"/>
      <c r="H51" s="62">
        <v>0.5</v>
      </c>
      <c r="I51" s="95"/>
    </row>
    <row r="52" spans="1:11" ht="42.75" customHeight="1">
      <c r="A52" s="119"/>
      <c r="B52" s="119"/>
      <c r="C52" s="184"/>
      <c r="D52" s="63"/>
      <c r="E52" s="148" t="s">
        <v>21</v>
      </c>
      <c r="F52" s="149"/>
      <c r="G52" s="150"/>
      <c r="H52" s="146"/>
      <c r="I52" s="95"/>
    </row>
    <row r="53" spans="1:11" ht="27.95" customHeight="1">
      <c r="A53" s="119"/>
      <c r="B53" s="119"/>
      <c r="C53" s="184"/>
      <c r="D53" s="63"/>
      <c r="E53" s="126" t="s">
        <v>22</v>
      </c>
      <c r="F53" s="127"/>
      <c r="G53" s="128"/>
      <c r="H53" s="146"/>
      <c r="I53" s="95"/>
    </row>
    <row r="54" spans="1:11" ht="27.95" customHeight="1">
      <c r="A54" s="119"/>
      <c r="B54" s="119"/>
      <c r="C54" s="184"/>
      <c r="D54" s="63"/>
      <c r="E54" s="126" t="s">
        <v>23</v>
      </c>
      <c r="F54" s="127"/>
      <c r="G54" s="128"/>
      <c r="H54" s="146"/>
      <c r="I54" s="95"/>
    </row>
    <row r="55" spans="1:11" ht="27.95" customHeight="1">
      <c r="A55" s="119"/>
      <c r="B55" s="119"/>
      <c r="C55" s="184"/>
      <c r="D55" s="63"/>
      <c r="E55" s="126" t="s">
        <v>24</v>
      </c>
      <c r="F55" s="127"/>
      <c r="G55" s="128"/>
      <c r="H55" s="146"/>
      <c r="I55" s="95"/>
    </row>
    <row r="56" spans="1:11" ht="27.95" customHeight="1">
      <c r="A56" s="119"/>
      <c r="B56" s="119"/>
      <c r="C56" s="184"/>
      <c r="D56" s="63"/>
      <c r="E56" s="151" t="s">
        <v>25</v>
      </c>
      <c r="F56" s="152"/>
      <c r="G56" s="153"/>
      <c r="H56" s="146"/>
      <c r="I56" s="95"/>
    </row>
    <row r="57" spans="1:11" ht="27.95" customHeight="1">
      <c r="A57" s="119"/>
      <c r="B57" s="119"/>
      <c r="C57" s="184"/>
      <c r="D57" s="63"/>
      <c r="E57" s="129" t="s">
        <v>33</v>
      </c>
      <c r="F57" s="130"/>
      <c r="G57" s="131"/>
      <c r="H57" s="147"/>
      <c r="I57" s="95"/>
    </row>
    <row r="58" spans="1:11" ht="30.75" customHeight="1">
      <c r="A58" s="119"/>
      <c r="B58" s="119"/>
      <c r="C58" s="185"/>
      <c r="D58" s="64"/>
      <c r="E58" s="117" t="s">
        <v>79</v>
      </c>
      <c r="F58" s="117"/>
      <c r="G58" s="118"/>
      <c r="H58" s="22">
        <v>0</v>
      </c>
      <c r="I58" s="96"/>
    </row>
    <row r="59" spans="1:11" s="10" customFormat="1" ht="26.25" customHeight="1">
      <c r="A59" s="87" t="s">
        <v>53</v>
      </c>
      <c r="B59" s="88"/>
      <c r="C59" s="89" t="s">
        <v>64</v>
      </c>
      <c r="D59" s="64"/>
      <c r="E59" s="92" t="s">
        <v>108</v>
      </c>
      <c r="F59" s="92"/>
      <c r="G59" s="92"/>
      <c r="H59" s="22">
        <v>1</v>
      </c>
      <c r="I59" s="93"/>
      <c r="J59" s="9"/>
    </row>
    <row r="60" spans="1:11" s="10" customFormat="1" ht="26.25" customHeight="1">
      <c r="A60" s="87"/>
      <c r="B60" s="88"/>
      <c r="C60" s="90"/>
      <c r="D60" s="64"/>
      <c r="E60" s="92" t="s">
        <v>109</v>
      </c>
      <c r="F60" s="92"/>
      <c r="G60" s="92"/>
      <c r="H60" s="22">
        <v>0.5</v>
      </c>
      <c r="I60" s="93"/>
      <c r="J60" s="9"/>
    </row>
    <row r="61" spans="1:11" s="10" customFormat="1" ht="26.25" customHeight="1">
      <c r="A61" s="87"/>
      <c r="B61" s="88"/>
      <c r="C61" s="91"/>
      <c r="D61" s="64"/>
      <c r="E61" s="92" t="s">
        <v>8</v>
      </c>
      <c r="F61" s="92"/>
      <c r="G61" s="92"/>
      <c r="H61" s="22">
        <v>0</v>
      </c>
      <c r="I61" s="93"/>
      <c r="J61" s="9"/>
    </row>
    <row r="62" spans="1:11" ht="24.95" customHeight="1">
      <c r="A62" s="120" t="s">
        <v>45</v>
      </c>
      <c r="B62" s="121"/>
      <c r="C62" s="89" t="s">
        <v>46</v>
      </c>
      <c r="D62" s="40"/>
      <c r="E62" s="108" t="s">
        <v>85</v>
      </c>
      <c r="F62" s="108"/>
      <c r="G62" s="108"/>
      <c r="H62" s="43">
        <v>2</v>
      </c>
      <c r="I62" s="94" t="s">
        <v>56</v>
      </c>
      <c r="J62" s="8"/>
      <c r="K62" s="7"/>
    </row>
    <row r="63" spans="1:11" ht="24.95" customHeight="1">
      <c r="A63" s="106"/>
      <c r="B63" s="107"/>
      <c r="C63" s="90"/>
      <c r="D63" s="40"/>
      <c r="E63" s="108" t="s">
        <v>86</v>
      </c>
      <c r="F63" s="108"/>
      <c r="G63" s="108"/>
      <c r="H63" s="43">
        <v>1</v>
      </c>
      <c r="I63" s="95"/>
      <c r="J63" s="8"/>
      <c r="K63" s="7"/>
    </row>
    <row r="64" spans="1:11" ht="24.95" customHeight="1">
      <c r="A64" s="174"/>
      <c r="B64" s="175"/>
      <c r="C64" s="91"/>
      <c r="D64" s="65"/>
      <c r="E64" s="167" t="s">
        <v>47</v>
      </c>
      <c r="F64" s="167"/>
      <c r="G64" s="167"/>
      <c r="H64" s="66">
        <v>0</v>
      </c>
      <c r="I64" s="96"/>
      <c r="J64" s="8"/>
      <c r="K64" s="7"/>
    </row>
    <row r="65" spans="1:9" ht="16.5" customHeight="1">
      <c r="A65" s="23" t="s">
        <v>14</v>
      </c>
      <c r="B65" s="12"/>
      <c r="C65" s="67"/>
      <c r="D65" s="33"/>
      <c r="E65" s="99" t="s">
        <v>15</v>
      </c>
      <c r="F65" s="99"/>
      <c r="G65" s="100"/>
      <c r="H65" s="26">
        <f>SUM(H42,H50,H62,H59)</f>
        <v>6</v>
      </c>
      <c r="I65" s="27"/>
    </row>
    <row r="66" spans="1:9" ht="16.5" customHeight="1">
      <c r="A66" s="28" t="s">
        <v>16</v>
      </c>
      <c r="B66" s="12"/>
      <c r="C66" s="67"/>
      <c r="D66" s="33"/>
      <c r="E66" s="27"/>
      <c r="F66" s="27"/>
      <c r="G66" s="27"/>
      <c r="H66" s="56"/>
      <c r="I66" s="27"/>
    </row>
    <row r="67" spans="1:9" ht="16.5" customHeight="1">
      <c r="A67" s="28" t="s">
        <v>44</v>
      </c>
      <c r="B67" s="12"/>
      <c r="C67" s="67"/>
      <c r="D67" s="33"/>
      <c r="E67" s="27"/>
      <c r="F67" s="27"/>
      <c r="G67" s="27"/>
      <c r="H67" s="27"/>
      <c r="I67" s="27"/>
    </row>
    <row r="68" spans="1:9" ht="27.75" customHeight="1">
      <c r="A68" s="31" t="s">
        <v>34</v>
      </c>
      <c r="B68" s="13"/>
      <c r="C68" s="32"/>
      <c r="D68" s="33"/>
      <c r="E68" s="14"/>
      <c r="F68" s="14"/>
      <c r="G68" s="68"/>
      <c r="H68" s="69"/>
      <c r="I68" s="68"/>
    </row>
    <row r="69" spans="1:9" ht="24" customHeight="1">
      <c r="A69" s="176" t="s">
        <v>1</v>
      </c>
      <c r="B69" s="177"/>
      <c r="C69" s="36" t="s">
        <v>2</v>
      </c>
      <c r="D69" s="37"/>
      <c r="E69" s="105" t="s">
        <v>3</v>
      </c>
      <c r="F69" s="105"/>
      <c r="G69" s="105"/>
      <c r="H69" s="16" t="s">
        <v>4</v>
      </c>
      <c r="I69" s="17" t="s">
        <v>5</v>
      </c>
    </row>
    <row r="70" spans="1:9" ht="36.75" customHeight="1">
      <c r="A70" s="120" t="s">
        <v>35</v>
      </c>
      <c r="B70" s="121"/>
      <c r="C70" s="89" t="s">
        <v>76</v>
      </c>
      <c r="D70" s="40"/>
      <c r="E70" s="92" t="s">
        <v>65</v>
      </c>
      <c r="F70" s="92"/>
      <c r="G70" s="116"/>
      <c r="H70" s="43">
        <v>2</v>
      </c>
      <c r="I70" s="97" t="s">
        <v>81</v>
      </c>
    </row>
    <row r="71" spans="1:9" ht="36.75" customHeight="1">
      <c r="A71" s="106"/>
      <c r="B71" s="107"/>
      <c r="C71" s="90"/>
      <c r="D71" s="40"/>
      <c r="E71" s="92" t="s">
        <v>66</v>
      </c>
      <c r="F71" s="92"/>
      <c r="G71" s="116"/>
      <c r="H71" s="70">
        <v>1</v>
      </c>
      <c r="I71" s="98"/>
    </row>
    <row r="72" spans="1:9" ht="36.75" customHeight="1">
      <c r="A72" s="106"/>
      <c r="B72" s="107"/>
      <c r="C72" s="90"/>
      <c r="D72" s="65"/>
      <c r="E72" s="178" t="s">
        <v>67</v>
      </c>
      <c r="F72" s="178"/>
      <c r="G72" s="179"/>
      <c r="H72" s="71">
        <v>0</v>
      </c>
      <c r="I72" s="140"/>
    </row>
    <row r="73" spans="1:9" ht="48" customHeight="1">
      <c r="A73" s="120" t="s">
        <v>36</v>
      </c>
      <c r="B73" s="121"/>
      <c r="C73" s="89" t="s">
        <v>37</v>
      </c>
      <c r="D73" s="40"/>
      <c r="E73" s="168" t="s">
        <v>72</v>
      </c>
      <c r="F73" s="168"/>
      <c r="G73" s="168"/>
      <c r="H73" s="41">
        <v>2</v>
      </c>
      <c r="I73" s="94"/>
    </row>
    <row r="74" spans="1:9" ht="48" customHeight="1">
      <c r="A74" s="106"/>
      <c r="B74" s="107"/>
      <c r="C74" s="90"/>
      <c r="D74" s="40"/>
      <c r="E74" s="92" t="s">
        <v>38</v>
      </c>
      <c r="F74" s="92"/>
      <c r="G74" s="92"/>
      <c r="H74" s="22">
        <v>1</v>
      </c>
      <c r="I74" s="95"/>
    </row>
    <row r="75" spans="1:9" ht="48" customHeight="1">
      <c r="A75" s="174"/>
      <c r="B75" s="175"/>
      <c r="C75" s="91"/>
      <c r="D75" s="65"/>
      <c r="E75" s="92" t="s">
        <v>8</v>
      </c>
      <c r="F75" s="92"/>
      <c r="G75" s="92"/>
      <c r="H75" s="22">
        <v>0</v>
      </c>
      <c r="I75" s="96"/>
    </row>
    <row r="76" spans="1:9" ht="90.75" customHeight="1">
      <c r="A76" s="120" t="s">
        <v>39</v>
      </c>
      <c r="B76" s="121"/>
      <c r="C76" s="89" t="s">
        <v>87</v>
      </c>
      <c r="D76" s="72"/>
      <c r="E76" s="188" t="s">
        <v>62</v>
      </c>
      <c r="F76" s="188"/>
      <c r="G76" s="189"/>
      <c r="H76" s="73">
        <v>1.5</v>
      </c>
      <c r="I76" s="94" t="s">
        <v>63</v>
      </c>
    </row>
    <row r="77" spans="1:9" ht="90.75" customHeight="1">
      <c r="A77" s="106"/>
      <c r="B77" s="107"/>
      <c r="C77" s="90"/>
      <c r="D77" s="74"/>
      <c r="E77" s="188" t="s">
        <v>73</v>
      </c>
      <c r="F77" s="188"/>
      <c r="G77" s="189"/>
      <c r="H77" s="62">
        <v>1</v>
      </c>
      <c r="I77" s="95"/>
    </row>
    <row r="78" spans="1:9" ht="90.75" customHeight="1">
      <c r="A78" s="174"/>
      <c r="B78" s="175"/>
      <c r="C78" s="91"/>
      <c r="D78" s="75"/>
      <c r="E78" s="117" t="s">
        <v>74</v>
      </c>
      <c r="F78" s="117"/>
      <c r="G78" s="117"/>
      <c r="H78" s="22">
        <v>0</v>
      </c>
      <c r="I78" s="96"/>
    </row>
    <row r="79" spans="1:9" ht="41.25" customHeight="1">
      <c r="A79" s="120" t="s">
        <v>89</v>
      </c>
      <c r="B79" s="121"/>
      <c r="C79" s="89" t="s">
        <v>101</v>
      </c>
      <c r="D79" s="85"/>
      <c r="E79" s="168" t="s">
        <v>90</v>
      </c>
      <c r="F79" s="168"/>
      <c r="G79" s="168"/>
      <c r="H79" s="86">
        <v>1</v>
      </c>
      <c r="I79" s="186"/>
    </row>
    <row r="80" spans="1:9" ht="39.75" customHeight="1">
      <c r="A80" s="174"/>
      <c r="B80" s="175"/>
      <c r="C80" s="91"/>
      <c r="D80" s="85"/>
      <c r="E80" s="92" t="s">
        <v>91</v>
      </c>
      <c r="F80" s="92"/>
      <c r="G80" s="92"/>
      <c r="H80" s="22">
        <v>0</v>
      </c>
      <c r="I80" s="187"/>
    </row>
    <row r="81" spans="1:9" ht="29.25" customHeight="1">
      <c r="A81" s="120" t="s">
        <v>54</v>
      </c>
      <c r="B81" s="121"/>
      <c r="C81" s="89" t="s">
        <v>48</v>
      </c>
      <c r="D81" s="40"/>
      <c r="E81" s="168" t="s">
        <v>84</v>
      </c>
      <c r="F81" s="168"/>
      <c r="G81" s="168"/>
      <c r="H81" s="73">
        <v>1</v>
      </c>
      <c r="I81" s="186" t="s">
        <v>49</v>
      </c>
    </row>
    <row r="82" spans="1:9" ht="29.25" customHeight="1">
      <c r="A82" s="174"/>
      <c r="B82" s="175"/>
      <c r="C82" s="91"/>
      <c r="D82" s="40"/>
      <c r="E82" s="92" t="s">
        <v>50</v>
      </c>
      <c r="F82" s="92"/>
      <c r="G82" s="92"/>
      <c r="H82" s="22">
        <v>0</v>
      </c>
      <c r="I82" s="187"/>
    </row>
    <row r="83" spans="1:9" ht="24.95" customHeight="1">
      <c r="A83" s="120" t="s">
        <v>55</v>
      </c>
      <c r="B83" s="121"/>
      <c r="C83" s="89" t="s">
        <v>40</v>
      </c>
      <c r="D83" s="39"/>
      <c r="E83" s="154" t="s">
        <v>41</v>
      </c>
      <c r="F83" s="155" t="s">
        <v>77</v>
      </c>
      <c r="G83" s="156"/>
      <c r="H83" s="164">
        <v>1</v>
      </c>
      <c r="I83" s="161"/>
    </row>
    <row r="84" spans="1:9" ht="24.95" customHeight="1">
      <c r="A84" s="106"/>
      <c r="B84" s="107"/>
      <c r="C84" s="90"/>
      <c r="D84" s="76"/>
      <c r="E84" s="154"/>
      <c r="F84" s="157"/>
      <c r="G84" s="158"/>
      <c r="H84" s="165"/>
      <c r="I84" s="162"/>
    </row>
    <row r="85" spans="1:9" ht="24.95" customHeight="1">
      <c r="A85" s="106"/>
      <c r="B85" s="107"/>
      <c r="C85" s="90"/>
      <c r="D85" s="65"/>
      <c r="E85" s="154"/>
      <c r="F85" s="159"/>
      <c r="G85" s="160"/>
      <c r="H85" s="166"/>
      <c r="I85" s="162"/>
    </row>
    <row r="86" spans="1:9" ht="69.75" customHeight="1">
      <c r="A86" s="106"/>
      <c r="B86" s="107"/>
      <c r="C86" s="90"/>
      <c r="D86" s="40"/>
      <c r="E86" s="77" t="s">
        <v>41</v>
      </c>
      <c r="F86" s="172" t="s">
        <v>78</v>
      </c>
      <c r="G86" s="173"/>
      <c r="H86" s="78">
        <v>0.5</v>
      </c>
      <c r="I86" s="162"/>
    </row>
    <row r="87" spans="1:9" ht="20.25" customHeight="1">
      <c r="A87" s="106"/>
      <c r="B87" s="107"/>
      <c r="C87" s="91"/>
      <c r="D87" s="65"/>
      <c r="E87" s="79" t="s">
        <v>8</v>
      </c>
      <c r="F87" s="170"/>
      <c r="G87" s="171"/>
      <c r="H87" s="80">
        <v>0</v>
      </c>
      <c r="I87" s="163"/>
    </row>
    <row r="88" spans="1:9" ht="20.25" customHeight="1">
      <c r="A88" s="106"/>
      <c r="B88" s="107"/>
      <c r="C88" s="89" t="s">
        <v>51</v>
      </c>
      <c r="D88" s="65"/>
      <c r="E88" s="168" t="s">
        <v>82</v>
      </c>
      <c r="F88" s="168"/>
      <c r="G88" s="169"/>
      <c r="H88" s="73">
        <v>0.5</v>
      </c>
      <c r="I88" s="94" t="s">
        <v>52</v>
      </c>
    </row>
    <row r="89" spans="1:9" ht="20.25" customHeight="1">
      <c r="A89" s="174"/>
      <c r="B89" s="175"/>
      <c r="C89" s="91"/>
      <c r="D89" s="65"/>
      <c r="E89" s="92" t="s">
        <v>83</v>
      </c>
      <c r="F89" s="92"/>
      <c r="G89" s="116"/>
      <c r="H89" s="22">
        <v>0</v>
      </c>
      <c r="I89" s="96"/>
    </row>
    <row r="90" spans="1:9" ht="18" customHeight="1">
      <c r="A90" s="23" t="s">
        <v>14</v>
      </c>
      <c r="B90" s="54"/>
      <c r="C90" s="81"/>
      <c r="D90" s="81"/>
      <c r="E90" s="99" t="s">
        <v>15</v>
      </c>
      <c r="F90" s="99"/>
      <c r="G90" s="100"/>
      <c r="H90" s="82">
        <f>SUM(H70,H81,H73,H76,H83,H88,H79)</f>
        <v>9</v>
      </c>
      <c r="I90" s="27"/>
    </row>
    <row r="91" spans="1:9" ht="18" customHeight="1">
      <c r="A91" s="28" t="s">
        <v>16</v>
      </c>
      <c r="B91" s="12"/>
      <c r="C91" s="12"/>
      <c r="D91" s="12"/>
      <c r="E91" s="12"/>
      <c r="F91" s="12"/>
      <c r="G91" s="83" t="s">
        <v>42</v>
      </c>
      <c r="H91" s="82">
        <f>SUM(H10,H36,H65,H90)</f>
        <v>25</v>
      </c>
      <c r="I91" s="84"/>
    </row>
    <row r="92" spans="1:9" ht="18.75" customHeight="1">
      <c r="A92" s="28" t="s">
        <v>44</v>
      </c>
      <c r="B92" s="12"/>
      <c r="C92" s="12"/>
      <c r="D92" s="12"/>
      <c r="E92" s="12"/>
      <c r="F92" s="12"/>
      <c r="G92" s="12"/>
      <c r="H92" s="12"/>
      <c r="I92" s="12"/>
    </row>
    <row r="93" spans="1:9" ht="13.5" customHeight="1"/>
    <row r="97" ht="14.25" customHeight="1"/>
    <row r="98" ht="13.5" customHeight="1"/>
  </sheetData>
  <mergeCells count="137">
    <mergeCell ref="C76:C78"/>
    <mergeCell ref="A81:B82"/>
    <mergeCell ref="C81:C82"/>
    <mergeCell ref="E81:G81"/>
    <mergeCell ref="I81:I82"/>
    <mergeCell ref="E82:G82"/>
    <mergeCell ref="I76:I78"/>
    <mergeCell ref="E78:G78"/>
    <mergeCell ref="E76:G76"/>
    <mergeCell ref="E77:G77"/>
    <mergeCell ref="A79:B80"/>
    <mergeCell ref="I79:I80"/>
    <mergeCell ref="E80:G80"/>
    <mergeCell ref="A70:B72"/>
    <mergeCell ref="C70:C72"/>
    <mergeCell ref="I70:I72"/>
    <mergeCell ref="E70:G70"/>
    <mergeCell ref="F86:G86"/>
    <mergeCell ref="A62:B64"/>
    <mergeCell ref="A69:B69"/>
    <mergeCell ref="A34:B35"/>
    <mergeCell ref="C34:C35"/>
    <mergeCell ref="E34:G34"/>
    <mergeCell ref="E72:G72"/>
    <mergeCell ref="A73:B75"/>
    <mergeCell ref="C73:C75"/>
    <mergeCell ref="E73:G73"/>
    <mergeCell ref="D42:D43"/>
    <mergeCell ref="D44:D45"/>
    <mergeCell ref="D46:D47"/>
    <mergeCell ref="H42:H43"/>
    <mergeCell ref="E48:G49"/>
    <mergeCell ref="C50:C58"/>
    <mergeCell ref="E50:G50"/>
    <mergeCell ref="I50:I58"/>
    <mergeCell ref="A83:B89"/>
    <mergeCell ref="A76:B78"/>
    <mergeCell ref="E90:G90"/>
    <mergeCell ref="C83:C87"/>
    <mergeCell ref="E83:E85"/>
    <mergeCell ref="F83:G85"/>
    <mergeCell ref="I83:I87"/>
    <mergeCell ref="H83:H85"/>
    <mergeCell ref="C62:C64"/>
    <mergeCell ref="E62:G62"/>
    <mergeCell ref="I62:I64"/>
    <mergeCell ref="E63:G63"/>
    <mergeCell ref="E64:G64"/>
    <mergeCell ref="E71:G71"/>
    <mergeCell ref="E65:G65"/>
    <mergeCell ref="E69:G69"/>
    <mergeCell ref="I73:I75"/>
    <mergeCell ref="E74:G74"/>
    <mergeCell ref="E75:G75"/>
    <mergeCell ref="C88:C89"/>
    <mergeCell ref="E88:G88"/>
    <mergeCell ref="I88:I89"/>
    <mergeCell ref="E89:G89"/>
    <mergeCell ref="F87:G87"/>
    <mergeCell ref="C79:C80"/>
    <mergeCell ref="E79:G79"/>
    <mergeCell ref="H48:H49"/>
    <mergeCell ref="D48:D49"/>
    <mergeCell ref="A31:B33"/>
    <mergeCell ref="C31:C33"/>
    <mergeCell ref="E31:G31"/>
    <mergeCell ref="C42:C49"/>
    <mergeCell ref="H52:H57"/>
    <mergeCell ref="E52:G52"/>
    <mergeCell ref="E53:G53"/>
    <mergeCell ref="E54:G54"/>
    <mergeCell ref="E55:G55"/>
    <mergeCell ref="E56:G56"/>
    <mergeCell ref="E57:G57"/>
    <mergeCell ref="A3:B3"/>
    <mergeCell ref="E3:G3"/>
    <mergeCell ref="A4:B6"/>
    <mergeCell ref="C7:C9"/>
    <mergeCell ref="E7:G7"/>
    <mergeCell ref="I7:I9"/>
    <mergeCell ref="E8:G8"/>
    <mergeCell ref="E10:G10"/>
    <mergeCell ref="A14:B14"/>
    <mergeCell ref="E14:G14"/>
    <mergeCell ref="E9:G9"/>
    <mergeCell ref="A7:B9"/>
    <mergeCell ref="C4:C6"/>
    <mergeCell ref="E4:G4"/>
    <mergeCell ref="I4:I6"/>
    <mergeCell ref="E5:G5"/>
    <mergeCell ref="E6:G6"/>
    <mergeCell ref="A15:B17"/>
    <mergeCell ref="C15:C17"/>
    <mergeCell ref="I15:I17"/>
    <mergeCell ref="A18:B30"/>
    <mergeCell ref="C18:C30"/>
    <mergeCell ref="E18:G18"/>
    <mergeCell ref="I18:I30"/>
    <mergeCell ref="E20:G20"/>
    <mergeCell ref="E21:G21"/>
    <mergeCell ref="E22:G22"/>
    <mergeCell ref="E30:G30"/>
    <mergeCell ref="E19:G19"/>
    <mergeCell ref="E29:G29"/>
    <mergeCell ref="E23:G23"/>
    <mergeCell ref="E24:G24"/>
    <mergeCell ref="E25:G25"/>
    <mergeCell ref="E26:G26"/>
    <mergeCell ref="E27:G27"/>
    <mergeCell ref="E28:G28"/>
    <mergeCell ref="E15:G15"/>
    <mergeCell ref="E16:G16"/>
    <mergeCell ref="E17:G17"/>
    <mergeCell ref="A59:B61"/>
    <mergeCell ref="C59:C61"/>
    <mergeCell ref="E59:G59"/>
    <mergeCell ref="I59:I61"/>
    <mergeCell ref="E61:G61"/>
    <mergeCell ref="E60:G60"/>
    <mergeCell ref="I31:I33"/>
    <mergeCell ref="E32:G32"/>
    <mergeCell ref="E33:G33"/>
    <mergeCell ref="I42:I49"/>
    <mergeCell ref="E36:G36"/>
    <mergeCell ref="A40:C40"/>
    <mergeCell ref="E40:F40"/>
    <mergeCell ref="A41:B41"/>
    <mergeCell ref="E41:G41"/>
    <mergeCell ref="A42:B49"/>
    <mergeCell ref="E42:G43"/>
    <mergeCell ref="E44:G45"/>
    <mergeCell ref="E46:G47"/>
    <mergeCell ref="H44:H45"/>
    <mergeCell ref="H46:H47"/>
    <mergeCell ref="E51:G51"/>
    <mergeCell ref="E58:G58"/>
    <mergeCell ref="A50:B58"/>
  </mergeCells>
  <phoneticPr fontId="2"/>
  <printOptions horizontalCentered="1"/>
  <pageMargins left="0.27559055118110237" right="0.27559055118110237" top="0.55118110236220474" bottom="0.15748031496062992" header="0.11811023622047245" footer="0.11811023622047245"/>
  <pageSetup paperSize="9" scale="51" orientation="landscape" r:id="rId1"/>
  <headerFooter>
    <oddFooter xml:space="preserve">&amp;C&amp;26 </oddFooter>
  </headerFooter>
  <rowBreaks count="3" manualBreakCount="3">
    <brk id="12" max="8" man="1"/>
    <brk id="38" max="8" man="1"/>
    <brk id="67"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3</xdr:row>
                    <xdr:rowOff>209550</xdr:rowOff>
                  </from>
                  <to>
                    <xdr:col>4</xdr:col>
                    <xdr:colOff>66675</xdr:colOff>
                    <xdr:row>3</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4</xdr:row>
                    <xdr:rowOff>142875</xdr:rowOff>
                  </from>
                  <to>
                    <xdr:col>4</xdr:col>
                    <xdr:colOff>57150</xdr:colOff>
                    <xdr:row>4</xdr:row>
                    <xdr:rowOff>409575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5</xdr:row>
                    <xdr:rowOff>219075</xdr:rowOff>
                  </from>
                  <to>
                    <xdr:col>4</xdr:col>
                    <xdr:colOff>57150</xdr:colOff>
                    <xdr:row>5</xdr:row>
                    <xdr:rowOff>476250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6</xdr:row>
                    <xdr:rowOff>85725</xdr:rowOff>
                  </from>
                  <to>
                    <xdr:col>4</xdr:col>
                    <xdr:colOff>57150</xdr:colOff>
                    <xdr:row>6</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8</xdr:row>
                    <xdr:rowOff>85725</xdr:rowOff>
                  </from>
                  <to>
                    <xdr:col>4</xdr:col>
                    <xdr:colOff>57150</xdr:colOff>
                    <xdr:row>8</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7</xdr:row>
                    <xdr:rowOff>95250</xdr:rowOff>
                  </from>
                  <to>
                    <xdr:col>4</xdr:col>
                    <xdr:colOff>57150</xdr:colOff>
                    <xdr:row>7</xdr:row>
                    <xdr:rowOff>352425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0</xdr:colOff>
                    <xdr:row>17</xdr:row>
                    <xdr:rowOff>0</xdr:rowOff>
                  </from>
                  <to>
                    <xdr:col>4</xdr:col>
                    <xdr:colOff>57150</xdr:colOff>
                    <xdr:row>17</xdr:row>
                    <xdr:rowOff>257175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3</xdr:col>
                    <xdr:colOff>0</xdr:colOff>
                    <xdr:row>29</xdr:row>
                    <xdr:rowOff>19050</xdr:rowOff>
                  </from>
                  <to>
                    <xdr:col>4</xdr:col>
                    <xdr:colOff>57150</xdr:colOff>
                    <xdr:row>29</xdr:row>
                    <xdr:rowOff>276225</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3</xdr:col>
                    <xdr:colOff>0</xdr:colOff>
                    <xdr:row>30</xdr:row>
                    <xdr:rowOff>95250</xdr:rowOff>
                  </from>
                  <to>
                    <xdr:col>4</xdr:col>
                    <xdr:colOff>57150</xdr:colOff>
                    <xdr:row>30</xdr:row>
                    <xdr:rowOff>352425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3</xdr:col>
                    <xdr:colOff>0</xdr:colOff>
                    <xdr:row>31</xdr:row>
                    <xdr:rowOff>76200</xdr:rowOff>
                  </from>
                  <to>
                    <xdr:col>4</xdr:col>
                    <xdr:colOff>57150</xdr:colOff>
                    <xdr:row>31</xdr:row>
                    <xdr:rowOff>333375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3</xdr:col>
                    <xdr:colOff>0</xdr:colOff>
                    <xdr:row>32</xdr:row>
                    <xdr:rowOff>76200</xdr:rowOff>
                  </from>
                  <to>
                    <xdr:col>4</xdr:col>
                    <xdr:colOff>57150</xdr:colOff>
                    <xdr:row>32</xdr:row>
                    <xdr:rowOff>333375</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3</xdr:col>
                    <xdr:colOff>0</xdr:colOff>
                    <xdr:row>41</xdr:row>
                    <xdr:rowOff>133350</xdr:rowOff>
                  </from>
                  <to>
                    <xdr:col>4</xdr:col>
                    <xdr:colOff>57150</xdr:colOff>
                    <xdr:row>42</xdr:row>
                    <xdr:rowOff>133350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from>
                    <xdr:col>3</xdr:col>
                    <xdr:colOff>0</xdr:colOff>
                    <xdr:row>49</xdr:row>
                    <xdr:rowOff>76200</xdr:rowOff>
                  </from>
                  <to>
                    <xdr:col>4</xdr:col>
                    <xdr:colOff>57150</xdr:colOff>
                    <xdr:row>49</xdr:row>
                    <xdr:rowOff>333375</xdr:rowOff>
                  </to>
                </anchor>
              </controlPr>
            </control>
          </mc:Choice>
        </mc:AlternateContent>
        <mc:AlternateContent xmlns:mc="http://schemas.openxmlformats.org/markup-compatibility/2006">
          <mc:Choice Requires="x14">
            <control shapeId="1056" r:id="rId17" name="Check Box 32">
              <controlPr defaultSize="0" autoFill="0" autoLine="0" autoPict="0">
                <anchor moveWithCells="1">
                  <from>
                    <xdr:col>3</xdr:col>
                    <xdr:colOff>0</xdr:colOff>
                    <xdr:row>57</xdr:row>
                    <xdr:rowOff>66675</xdr:rowOff>
                  </from>
                  <to>
                    <xdr:col>4</xdr:col>
                    <xdr:colOff>57150</xdr:colOff>
                    <xdr:row>57</xdr:row>
                    <xdr:rowOff>323850</xdr:rowOff>
                  </to>
                </anchor>
              </controlPr>
            </control>
          </mc:Choice>
        </mc:AlternateContent>
        <mc:AlternateContent xmlns:mc="http://schemas.openxmlformats.org/markup-compatibility/2006">
          <mc:Choice Requires="x14">
            <control shapeId="1068" r:id="rId18" name="Check Box 44">
              <controlPr defaultSize="0" autoFill="0" autoLine="0" autoPict="0">
                <anchor moveWithCells="1">
                  <from>
                    <xdr:col>3</xdr:col>
                    <xdr:colOff>9525</xdr:colOff>
                    <xdr:row>70</xdr:row>
                    <xdr:rowOff>85725</xdr:rowOff>
                  </from>
                  <to>
                    <xdr:col>4</xdr:col>
                    <xdr:colOff>66675</xdr:colOff>
                    <xdr:row>70</xdr:row>
                    <xdr:rowOff>342900</xdr:rowOff>
                  </to>
                </anchor>
              </controlPr>
            </control>
          </mc:Choice>
        </mc:AlternateContent>
        <mc:AlternateContent xmlns:mc="http://schemas.openxmlformats.org/markup-compatibility/2006">
          <mc:Choice Requires="x14">
            <control shapeId="1069" r:id="rId19" name="Check Box 45">
              <controlPr defaultSize="0" autoFill="0" autoLine="0" autoPict="0">
                <anchor moveWithCells="1">
                  <from>
                    <xdr:col>3</xdr:col>
                    <xdr:colOff>0</xdr:colOff>
                    <xdr:row>71</xdr:row>
                    <xdr:rowOff>85725</xdr:rowOff>
                  </from>
                  <to>
                    <xdr:col>4</xdr:col>
                    <xdr:colOff>57150</xdr:colOff>
                    <xdr:row>71</xdr:row>
                    <xdr:rowOff>352425</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3</xdr:col>
                    <xdr:colOff>9525</xdr:colOff>
                    <xdr:row>73</xdr:row>
                    <xdr:rowOff>180975</xdr:rowOff>
                  </from>
                  <to>
                    <xdr:col>4</xdr:col>
                    <xdr:colOff>9525</xdr:colOff>
                    <xdr:row>73</xdr:row>
                    <xdr:rowOff>457200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3</xdr:col>
                    <xdr:colOff>0</xdr:colOff>
                    <xdr:row>74</xdr:row>
                    <xdr:rowOff>190500</xdr:rowOff>
                  </from>
                  <to>
                    <xdr:col>4</xdr:col>
                    <xdr:colOff>57150</xdr:colOff>
                    <xdr:row>74</xdr:row>
                    <xdr:rowOff>447675</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3</xdr:col>
                    <xdr:colOff>0</xdr:colOff>
                    <xdr:row>76</xdr:row>
                    <xdr:rowOff>457200</xdr:rowOff>
                  </from>
                  <to>
                    <xdr:col>4</xdr:col>
                    <xdr:colOff>57150</xdr:colOff>
                    <xdr:row>76</xdr:row>
                    <xdr:rowOff>723900</xdr:rowOff>
                  </to>
                </anchor>
              </controlPr>
            </control>
          </mc:Choice>
        </mc:AlternateContent>
        <mc:AlternateContent xmlns:mc="http://schemas.openxmlformats.org/markup-compatibility/2006">
          <mc:Choice Requires="x14">
            <control shapeId="1075" r:id="rId23" name="Check Box 51">
              <controlPr defaultSize="0" autoFill="0" autoLine="0" autoPict="0">
                <anchor moveWithCells="1">
                  <from>
                    <xdr:col>3</xdr:col>
                    <xdr:colOff>0</xdr:colOff>
                    <xdr:row>77</xdr:row>
                    <xdr:rowOff>457200</xdr:rowOff>
                  </from>
                  <to>
                    <xdr:col>4</xdr:col>
                    <xdr:colOff>57150</xdr:colOff>
                    <xdr:row>77</xdr:row>
                    <xdr:rowOff>723900</xdr:rowOff>
                  </to>
                </anchor>
              </controlPr>
            </control>
          </mc:Choice>
        </mc:AlternateContent>
        <mc:AlternateContent xmlns:mc="http://schemas.openxmlformats.org/markup-compatibility/2006">
          <mc:Choice Requires="x14">
            <control shapeId="1078" r:id="rId24" name="Check Box 54">
              <controlPr defaultSize="0" autoFill="0" autoLine="0" autoPict="0">
                <anchor moveWithCells="1">
                  <from>
                    <xdr:col>3</xdr:col>
                    <xdr:colOff>0</xdr:colOff>
                    <xdr:row>82</xdr:row>
                    <xdr:rowOff>161925</xdr:rowOff>
                  </from>
                  <to>
                    <xdr:col>4</xdr:col>
                    <xdr:colOff>57150</xdr:colOff>
                    <xdr:row>83</xdr:row>
                    <xdr:rowOff>114300</xdr:rowOff>
                  </to>
                </anchor>
              </controlPr>
            </control>
          </mc:Choice>
        </mc:AlternateContent>
        <mc:AlternateContent xmlns:mc="http://schemas.openxmlformats.org/markup-compatibility/2006">
          <mc:Choice Requires="x14">
            <control shapeId="1079" r:id="rId25" name="Check Box 55">
              <controlPr defaultSize="0" autoFill="0" autoLine="0" autoPict="0">
                <anchor moveWithCells="1">
                  <from>
                    <xdr:col>2</xdr:col>
                    <xdr:colOff>1943100</xdr:colOff>
                    <xdr:row>84</xdr:row>
                    <xdr:rowOff>238125</xdr:rowOff>
                  </from>
                  <to>
                    <xdr:col>4</xdr:col>
                    <xdr:colOff>47625</xdr:colOff>
                    <xdr:row>85</xdr:row>
                    <xdr:rowOff>676275</xdr:rowOff>
                  </to>
                </anchor>
              </controlPr>
            </control>
          </mc:Choice>
        </mc:AlternateContent>
        <mc:AlternateContent xmlns:mc="http://schemas.openxmlformats.org/markup-compatibility/2006">
          <mc:Choice Requires="x14">
            <control shapeId="1080" r:id="rId26" name="Check Box 56">
              <controlPr defaultSize="0" autoFill="0" autoLine="0" autoPict="0">
                <anchor moveWithCells="1">
                  <from>
                    <xdr:col>3</xdr:col>
                    <xdr:colOff>0</xdr:colOff>
                    <xdr:row>86</xdr:row>
                    <xdr:rowOff>9525</xdr:rowOff>
                  </from>
                  <to>
                    <xdr:col>4</xdr:col>
                    <xdr:colOff>57150</xdr:colOff>
                    <xdr:row>87</xdr:row>
                    <xdr:rowOff>9525</xdr:rowOff>
                  </to>
                </anchor>
              </controlPr>
            </control>
          </mc:Choice>
        </mc:AlternateContent>
        <mc:AlternateContent xmlns:mc="http://schemas.openxmlformats.org/markup-compatibility/2006">
          <mc:Choice Requires="x14">
            <control shapeId="1090" r:id="rId27" name="Check Box 66">
              <controlPr defaultSize="0" autoFill="0" autoLine="0" autoPict="0">
                <anchor moveWithCells="1">
                  <from>
                    <xdr:col>3</xdr:col>
                    <xdr:colOff>0</xdr:colOff>
                    <xdr:row>18</xdr:row>
                    <xdr:rowOff>47625</xdr:rowOff>
                  </from>
                  <to>
                    <xdr:col>4</xdr:col>
                    <xdr:colOff>57150</xdr:colOff>
                    <xdr:row>18</xdr:row>
                    <xdr:rowOff>304800</xdr:rowOff>
                  </to>
                </anchor>
              </controlPr>
            </control>
          </mc:Choice>
        </mc:AlternateContent>
        <mc:AlternateContent xmlns:mc="http://schemas.openxmlformats.org/markup-compatibility/2006">
          <mc:Choice Requires="x14">
            <control shapeId="1091" r:id="rId28" name="Check Box 67">
              <controlPr defaultSize="0" autoFill="0" autoLine="0" autoPict="0">
                <anchor moveWithCells="1">
                  <from>
                    <xdr:col>3</xdr:col>
                    <xdr:colOff>0</xdr:colOff>
                    <xdr:row>47</xdr:row>
                    <xdr:rowOff>161925</xdr:rowOff>
                  </from>
                  <to>
                    <xdr:col>4</xdr:col>
                    <xdr:colOff>57150</xdr:colOff>
                    <xdr:row>48</xdr:row>
                    <xdr:rowOff>190500</xdr:rowOff>
                  </to>
                </anchor>
              </controlPr>
            </control>
          </mc:Choice>
        </mc:AlternateContent>
        <mc:AlternateContent xmlns:mc="http://schemas.openxmlformats.org/markup-compatibility/2006">
          <mc:Choice Requires="x14">
            <control shapeId="1092" r:id="rId29" name="Check Box 68">
              <controlPr defaultSize="0" autoFill="0" autoLine="0" autoPict="0">
                <anchor moveWithCells="1">
                  <from>
                    <xdr:col>3</xdr:col>
                    <xdr:colOff>0</xdr:colOff>
                    <xdr:row>61</xdr:row>
                    <xdr:rowOff>0</xdr:rowOff>
                  </from>
                  <to>
                    <xdr:col>4</xdr:col>
                    <xdr:colOff>57150</xdr:colOff>
                    <xdr:row>61</xdr:row>
                    <xdr:rowOff>257175</xdr:rowOff>
                  </to>
                </anchor>
              </controlPr>
            </control>
          </mc:Choice>
        </mc:AlternateContent>
        <mc:AlternateContent xmlns:mc="http://schemas.openxmlformats.org/markup-compatibility/2006">
          <mc:Choice Requires="x14">
            <control shapeId="1099" r:id="rId30" name="Check Box 75">
              <controlPr defaultSize="0" autoFill="0" autoLine="0" autoPict="0">
                <anchor moveWithCells="1">
                  <from>
                    <xdr:col>3</xdr:col>
                    <xdr:colOff>0</xdr:colOff>
                    <xdr:row>61</xdr:row>
                    <xdr:rowOff>0</xdr:rowOff>
                  </from>
                  <to>
                    <xdr:col>4</xdr:col>
                    <xdr:colOff>57150</xdr:colOff>
                    <xdr:row>61</xdr:row>
                    <xdr:rowOff>266700</xdr:rowOff>
                  </to>
                </anchor>
              </controlPr>
            </control>
          </mc:Choice>
        </mc:AlternateContent>
        <mc:AlternateContent xmlns:mc="http://schemas.openxmlformats.org/markup-compatibility/2006">
          <mc:Choice Requires="x14">
            <control shapeId="1100" r:id="rId31" name="Check Box 76">
              <controlPr defaultSize="0" autoFill="0" autoLine="0" autoPict="0">
                <anchor moveWithCells="1">
                  <from>
                    <xdr:col>3</xdr:col>
                    <xdr:colOff>0</xdr:colOff>
                    <xdr:row>61</xdr:row>
                    <xdr:rowOff>0</xdr:rowOff>
                  </from>
                  <to>
                    <xdr:col>4</xdr:col>
                    <xdr:colOff>57150</xdr:colOff>
                    <xdr:row>61</xdr:row>
                    <xdr:rowOff>266700</xdr:rowOff>
                  </to>
                </anchor>
              </controlPr>
            </control>
          </mc:Choice>
        </mc:AlternateContent>
        <mc:AlternateContent xmlns:mc="http://schemas.openxmlformats.org/markup-compatibility/2006">
          <mc:Choice Requires="x14">
            <control shapeId="1101" r:id="rId32" name="Check Box 77">
              <controlPr defaultSize="0" autoFill="0" autoLine="0" autoPict="0">
                <anchor moveWithCells="1">
                  <from>
                    <xdr:col>3</xdr:col>
                    <xdr:colOff>0</xdr:colOff>
                    <xdr:row>50</xdr:row>
                    <xdr:rowOff>66675</xdr:rowOff>
                  </from>
                  <to>
                    <xdr:col>4</xdr:col>
                    <xdr:colOff>57150</xdr:colOff>
                    <xdr:row>50</xdr:row>
                    <xdr:rowOff>323850</xdr:rowOff>
                  </to>
                </anchor>
              </controlPr>
            </control>
          </mc:Choice>
        </mc:AlternateContent>
        <mc:AlternateContent xmlns:mc="http://schemas.openxmlformats.org/markup-compatibility/2006">
          <mc:Choice Requires="x14">
            <control shapeId="1111" r:id="rId33" name="Check Box 87">
              <controlPr defaultSize="0" autoFill="0" autoLine="0" autoPict="0">
                <anchor moveWithCells="1">
                  <from>
                    <xdr:col>3</xdr:col>
                    <xdr:colOff>0</xdr:colOff>
                    <xdr:row>69</xdr:row>
                    <xdr:rowOff>85725</xdr:rowOff>
                  </from>
                  <to>
                    <xdr:col>4</xdr:col>
                    <xdr:colOff>57150</xdr:colOff>
                    <xdr:row>69</xdr:row>
                    <xdr:rowOff>342900</xdr:rowOff>
                  </to>
                </anchor>
              </controlPr>
            </control>
          </mc:Choice>
        </mc:AlternateContent>
        <mc:AlternateContent xmlns:mc="http://schemas.openxmlformats.org/markup-compatibility/2006">
          <mc:Choice Requires="x14">
            <control shapeId="1124" r:id="rId34" name="Check Box 100">
              <controlPr defaultSize="0" autoFill="0" autoLine="0" autoPict="0">
                <anchor moveWithCells="1">
                  <from>
                    <xdr:col>3</xdr:col>
                    <xdr:colOff>0</xdr:colOff>
                    <xdr:row>61</xdr:row>
                    <xdr:rowOff>0</xdr:rowOff>
                  </from>
                  <to>
                    <xdr:col>4</xdr:col>
                    <xdr:colOff>57150</xdr:colOff>
                    <xdr:row>61</xdr:row>
                    <xdr:rowOff>266700</xdr:rowOff>
                  </to>
                </anchor>
              </controlPr>
            </control>
          </mc:Choice>
        </mc:AlternateContent>
        <mc:AlternateContent xmlns:mc="http://schemas.openxmlformats.org/markup-compatibility/2006">
          <mc:Choice Requires="x14">
            <control shapeId="1125" r:id="rId35" name="Check Box 101">
              <controlPr defaultSize="0" autoFill="0" autoLine="0" autoPict="0">
                <anchor moveWithCells="1">
                  <from>
                    <xdr:col>3</xdr:col>
                    <xdr:colOff>0</xdr:colOff>
                    <xdr:row>61</xdr:row>
                    <xdr:rowOff>0</xdr:rowOff>
                  </from>
                  <to>
                    <xdr:col>4</xdr:col>
                    <xdr:colOff>57150</xdr:colOff>
                    <xdr:row>61</xdr:row>
                    <xdr:rowOff>266700</xdr:rowOff>
                  </to>
                </anchor>
              </controlPr>
            </control>
          </mc:Choice>
        </mc:AlternateContent>
        <mc:AlternateContent xmlns:mc="http://schemas.openxmlformats.org/markup-compatibility/2006">
          <mc:Choice Requires="x14">
            <control shapeId="1126" r:id="rId36" name="Check Box 102">
              <controlPr defaultSize="0" autoFill="0" autoLine="0" autoPict="0">
                <anchor moveWithCells="1">
                  <from>
                    <xdr:col>3</xdr:col>
                    <xdr:colOff>0</xdr:colOff>
                    <xdr:row>61</xdr:row>
                    <xdr:rowOff>0</xdr:rowOff>
                  </from>
                  <to>
                    <xdr:col>4</xdr:col>
                    <xdr:colOff>57150</xdr:colOff>
                    <xdr:row>61</xdr:row>
                    <xdr:rowOff>257175</xdr:rowOff>
                  </to>
                </anchor>
              </controlPr>
            </control>
          </mc:Choice>
        </mc:AlternateContent>
        <mc:AlternateContent xmlns:mc="http://schemas.openxmlformats.org/markup-compatibility/2006">
          <mc:Choice Requires="x14">
            <control shapeId="1127" r:id="rId37" name="Check Box 103">
              <controlPr defaultSize="0" autoFill="0" autoLine="0" autoPict="0">
                <anchor moveWithCells="1">
                  <from>
                    <xdr:col>3</xdr:col>
                    <xdr:colOff>0</xdr:colOff>
                    <xdr:row>61</xdr:row>
                    <xdr:rowOff>0</xdr:rowOff>
                  </from>
                  <to>
                    <xdr:col>4</xdr:col>
                    <xdr:colOff>57150</xdr:colOff>
                    <xdr:row>61</xdr:row>
                    <xdr:rowOff>257175</xdr:rowOff>
                  </to>
                </anchor>
              </controlPr>
            </control>
          </mc:Choice>
        </mc:AlternateContent>
        <mc:AlternateContent xmlns:mc="http://schemas.openxmlformats.org/markup-compatibility/2006">
          <mc:Choice Requires="x14">
            <control shapeId="1128" r:id="rId38" name="Check Box 104">
              <controlPr defaultSize="0" autoFill="0" autoLine="0" autoPict="0">
                <anchor moveWithCells="1">
                  <from>
                    <xdr:col>3</xdr:col>
                    <xdr:colOff>0</xdr:colOff>
                    <xdr:row>62</xdr:row>
                    <xdr:rowOff>28575</xdr:rowOff>
                  </from>
                  <to>
                    <xdr:col>4</xdr:col>
                    <xdr:colOff>57150</xdr:colOff>
                    <xdr:row>62</xdr:row>
                    <xdr:rowOff>295275</xdr:rowOff>
                  </to>
                </anchor>
              </controlPr>
            </control>
          </mc:Choice>
        </mc:AlternateContent>
        <mc:AlternateContent xmlns:mc="http://schemas.openxmlformats.org/markup-compatibility/2006">
          <mc:Choice Requires="x14">
            <control shapeId="1129" r:id="rId39" name="Check Box 105">
              <controlPr defaultSize="0" autoFill="0" autoLine="0" autoPict="0">
                <anchor moveWithCells="1">
                  <from>
                    <xdr:col>3</xdr:col>
                    <xdr:colOff>0</xdr:colOff>
                    <xdr:row>62</xdr:row>
                    <xdr:rowOff>314325</xdr:rowOff>
                  </from>
                  <to>
                    <xdr:col>4</xdr:col>
                    <xdr:colOff>57150</xdr:colOff>
                    <xdr:row>63</xdr:row>
                    <xdr:rowOff>257175</xdr:rowOff>
                  </to>
                </anchor>
              </controlPr>
            </control>
          </mc:Choice>
        </mc:AlternateContent>
        <mc:AlternateContent xmlns:mc="http://schemas.openxmlformats.org/markup-compatibility/2006">
          <mc:Choice Requires="x14">
            <control shapeId="1137" r:id="rId40" name="Check Box 113">
              <controlPr defaultSize="0" autoFill="0" autoLine="0" autoPict="0">
                <anchor moveWithCells="1">
                  <from>
                    <xdr:col>3</xdr:col>
                    <xdr:colOff>0</xdr:colOff>
                    <xdr:row>87</xdr:row>
                    <xdr:rowOff>9525</xdr:rowOff>
                  </from>
                  <to>
                    <xdr:col>4</xdr:col>
                    <xdr:colOff>57150</xdr:colOff>
                    <xdr:row>88</xdr:row>
                    <xdr:rowOff>9525</xdr:rowOff>
                  </to>
                </anchor>
              </controlPr>
            </control>
          </mc:Choice>
        </mc:AlternateContent>
        <mc:AlternateContent xmlns:mc="http://schemas.openxmlformats.org/markup-compatibility/2006">
          <mc:Choice Requires="x14">
            <control shapeId="1138" r:id="rId41" name="Check Box 114">
              <controlPr defaultSize="0" autoFill="0" autoLine="0" autoPict="0">
                <anchor moveWithCells="1">
                  <from>
                    <xdr:col>3</xdr:col>
                    <xdr:colOff>0</xdr:colOff>
                    <xdr:row>88</xdr:row>
                    <xdr:rowOff>9525</xdr:rowOff>
                  </from>
                  <to>
                    <xdr:col>4</xdr:col>
                    <xdr:colOff>57150</xdr:colOff>
                    <xdr:row>89</xdr:row>
                    <xdr:rowOff>9525</xdr:rowOff>
                  </to>
                </anchor>
              </controlPr>
            </control>
          </mc:Choice>
        </mc:AlternateContent>
        <mc:AlternateContent xmlns:mc="http://schemas.openxmlformats.org/markup-compatibility/2006">
          <mc:Choice Requires="x14">
            <control shapeId="1142" r:id="rId42" name="Check Box 118">
              <controlPr defaultSize="0" autoFill="0" autoLine="0" autoPict="0">
                <anchor moveWithCells="1">
                  <from>
                    <xdr:col>3</xdr:col>
                    <xdr:colOff>0</xdr:colOff>
                    <xdr:row>61</xdr:row>
                    <xdr:rowOff>0</xdr:rowOff>
                  </from>
                  <to>
                    <xdr:col>4</xdr:col>
                    <xdr:colOff>57150</xdr:colOff>
                    <xdr:row>61</xdr:row>
                    <xdr:rowOff>257175</xdr:rowOff>
                  </to>
                </anchor>
              </controlPr>
            </control>
          </mc:Choice>
        </mc:AlternateContent>
        <mc:AlternateContent xmlns:mc="http://schemas.openxmlformats.org/markup-compatibility/2006">
          <mc:Choice Requires="x14">
            <control shapeId="1143" r:id="rId43" name="Check Box 119">
              <controlPr defaultSize="0" autoFill="0" autoLine="0" autoPict="0">
                <anchor moveWithCells="1">
                  <from>
                    <xdr:col>3</xdr:col>
                    <xdr:colOff>0</xdr:colOff>
                    <xdr:row>61</xdr:row>
                    <xdr:rowOff>0</xdr:rowOff>
                  </from>
                  <to>
                    <xdr:col>4</xdr:col>
                    <xdr:colOff>57150</xdr:colOff>
                    <xdr:row>61</xdr:row>
                    <xdr:rowOff>266700</xdr:rowOff>
                  </to>
                </anchor>
              </controlPr>
            </control>
          </mc:Choice>
        </mc:AlternateContent>
        <mc:AlternateContent xmlns:mc="http://schemas.openxmlformats.org/markup-compatibility/2006">
          <mc:Choice Requires="x14">
            <control shapeId="1144" r:id="rId44" name="Check Box 120">
              <controlPr defaultSize="0" autoFill="0" autoLine="0" autoPict="0">
                <anchor moveWithCells="1">
                  <from>
                    <xdr:col>3</xdr:col>
                    <xdr:colOff>0</xdr:colOff>
                    <xdr:row>61</xdr:row>
                    <xdr:rowOff>0</xdr:rowOff>
                  </from>
                  <to>
                    <xdr:col>4</xdr:col>
                    <xdr:colOff>57150</xdr:colOff>
                    <xdr:row>61</xdr:row>
                    <xdr:rowOff>266700</xdr:rowOff>
                  </to>
                </anchor>
              </controlPr>
            </control>
          </mc:Choice>
        </mc:AlternateContent>
        <mc:AlternateContent xmlns:mc="http://schemas.openxmlformats.org/markup-compatibility/2006">
          <mc:Choice Requires="x14">
            <control shapeId="1145" r:id="rId45" name="Check Box 121">
              <controlPr defaultSize="0" autoFill="0" autoLine="0" autoPict="0">
                <anchor moveWithCells="1">
                  <from>
                    <xdr:col>3</xdr:col>
                    <xdr:colOff>0</xdr:colOff>
                    <xdr:row>33</xdr:row>
                    <xdr:rowOff>57150</xdr:rowOff>
                  </from>
                  <to>
                    <xdr:col>4</xdr:col>
                    <xdr:colOff>57150</xdr:colOff>
                    <xdr:row>33</xdr:row>
                    <xdr:rowOff>361950</xdr:rowOff>
                  </to>
                </anchor>
              </controlPr>
            </control>
          </mc:Choice>
        </mc:AlternateContent>
        <mc:AlternateContent xmlns:mc="http://schemas.openxmlformats.org/markup-compatibility/2006">
          <mc:Choice Requires="x14">
            <control shapeId="1146" r:id="rId46" name="Check Box 122">
              <controlPr defaultSize="0" autoFill="0" autoLine="0" autoPict="0">
                <anchor moveWithCells="1">
                  <from>
                    <xdr:col>3</xdr:col>
                    <xdr:colOff>9525</xdr:colOff>
                    <xdr:row>34</xdr:row>
                    <xdr:rowOff>76200</xdr:rowOff>
                  </from>
                  <to>
                    <xdr:col>4</xdr:col>
                    <xdr:colOff>66675</xdr:colOff>
                    <xdr:row>34</xdr:row>
                    <xdr:rowOff>333375</xdr:rowOff>
                  </to>
                </anchor>
              </controlPr>
            </control>
          </mc:Choice>
        </mc:AlternateContent>
        <mc:AlternateContent xmlns:mc="http://schemas.openxmlformats.org/markup-compatibility/2006">
          <mc:Choice Requires="x14">
            <control shapeId="1147" r:id="rId47" name="Check Box 123">
              <controlPr defaultSize="0" autoFill="0" autoLine="0" autoPict="0">
                <anchor moveWithCells="1">
                  <from>
                    <xdr:col>3</xdr:col>
                    <xdr:colOff>0</xdr:colOff>
                    <xdr:row>72</xdr:row>
                    <xdr:rowOff>104775</xdr:rowOff>
                  </from>
                  <to>
                    <xdr:col>4</xdr:col>
                    <xdr:colOff>0</xdr:colOff>
                    <xdr:row>72</xdr:row>
                    <xdr:rowOff>381000</xdr:rowOff>
                  </to>
                </anchor>
              </controlPr>
            </control>
          </mc:Choice>
        </mc:AlternateContent>
        <mc:AlternateContent xmlns:mc="http://schemas.openxmlformats.org/markup-compatibility/2006">
          <mc:Choice Requires="x14">
            <control shapeId="1148" r:id="rId48" name="Check Box 124">
              <controlPr defaultSize="0" autoFill="0" autoLine="0" autoPict="0">
                <anchor moveWithCells="1">
                  <from>
                    <xdr:col>3</xdr:col>
                    <xdr:colOff>0</xdr:colOff>
                    <xdr:row>75</xdr:row>
                    <xdr:rowOff>447675</xdr:rowOff>
                  </from>
                  <to>
                    <xdr:col>4</xdr:col>
                    <xdr:colOff>57150</xdr:colOff>
                    <xdr:row>75</xdr:row>
                    <xdr:rowOff>714375</xdr:rowOff>
                  </to>
                </anchor>
              </controlPr>
            </control>
          </mc:Choice>
        </mc:AlternateContent>
        <mc:AlternateContent xmlns:mc="http://schemas.openxmlformats.org/markup-compatibility/2006">
          <mc:Choice Requires="x14">
            <control shapeId="1161" r:id="rId49" name="Check Box 137">
              <controlPr defaultSize="0" autoFill="0" autoLine="0" autoPict="0">
                <anchor moveWithCells="1">
                  <from>
                    <xdr:col>3</xdr:col>
                    <xdr:colOff>0</xdr:colOff>
                    <xdr:row>58</xdr:row>
                    <xdr:rowOff>47625</xdr:rowOff>
                  </from>
                  <to>
                    <xdr:col>4</xdr:col>
                    <xdr:colOff>57150</xdr:colOff>
                    <xdr:row>58</xdr:row>
                    <xdr:rowOff>304800</xdr:rowOff>
                  </to>
                </anchor>
              </controlPr>
            </control>
          </mc:Choice>
        </mc:AlternateContent>
        <mc:AlternateContent xmlns:mc="http://schemas.openxmlformats.org/markup-compatibility/2006">
          <mc:Choice Requires="x14">
            <control shapeId="1162" r:id="rId50" name="Check Box 138">
              <controlPr defaultSize="0" autoFill="0" autoLine="0" autoPict="0">
                <anchor moveWithCells="1">
                  <from>
                    <xdr:col>3</xdr:col>
                    <xdr:colOff>0</xdr:colOff>
                    <xdr:row>59</xdr:row>
                    <xdr:rowOff>47625</xdr:rowOff>
                  </from>
                  <to>
                    <xdr:col>4</xdr:col>
                    <xdr:colOff>57150</xdr:colOff>
                    <xdr:row>59</xdr:row>
                    <xdr:rowOff>304800</xdr:rowOff>
                  </to>
                </anchor>
              </controlPr>
            </control>
          </mc:Choice>
        </mc:AlternateContent>
        <mc:AlternateContent xmlns:mc="http://schemas.openxmlformats.org/markup-compatibility/2006">
          <mc:Choice Requires="x14">
            <control shapeId="1163" r:id="rId51" name="Check Box 139">
              <controlPr defaultSize="0" autoFill="0" autoLine="0" autoPict="0">
                <anchor moveWithCells="1">
                  <from>
                    <xdr:col>3</xdr:col>
                    <xdr:colOff>0</xdr:colOff>
                    <xdr:row>60</xdr:row>
                    <xdr:rowOff>47625</xdr:rowOff>
                  </from>
                  <to>
                    <xdr:col>4</xdr:col>
                    <xdr:colOff>57150</xdr:colOff>
                    <xdr:row>60</xdr:row>
                    <xdr:rowOff>304800</xdr:rowOff>
                  </to>
                </anchor>
              </controlPr>
            </control>
          </mc:Choice>
        </mc:AlternateContent>
        <mc:AlternateContent xmlns:mc="http://schemas.openxmlformats.org/markup-compatibility/2006">
          <mc:Choice Requires="x14">
            <control shapeId="1164" r:id="rId52" name="Check Box 140">
              <controlPr defaultSize="0" autoFill="0" autoLine="0" autoPict="0">
                <anchor moveWithCells="1">
                  <from>
                    <xdr:col>3</xdr:col>
                    <xdr:colOff>9525</xdr:colOff>
                    <xdr:row>43</xdr:row>
                    <xdr:rowOff>114300</xdr:rowOff>
                  </from>
                  <to>
                    <xdr:col>4</xdr:col>
                    <xdr:colOff>66675</xdr:colOff>
                    <xdr:row>44</xdr:row>
                    <xdr:rowOff>133350</xdr:rowOff>
                  </to>
                </anchor>
              </controlPr>
            </control>
          </mc:Choice>
        </mc:AlternateContent>
        <mc:AlternateContent xmlns:mc="http://schemas.openxmlformats.org/markup-compatibility/2006">
          <mc:Choice Requires="x14">
            <control shapeId="1165" r:id="rId53" name="Check Box 141">
              <controlPr defaultSize="0" autoFill="0" autoLine="0" autoPict="0">
                <anchor moveWithCells="1">
                  <from>
                    <xdr:col>3</xdr:col>
                    <xdr:colOff>0</xdr:colOff>
                    <xdr:row>45</xdr:row>
                    <xdr:rowOff>123825</xdr:rowOff>
                  </from>
                  <to>
                    <xdr:col>4</xdr:col>
                    <xdr:colOff>57150</xdr:colOff>
                    <xdr:row>46</xdr:row>
                    <xdr:rowOff>142875</xdr:rowOff>
                  </to>
                </anchor>
              </controlPr>
            </control>
          </mc:Choice>
        </mc:AlternateContent>
        <mc:AlternateContent xmlns:mc="http://schemas.openxmlformats.org/markup-compatibility/2006">
          <mc:Choice Requires="x14">
            <control shapeId="1168" r:id="rId54" name="Check Box 144">
              <controlPr defaultSize="0" autoFill="0" autoLine="0" autoPict="0">
                <anchor moveWithCells="1">
                  <from>
                    <xdr:col>3</xdr:col>
                    <xdr:colOff>0</xdr:colOff>
                    <xdr:row>58</xdr:row>
                    <xdr:rowOff>47625</xdr:rowOff>
                  </from>
                  <to>
                    <xdr:col>4</xdr:col>
                    <xdr:colOff>57150</xdr:colOff>
                    <xdr:row>58</xdr:row>
                    <xdr:rowOff>304800</xdr:rowOff>
                  </to>
                </anchor>
              </controlPr>
            </control>
          </mc:Choice>
        </mc:AlternateContent>
        <mc:AlternateContent xmlns:mc="http://schemas.openxmlformats.org/markup-compatibility/2006">
          <mc:Choice Requires="x14">
            <control shapeId="1169" r:id="rId55" name="Check Box 145">
              <controlPr defaultSize="0" autoFill="0" autoLine="0" autoPict="0">
                <anchor moveWithCells="1">
                  <from>
                    <xdr:col>3</xdr:col>
                    <xdr:colOff>0</xdr:colOff>
                    <xdr:row>59</xdr:row>
                    <xdr:rowOff>47625</xdr:rowOff>
                  </from>
                  <to>
                    <xdr:col>4</xdr:col>
                    <xdr:colOff>57150</xdr:colOff>
                    <xdr:row>59</xdr:row>
                    <xdr:rowOff>304800</xdr:rowOff>
                  </to>
                </anchor>
              </controlPr>
            </control>
          </mc:Choice>
        </mc:AlternateContent>
        <mc:AlternateContent xmlns:mc="http://schemas.openxmlformats.org/markup-compatibility/2006">
          <mc:Choice Requires="x14">
            <control shapeId="1170" r:id="rId56" name="Check Box 146">
              <controlPr defaultSize="0" autoFill="0" autoLine="0" autoPict="0">
                <anchor moveWithCells="1">
                  <from>
                    <xdr:col>3</xdr:col>
                    <xdr:colOff>0</xdr:colOff>
                    <xdr:row>60</xdr:row>
                    <xdr:rowOff>47625</xdr:rowOff>
                  </from>
                  <to>
                    <xdr:col>4</xdr:col>
                    <xdr:colOff>57150</xdr:colOff>
                    <xdr:row>60</xdr:row>
                    <xdr:rowOff>304800</xdr:rowOff>
                  </to>
                </anchor>
              </controlPr>
            </control>
          </mc:Choice>
        </mc:AlternateContent>
        <mc:AlternateContent xmlns:mc="http://schemas.openxmlformats.org/markup-compatibility/2006">
          <mc:Choice Requires="x14">
            <control shapeId="1171" r:id="rId57" name="Check Box 147">
              <controlPr defaultSize="0" autoFill="0" autoLine="0" autoPict="0">
                <anchor moveWithCells="1">
                  <from>
                    <xdr:col>3</xdr:col>
                    <xdr:colOff>0</xdr:colOff>
                    <xdr:row>59</xdr:row>
                    <xdr:rowOff>47625</xdr:rowOff>
                  </from>
                  <to>
                    <xdr:col>4</xdr:col>
                    <xdr:colOff>57150</xdr:colOff>
                    <xdr:row>59</xdr:row>
                    <xdr:rowOff>304800</xdr:rowOff>
                  </to>
                </anchor>
              </controlPr>
            </control>
          </mc:Choice>
        </mc:AlternateContent>
        <mc:AlternateContent xmlns:mc="http://schemas.openxmlformats.org/markup-compatibility/2006">
          <mc:Choice Requires="x14">
            <control shapeId="1172" r:id="rId58" name="Check Box 148">
              <controlPr defaultSize="0" autoFill="0" autoLine="0" autoPict="0">
                <anchor moveWithCells="1">
                  <from>
                    <xdr:col>3</xdr:col>
                    <xdr:colOff>0</xdr:colOff>
                    <xdr:row>61</xdr:row>
                    <xdr:rowOff>0</xdr:rowOff>
                  </from>
                  <to>
                    <xdr:col>4</xdr:col>
                    <xdr:colOff>57150</xdr:colOff>
                    <xdr:row>61</xdr:row>
                    <xdr:rowOff>257175</xdr:rowOff>
                  </to>
                </anchor>
              </controlPr>
            </control>
          </mc:Choice>
        </mc:AlternateContent>
        <mc:AlternateContent xmlns:mc="http://schemas.openxmlformats.org/markup-compatibility/2006">
          <mc:Choice Requires="x14">
            <control shapeId="1173" r:id="rId59" name="Check Box 149">
              <controlPr defaultSize="0" autoFill="0" autoLine="0" autoPict="0">
                <anchor moveWithCells="1">
                  <from>
                    <xdr:col>3</xdr:col>
                    <xdr:colOff>0</xdr:colOff>
                    <xdr:row>61</xdr:row>
                    <xdr:rowOff>0</xdr:rowOff>
                  </from>
                  <to>
                    <xdr:col>4</xdr:col>
                    <xdr:colOff>57150</xdr:colOff>
                    <xdr:row>61</xdr:row>
                    <xdr:rowOff>266700</xdr:rowOff>
                  </to>
                </anchor>
              </controlPr>
            </control>
          </mc:Choice>
        </mc:AlternateContent>
        <mc:AlternateContent xmlns:mc="http://schemas.openxmlformats.org/markup-compatibility/2006">
          <mc:Choice Requires="x14">
            <control shapeId="1174" r:id="rId60" name="Check Box 150">
              <controlPr defaultSize="0" autoFill="0" autoLine="0" autoPict="0">
                <anchor moveWithCells="1">
                  <from>
                    <xdr:col>3</xdr:col>
                    <xdr:colOff>0</xdr:colOff>
                    <xdr:row>61</xdr:row>
                    <xdr:rowOff>0</xdr:rowOff>
                  </from>
                  <to>
                    <xdr:col>4</xdr:col>
                    <xdr:colOff>57150</xdr:colOff>
                    <xdr:row>61</xdr:row>
                    <xdr:rowOff>266700</xdr:rowOff>
                  </to>
                </anchor>
              </controlPr>
            </control>
          </mc:Choice>
        </mc:AlternateContent>
        <mc:AlternateContent xmlns:mc="http://schemas.openxmlformats.org/markup-compatibility/2006">
          <mc:Choice Requires="x14">
            <control shapeId="1175" r:id="rId61" name="Check Box 151">
              <controlPr defaultSize="0" autoFill="0" autoLine="0" autoPict="0">
                <anchor moveWithCells="1">
                  <from>
                    <xdr:col>3</xdr:col>
                    <xdr:colOff>0</xdr:colOff>
                    <xdr:row>61</xdr:row>
                    <xdr:rowOff>0</xdr:rowOff>
                  </from>
                  <to>
                    <xdr:col>4</xdr:col>
                    <xdr:colOff>57150</xdr:colOff>
                    <xdr:row>61</xdr:row>
                    <xdr:rowOff>266700</xdr:rowOff>
                  </to>
                </anchor>
              </controlPr>
            </control>
          </mc:Choice>
        </mc:AlternateContent>
        <mc:AlternateContent xmlns:mc="http://schemas.openxmlformats.org/markup-compatibility/2006">
          <mc:Choice Requires="x14">
            <control shapeId="1176" r:id="rId62" name="Check Box 152">
              <controlPr defaultSize="0" autoFill="0" autoLine="0" autoPict="0">
                <anchor moveWithCells="1">
                  <from>
                    <xdr:col>3</xdr:col>
                    <xdr:colOff>0</xdr:colOff>
                    <xdr:row>61</xdr:row>
                    <xdr:rowOff>0</xdr:rowOff>
                  </from>
                  <to>
                    <xdr:col>4</xdr:col>
                    <xdr:colOff>57150</xdr:colOff>
                    <xdr:row>61</xdr:row>
                    <xdr:rowOff>266700</xdr:rowOff>
                  </to>
                </anchor>
              </controlPr>
            </control>
          </mc:Choice>
        </mc:AlternateContent>
        <mc:AlternateContent xmlns:mc="http://schemas.openxmlformats.org/markup-compatibility/2006">
          <mc:Choice Requires="x14">
            <control shapeId="1177" r:id="rId63" name="Check Box 153">
              <controlPr defaultSize="0" autoFill="0" autoLine="0" autoPict="0">
                <anchor moveWithCells="1">
                  <from>
                    <xdr:col>3</xdr:col>
                    <xdr:colOff>0</xdr:colOff>
                    <xdr:row>61</xdr:row>
                    <xdr:rowOff>0</xdr:rowOff>
                  </from>
                  <to>
                    <xdr:col>4</xdr:col>
                    <xdr:colOff>57150</xdr:colOff>
                    <xdr:row>61</xdr:row>
                    <xdr:rowOff>257175</xdr:rowOff>
                  </to>
                </anchor>
              </controlPr>
            </control>
          </mc:Choice>
        </mc:AlternateContent>
        <mc:AlternateContent xmlns:mc="http://schemas.openxmlformats.org/markup-compatibility/2006">
          <mc:Choice Requires="x14">
            <control shapeId="1178" r:id="rId64" name="Check Box 154">
              <controlPr defaultSize="0" autoFill="0" autoLine="0" autoPict="0">
                <anchor moveWithCells="1">
                  <from>
                    <xdr:col>3</xdr:col>
                    <xdr:colOff>0</xdr:colOff>
                    <xdr:row>61</xdr:row>
                    <xdr:rowOff>0</xdr:rowOff>
                  </from>
                  <to>
                    <xdr:col>4</xdr:col>
                    <xdr:colOff>57150</xdr:colOff>
                    <xdr:row>61</xdr:row>
                    <xdr:rowOff>257175</xdr:rowOff>
                  </to>
                </anchor>
              </controlPr>
            </control>
          </mc:Choice>
        </mc:AlternateContent>
        <mc:AlternateContent xmlns:mc="http://schemas.openxmlformats.org/markup-compatibility/2006">
          <mc:Choice Requires="x14">
            <control shapeId="1179" r:id="rId65" name="Check Box 155">
              <controlPr defaultSize="0" autoFill="0" autoLine="0" autoPict="0">
                <anchor moveWithCells="1">
                  <from>
                    <xdr:col>3</xdr:col>
                    <xdr:colOff>0</xdr:colOff>
                    <xdr:row>62</xdr:row>
                    <xdr:rowOff>28575</xdr:rowOff>
                  </from>
                  <to>
                    <xdr:col>4</xdr:col>
                    <xdr:colOff>57150</xdr:colOff>
                    <xdr:row>62</xdr:row>
                    <xdr:rowOff>295275</xdr:rowOff>
                  </to>
                </anchor>
              </controlPr>
            </control>
          </mc:Choice>
        </mc:AlternateContent>
        <mc:AlternateContent xmlns:mc="http://schemas.openxmlformats.org/markup-compatibility/2006">
          <mc:Choice Requires="x14">
            <control shapeId="1180" r:id="rId66" name="Check Box 156">
              <controlPr defaultSize="0" autoFill="0" autoLine="0" autoPict="0">
                <anchor moveWithCells="1">
                  <from>
                    <xdr:col>3</xdr:col>
                    <xdr:colOff>0</xdr:colOff>
                    <xdr:row>61</xdr:row>
                    <xdr:rowOff>0</xdr:rowOff>
                  </from>
                  <to>
                    <xdr:col>4</xdr:col>
                    <xdr:colOff>57150</xdr:colOff>
                    <xdr:row>61</xdr:row>
                    <xdr:rowOff>257175</xdr:rowOff>
                  </to>
                </anchor>
              </controlPr>
            </control>
          </mc:Choice>
        </mc:AlternateContent>
        <mc:AlternateContent xmlns:mc="http://schemas.openxmlformats.org/markup-compatibility/2006">
          <mc:Choice Requires="x14">
            <control shapeId="1181" r:id="rId67" name="Check Box 157">
              <controlPr defaultSize="0" autoFill="0" autoLine="0" autoPict="0">
                <anchor moveWithCells="1">
                  <from>
                    <xdr:col>3</xdr:col>
                    <xdr:colOff>0</xdr:colOff>
                    <xdr:row>61</xdr:row>
                    <xdr:rowOff>0</xdr:rowOff>
                  </from>
                  <to>
                    <xdr:col>4</xdr:col>
                    <xdr:colOff>57150</xdr:colOff>
                    <xdr:row>61</xdr:row>
                    <xdr:rowOff>266700</xdr:rowOff>
                  </to>
                </anchor>
              </controlPr>
            </control>
          </mc:Choice>
        </mc:AlternateContent>
        <mc:AlternateContent xmlns:mc="http://schemas.openxmlformats.org/markup-compatibility/2006">
          <mc:Choice Requires="x14">
            <control shapeId="1182" r:id="rId68" name="Check Box 158">
              <controlPr defaultSize="0" autoFill="0" autoLine="0" autoPict="0">
                <anchor moveWithCells="1">
                  <from>
                    <xdr:col>3</xdr:col>
                    <xdr:colOff>0</xdr:colOff>
                    <xdr:row>61</xdr:row>
                    <xdr:rowOff>0</xdr:rowOff>
                  </from>
                  <to>
                    <xdr:col>4</xdr:col>
                    <xdr:colOff>57150</xdr:colOff>
                    <xdr:row>61</xdr:row>
                    <xdr:rowOff>266700</xdr:rowOff>
                  </to>
                </anchor>
              </controlPr>
            </control>
          </mc:Choice>
        </mc:AlternateContent>
        <mc:AlternateContent xmlns:mc="http://schemas.openxmlformats.org/markup-compatibility/2006">
          <mc:Choice Requires="x14">
            <control shapeId="1033" r:id="rId69" name="Check Box 9">
              <controlPr defaultSize="0" autoFill="0" autoLine="0" autoPict="0">
                <anchor moveWithCells="1">
                  <from>
                    <xdr:col>3</xdr:col>
                    <xdr:colOff>0</xdr:colOff>
                    <xdr:row>14</xdr:row>
                    <xdr:rowOff>85725</xdr:rowOff>
                  </from>
                  <to>
                    <xdr:col>4</xdr:col>
                    <xdr:colOff>57150</xdr:colOff>
                    <xdr:row>14</xdr:row>
                    <xdr:rowOff>333375</xdr:rowOff>
                  </to>
                </anchor>
              </controlPr>
            </control>
          </mc:Choice>
        </mc:AlternateContent>
        <mc:AlternateContent xmlns:mc="http://schemas.openxmlformats.org/markup-compatibility/2006">
          <mc:Choice Requires="x14">
            <control shapeId="1034" r:id="rId70" name="Check Box 10">
              <controlPr defaultSize="0" autoFill="0" autoLine="0" autoPict="0">
                <anchor moveWithCells="1">
                  <from>
                    <xdr:col>3</xdr:col>
                    <xdr:colOff>0</xdr:colOff>
                    <xdr:row>15</xdr:row>
                    <xdr:rowOff>28575</xdr:rowOff>
                  </from>
                  <to>
                    <xdr:col>4</xdr:col>
                    <xdr:colOff>57150</xdr:colOff>
                    <xdr:row>15</xdr:row>
                    <xdr:rowOff>285750</xdr:rowOff>
                  </to>
                </anchor>
              </controlPr>
            </control>
          </mc:Choice>
        </mc:AlternateContent>
        <mc:AlternateContent xmlns:mc="http://schemas.openxmlformats.org/markup-compatibility/2006">
          <mc:Choice Requires="x14">
            <control shapeId="1089" r:id="rId71" name="Check Box 65">
              <controlPr defaultSize="0" autoFill="0" autoLine="0" autoPict="0">
                <anchor moveWithCells="1">
                  <from>
                    <xdr:col>3</xdr:col>
                    <xdr:colOff>0</xdr:colOff>
                    <xdr:row>16</xdr:row>
                    <xdr:rowOff>66675</xdr:rowOff>
                  </from>
                  <to>
                    <xdr:col>4</xdr:col>
                    <xdr:colOff>57150</xdr:colOff>
                    <xdr:row>16</xdr:row>
                    <xdr:rowOff>323850</xdr:rowOff>
                  </to>
                </anchor>
              </controlPr>
            </control>
          </mc:Choice>
        </mc:AlternateContent>
        <mc:AlternateContent xmlns:mc="http://schemas.openxmlformats.org/markup-compatibility/2006">
          <mc:Choice Requires="x14">
            <control shapeId="1132" r:id="rId72" name="Check Box 108">
              <controlPr defaultSize="0" autoFill="0" autoLine="0" autoPict="0">
                <anchor moveWithCells="1">
                  <from>
                    <xdr:col>3</xdr:col>
                    <xdr:colOff>0</xdr:colOff>
                    <xdr:row>80</xdr:row>
                    <xdr:rowOff>47625</xdr:rowOff>
                  </from>
                  <to>
                    <xdr:col>4</xdr:col>
                    <xdr:colOff>57150</xdr:colOff>
                    <xdr:row>80</xdr:row>
                    <xdr:rowOff>304800</xdr:rowOff>
                  </to>
                </anchor>
              </controlPr>
            </control>
          </mc:Choice>
        </mc:AlternateContent>
        <mc:AlternateContent xmlns:mc="http://schemas.openxmlformats.org/markup-compatibility/2006">
          <mc:Choice Requires="x14">
            <control shapeId="1133" r:id="rId73" name="Check Box 109">
              <controlPr defaultSize="0" autoFill="0" autoLine="0" autoPict="0">
                <anchor moveWithCells="1">
                  <from>
                    <xdr:col>3</xdr:col>
                    <xdr:colOff>0</xdr:colOff>
                    <xdr:row>81</xdr:row>
                    <xdr:rowOff>38100</xdr:rowOff>
                  </from>
                  <to>
                    <xdr:col>4</xdr:col>
                    <xdr:colOff>57150</xdr:colOff>
                    <xdr:row>81</xdr:row>
                    <xdr:rowOff>295275</xdr:rowOff>
                  </to>
                </anchor>
              </controlPr>
            </control>
          </mc:Choice>
        </mc:AlternateContent>
        <mc:AlternateContent xmlns:mc="http://schemas.openxmlformats.org/markup-compatibility/2006">
          <mc:Choice Requires="x14">
            <control shapeId="1183" r:id="rId74" name="Check Box 159">
              <controlPr defaultSize="0" autoFill="0" autoLine="0" autoPict="0">
                <anchor moveWithCells="1">
                  <from>
                    <xdr:col>3</xdr:col>
                    <xdr:colOff>0</xdr:colOff>
                    <xdr:row>78</xdr:row>
                    <xdr:rowOff>123825</xdr:rowOff>
                  </from>
                  <to>
                    <xdr:col>4</xdr:col>
                    <xdr:colOff>57150</xdr:colOff>
                    <xdr:row>78</xdr:row>
                    <xdr:rowOff>371475</xdr:rowOff>
                  </to>
                </anchor>
              </controlPr>
            </control>
          </mc:Choice>
        </mc:AlternateContent>
        <mc:AlternateContent xmlns:mc="http://schemas.openxmlformats.org/markup-compatibility/2006">
          <mc:Choice Requires="x14">
            <control shapeId="1184" r:id="rId75" name="Check Box 160">
              <controlPr defaultSize="0" autoFill="0" autoLine="0" autoPict="0">
                <anchor moveWithCells="1">
                  <from>
                    <xdr:col>3</xdr:col>
                    <xdr:colOff>0</xdr:colOff>
                    <xdr:row>79</xdr:row>
                    <xdr:rowOff>95250</xdr:rowOff>
                  </from>
                  <to>
                    <xdr:col>4</xdr:col>
                    <xdr:colOff>57150</xdr:colOff>
                    <xdr:row>79</xdr:row>
                    <xdr:rowOff>352425</xdr:rowOff>
                  </to>
                </anchor>
              </controlPr>
            </control>
          </mc:Choice>
        </mc:AlternateContent>
        <mc:AlternateContent xmlns:mc="http://schemas.openxmlformats.org/markup-compatibility/2006">
          <mc:Choice Requires="x14">
            <control shapeId="1185" r:id="rId76" name="Check Box 161">
              <controlPr defaultSize="0" autoFill="0" autoLine="0" autoPict="0">
                <anchor moveWithCells="1">
                  <from>
                    <xdr:col>3</xdr:col>
                    <xdr:colOff>0</xdr:colOff>
                    <xdr:row>58</xdr:row>
                    <xdr:rowOff>47625</xdr:rowOff>
                  </from>
                  <to>
                    <xdr:col>4</xdr:col>
                    <xdr:colOff>57150</xdr:colOff>
                    <xdr:row>58</xdr:row>
                    <xdr:rowOff>304800</xdr:rowOff>
                  </to>
                </anchor>
              </controlPr>
            </control>
          </mc:Choice>
        </mc:AlternateContent>
        <mc:AlternateContent xmlns:mc="http://schemas.openxmlformats.org/markup-compatibility/2006">
          <mc:Choice Requires="x14">
            <control shapeId="1186" r:id="rId77" name="Check Box 162">
              <controlPr defaultSize="0" autoFill="0" autoLine="0" autoPict="0">
                <anchor moveWithCells="1">
                  <from>
                    <xdr:col>3</xdr:col>
                    <xdr:colOff>0</xdr:colOff>
                    <xdr:row>59</xdr:row>
                    <xdr:rowOff>47625</xdr:rowOff>
                  </from>
                  <to>
                    <xdr:col>4</xdr:col>
                    <xdr:colOff>57150</xdr:colOff>
                    <xdr:row>59</xdr:row>
                    <xdr:rowOff>304800</xdr:rowOff>
                  </to>
                </anchor>
              </controlPr>
            </control>
          </mc:Choice>
        </mc:AlternateContent>
        <mc:AlternateContent xmlns:mc="http://schemas.openxmlformats.org/markup-compatibility/2006">
          <mc:Choice Requires="x14">
            <control shapeId="1187" r:id="rId78" name="Check Box 163">
              <controlPr defaultSize="0" autoFill="0" autoLine="0" autoPict="0">
                <anchor moveWithCells="1">
                  <from>
                    <xdr:col>3</xdr:col>
                    <xdr:colOff>0</xdr:colOff>
                    <xdr:row>60</xdr:row>
                    <xdr:rowOff>47625</xdr:rowOff>
                  </from>
                  <to>
                    <xdr:col>4</xdr:col>
                    <xdr:colOff>57150</xdr:colOff>
                    <xdr:row>60</xdr:row>
                    <xdr:rowOff>304800</xdr:rowOff>
                  </to>
                </anchor>
              </controlPr>
            </control>
          </mc:Choice>
        </mc:AlternateContent>
        <mc:AlternateContent xmlns:mc="http://schemas.openxmlformats.org/markup-compatibility/2006">
          <mc:Choice Requires="x14">
            <control shapeId="1188" r:id="rId79" name="Check Box 164">
              <controlPr defaultSize="0" autoFill="0" autoLine="0" autoPict="0">
                <anchor moveWithCells="1">
                  <from>
                    <xdr:col>3</xdr:col>
                    <xdr:colOff>0</xdr:colOff>
                    <xdr:row>58</xdr:row>
                    <xdr:rowOff>47625</xdr:rowOff>
                  </from>
                  <to>
                    <xdr:col>4</xdr:col>
                    <xdr:colOff>57150</xdr:colOff>
                    <xdr:row>58</xdr:row>
                    <xdr:rowOff>304800</xdr:rowOff>
                  </to>
                </anchor>
              </controlPr>
            </control>
          </mc:Choice>
        </mc:AlternateContent>
        <mc:AlternateContent xmlns:mc="http://schemas.openxmlformats.org/markup-compatibility/2006">
          <mc:Choice Requires="x14">
            <control shapeId="1189" r:id="rId80" name="Check Box 165">
              <controlPr defaultSize="0" autoFill="0" autoLine="0" autoPict="0">
                <anchor moveWithCells="1">
                  <from>
                    <xdr:col>3</xdr:col>
                    <xdr:colOff>0</xdr:colOff>
                    <xdr:row>59</xdr:row>
                    <xdr:rowOff>47625</xdr:rowOff>
                  </from>
                  <to>
                    <xdr:col>4</xdr:col>
                    <xdr:colOff>57150</xdr:colOff>
                    <xdr:row>59</xdr:row>
                    <xdr:rowOff>304800</xdr:rowOff>
                  </to>
                </anchor>
              </controlPr>
            </control>
          </mc:Choice>
        </mc:AlternateContent>
        <mc:AlternateContent xmlns:mc="http://schemas.openxmlformats.org/markup-compatibility/2006">
          <mc:Choice Requires="x14">
            <control shapeId="1190" r:id="rId81" name="Check Box 166">
              <controlPr defaultSize="0" autoFill="0" autoLine="0" autoPict="0">
                <anchor moveWithCells="1">
                  <from>
                    <xdr:col>3</xdr:col>
                    <xdr:colOff>0</xdr:colOff>
                    <xdr:row>60</xdr:row>
                    <xdr:rowOff>47625</xdr:rowOff>
                  </from>
                  <to>
                    <xdr:col>4</xdr:col>
                    <xdr:colOff>57150</xdr:colOff>
                    <xdr:row>60</xdr:row>
                    <xdr:rowOff>304800</xdr:rowOff>
                  </to>
                </anchor>
              </controlPr>
            </control>
          </mc:Choice>
        </mc:AlternateContent>
        <mc:AlternateContent xmlns:mc="http://schemas.openxmlformats.org/markup-compatibility/2006">
          <mc:Choice Requires="x14">
            <control shapeId="1191" r:id="rId82" name="Check Box 167">
              <controlPr defaultSize="0" autoFill="0" autoLine="0" autoPict="0">
                <anchor moveWithCells="1">
                  <from>
                    <xdr:col>3</xdr:col>
                    <xdr:colOff>0</xdr:colOff>
                    <xdr:row>59</xdr:row>
                    <xdr:rowOff>47625</xdr:rowOff>
                  </from>
                  <to>
                    <xdr:col>4</xdr:col>
                    <xdr:colOff>57150</xdr:colOff>
                    <xdr:row>59</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vt:lpstr>
      <vt:lpstr>チェックシート!Print_Area</vt:lpstr>
      <vt:lpstr>チェックシート!Print_Titles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宮崎　智也</cp:lastModifiedBy>
  <cp:lastPrinted>2024-06-07T02:03:19Z</cp:lastPrinted>
  <dcterms:created xsi:type="dcterms:W3CDTF">2019-03-14T08:36:02Z</dcterms:created>
  <dcterms:modified xsi:type="dcterms:W3CDTF">2024-06-20T00:21:27Z</dcterms:modified>
</cp:coreProperties>
</file>