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Ⅰ審査係\★一般競争入札\公告\R06公告\20240705　【特別簡易】岐阜ファミリーパーク水路改修工事　宮\"/>
    </mc:Choice>
  </mc:AlternateContent>
  <xr:revisionPtr revIDLastSave="0" documentId="13_ncr:1_{3E34D6EB-C906-4439-A64E-6D317D972616}" xr6:coauthVersionLast="47" xr6:coauthVersionMax="47" xr10:uidLastSave="{00000000-0000-0000-0000-000000000000}"/>
  <bookViews>
    <workbookView xWindow="-120" yWindow="-120" windowWidth="20730" windowHeight="11160" xr2:uid="{00000000-000D-0000-FFFF-FFFF00000000}"/>
  </bookViews>
  <sheets>
    <sheet name="チェックシート" sheetId="1" r:id="rId1"/>
  </sheets>
  <definedNames>
    <definedName name="_xlnm.Print_Area" localSheetId="0">チェックシート!$A$1:$I$94</definedName>
    <definedName name="_xlnm.Print_Titles" localSheetId="0">チェックシート!$1:$1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92" i="1"/>
  <c r="H67" i="1"/>
  <c r="H38" i="1" l="1"/>
  <c r="H93" i="1" l="1"/>
</calcChain>
</file>

<file path=xl/sharedStrings.xml><?xml version="1.0" encoding="utf-8"?>
<sst xmlns="http://schemas.openxmlformats.org/spreadsheetml/2006/main" count="158" uniqueCount="115">
  <si>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</si>
  <si>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</si>
  <si>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</si>
  <si>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</si>
  <si>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</si>
  <si>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</si>
  <si>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</si>
  <si>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</si>
  <si>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</si>
  <si>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</si>
  <si>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</si>
  <si>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</si>
  <si>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</si>
  <si>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</si>
  <si>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</si>
  <si>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</si>
  <si>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</si>
  <si>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</si>
  <si>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</si>
  <si>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</si>
  <si>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</si>
  <si>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</si>
  <si>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</si>
  <si>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</si>
  <si>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契約金額：</t>
    <rPh sb="0" eb="2">
      <t>ケイヤク</t>
    </rPh>
    <rPh sb="2" eb="4">
      <t>キンガク</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</si>
  <si>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</si>
  <si>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</si>
  <si>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</si>
  <si>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</si>
  <si>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</si>
  <si>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</si>
  <si>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</si>
  <si>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</si>
  <si>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</si>
  <si>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</si>
  <si>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</si>
  <si>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</si>
  <si>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</si>
  <si>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</si>
  <si>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</si>
  <si>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</si>
  <si>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</si>
  <si>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合計（満点）</t>
    <rPh sb="0" eb="2">
      <t>ゴウケイ</t>
    </rPh>
    <rPh sb="3" eb="5">
      <t>マンテン</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</si>
  <si>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</si>
  <si>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</si>
  <si>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</si>
  <si>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</si>
  <si>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上記以外</t>
    <phoneticPr fontId="3"/>
  </si>
  <si>
    <t>ぎふし共育・女性活躍企業の認定の有無</t>
    <rPh sb="3" eb="5">
      <t>キョウイク</t>
    </rPh>
    <rPh sb="6" eb="8">
      <t>ジョセイ</t>
    </rPh>
    <rPh sb="8" eb="10">
      <t>カツヤク</t>
    </rPh>
    <rPh sb="10" eb="12">
      <t>キギョウ</t>
    </rPh>
    <rPh sb="13" eb="15">
      <t>ニンテイ</t>
    </rPh>
    <rPh sb="16" eb="18">
      <t>ウム</t>
    </rPh>
    <phoneticPr fontId="4"/>
  </si>
  <si>
    <t>※公告日時点で有効期間内にあること。</t>
    <rPh sb="1" eb="3">
      <t>コウコク</t>
    </rPh>
    <rPh sb="3" eb="4">
      <t>ビ</t>
    </rPh>
    <rPh sb="4" eb="6">
      <t>ジテン</t>
    </rPh>
    <rPh sb="7" eb="9">
      <t>ユウコウ</t>
    </rPh>
    <rPh sb="9" eb="11">
      <t>キカン</t>
    </rPh>
    <rPh sb="11" eb="12">
      <t>ナイ</t>
    </rPh>
    <phoneticPr fontId="3"/>
  </si>
  <si>
    <t>認定なし</t>
    <rPh sb="0" eb="2">
      <t>ニンテイ</t>
    </rPh>
    <phoneticPr fontId="4"/>
  </si>
  <si>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</si>
  <si>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</si>
  <si>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</si>
  <si>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ぎふし共育・女性活躍企業認定</t>
    <rPh sb="3" eb="5">
      <t>キョウイク</t>
    </rPh>
    <rPh sb="6" eb="8">
      <t>ジョセイ</t>
    </rPh>
    <rPh sb="8" eb="10">
      <t>カツヤク</t>
    </rPh>
    <rPh sb="10" eb="12">
      <t>キギョウ</t>
    </rPh>
    <rPh sb="12" eb="14">
      <t>ニンテイ</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</si>
  <si>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</si>
  <si>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</si>
  <si>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</si>
  <si>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平均点が７３点以上７５点未満</t>
    <rPh sb="0" eb="3">
      <t>ヘイキンテン</t>
    </rPh>
    <rPh sb="6" eb="7">
      <t>テン</t>
    </rPh>
    <rPh sb="7" eb="9">
      <t>イジョウ</t>
    </rPh>
    <rPh sb="11" eb="12">
      <t>テン</t>
    </rPh>
    <rPh sb="12" eb="14">
      <t>ミマン</t>
    </rPh>
    <phoneticPr fontId="4"/>
  </si>
  <si>
    <t>働き方改革の推進</t>
    <rPh sb="0" eb="1">
      <t>ハタラ</t>
    </rPh>
    <rPh sb="2" eb="5">
      <t>カタカイカク</t>
    </rPh>
    <rPh sb="6" eb="8">
      <t>スイシン</t>
    </rPh>
    <phoneticPr fontId="2"/>
  </si>
  <si>
    <t>週休２日制工事の実績の有無</t>
    <rPh sb="0" eb="2">
      <t>シュウキュウ</t>
    </rPh>
    <rPh sb="3" eb="4">
      <t>ニチ</t>
    </rPh>
    <rPh sb="4" eb="5">
      <t>セイ</t>
    </rPh>
    <rPh sb="5" eb="7">
      <t>コウジ</t>
    </rPh>
    <rPh sb="8" eb="10">
      <t>ジッセキ</t>
    </rPh>
    <rPh sb="11" eb="13">
      <t>ウム</t>
    </rPh>
    <phoneticPr fontId="2"/>
  </si>
  <si>
    <t>国及び地方公共団体が発注した工事で週休２日制工事の実績あり</t>
    <phoneticPr fontId="2"/>
  </si>
  <si>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</si>
  <si>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</si>
  <si>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</si>
  <si>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</si>
  <si>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</si>
  <si>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</si>
  <si>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</si>
  <si>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4"/>
  </si>
  <si>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4"/>
  </si>
  <si>
    <t>表彰歴１回</t>
    <rPh sb="2" eb="3">
      <t>レキ</t>
    </rPh>
    <rPh sb="4" eb="5">
      <t>カイ</t>
    </rPh>
    <phoneticPr fontId="4"/>
  </si>
  <si>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</si>
  <si>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</si>
  <si>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</si>
  <si>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上記以外</t>
    <rPh sb="0" eb="4">
      <t>ジョウキイガイ</t>
    </rPh>
    <phoneticPr fontId="2"/>
  </si>
  <si>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</si>
  <si>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7" eb="39">
      <t>ジョウキン</t>
    </rPh>
    <rPh sb="39" eb="41">
      <t>コヨウ</t>
    </rPh>
    <rPh sb="62" eb="63">
      <t>マタ</t>
    </rPh>
    <rPh sb="69" eb="71">
      <t>ゴウケイ</t>
    </rPh>
    <rPh sb="72" eb="73">
      <t>メイ</t>
    </rPh>
    <rPh sb="73" eb="75">
      <t>イジョウ</t>
    </rPh>
    <rPh sb="77" eb="79">
      <t>ジョウキン</t>
    </rPh>
    <rPh sb="79" eb="81">
      <t>コヨウ</t>
    </rPh>
    <rPh sb="99" eb="100">
      <t>マタ</t>
    </rPh>
    <rPh sb="106" eb="108">
      <t>ゴウケイ</t>
    </rPh>
    <rPh sb="109" eb="110">
      <t>メイ</t>
    </rPh>
    <rPh sb="110" eb="112">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</si>
  <si>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3" eb="35">
      <t>ジョウキン</t>
    </rPh>
    <rPh sb="35" eb="37">
      <t>コヨウ</t>
    </rPh>
    <rPh sb="58" eb="59">
      <t>マタ</t>
    </rPh>
    <rPh sb="65" eb="67">
      <t>ゴウケイ</t>
    </rPh>
    <rPh sb="68" eb="69">
      <t>メイ</t>
    </rPh>
    <rPh sb="69" eb="71">
      <t>イジョウ</t>
    </rPh>
    <rPh sb="73" eb="75">
      <t>ジョウキン</t>
    </rPh>
    <rPh sb="75" eb="77">
      <t>コヨウ</t>
    </rPh>
    <rPh sb="95" eb="96">
      <t>マタ</t>
    </rPh>
    <rPh sb="102" eb="104">
      <t>ゴウケイ</t>
    </rPh>
    <rPh sb="105" eb="106">
      <t>メイ</t>
    </rPh>
    <phoneticPr fontId="3"/>
  </si>
  <si>
    <t>上記実績なし</t>
    <rPh sb="0" eb="2">
      <t>ジョウキ</t>
    </rPh>
    <rPh sb="2" eb="4">
      <t>ジッセキ</t>
    </rPh>
    <phoneticPr fontId="4"/>
  </si>
  <si>
    <t xml:space="preserve">※工期の途中で技術者を交代していた場合、工事の主たる工種を担当した技術者について評価する。
※監理技術者、特例監理技術者、監理技術者補佐、主任技術者又は現場代理人として配置された工事であること
</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55">
      <t>トクレイ</t>
    </rPh>
    <rPh sb="55" eb="57">
      <t>カンリ</t>
    </rPh>
    <rPh sb="57" eb="60">
      <t>ギジュツシャ</t>
    </rPh>
    <rPh sb="61" eb="63">
      <t>カンリ</t>
    </rPh>
    <rPh sb="63" eb="66">
      <t>ギジュツシャ</t>
    </rPh>
    <rPh sb="66" eb="68">
      <t>ホサ</t>
    </rPh>
    <rPh sb="69" eb="71">
      <t>シュニン</t>
    </rPh>
    <rPh sb="71" eb="74">
      <t>ギジュツシャ</t>
    </rPh>
    <rPh sb="74" eb="75">
      <t>マタ</t>
    </rPh>
    <rPh sb="76" eb="78">
      <t>ゲンバ</t>
    </rPh>
    <rPh sb="78" eb="81">
      <t>ダイリニン</t>
    </rPh>
    <rPh sb="84" eb="86">
      <t>ハイチ</t>
    </rPh>
    <rPh sb="89" eb="91">
      <t>コウジ</t>
    </rPh>
    <phoneticPr fontId="3"/>
  </si>
  <si>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</si>
  <si>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</si>
  <si>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</si>
  <si>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認定あり</t>
    <phoneticPr fontId="3"/>
  </si>
  <si>
    <t>３年以上継続雇用している、４０歳未満の技術者又は女性技術者を主任（監理）技術者として配置する</t>
    <rPh sb="22" eb="23">
      <t>マタ</t>
    </rPh>
    <rPh sb="30" eb="32">
      <t>シュニン</t>
    </rPh>
    <phoneticPr fontId="4"/>
  </si>
  <si>
    <t>４０歳未満の技術者又は女性技術者を主任（監理）技術者として配置する</t>
    <rPh sb="9" eb="10">
      <t>マタ</t>
    </rPh>
    <rPh sb="17" eb="19">
      <t>シュニン</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</si>
  <si>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</si>
  <si>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平均点７５点以上</t>
    <rPh sb="0" eb="3">
      <t>ヘイキンテン</t>
    </rPh>
    <rPh sb="5" eb="8">
      <t>テンイジョウ</t>
    </rPh>
    <phoneticPr fontId="4"/>
  </si>
  <si>
    <t>除雪業務等の受託実績</t>
    <rPh sb="0" eb="2">
      <t>ジョセツ</t>
    </rPh>
    <rPh sb="2" eb="4">
      <t>ギョウム</t>
    </rPh>
    <rPh sb="4" eb="5">
      <t>ナド</t>
    </rPh>
    <rPh sb="6" eb="8">
      <t>ジュタク</t>
    </rPh>
    <rPh sb="8" eb="10">
      <t>ジッセキ</t>
    </rPh>
    <phoneticPr fontId="4"/>
  </si>
  <si>
    <t>岐阜市との契約あり</t>
    <phoneticPr fontId="3"/>
  </si>
  <si>
    <t>岐阜市との契約なし</t>
    <rPh sb="0" eb="2">
      <t>ギフ</t>
    </rPh>
    <rPh sb="2" eb="3">
      <t>シ</t>
    </rPh>
    <rPh sb="5" eb="7">
      <t>ケイヤク</t>
    </rPh>
    <phoneticPr fontId="4"/>
  </si>
  <si>
    <t>平均点が７３点未満又は実績なし</t>
    <rPh sb="0" eb="3">
      <t>ヘイキンテン</t>
    </rPh>
    <rPh sb="6" eb="7">
      <t>テン</t>
    </rPh>
    <rPh sb="7" eb="9">
      <t>ミマン</t>
    </rPh>
    <rPh sb="9" eb="10">
      <t>マタ</t>
    </rPh>
    <rPh sb="11" eb="13">
      <t>ジッセキ</t>
    </rPh>
    <phoneticPr fontId="4"/>
  </si>
  <si>
    <t>直近２か年度以内に完成引き渡しの済んだ工事の工事成績評定点の平均点
対象となる工事
＝岐阜市(上下水道事業部及び市民病院含む）発注の土木一式工事。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ドボク</t>
    </rPh>
    <rPh sb="69" eb="71">
      <t>イッシキ</t>
    </rPh>
    <rPh sb="71" eb="73">
      <t>コウジ</t>
    </rPh>
    <phoneticPr fontId="4"/>
  </si>
  <si>
    <t>直近５か年度以内の岐阜市優良建設工事業者表彰歴の有無
表彰部門
＝土木建設工事部門</t>
    <rPh sb="6" eb="8">
      <t>イナイ</t>
    </rPh>
    <rPh sb="11" eb="12">
      <t>シ</t>
    </rPh>
    <rPh sb="14" eb="16">
      <t>ケンセツ</t>
    </rPh>
    <rPh sb="18" eb="20">
      <t>ギョウシャ</t>
    </rPh>
    <rPh sb="28" eb="30">
      <t>ヒョウショウ</t>
    </rPh>
    <rPh sb="30" eb="32">
      <t>ブモン</t>
    </rPh>
    <rPh sb="34" eb="36">
      <t>ドボク</t>
    </rPh>
    <rPh sb="36" eb="38">
      <t>ケンセツ</t>
    </rPh>
    <rPh sb="38" eb="40">
      <t>コウジ</t>
    </rPh>
    <rPh sb="40" eb="42">
      <t>ブモン</t>
    </rPh>
    <phoneticPr fontId="4"/>
  </si>
  <si>
    <t>直近２か年度以内に完成引き渡しの済んだ、監理技術者、特例監理技術者、監理技術者補佐、主任技術者又は現場代理人として配置された工事の工事成績評定点の平均点
対象となる工事
＝岐阜市（上下水道事業部及び市民病院含む）発注の土木一式工事。</t>
    <rPh sb="0" eb="2">
      <t>チョッキン</t>
    </rPh>
    <rPh sb="4" eb="6">
      <t>ネンド</t>
    </rPh>
    <rPh sb="6" eb="8">
      <t>イナイ</t>
    </rPh>
    <rPh sb="9" eb="11">
      <t>カンセイ</t>
    </rPh>
    <rPh sb="11" eb="12">
      <t>ヒ</t>
    </rPh>
    <rPh sb="13" eb="14">
      <t>ワタ</t>
    </rPh>
    <rPh sb="16" eb="17">
      <t>ス</t>
    </rPh>
    <rPh sb="110" eb="114">
      <t>ドボクイッシキ</t>
    </rPh>
    <rPh sb="114" eb="116">
      <t>コウジ</t>
    </rPh>
    <phoneticPr fontId="4"/>
  </si>
  <si>
    <t>※実績のない年度は６５点とする。
※平均点は岐阜市発注の土木一式工事の工事成績評定点の平均点</t>
    <rPh sb="1" eb="3">
      <t>ジッセキ</t>
    </rPh>
    <rPh sb="6" eb="8">
      <t>ネンド</t>
    </rPh>
    <rPh sb="11" eb="12">
      <t>テン</t>
    </rPh>
    <phoneticPr fontId="3"/>
  </si>
  <si>
    <t>主要資材</t>
    <rPh sb="0" eb="4">
      <t>シュヨウシザイ</t>
    </rPh>
    <phoneticPr fontId="4"/>
  </si>
  <si>
    <t>上記以外</t>
    <rPh sb="0" eb="4">
      <t>ジョウキイガイ</t>
    </rPh>
    <phoneticPr fontId="4"/>
  </si>
  <si>
    <t>同種工事（契約金額８，０００万円以上）の実績２件以上</t>
    <rPh sb="0" eb="2">
      <t>ドウシュ</t>
    </rPh>
    <rPh sb="2" eb="4">
      <t>コウジ</t>
    </rPh>
    <rPh sb="5" eb="7">
      <t>ケイヤク</t>
    </rPh>
    <rPh sb="7" eb="9">
      <t>キンガク</t>
    </rPh>
    <rPh sb="14" eb="15">
      <t>マン</t>
    </rPh>
    <rPh sb="15" eb="16">
      <t>エン</t>
    </rPh>
    <rPh sb="16" eb="18">
      <t>イジョウ</t>
    </rPh>
    <rPh sb="20" eb="22">
      <t>ジッセキ</t>
    </rPh>
    <rPh sb="23" eb="24">
      <t>ケン</t>
    </rPh>
    <rPh sb="24" eb="26">
      <t>イジョウ</t>
    </rPh>
    <phoneticPr fontId="4"/>
  </si>
  <si>
    <t>同種工事（契約金額８，０００万円以上）の実績が１件以上</t>
    <rPh sb="0" eb="2">
      <t>ドウシュ</t>
    </rPh>
    <rPh sb="2" eb="4">
      <t>コウジ</t>
    </rPh>
    <rPh sb="5" eb="7">
      <t>ケイヤク</t>
    </rPh>
    <rPh sb="7" eb="9">
      <t>キンガク</t>
    </rPh>
    <rPh sb="14" eb="16">
      <t>マンエン</t>
    </rPh>
    <rPh sb="16" eb="18">
      <t>イジョウ</t>
    </rPh>
    <rPh sb="20" eb="22">
      <t>ジッセキ</t>
    </rPh>
    <rPh sb="24" eb="25">
      <t>ケン</t>
    </rPh>
    <rPh sb="25" eb="27">
      <t>イジョウ</t>
    </rPh>
    <phoneticPr fontId="4"/>
  </si>
  <si>
    <t>１級土木施工管理技士又は技術士（総合技術管理（建設）・建設部門）</t>
    <rPh sb="1" eb="2">
      <t>キュウ</t>
    </rPh>
    <rPh sb="2" eb="4">
      <t>ドボク</t>
    </rPh>
    <rPh sb="4" eb="6">
      <t>セコウ</t>
    </rPh>
    <rPh sb="6" eb="10">
      <t>カンリギシ</t>
    </rPh>
    <rPh sb="10" eb="11">
      <t>マタ</t>
    </rPh>
    <rPh sb="12" eb="14">
      <t>ギジュツ</t>
    </rPh>
    <rPh sb="14" eb="15">
      <t>シ</t>
    </rPh>
    <rPh sb="16" eb="18">
      <t>ソウゴウ</t>
    </rPh>
    <rPh sb="18" eb="20">
      <t>ギジュツ</t>
    </rPh>
    <rPh sb="20" eb="22">
      <t>カンリ</t>
    </rPh>
    <rPh sb="23" eb="25">
      <t>ケンセツ</t>
    </rPh>
    <rPh sb="27" eb="29">
      <t>ケンセツ</t>
    </rPh>
    <rPh sb="29" eb="31">
      <t>ブモン</t>
    </rPh>
    <phoneticPr fontId="4"/>
  </si>
  <si>
    <t>※市内調達とは、岐阜市内に本店・支店・営業所・製造拠点があるもの又は岐阜市内の商社からの調達を指す。
※不履行の場合、入札参加資格停止・工事成績評定点の減点を行う場合がある。
※市内調達先を左記に記載すること。市内調達先が複数ある場合には、追加してすべて記載すること。
※「二次製品」を２品目以上設定している場合は、全ての品目で市内調達していなければ不履行とする。
＜施工後の確認＞
原則として納品書の写し。受注者が入札時に市内調達が可能としている場合、施工中及び完成時に、発注者及び受注者の両者で履行状況を確認</t>
    <phoneticPr fontId="3"/>
  </si>
  <si>
    <t>二次製品（ボックスカルバート）の調達先が市内
（品名：ボックスカルバート　　会社名：　　　　　　　　　　　　　　　所在地：　　　　　　　　　　　　　　）</t>
    <rPh sb="0" eb="4">
      <t>ニジセイヒン</t>
    </rPh>
    <rPh sb="16" eb="19">
      <t>チョウタツサキ</t>
    </rPh>
    <rPh sb="20" eb="22">
      <t>シナイ</t>
    </rPh>
    <phoneticPr fontId="4"/>
  </si>
  <si>
    <t>同種工事（契約金額４，０００万円以上）の実績２件以上</t>
    <rPh sb="0" eb="2">
      <t>ドウシュ</t>
    </rPh>
    <rPh sb="2" eb="4">
      <t>コウジ</t>
    </rPh>
    <rPh sb="5" eb="7">
      <t>ケイヤク</t>
    </rPh>
    <rPh sb="7" eb="9">
      <t>キンガク</t>
    </rPh>
    <rPh sb="14" eb="15">
      <t>マン</t>
    </rPh>
    <rPh sb="15" eb="16">
      <t>エン</t>
    </rPh>
    <rPh sb="16" eb="18">
      <t>イジョウ</t>
    </rPh>
    <rPh sb="20" eb="22">
      <t>ジッセキ</t>
    </rPh>
    <rPh sb="23" eb="24">
      <t>ケン</t>
    </rPh>
    <rPh sb="24" eb="26">
      <t>イジョウ</t>
    </rPh>
    <phoneticPr fontId="4"/>
  </si>
  <si>
    <t xml:space="preserve">※受注形態が特定建設工事共同企業体である場合の施工実績は、代表構成員又は構成員として受注したものを対象とし、その出資比率を乗じた値とする。
</t>
    <rPh sb="34" eb="35">
      <t>マタ</t>
    </rPh>
    <rPh sb="36" eb="39">
      <t>コウセイイン</t>
    </rPh>
    <rPh sb="42" eb="44">
      <t>ジュチュウ</t>
    </rPh>
    <rPh sb="49" eb="51">
      <t>タイショウ</t>
    </rPh>
    <rPh sb="61" eb="62">
      <t>ジョウ</t>
    </rPh>
    <rPh sb="64" eb="65">
      <t>アタイ</t>
    </rPh>
    <phoneticPr fontId="3"/>
  </si>
  <si>
    <t>直近５か年度以内及び入札公告日の属する年度の一般競争入札参加資格確認申請書の提出期限日までに完成引き渡しの済んだ工事の施工実績の有無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＝岐阜県内の公共工事で契約金額４，０００万円以上の「水路改良工事」、「排水路築造工事」又は「水路工事の金額が全体の５割以上を占める工事」。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2" eb="24">
      <t>イッパン</t>
    </rPh>
    <rPh sb="24" eb="26">
      <t>キョウソウ</t>
    </rPh>
    <rPh sb="26" eb="28">
      <t>ニュウサツ</t>
    </rPh>
    <rPh sb="40" eb="43">
      <t>キゲンビ</t>
    </rPh>
    <rPh sb="46" eb="48">
      <t>カンセイ</t>
    </rPh>
    <rPh sb="48" eb="49">
      <t>ヒ</t>
    </rPh>
    <rPh sb="50" eb="51">
      <t>ワタ</t>
    </rPh>
    <rPh sb="53" eb="54">
      <t>ス</t>
    </rPh>
    <rPh sb="56" eb="58">
      <t>コウジ</t>
    </rPh>
    <rPh sb="59" eb="61">
      <t>セコウ</t>
    </rPh>
    <rPh sb="61" eb="63">
      <t>ジッセキ</t>
    </rPh>
    <rPh sb="64" eb="66">
      <t>ウム</t>
    </rPh>
    <rPh sb="121" eb="123">
      <t>コウキョウ</t>
    </rPh>
    <rPh sb="123" eb="125">
      <t>コウジ</t>
    </rPh>
    <rPh sb="126" eb="128">
      <t>ケイヤク</t>
    </rPh>
    <rPh sb="128" eb="130">
      <t>キンガク</t>
    </rPh>
    <rPh sb="135" eb="137">
      <t>マンエン</t>
    </rPh>
    <rPh sb="137" eb="139">
      <t>イジョウ</t>
    </rPh>
    <rPh sb="141" eb="147">
      <t>スイロカイリョウコウジ</t>
    </rPh>
    <rPh sb="150" eb="157">
      <t>ハイスイロチクゾウコウジ</t>
    </rPh>
    <rPh sb="158" eb="159">
      <t>マタ</t>
    </rPh>
    <rPh sb="161" eb="165">
      <t>スイロコウジ</t>
    </rPh>
    <rPh sb="166" eb="168">
      <t>キンガク</t>
    </rPh>
    <rPh sb="169" eb="171">
      <t>ゼンタイ</t>
    </rPh>
    <rPh sb="173" eb="174">
      <t>ワ</t>
    </rPh>
    <rPh sb="174" eb="176">
      <t>イジョウ</t>
    </rPh>
    <rPh sb="177" eb="178">
      <t>シ</t>
    </rPh>
    <rPh sb="180" eb="182">
      <t>コウジ</t>
    </rPh>
    <phoneticPr fontId="4"/>
  </si>
  <si>
    <t>平均点が６５点未満</t>
    <rPh sb="0" eb="3">
      <t>ヘイキンテン</t>
    </rPh>
    <rPh sb="6" eb="7">
      <t>テン</t>
    </rPh>
    <rPh sb="7" eb="9">
      <t>ミマン</t>
    </rPh>
    <phoneticPr fontId="2"/>
  </si>
  <si>
    <t>平均点が６５点以上７３点未満又は実績なし</t>
    <rPh sb="0" eb="3">
      <t>ヘイキンテン</t>
    </rPh>
    <rPh sb="6" eb="7">
      <t>テン</t>
    </rPh>
    <rPh sb="7" eb="9">
      <t>イジョウ</t>
    </rPh>
    <rPh sb="11" eb="12">
      <t>テン</t>
    </rPh>
    <rPh sb="12" eb="14">
      <t>ミマン</t>
    </rPh>
    <phoneticPr fontId="4"/>
  </si>
  <si>
    <r>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※監理技術者、特例監理技術者、監理技術者補佐、主任技術者又は現場代理人としての従事実績を評価する。
</t>
    </r>
    <r>
      <rPr>
        <b/>
        <sz val="12"/>
        <color theme="1"/>
        <rFont val="ＭＳ Ｐゴシック"/>
        <family val="3"/>
        <charset val="128"/>
      </rPr>
      <t xml:space="preserve">
</t>
    </r>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77" eb="84">
      <t>ハイチヨテイギジュツシャ</t>
    </rPh>
    <rPh sb="91" eb="96">
      <t>ダイヒョウコウセイイン</t>
    </rPh>
    <rPh sb="96" eb="97">
      <t>マタ</t>
    </rPh>
    <rPh sb="98" eb="101">
      <t>コウセイイン</t>
    </rPh>
    <rPh sb="104" eb="106">
      <t>ジュチュウ</t>
    </rPh>
    <rPh sb="111" eb="113">
      <t>タイショウ</t>
    </rPh>
    <rPh sb="118" eb="120">
      <t>シュッシ</t>
    </rPh>
    <rPh sb="120" eb="122">
      <t>ヒリツ</t>
    </rPh>
    <rPh sb="123" eb="124">
      <t>ジョウ</t>
    </rPh>
    <rPh sb="126" eb="127">
      <t>アタイ</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02" eb="203">
      <t>マタ</t>
    </rPh>
    <phoneticPr fontId="3"/>
  </si>
  <si>
    <t>同種工事（契約金額４，０００万円以上）の実績が１件以上</t>
    <rPh sb="0" eb="2">
      <t>ドウシュ</t>
    </rPh>
    <rPh sb="2" eb="4">
      <t>コウジ</t>
    </rPh>
    <rPh sb="5" eb="7">
      <t>ケイヤク</t>
    </rPh>
    <rPh sb="7" eb="9">
      <t>キンガク</t>
    </rPh>
    <rPh sb="14" eb="15">
      <t>マン</t>
    </rPh>
    <rPh sb="15" eb="16">
      <t>エン</t>
    </rPh>
    <rPh sb="16" eb="18">
      <t>イジョウ</t>
    </rPh>
    <rPh sb="20" eb="22">
      <t>ジッセキ</t>
    </rPh>
    <rPh sb="24" eb="25">
      <t>ケン</t>
    </rPh>
    <rPh sb="25" eb="27">
      <t>イジョウ</t>
    </rPh>
    <phoneticPr fontId="4"/>
  </si>
  <si>
    <t>直近５か年度以内及び入札公告日の属する年度の一般競争入札参加資格確認申請書の提出期限日までに完成引き渡しの済んだ工事の施工実績の有無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＝岐阜県内の公共工事で契約金額４，０００万円以上の「水路改良工事」、「排水路築造工事」又は「水路工事の金額が全体の５割以上を占める工事」。</t>
    <phoneticPr fontId="4"/>
  </si>
  <si>
    <t>２級土木施工管理技士（土木）</t>
    <rPh sb="1" eb="2">
      <t>キュウ</t>
    </rPh>
    <rPh sb="2" eb="4">
      <t>ドボク</t>
    </rPh>
    <rPh sb="4" eb="6">
      <t>セコウ</t>
    </rPh>
    <rPh sb="6" eb="8">
      <t>カンリ</t>
    </rPh>
    <rPh sb="8" eb="10">
      <t>ギシ</t>
    </rPh>
    <rPh sb="11" eb="13">
      <t>ドボク</t>
    </rPh>
    <phoneticPr fontId="3"/>
  </si>
  <si>
    <t>河川敷公園施設の撤去・復旧の契約実績。(直近２か年度以内の河川敷公園施設の撤去・復旧作業の単価契約の有無)</t>
    <rPh sb="0" eb="3">
      <t>カセンシキ</t>
    </rPh>
    <rPh sb="3" eb="5">
      <t>コウエン</t>
    </rPh>
    <rPh sb="5" eb="7">
      <t>シセツ</t>
    </rPh>
    <rPh sb="8" eb="10">
      <t>テッキョ</t>
    </rPh>
    <rPh sb="11" eb="13">
      <t>フッキュウ</t>
    </rPh>
    <rPh sb="14" eb="16">
      <t>ケイヤク</t>
    </rPh>
    <rPh sb="16" eb="18">
      <t>ジッセキ</t>
    </rPh>
    <rPh sb="20" eb="22">
      <t>チョッキン</t>
    </rPh>
    <rPh sb="24" eb="26">
      <t>ネンド</t>
    </rPh>
    <rPh sb="26" eb="28">
      <t>イナイ</t>
    </rPh>
    <rPh sb="29" eb="32">
      <t>カセンシキ</t>
    </rPh>
    <rPh sb="32" eb="34">
      <t>コウエン</t>
    </rPh>
    <rPh sb="34" eb="36">
      <t>シセツ</t>
    </rPh>
    <rPh sb="37" eb="39">
      <t>テッキョ</t>
    </rPh>
    <rPh sb="40" eb="42">
      <t>フッキュウ</t>
    </rPh>
    <rPh sb="42" eb="44">
      <t>サギョウ</t>
    </rPh>
    <rPh sb="45" eb="47">
      <t>タンカ</t>
    </rPh>
    <rPh sb="47" eb="49">
      <t>ケイヤク</t>
    </rPh>
    <rPh sb="50" eb="52">
      <t>ウム</t>
    </rPh>
    <phoneticPr fontId="4"/>
  </si>
  <si>
    <t>市内での調達の励行
当該工事における主要資材の定義＝二次製品（ボックスカルバート）</t>
    <rPh sb="0" eb="2">
      <t>シナイ</t>
    </rPh>
    <rPh sb="4" eb="6">
      <t>チョウタツ</t>
    </rPh>
    <rPh sb="7" eb="8">
      <t>ハゲ</t>
    </rPh>
    <rPh sb="8" eb="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</si>
</sst>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9">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color theme="1"/>
      <name val="ＭＳ Ｐゴシック"/>
      <family val="3"/>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sz val="10"/>
      <color theme="1"/>
      <name val="ＭＳ Ｐゴシック"/>
      <family val="3"/>
      <charset val="128"/>
    </font>
    <font>
      <b/>
      <sz val="9"/>
      <color theme="1"/>
      <name val="ＭＳ Ｐゴシック"/>
      <family val="3"/>
      <charset val="128"/>
    </font>
    <font>
      <b/>
      <sz val="10"/>
      <color theme="1"/>
      <name val="ＭＳ Ｐゴシック"/>
      <family val="3"/>
      <charset val="128"/>
    </font>
    <font>
      <b/>
      <sz val="12"/>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3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hair">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190">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Font="1"/>
    <xf numFmtId="0" fontId="1" fillId="0" borderId="0" xfId="1" applyFont="1" applyBorder="1"/>
    <xf numFmtId="0" fontId="1" fillId="0" borderId="0" xfId="1" applyFont="1" applyBorder="1" applyAlignment="1">
      <alignment horizontal="right"/>
    </xf>
    <xf numFmtId="176" fontId="1" fillId="0" borderId="0" xfId="1" applyNumberFormat="1" applyAlignment="1">
      <alignment horizontal="right"/>
    </xf>
    <xf numFmtId="0" fontId="1" fillId="0" borderId="0" xfId="1"/>
    <xf numFmtId="0" fontId="10" fillId="0" borderId="0" xfId="1" applyFont="1"/>
    <xf numFmtId="0" fontId="11" fillId="0" borderId="0" xfId="1" applyFont="1"/>
    <xf numFmtId="0" fontId="11" fillId="0" borderId="1" xfId="1" applyFont="1" applyBorder="1"/>
    <xf numFmtId="0" fontId="11" fillId="0" borderId="0" xfId="1" applyFont="1" applyBorder="1"/>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3" fillId="0" borderId="3" xfId="1" applyFont="1" applyBorder="1" applyAlignment="1">
      <alignment vertical="center" wrapText="1"/>
    </xf>
    <xf numFmtId="0" fontId="11" fillId="0" borderId="3" xfId="1" applyFont="1" applyBorder="1" applyAlignment="1">
      <alignment horizontal="center" vertical="center" wrapText="1" shrinkToFit="1"/>
    </xf>
    <xf numFmtId="0" fontId="11" fillId="0" borderId="3" xfId="2" applyFont="1" applyFill="1" applyBorder="1" applyAlignment="1">
      <alignment horizontal="center" vertical="center" wrapText="1"/>
    </xf>
    <xf numFmtId="0" fontId="13" fillId="0" borderId="3" xfId="1" applyFont="1" applyBorder="1" applyAlignment="1"/>
    <xf numFmtId="0" fontId="13" fillId="0" borderId="3" xfId="1" applyFont="1" applyBorder="1" applyAlignment="1">
      <alignment horizontal="center" vertical="center" shrinkToFit="1"/>
    </xf>
    <xf numFmtId="0" fontId="11" fillId="0" borderId="12" xfId="1" applyFont="1" applyBorder="1" applyAlignment="1">
      <alignment vertical="center"/>
    </xf>
    <xf numFmtId="0" fontId="11" fillId="0" borderId="12" xfId="1" applyFont="1" applyBorder="1" applyAlignment="1">
      <alignment vertical="center" shrinkToFit="1"/>
    </xf>
    <xf numFmtId="0" fontId="14" fillId="0" borderId="12" xfId="1" applyFont="1" applyBorder="1" applyAlignment="1"/>
    <xf numFmtId="1" fontId="12" fillId="0" borderId="2" xfId="1" applyNumberFormat="1" applyFont="1" applyBorder="1" applyAlignment="1">
      <alignment horizontal="center" vertical="center" wrapText="1"/>
    </xf>
    <xf numFmtId="0" fontId="15" fillId="0" borderId="0" xfId="1" applyFont="1" applyBorder="1" applyAlignment="1">
      <alignment horizontal="right" vertical="center" wrapText="1"/>
    </xf>
    <xf numFmtId="0" fontId="11" fillId="0" borderId="0" xfId="1" applyFont="1" applyBorder="1" applyAlignment="1">
      <alignment vertical="center"/>
    </xf>
    <xf numFmtId="0" fontId="11" fillId="0" borderId="0" xfId="1" applyFont="1" applyBorder="1" applyAlignment="1">
      <alignment vertical="center" shrinkToFit="1"/>
    </xf>
    <xf numFmtId="0" fontId="14" fillId="0" borderId="0" xfId="1" applyFont="1" applyBorder="1" applyAlignment="1"/>
    <xf numFmtId="0" fontId="10" fillId="0" borderId="1" xfId="1" applyFont="1" applyBorder="1"/>
    <xf numFmtId="0" fontId="14" fillId="0" borderId="1" xfId="1" applyFont="1" applyBorder="1"/>
    <xf numFmtId="0" fontId="14" fillId="0" borderId="0" xfId="1" applyFont="1" applyBorder="1"/>
    <xf numFmtId="176" fontId="12" fillId="0" borderId="0" xfId="1" applyNumberFormat="1" applyFont="1" applyBorder="1"/>
    <xf numFmtId="176" fontId="12"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2" fillId="0" borderId="7" xfId="1" applyFont="1" applyBorder="1" applyAlignment="1">
      <alignment horizontal="center" vertical="center" wrapText="1"/>
    </xf>
    <xf numFmtId="0" fontId="13" fillId="0" borderId="10" xfId="1" applyFont="1" applyBorder="1" applyAlignment="1">
      <alignment horizontal="left" vertical="center" wrapText="1"/>
    </xf>
    <xf numFmtId="0" fontId="13" fillId="0" borderId="3" xfId="1" applyFont="1" applyBorder="1" applyAlignment="1">
      <alignment horizontal="left" vertical="center" wrapText="1"/>
    </xf>
    <xf numFmtId="0" fontId="13" fillId="0" borderId="3" xfId="1" applyFont="1" applyBorder="1" applyAlignment="1">
      <alignment horizontal="center" vertical="center" wrapText="1" shrinkToFit="1"/>
    </xf>
    <xf numFmtId="0" fontId="13" fillId="0" borderId="10" xfId="1" applyFont="1" applyBorder="1" applyAlignment="1">
      <alignment vertical="center" wrapText="1"/>
    </xf>
    <xf numFmtId="0" fontId="13" fillId="0" borderId="2" xfId="1" applyFont="1" applyBorder="1" applyAlignment="1">
      <alignment horizontal="center" vertical="center" shrinkToFit="1"/>
    </xf>
    <xf numFmtId="0" fontId="13" fillId="0" borderId="5" xfId="1" applyFont="1" applyBorder="1" applyAlignment="1">
      <alignment vertical="center" wrapText="1"/>
    </xf>
    <xf numFmtId="0" fontId="13" fillId="0" borderId="8" xfId="1" applyFont="1" applyBorder="1" applyAlignment="1">
      <alignment horizontal="center" vertical="center" shrinkToFit="1"/>
    </xf>
    <xf numFmtId="0" fontId="13" fillId="0" borderId="9" xfId="1" applyFont="1" applyBorder="1" applyAlignment="1">
      <alignment vertical="center" wrapText="1"/>
    </xf>
    <xf numFmtId="0" fontId="13" fillId="0" borderId="14" xfId="0" applyFont="1" applyBorder="1" applyAlignment="1">
      <alignment vertical="center" wrapText="1"/>
    </xf>
    <xf numFmtId="0" fontId="13" fillId="0" borderId="3" xfId="1" applyFont="1" applyFill="1" applyBorder="1" applyAlignment="1">
      <alignment horizontal="center" vertical="center" shrinkToFit="1"/>
    </xf>
    <xf numFmtId="0" fontId="13" fillId="0" borderId="6" xfId="1" applyFont="1" applyBorder="1" applyAlignment="1">
      <alignment horizontal="left" vertical="top" wrapText="1" shrinkToFit="1"/>
    </xf>
    <xf numFmtId="0" fontId="13" fillId="0" borderId="12" xfId="1" applyFont="1" applyBorder="1" applyAlignment="1">
      <alignment horizontal="left" vertical="center" shrinkToFit="1"/>
    </xf>
    <xf numFmtId="0" fontId="13" fillId="0" borderId="9" xfId="1" applyFont="1" applyBorder="1" applyAlignment="1">
      <alignment horizontal="left" vertical="top" wrapText="1" shrinkToFit="1"/>
    </xf>
    <xf numFmtId="0" fontId="11" fillId="0" borderId="12" xfId="1" applyFont="1" applyBorder="1" applyAlignment="1">
      <alignment vertical="center" wrapText="1"/>
    </xf>
    <xf numFmtId="0" fontId="14" fillId="0" borderId="12" xfId="1" applyFont="1" applyBorder="1" applyAlignment="1">
      <alignment wrapText="1"/>
    </xf>
    <xf numFmtId="0" fontId="11" fillId="0" borderId="0" xfId="1" applyFont="1" applyBorder="1" applyAlignment="1">
      <alignment vertical="center" wrapText="1"/>
    </xf>
    <xf numFmtId="0" fontId="14" fillId="0" borderId="0" xfId="1" applyFont="1" applyBorder="1" applyAlignment="1">
      <alignment wrapText="1"/>
    </xf>
    <xf numFmtId="0" fontId="15" fillId="0" borderId="12" xfId="1" applyFont="1" applyBorder="1" applyAlignment="1">
      <alignment horizontal="right" vertical="center" wrapText="1"/>
    </xf>
    <xf numFmtId="0" fontId="10" fillId="0" borderId="0" xfId="1" applyFont="1" applyBorder="1"/>
    <xf numFmtId="177" fontId="11" fillId="0" borderId="0" xfId="1" applyNumberFormat="1" applyFont="1" applyBorder="1"/>
    <xf numFmtId="0" fontId="12" fillId="0" borderId="3" xfId="1" applyFont="1" applyBorder="1" applyAlignment="1">
      <alignment horizontal="center" wrapText="1" shrinkToFit="1"/>
    </xf>
    <xf numFmtId="177" fontId="11" fillId="0" borderId="0" xfId="1" applyNumberFormat="1" applyFont="1" applyBorder="1" applyAlignment="1">
      <alignment wrapText="1"/>
    </xf>
    <xf numFmtId="177" fontId="11" fillId="0" borderId="1" xfId="1" applyNumberFormat="1" applyFont="1" applyBorder="1"/>
    <xf numFmtId="0" fontId="13" fillId="0" borderId="2" xfId="1" applyFont="1" applyBorder="1" applyAlignment="1">
      <alignment horizontal="center" vertical="center" wrapText="1" shrinkToFit="1"/>
    </xf>
    <xf numFmtId="0" fontId="13" fillId="0" borderId="5" xfId="0" applyFont="1" applyBorder="1" applyAlignment="1">
      <alignment vertical="center" wrapText="1"/>
    </xf>
    <xf numFmtId="0" fontId="13" fillId="0" borderId="3" xfId="0" applyFont="1" applyBorder="1" applyAlignment="1">
      <alignment vertical="center" wrapText="1"/>
    </xf>
    <xf numFmtId="0" fontId="13" fillId="0" borderId="14" xfId="1" applyFont="1" applyBorder="1" applyAlignment="1">
      <alignment horizontal="left" vertical="center" wrapText="1"/>
    </xf>
    <xf numFmtId="0" fontId="13" fillId="0" borderId="2" xfId="1" applyFont="1" applyBorder="1" applyAlignment="1">
      <alignment horizontal="center" vertical="center" wrapText="1"/>
    </xf>
    <xf numFmtId="0" fontId="14" fillId="0" borderId="0" xfId="1" applyFont="1"/>
    <xf numFmtId="177" fontId="12" fillId="0" borderId="0" xfId="1" applyNumberFormat="1" applyFont="1" applyBorder="1" applyAlignment="1">
      <alignment horizontal="center" vertical="center"/>
    </xf>
    <xf numFmtId="177" fontId="12" fillId="0" borderId="1" xfId="1" applyNumberFormat="1" applyFont="1" applyBorder="1" applyAlignment="1">
      <alignment horizontal="center" vertical="center"/>
    </xf>
    <xf numFmtId="0" fontId="13" fillId="0" borderId="5" xfId="1" applyFont="1" applyBorder="1" applyAlignment="1">
      <alignment horizontal="center" vertical="center" shrinkToFit="1"/>
    </xf>
    <xf numFmtId="0" fontId="13" fillId="0" borderId="3" xfId="1" applyFont="1" applyBorder="1" applyAlignment="1">
      <alignment horizontal="center" vertical="center"/>
    </xf>
    <xf numFmtId="0" fontId="13" fillId="0" borderId="10" xfId="1" applyFont="1" applyFill="1" applyBorder="1" applyAlignment="1">
      <alignment horizontal="left" vertical="center" wrapText="1"/>
    </xf>
    <xf numFmtId="0" fontId="13" fillId="0" borderId="6" xfId="1" applyFont="1" applyBorder="1" applyAlignment="1">
      <alignment horizontal="center" vertical="center" wrapText="1" shrinkToFit="1"/>
    </xf>
    <xf numFmtId="0" fontId="13" fillId="0" borderId="3" xfId="1" applyFont="1" applyFill="1" applyBorder="1" applyAlignment="1">
      <alignment horizontal="left" vertical="center" wrapText="1"/>
    </xf>
    <xf numFmtId="0" fontId="13" fillId="0" borderId="14" xfId="1" applyFont="1" applyFill="1" applyBorder="1" applyAlignment="1">
      <alignment horizontal="left" vertical="center" wrapText="1"/>
    </xf>
    <xf numFmtId="0" fontId="13" fillId="0" borderId="5" xfId="1" applyFont="1" applyBorder="1" applyAlignment="1">
      <alignment horizontal="left" vertical="center" wrapText="1"/>
    </xf>
    <xf numFmtId="0" fontId="13" fillId="0" borderId="7" xfId="0" applyFont="1" applyFill="1" applyBorder="1" applyAlignment="1">
      <alignment vertical="center" wrapText="1"/>
    </xf>
    <xf numFmtId="179" fontId="13" fillId="0" borderId="3" xfId="1" applyNumberFormat="1" applyFont="1" applyFill="1" applyBorder="1" applyAlignment="1">
      <alignment horizontal="center" vertical="center" wrapText="1"/>
    </xf>
    <xf numFmtId="0" fontId="13" fillId="0" borderId="4" xfId="0" applyFont="1" applyFill="1" applyBorder="1" applyAlignment="1">
      <alignment vertical="center"/>
    </xf>
    <xf numFmtId="0" fontId="13" fillId="0" borderId="3" xfId="0" applyFont="1" applyFill="1" applyBorder="1" applyAlignment="1">
      <alignment horizontal="center" vertical="center"/>
    </xf>
    <xf numFmtId="0" fontId="18" fillId="0" borderId="0" xfId="1" applyFont="1" applyBorder="1" applyAlignment="1">
      <alignment vertical="center" wrapText="1"/>
    </xf>
    <xf numFmtId="180" fontId="12" fillId="0" borderId="2" xfId="1" applyNumberFormat="1" applyFont="1" applyBorder="1" applyAlignment="1">
      <alignment horizontal="center" vertical="center" wrapText="1"/>
    </xf>
    <xf numFmtId="0" fontId="15" fillId="0" borderId="13" xfId="1" applyFont="1" applyBorder="1" applyAlignment="1">
      <alignment horizontal="right" vertical="center"/>
    </xf>
    <xf numFmtId="178" fontId="11" fillId="0" borderId="0" xfId="1" applyNumberFormat="1" applyFont="1" applyBorder="1"/>
    <xf numFmtId="0" fontId="13" fillId="0" borderId="3" xfId="1" applyFont="1" applyBorder="1" applyAlignment="1">
      <alignment horizontal="left" vertical="center" wrapText="1"/>
    </xf>
    <xf numFmtId="0" fontId="13" fillId="0" borderId="6" xfId="1" applyFont="1" applyBorder="1" applyAlignment="1">
      <alignment horizontal="center" vertical="center" wrapText="1" shrinkToFi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14" xfId="1" applyFont="1" applyBorder="1" applyAlignment="1">
      <alignment horizontal="left" vertical="center" wrapText="1"/>
    </xf>
    <xf numFmtId="0" fontId="13" fillId="0" borderId="15" xfId="1" applyFont="1" applyBorder="1" applyAlignment="1">
      <alignment horizontal="left" vertical="center" wrapText="1"/>
    </xf>
    <xf numFmtId="0" fontId="13" fillId="0" borderId="4" xfId="1" applyFont="1" applyBorder="1" applyAlignment="1">
      <alignment horizontal="left" vertical="center" wrapText="1" shrinkToFit="1"/>
    </xf>
    <xf numFmtId="0" fontId="13" fillId="0" borderId="6" xfId="1" applyFont="1" applyBorder="1" applyAlignment="1">
      <alignment horizontal="left" vertical="top" shrinkToFit="1"/>
    </xf>
    <xf numFmtId="0" fontId="13" fillId="0" borderId="9" xfId="1" applyFont="1" applyBorder="1" applyAlignment="1">
      <alignment horizontal="left" vertical="top" shrinkToFit="1"/>
    </xf>
    <xf numFmtId="0" fontId="13" fillId="0" borderId="4" xfId="1" applyFont="1" applyBorder="1" applyAlignment="1">
      <alignment horizontal="left" vertical="center" shrinkToFit="1"/>
    </xf>
    <xf numFmtId="0" fontId="13" fillId="0" borderId="6" xfId="1" applyFont="1" applyBorder="1" applyAlignment="1">
      <alignment horizontal="left" vertical="top" wrapText="1" shrinkToFit="1"/>
    </xf>
    <xf numFmtId="0" fontId="13" fillId="0" borderId="8" xfId="1" applyFont="1" applyBorder="1" applyAlignment="1">
      <alignment horizontal="left" vertical="top" wrapText="1" shrinkToFit="1"/>
    </xf>
    <xf numFmtId="0" fontId="13" fillId="0" borderId="9" xfId="1" applyFont="1" applyBorder="1" applyAlignment="1">
      <alignment horizontal="left" vertical="top" wrapText="1" shrinkToFit="1"/>
    </xf>
    <xf numFmtId="0" fontId="13" fillId="0" borderId="4" xfId="1" applyFont="1" applyFill="1" applyBorder="1" applyAlignment="1">
      <alignment horizontal="left" vertical="center" shrinkToFit="1"/>
    </xf>
    <xf numFmtId="0" fontId="13" fillId="0" borderId="4" xfId="1" applyFont="1" applyFill="1" applyBorder="1" applyAlignment="1">
      <alignment horizontal="left" vertical="center" wrapText="1" shrinkToFit="1"/>
    </xf>
    <xf numFmtId="0" fontId="13" fillId="0" borderId="7" xfId="1" applyFont="1" applyFill="1" applyBorder="1" applyAlignment="1">
      <alignment horizontal="left" vertical="center" wrapText="1" shrinkToFit="1"/>
    </xf>
    <xf numFmtId="0" fontId="13" fillId="0" borderId="5" xfId="1" applyFont="1" applyBorder="1" applyAlignment="1">
      <alignment horizontal="left" vertical="center" wrapText="1"/>
    </xf>
    <xf numFmtId="0" fontId="13" fillId="0" borderId="13" xfId="1" applyFont="1" applyBorder="1" applyAlignment="1">
      <alignment horizontal="left" vertical="center" wrapText="1"/>
    </xf>
    <xf numFmtId="0" fontId="11" fillId="0" borderId="6" xfId="1" applyFont="1" applyBorder="1" applyAlignment="1">
      <alignment horizontal="left" vertical="top" wrapText="1" shrinkToFit="1"/>
    </xf>
    <xf numFmtId="0" fontId="11" fillId="0" borderId="8" xfId="1" applyFont="1" applyBorder="1" applyAlignment="1">
      <alignment horizontal="left" vertical="top" wrapText="1" shrinkToFit="1"/>
    </xf>
    <xf numFmtId="0" fontId="11" fillId="0" borderId="9" xfId="1" applyFont="1" applyBorder="1" applyAlignment="1">
      <alignment horizontal="left" vertical="top" wrapText="1" shrinkToFit="1"/>
    </xf>
    <xf numFmtId="0" fontId="13" fillId="0" borderId="7" xfId="1" applyFont="1" applyBorder="1" applyAlignment="1">
      <alignment horizontal="left" vertical="center" shrinkToFit="1"/>
    </xf>
    <xf numFmtId="178" fontId="18" fillId="0" borderId="3" xfId="1" applyNumberFormat="1" applyFont="1" applyFill="1" applyBorder="1" applyAlignment="1">
      <alignment horizontal="left" vertical="center" wrapText="1"/>
    </xf>
    <xf numFmtId="178" fontId="18" fillId="0" borderId="4" xfId="1" applyNumberFormat="1" applyFont="1" applyFill="1" applyBorder="1" applyAlignment="1">
      <alignment horizontal="left" vertical="center" wrapText="1"/>
    </xf>
    <xf numFmtId="0" fontId="12" fillId="0" borderId="3" xfId="1" applyFont="1" applyBorder="1" applyAlignment="1">
      <alignment horizontal="center" vertical="center" shrinkToFit="1"/>
    </xf>
    <xf numFmtId="0" fontId="12" fillId="0" borderId="7" xfId="1" applyFont="1" applyBorder="1" applyAlignment="1">
      <alignment horizontal="center" vertical="center" shrinkToFit="1"/>
    </xf>
    <xf numFmtId="0" fontId="13" fillId="0" borderId="4" xfId="1" applyFont="1" applyBorder="1" applyAlignment="1">
      <alignment vertical="center"/>
    </xf>
    <xf numFmtId="0" fontId="13" fillId="0" borderId="7" xfId="1" applyFont="1" applyBorder="1" applyAlignment="1">
      <alignment vertical="center"/>
    </xf>
    <xf numFmtId="0" fontId="13" fillId="0" borderId="10"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12" xfId="1" applyFont="1" applyBorder="1" applyAlignment="1">
      <alignment horizontal="left" vertical="center" shrinkToFit="1"/>
    </xf>
    <xf numFmtId="0" fontId="13" fillId="0" borderId="11" xfId="1" applyFont="1" applyBorder="1" applyAlignment="1">
      <alignment horizontal="left" vertical="center" shrinkToFit="1"/>
    </xf>
    <xf numFmtId="0" fontId="13" fillId="0" borderId="1" xfId="1" applyFont="1" applyBorder="1" applyAlignment="1">
      <alignment horizontal="left" vertical="center" shrinkToFit="1"/>
    </xf>
    <xf numFmtId="0" fontId="13" fillId="0" borderId="15" xfId="1" applyFont="1" applyBorder="1" applyAlignment="1">
      <alignment horizontal="left" vertical="center" shrinkToFit="1"/>
    </xf>
    <xf numFmtId="0" fontId="13" fillId="0" borderId="6" xfId="1" applyFont="1" applyBorder="1" applyAlignment="1">
      <alignment vertical="center" wrapText="1"/>
    </xf>
    <xf numFmtId="0" fontId="13" fillId="0" borderId="8" xfId="1"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3" fillId="0" borderId="7" xfId="0" applyFont="1" applyFill="1" applyBorder="1" applyAlignment="1">
      <alignment vertical="center" wrapText="1"/>
    </xf>
    <xf numFmtId="178" fontId="18" fillId="0" borderId="10" xfId="1" applyNumberFormat="1" applyFont="1" applyFill="1" applyBorder="1" applyAlignment="1">
      <alignment horizontal="left" vertical="center" wrapText="1"/>
    </xf>
    <xf numFmtId="178" fontId="18" fillId="0" borderId="12" xfId="1" applyNumberFormat="1" applyFont="1" applyFill="1" applyBorder="1" applyAlignment="1">
      <alignment horizontal="left" vertical="center" wrapText="1"/>
    </xf>
    <xf numFmtId="178" fontId="18" fillId="0" borderId="5" xfId="1" applyNumberFormat="1" applyFont="1" applyFill="1" applyBorder="1" applyAlignment="1">
      <alignment horizontal="left" vertical="center" wrapText="1"/>
    </xf>
    <xf numFmtId="178" fontId="18" fillId="0" borderId="0" xfId="1" applyNumberFormat="1" applyFont="1" applyFill="1" applyBorder="1" applyAlignment="1">
      <alignment horizontal="left" vertical="center" wrapText="1"/>
    </xf>
    <xf numFmtId="178" fontId="18" fillId="0" borderId="14" xfId="1" applyNumberFormat="1" applyFont="1" applyFill="1" applyBorder="1" applyAlignment="1">
      <alignment horizontal="left" vertical="center" wrapText="1"/>
    </xf>
    <xf numFmtId="178" fontId="18" fillId="0" borderId="1" xfId="1" applyNumberFormat="1" applyFont="1" applyFill="1" applyBorder="1" applyAlignment="1">
      <alignment horizontal="left" vertical="center" wrapText="1"/>
    </xf>
    <xf numFmtId="178" fontId="13" fillId="0" borderId="6" xfId="1" applyNumberFormat="1" applyFont="1" applyFill="1" applyBorder="1" applyAlignment="1">
      <alignment horizontal="left" vertical="top" wrapText="1"/>
    </xf>
    <xf numFmtId="178" fontId="13" fillId="0" borderId="8" xfId="1" applyNumberFormat="1" applyFont="1" applyFill="1" applyBorder="1" applyAlignment="1">
      <alignment horizontal="left" vertical="top" wrapText="1"/>
    </xf>
    <xf numFmtId="178" fontId="13" fillId="0" borderId="9" xfId="1" applyNumberFormat="1" applyFont="1" applyFill="1" applyBorder="1" applyAlignment="1">
      <alignment horizontal="left" vertical="top" wrapText="1"/>
    </xf>
    <xf numFmtId="180" fontId="13" fillId="0" borderId="6" xfId="1" applyNumberFormat="1" applyFont="1" applyFill="1" applyBorder="1" applyAlignment="1">
      <alignment horizontal="center" vertical="center" wrapText="1"/>
    </xf>
    <xf numFmtId="180" fontId="13" fillId="0" borderId="8" xfId="1" applyNumberFormat="1" applyFont="1" applyFill="1" applyBorder="1" applyAlignment="1">
      <alignment horizontal="center" vertical="center" wrapText="1"/>
    </xf>
    <xf numFmtId="180" fontId="13" fillId="0" borderId="9" xfId="1" applyNumberFormat="1" applyFont="1" applyFill="1" applyBorder="1" applyAlignment="1">
      <alignment horizontal="center" vertical="center" wrapText="1"/>
    </xf>
    <xf numFmtId="0" fontId="13" fillId="0" borderId="4" xfId="1" applyFont="1" applyBorder="1" applyAlignment="1">
      <alignment vertical="center" shrinkToFit="1"/>
    </xf>
    <xf numFmtId="0" fontId="13" fillId="0" borderId="4" xfId="1" applyFont="1" applyBorder="1" applyAlignment="1">
      <alignment vertical="center" wrapText="1"/>
    </xf>
    <xf numFmtId="0" fontId="12" fillId="0" borderId="4" xfId="1" applyFont="1" applyBorder="1" applyAlignment="1">
      <alignment horizontal="center" vertical="center"/>
    </xf>
    <xf numFmtId="0" fontId="13" fillId="0" borderId="7" xfId="1" applyFont="1" applyBorder="1" applyAlignment="1">
      <alignment horizontal="left" vertical="center" wrapText="1" shrinkToFit="1"/>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6" xfId="1" applyFont="1" applyBorder="1" applyAlignment="1">
      <alignment horizontal="center" vertical="center"/>
    </xf>
    <xf numFmtId="0" fontId="13" fillId="0" borderId="9" xfId="1" applyFont="1" applyBorder="1" applyAlignment="1">
      <alignment horizontal="center" vertical="center"/>
    </xf>
    <xf numFmtId="0" fontId="13" fillId="0" borderId="2" xfId="1" applyFont="1" applyBorder="1" applyAlignment="1">
      <alignment vertical="center" wrapText="1"/>
    </xf>
    <xf numFmtId="0" fontId="11" fillId="0" borderId="6" xfId="1" applyFont="1" applyBorder="1" applyAlignment="1">
      <alignment horizontal="left" vertical="center" wrapText="1"/>
    </xf>
    <xf numFmtId="0" fontId="13" fillId="0" borderId="8" xfId="1" applyFont="1" applyBorder="1" applyAlignment="1">
      <alignment horizontal="center" vertical="center" shrinkToFit="1"/>
    </xf>
    <xf numFmtId="0" fontId="13" fillId="0" borderId="30" xfId="1" applyFont="1" applyBorder="1" applyAlignment="1">
      <alignment horizontal="left" vertical="center" wrapText="1" shrinkToFit="1"/>
    </xf>
    <xf numFmtId="0" fontId="13" fillId="0" borderId="16" xfId="1" applyFont="1" applyBorder="1" applyAlignment="1">
      <alignment horizontal="left" vertical="center" shrinkToFit="1"/>
    </xf>
    <xf numFmtId="0" fontId="13" fillId="0" borderId="17" xfId="1" applyFont="1" applyBorder="1" applyAlignment="1">
      <alignment horizontal="left" vertical="center" shrinkToFit="1"/>
    </xf>
    <xf numFmtId="0" fontId="13" fillId="0" borderId="29" xfId="1" applyFont="1" applyBorder="1" applyAlignment="1">
      <alignment horizontal="left" vertical="center" shrinkToFit="1"/>
    </xf>
    <xf numFmtId="0" fontId="13" fillId="0" borderId="18" xfId="1" applyFont="1" applyBorder="1" applyAlignment="1">
      <alignment horizontal="left" vertical="center" shrinkToFit="1"/>
    </xf>
    <xf numFmtId="0" fontId="13" fillId="0" borderId="19" xfId="1" applyFont="1" applyBorder="1" applyAlignment="1">
      <alignment horizontal="left" vertical="center" shrinkToFit="1"/>
    </xf>
    <xf numFmtId="0" fontId="13" fillId="0" borderId="33" xfId="1" applyFont="1" applyBorder="1" applyAlignment="1">
      <alignment horizontal="left" vertical="center" shrinkToFit="1"/>
    </xf>
    <xf numFmtId="0" fontId="13" fillId="0" borderId="24" xfId="1" applyFont="1" applyBorder="1" applyAlignment="1">
      <alignment horizontal="left" vertical="center" shrinkToFit="1"/>
    </xf>
    <xf numFmtId="0" fontId="13" fillId="0" borderId="25" xfId="1" applyFont="1" applyBorder="1" applyAlignment="1">
      <alignment horizontal="left" vertical="center" shrinkToFit="1"/>
    </xf>
    <xf numFmtId="0" fontId="13" fillId="0" borderId="32" xfId="1" applyFont="1" applyBorder="1" applyAlignment="1">
      <alignment horizontal="left" vertical="center" shrinkToFit="1"/>
    </xf>
    <xf numFmtId="0" fontId="13" fillId="0" borderId="20" xfId="1" applyFont="1" applyBorder="1" applyAlignment="1">
      <alignment horizontal="left" vertical="center" shrinkToFit="1"/>
    </xf>
    <xf numFmtId="0" fontId="13" fillId="0" borderId="21" xfId="1" applyFont="1" applyBorder="1" applyAlignment="1">
      <alignment horizontal="left" vertical="center" shrinkToFit="1"/>
    </xf>
    <xf numFmtId="0" fontId="12" fillId="0" borderId="2" xfId="1" applyFont="1" applyBorder="1" applyAlignment="1">
      <alignment horizontal="center" vertical="center" shrinkToFit="1"/>
    </xf>
    <xf numFmtId="0" fontId="13" fillId="0" borderId="10" xfId="1" applyFont="1" applyBorder="1" applyAlignment="1">
      <alignment horizontal="left" vertical="center" shrinkToFit="1"/>
    </xf>
    <xf numFmtId="0" fontId="13" fillId="0" borderId="5" xfId="1" applyFont="1" applyBorder="1" applyAlignment="1">
      <alignment horizontal="left" vertical="center" shrinkToFit="1"/>
    </xf>
    <xf numFmtId="0" fontId="13" fillId="0" borderId="13" xfId="1" applyFont="1" applyBorder="1" applyAlignment="1">
      <alignment horizontal="left" vertical="center" shrinkToFit="1"/>
    </xf>
    <xf numFmtId="0" fontId="13" fillId="0" borderId="14" xfId="1" applyFont="1" applyBorder="1" applyAlignment="1">
      <alignment horizontal="left" vertical="center" shrinkToFit="1"/>
    </xf>
    <xf numFmtId="0" fontId="11" fillId="0" borderId="4" xfId="1" applyFont="1" applyBorder="1" applyAlignment="1">
      <alignment horizontal="left" vertical="center" wrapText="1" shrinkToFit="1"/>
    </xf>
    <xf numFmtId="0" fontId="11" fillId="0" borderId="4" xfId="2" applyFont="1" applyFill="1" applyBorder="1" applyAlignment="1">
      <alignment horizontal="left" vertical="center" wrapText="1"/>
    </xf>
    <xf numFmtId="0" fontId="13" fillId="0" borderId="28" xfId="1" applyFont="1" applyBorder="1" applyAlignment="1">
      <alignment horizontal="left" vertical="center" wrapText="1" shrinkToFit="1"/>
    </xf>
    <xf numFmtId="0" fontId="13" fillId="0" borderId="22" xfId="1" applyFont="1" applyBorder="1" applyAlignment="1">
      <alignment horizontal="left" vertical="center" shrinkToFit="1"/>
    </xf>
    <xf numFmtId="0" fontId="13" fillId="0" borderId="23" xfId="1" applyFont="1" applyBorder="1" applyAlignment="1">
      <alignment horizontal="left" vertical="center" shrinkToFit="1"/>
    </xf>
    <xf numFmtId="0" fontId="13" fillId="0" borderId="31" xfId="1" applyFont="1" applyBorder="1" applyAlignment="1">
      <alignment horizontal="left" vertical="center" wrapText="1" shrinkToFit="1"/>
    </xf>
    <xf numFmtId="0" fontId="13" fillId="0" borderId="26" xfId="1" applyFont="1" applyBorder="1" applyAlignment="1">
      <alignment horizontal="left" vertical="center" shrinkToFit="1"/>
    </xf>
    <xf numFmtId="0" fontId="13" fillId="0" borderId="27" xfId="1" applyFont="1" applyBorder="1" applyAlignment="1">
      <alignment horizontal="left" vertical="center" shrinkToFit="1"/>
    </xf>
    <xf numFmtId="0" fontId="13" fillId="0" borderId="3" xfId="1" applyFont="1" applyBorder="1" applyAlignment="1">
      <alignment horizontal="left" vertical="center" wrapText="1"/>
    </xf>
    <xf numFmtId="0" fontId="13" fillId="0" borderId="7" xfId="1" applyFont="1" applyBorder="1" applyAlignment="1">
      <alignment horizontal="left" vertical="center" wrapText="1"/>
    </xf>
    <xf numFmtId="0" fontId="13" fillId="0" borderId="2" xfId="1" applyFont="1" applyBorder="1" applyAlignment="1">
      <alignment horizontal="left" vertical="top" wrapText="1" shrinkToFit="1"/>
    </xf>
    <xf numFmtId="0" fontId="12" fillId="0" borderId="2" xfId="1" applyFont="1" applyBorder="1" applyAlignment="1">
      <alignment horizontal="center" wrapText="1" shrinkToFit="1"/>
    </xf>
    <xf numFmtId="0" fontId="11" fillId="0" borderId="7" xfId="1" applyFont="1" applyBorder="1" applyAlignment="1">
      <alignment horizontal="center"/>
    </xf>
    <xf numFmtId="0" fontId="11" fillId="0" borderId="2" xfId="1" applyFont="1" applyBorder="1" applyAlignment="1">
      <alignment horizontal="center"/>
    </xf>
    <xf numFmtId="0" fontId="13" fillId="0" borderId="7" xfId="1" applyFont="1" applyBorder="1" applyAlignment="1">
      <alignment vertical="center" shrinkToFit="1"/>
    </xf>
    <xf numFmtId="0" fontId="13" fillId="0" borderId="6" xfId="1" applyFont="1" applyBorder="1" applyAlignment="1">
      <alignment horizontal="center" vertical="center" wrapText="1" shrinkToFit="1"/>
    </xf>
    <xf numFmtId="0" fontId="13" fillId="0" borderId="9" xfId="1" applyFont="1" applyBorder="1" applyAlignment="1">
      <alignment horizontal="center" vertical="center" wrapText="1" shrinkToFit="1"/>
    </xf>
    <xf numFmtId="0" fontId="13" fillId="0" borderId="7" xfId="1" applyFont="1" applyFill="1" applyBorder="1" applyAlignment="1">
      <alignment horizontal="left" vertical="center" shrinkToFi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209550</xdr:rowOff>
        </xdr:from>
        <xdr:to>
          <xdr:col>4</xdr:col>
          <xdr:colOff>66675</xdr:colOff>
          <xdr:row>3</xdr:row>
          <xdr:rowOff>504825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142875</xdr:rowOff>
        </xdr:from>
        <xdr:to>
          <xdr:col>4</xdr:col>
          <xdr:colOff>57150</xdr:colOff>
          <xdr:row>4</xdr:row>
          <xdr:rowOff>409575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219075</xdr:rowOff>
        </xdr:from>
        <xdr:to>
          <xdr:col>4</xdr:col>
          <xdr:colOff>57150</xdr:colOff>
          <xdr:row>5</xdr:row>
          <xdr:rowOff>476250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85725</xdr:rowOff>
        </xdr:from>
        <xdr:to>
          <xdr:col>4</xdr:col>
          <xdr:colOff>57150</xdr:colOff>
          <xdr:row>8</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85725</xdr:rowOff>
        </xdr:from>
        <xdr:to>
          <xdr:col>4</xdr:col>
          <xdr:colOff>57150</xdr:colOff>
          <xdr:row>10</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95250</xdr:rowOff>
        </xdr:from>
        <xdr:to>
          <xdr:col>4</xdr:col>
          <xdr:colOff>57150</xdr:colOff>
          <xdr:row>9</xdr:row>
          <xdr:rowOff>352425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85725</xdr:rowOff>
        </xdr:from>
        <xdr:to>
          <xdr:col>4</xdr:col>
          <xdr:colOff>57150</xdr:colOff>
          <xdr:row>16</xdr:row>
          <xdr:rowOff>333375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66675</xdr:rowOff>
        </xdr:from>
        <xdr:to>
          <xdr:col>4</xdr:col>
          <xdr:colOff>57150</xdr:colOff>
          <xdr:row>17</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19050</xdr:rowOff>
        </xdr:from>
        <xdr:to>
          <xdr:col>4</xdr:col>
          <xdr:colOff>57150</xdr:colOff>
          <xdr:row>19</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19050</xdr:rowOff>
        </xdr:from>
        <xdr:to>
          <xdr:col>4</xdr:col>
          <xdr:colOff>57150</xdr:colOff>
          <xdr:row>31</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57150</xdr:rowOff>
        </xdr:from>
        <xdr:to>
          <xdr:col>4</xdr:col>
          <xdr:colOff>57150</xdr:colOff>
          <xdr:row>32</xdr:row>
          <xdr:rowOff>314325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66675</xdr:rowOff>
        </xdr:from>
        <xdr:to>
          <xdr:col>4</xdr:col>
          <xdr:colOff>57150</xdr:colOff>
          <xdr:row>33</xdr:row>
          <xdr:rowOff>323850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76200</xdr:rowOff>
        </xdr:from>
        <xdr:to>
          <xdr:col>4</xdr:col>
          <xdr:colOff>57150</xdr:colOff>
          <xdr:row>34</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114300</xdr:rowOff>
        </xdr:from>
        <xdr:to>
          <xdr:col>4</xdr:col>
          <xdr:colOff>57150</xdr:colOff>
          <xdr:row>44</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142875</xdr:rowOff>
        </xdr:from>
        <xdr:to>
          <xdr:col>4</xdr:col>
          <xdr:colOff>57150</xdr:colOff>
          <xdr:row>46</xdr:row>
          <xdr:rowOff>161925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133350</xdr:rowOff>
        </xdr:from>
        <xdr:to>
          <xdr:col>4</xdr:col>
          <xdr:colOff>57150</xdr:colOff>
          <xdr:row>48</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76200</xdr:rowOff>
        </xdr:from>
        <xdr:to>
          <xdr:col>4</xdr:col>
          <xdr:colOff>57150</xdr:colOff>
          <xdr:row>51</xdr:row>
          <xdr:rowOff>333375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59</xdr:row>
          <xdr:rowOff>66675</xdr:rowOff>
        </xdr:from>
        <xdr:to>
          <xdr:col>4</xdr:col>
          <xdr:colOff>66675</xdr:colOff>
          <xdr:row>59</xdr:row>
          <xdr:rowOff>323850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72</xdr:row>
          <xdr:rowOff>104775</xdr:rowOff>
        </xdr:from>
        <xdr:to>
          <xdr:col>4</xdr:col>
          <xdr:colOff>47625</xdr:colOff>
          <xdr:row>72</xdr:row>
          <xdr:rowOff>361950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57150</xdr:rowOff>
        </xdr:from>
        <xdr:to>
          <xdr:col>4</xdr:col>
          <xdr:colOff>57150</xdr:colOff>
          <xdr:row>73</xdr:row>
          <xdr:rowOff>323850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180975</xdr:rowOff>
        </xdr:from>
        <xdr:to>
          <xdr:col>4</xdr:col>
          <xdr:colOff>0</xdr:colOff>
          <xdr:row>75</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190500</xdr:rowOff>
        </xdr:from>
        <xdr:to>
          <xdr:col>4</xdr:col>
          <xdr:colOff>57150</xdr:colOff>
          <xdr:row>76</xdr:row>
          <xdr:rowOff>447675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466725</xdr:rowOff>
        </xdr:from>
        <xdr:to>
          <xdr:col>4</xdr:col>
          <xdr:colOff>57150</xdr:colOff>
          <xdr:row>78</xdr:row>
          <xdr:rowOff>733425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457200</xdr:rowOff>
        </xdr:from>
        <xdr:to>
          <xdr:col>4</xdr:col>
          <xdr:colOff>57150</xdr:colOff>
          <xdr:row>79</xdr:row>
          <xdr:rowOff>723900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161925</xdr:rowOff>
        </xdr:from>
        <xdr:to>
          <xdr:col>4</xdr:col>
          <xdr:colOff>57150</xdr:colOff>
          <xdr:row>85</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219075</xdr:rowOff>
        </xdr:from>
        <xdr:to>
          <xdr:col>4</xdr:col>
          <xdr:colOff>57150</xdr:colOff>
          <xdr:row>87</xdr:row>
          <xdr:rowOff>657225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9525</xdr:rowOff>
        </xdr:from>
        <xdr:to>
          <xdr:col>4</xdr:col>
          <xdr:colOff>57150</xdr:colOff>
          <xdr:row>89</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190500</xdr:rowOff>
        </xdr:from>
        <xdr:to>
          <xdr:col>4</xdr:col>
          <xdr:colOff>57150</xdr:colOff>
          <xdr:row>18</xdr:row>
          <xdr:rowOff>447675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47625</xdr:rowOff>
        </xdr:from>
        <xdr:to>
          <xdr:col>4</xdr:col>
          <xdr:colOff>57150</xdr:colOff>
          <xdr:row>20</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161925</xdr:rowOff>
        </xdr:from>
        <xdr:to>
          <xdr:col>4</xdr:col>
          <xdr:colOff>57150</xdr:colOff>
          <xdr:row>50</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257175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66675</xdr:rowOff>
        </xdr:from>
        <xdr:to>
          <xdr:col>4</xdr:col>
          <xdr:colOff>57150</xdr:colOff>
          <xdr:row>52</xdr:row>
          <xdr:rowOff>323850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85725</xdr:rowOff>
        </xdr:from>
        <xdr:to>
          <xdr:col>4</xdr:col>
          <xdr:colOff>57150</xdr:colOff>
          <xdr:row>71</xdr:row>
          <xdr:rowOff>342900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257175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257175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28575</xdr:rowOff>
        </xdr:from>
        <xdr:to>
          <xdr:col>4</xdr:col>
          <xdr:colOff>57150</xdr:colOff>
          <xdr:row>64</xdr:row>
          <xdr:rowOff>295275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314325</xdr:rowOff>
        </xdr:from>
        <xdr:to>
          <xdr:col>4</xdr:col>
          <xdr:colOff>57150</xdr:colOff>
          <xdr:row>65</xdr:row>
          <xdr:rowOff>257175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47625</xdr:rowOff>
        </xdr:from>
        <xdr:to>
          <xdr:col>4</xdr:col>
          <xdr:colOff>57150</xdr:colOff>
          <xdr:row>82</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38100</xdr:rowOff>
        </xdr:from>
        <xdr:to>
          <xdr:col>4</xdr:col>
          <xdr:colOff>57150</xdr:colOff>
          <xdr:row>83</xdr:row>
          <xdr:rowOff>295275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9525</xdr:rowOff>
        </xdr:from>
        <xdr:to>
          <xdr:col>4</xdr:col>
          <xdr:colOff>57150</xdr:colOff>
          <xdr:row>90</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9525</xdr:rowOff>
        </xdr:from>
        <xdr:to>
          <xdr:col>4</xdr:col>
          <xdr:colOff>57150</xdr:colOff>
          <xdr:row>91</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257175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38100</xdr:rowOff>
        </xdr:from>
        <xdr:to>
          <xdr:col>4</xdr:col>
          <xdr:colOff>57150</xdr:colOff>
          <xdr:row>35</xdr:row>
          <xdr:rowOff>342900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76200</xdr:rowOff>
        </xdr:from>
        <xdr:to>
          <xdr:col>4</xdr:col>
          <xdr:colOff>66675</xdr:colOff>
          <xdr:row>36</xdr:row>
          <xdr:rowOff>333375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123825</xdr:rowOff>
        </xdr:from>
        <xdr:to>
          <xdr:col>4</xdr:col>
          <xdr:colOff>9525</xdr:colOff>
          <xdr:row>74</xdr:row>
          <xdr:rowOff>400050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447675</xdr:rowOff>
        </xdr:from>
        <xdr:to>
          <xdr:col>4</xdr:col>
          <xdr:colOff>57150</xdr:colOff>
          <xdr:row>77</xdr:row>
          <xdr:rowOff>714375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47625</xdr:rowOff>
        </xdr:from>
        <xdr:to>
          <xdr:col>4</xdr:col>
          <xdr:colOff>57150</xdr:colOff>
          <xdr:row>60</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47625</xdr:rowOff>
        </xdr:from>
        <xdr:to>
          <xdr:col>4</xdr:col>
          <xdr:colOff>57150</xdr:colOff>
          <xdr:row>61</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47625</xdr:rowOff>
        </xdr:from>
        <xdr:to>
          <xdr:col>4</xdr:col>
          <xdr:colOff>57150</xdr:colOff>
          <xdr:row>62</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133350</xdr:rowOff>
        </xdr:from>
        <xdr:to>
          <xdr:col>4</xdr:col>
          <xdr:colOff>57150</xdr:colOff>
          <xdr:row>48</xdr:row>
          <xdr:rowOff>152400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47625</xdr:rowOff>
        </xdr:from>
        <xdr:to>
          <xdr:col>4</xdr:col>
          <xdr:colOff>57150</xdr:colOff>
          <xdr:row>61</xdr:row>
          <xdr:rowOff>304800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47625</xdr:rowOff>
        </xdr:from>
        <xdr:to>
          <xdr:col>4</xdr:col>
          <xdr:colOff>57150</xdr:colOff>
          <xdr:row>62</xdr:row>
          <xdr:rowOff>304800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47625</xdr:rowOff>
        </xdr:from>
        <xdr:to>
          <xdr:col>4</xdr:col>
          <xdr:colOff>57150</xdr:colOff>
          <xdr:row>61</xdr:row>
          <xdr:rowOff>304800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257175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257175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257175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28575</xdr:rowOff>
        </xdr:from>
        <xdr:to>
          <xdr:col>4</xdr:col>
          <xdr:colOff>57150</xdr:colOff>
          <xdr:row>64</xdr:row>
          <xdr:rowOff>295275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257175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266700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123825</xdr:rowOff>
        </xdr:from>
        <xdr:to>
          <xdr:col>4</xdr:col>
          <xdr:colOff>57150</xdr:colOff>
          <xdr:row>80</xdr:row>
          <xdr:rowOff>371475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95250</xdr:rowOff>
        </xdr:from>
        <xdr:to>
          <xdr:col>4</xdr:col>
          <xdr:colOff>57150</xdr:colOff>
          <xdr:row>81</xdr:row>
          <xdr:rowOff>352425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381000</xdr:rowOff>
        </xdr:from>
        <xdr:to>
          <xdr:col>4</xdr:col>
          <xdr:colOff>66675</xdr:colOff>
          <xdr:row>6</xdr:row>
          <xdr:rowOff>638175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552450</xdr:rowOff>
        </xdr:from>
        <xdr:to>
          <xdr:col>4</xdr:col>
          <xdr:colOff>66675</xdr:colOff>
          <xdr:row>7</xdr:row>
          <xdr:rowOff>809625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00"/>
  <sheetViews>
    <sheetView showGridLines="0" tabSelected="1" view="pageBreakPreview" topLeftCell="A44" zoomScaleNormal="100" zoomScaleSheetLayoutView="100" workbookViewId="0">
      <selection activeCell="E88" sqref="E88"/>
    </sheetView>
  </sheetViews>
  <sheetFormatPr defaultRowHeight="13.5"/>
  <cols>
    <col min="1" max="1" width="3.5" style="6" customWidth="1"/>
    <col min="2" max="2" width="9.875" style="6" customWidth="1"/>
    <col min="3" max="3" width="25.625" style="6" customWidth="1"/>
    <col min="4" max="4" width="3.5" style="6" customWidth="1"/>
    <col min="5" max="5" width="36.625" style="6" customWidth="1"/>
    <col min="6" max="7" width="25.625" style="6" customWidth="1"/>
    <col min="8" max="8" width="8" style="6" customWidth="1"/>
    <col min="9" max="9" width="40.75" style="6" customWidth="1"/>
    <col min="10" max="16384" width="9" style="6"/>
  </cols>
  <sheetData>
    <row r="1" spans="1:9" ht="15.75" customHeight="1">
      <c r="A1" s="1"/>
      <c r="B1" s="2"/>
      <c r="C1" s="2"/>
      <c r="D1" s="2"/>
      <c r="E1" s="2"/>
      <c r="F1" s="3"/>
      <c r="G1" s="4"/>
      <c r="H1" s="5"/>
      <c r="I1" s="5"/>
    </row>
    <row r="2" spans="1:9" ht="27" customHeight="1">
      <c r="A2" s="11" t="s">
        <v>0</v>
      </c>
      <c r="B2" s="12"/>
      <c r="C2" s="12"/>
      <c r="D2" s="12"/>
      <c r="E2" s="12"/>
      <c r="F2" s="12"/>
      <c r="G2" s="12"/>
      <c r="H2" s="13"/>
      <c r="I2" s="14"/>
    </row>
    <row r="3" spans="1:9" ht="23.25" customHeight="1">
      <c r="A3" s="167" t="s">
        <v>1</v>
      </c>
      <c r="B3" s="167"/>
      <c r="C3" s="15" t="s">
        <v>2</v>
      </c>
      <c r="D3" s="16"/>
      <c r="E3" s="146" t="s">
        <v>3</v>
      </c>
      <c r="F3" s="146"/>
      <c r="G3" s="146"/>
      <c r="H3" s="16" t="s">
        <v>4</v>
      </c>
      <c r="I3" s="17" t="s">
        <v>5</v>
      </c>
    </row>
    <row r="4" spans="1:9" ht="69" customHeight="1">
      <c r="A4" s="168" t="s">
        <v>6</v>
      </c>
      <c r="B4" s="122"/>
      <c r="C4" s="87" t="s">
        <v>7</v>
      </c>
      <c r="D4" s="18"/>
      <c r="E4" s="172" t="s">
        <v>68</v>
      </c>
      <c r="F4" s="172"/>
      <c r="G4" s="172"/>
      <c r="H4" s="19">
        <v>2</v>
      </c>
      <c r="I4" s="106" t="s">
        <v>57</v>
      </c>
    </row>
    <row r="5" spans="1:9" ht="69" customHeight="1">
      <c r="A5" s="169"/>
      <c r="B5" s="170"/>
      <c r="C5" s="88"/>
      <c r="D5" s="18"/>
      <c r="E5" s="173" t="s">
        <v>69</v>
      </c>
      <c r="F5" s="173"/>
      <c r="G5" s="173"/>
      <c r="H5" s="20">
        <v>0</v>
      </c>
      <c r="I5" s="107"/>
    </row>
    <row r="6" spans="1:9" ht="69" customHeight="1">
      <c r="A6" s="171"/>
      <c r="B6" s="124"/>
      <c r="C6" s="89"/>
      <c r="D6" s="21"/>
      <c r="E6" s="172" t="s">
        <v>70</v>
      </c>
      <c r="F6" s="172"/>
      <c r="G6" s="172"/>
      <c r="H6" s="19">
        <v>-2</v>
      </c>
      <c r="I6" s="108"/>
    </row>
    <row r="7" spans="1:9" ht="107.25" customHeight="1">
      <c r="A7" s="168" t="s">
        <v>97</v>
      </c>
      <c r="B7" s="122"/>
      <c r="C7" s="152" t="s">
        <v>114</v>
      </c>
      <c r="D7" s="18"/>
      <c r="E7" s="94" t="s">
        <v>103</v>
      </c>
      <c r="F7" s="97"/>
      <c r="G7" s="97"/>
      <c r="H7" s="22">
        <v>1</v>
      </c>
      <c r="I7" s="106" t="s">
        <v>102</v>
      </c>
    </row>
    <row r="8" spans="1:9" ht="107.25" customHeight="1">
      <c r="A8" s="169"/>
      <c r="B8" s="170"/>
      <c r="C8" s="152"/>
      <c r="D8" s="18"/>
      <c r="E8" s="97" t="s">
        <v>98</v>
      </c>
      <c r="F8" s="97"/>
      <c r="G8" s="109"/>
      <c r="H8" s="22">
        <v>0</v>
      </c>
      <c r="I8" s="107"/>
    </row>
    <row r="9" spans="1:9" ht="36.75" customHeight="1">
      <c r="A9" s="168" t="s">
        <v>9</v>
      </c>
      <c r="B9" s="122"/>
      <c r="C9" s="152" t="s">
        <v>10</v>
      </c>
      <c r="D9" s="18"/>
      <c r="E9" s="97" t="s">
        <v>11</v>
      </c>
      <c r="F9" s="97"/>
      <c r="G9" s="97"/>
      <c r="H9" s="22">
        <v>2</v>
      </c>
      <c r="I9" s="98" t="s">
        <v>43</v>
      </c>
    </row>
    <row r="10" spans="1:9" ht="36.75" customHeight="1">
      <c r="A10" s="169"/>
      <c r="B10" s="170"/>
      <c r="C10" s="152"/>
      <c r="D10" s="18"/>
      <c r="E10" s="97" t="s">
        <v>12</v>
      </c>
      <c r="F10" s="97"/>
      <c r="G10" s="97"/>
      <c r="H10" s="22">
        <v>1</v>
      </c>
      <c r="I10" s="99"/>
    </row>
    <row r="11" spans="1:9" ht="36.75" customHeight="1">
      <c r="A11" s="171"/>
      <c r="B11" s="124"/>
      <c r="C11" s="152"/>
      <c r="D11" s="18"/>
      <c r="E11" s="97" t="s">
        <v>13</v>
      </c>
      <c r="F11" s="97"/>
      <c r="G11" s="97"/>
      <c r="H11" s="22">
        <v>0</v>
      </c>
      <c r="I11" s="100"/>
    </row>
    <row r="12" spans="1:9" ht="16.5" customHeight="1">
      <c r="A12" s="23" t="s">
        <v>14</v>
      </c>
      <c r="B12" s="24"/>
      <c r="C12" s="25"/>
      <c r="D12" s="25"/>
      <c r="E12" s="129" t="s">
        <v>15</v>
      </c>
      <c r="F12" s="129"/>
      <c r="G12" s="130"/>
      <c r="H12" s="26">
        <f>SUM(H4,H7,H9)</f>
        <v>5</v>
      </c>
      <c r="I12" s="27"/>
    </row>
    <row r="13" spans="1:9" ht="16.5" customHeight="1">
      <c r="A13" s="28" t="s">
        <v>16</v>
      </c>
      <c r="B13" s="29"/>
      <c r="C13" s="30"/>
      <c r="D13" s="30"/>
      <c r="E13" s="27"/>
      <c r="F13" s="27"/>
      <c r="G13" s="27"/>
      <c r="H13" s="27"/>
      <c r="I13" s="27"/>
    </row>
    <row r="14" spans="1:9" ht="16.5" customHeight="1">
      <c r="A14" s="28" t="s">
        <v>44</v>
      </c>
      <c r="B14" s="29"/>
      <c r="C14" s="30"/>
      <c r="D14" s="30"/>
      <c r="E14" s="27"/>
      <c r="F14" s="27"/>
      <c r="G14" s="27"/>
      <c r="H14" s="27"/>
      <c r="I14" s="27"/>
    </row>
    <row r="15" spans="1:9" ht="27.75" customHeight="1">
      <c r="A15" s="31" t="s">
        <v>17</v>
      </c>
      <c r="B15" s="13"/>
      <c r="C15" s="32"/>
      <c r="D15" s="33"/>
      <c r="E15" s="14"/>
      <c r="F15" s="14"/>
      <c r="G15" s="34"/>
      <c r="H15" s="35"/>
      <c r="I15" s="34"/>
    </row>
    <row r="16" spans="1:9" ht="23.25" customHeight="1">
      <c r="A16" s="167" t="s">
        <v>1</v>
      </c>
      <c r="B16" s="167"/>
      <c r="C16" s="36" t="s">
        <v>2</v>
      </c>
      <c r="D16" s="37"/>
      <c r="E16" s="146" t="s">
        <v>3</v>
      </c>
      <c r="F16" s="146"/>
      <c r="G16" s="146"/>
      <c r="H16" s="15" t="s">
        <v>4</v>
      </c>
      <c r="I16" s="38" t="s">
        <v>5</v>
      </c>
    </row>
    <row r="17" spans="1:9" ht="30" customHeight="1">
      <c r="A17" s="90" t="s">
        <v>18</v>
      </c>
      <c r="B17" s="91"/>
      <c r="C17" s="153" t="s">
        <v>93</v>
      </c>
      <c r="D17" s="39"/>
      <c r="E17" s="97" t="s">
        <v>19</v>
      </c>
      <c r="F17" s="97"/>
      <c r="G17" s="109"/>
      <c r="H17" s="22">
        <v>2</v>
      </c>
      <c r="I17" s="98" t="s">
        <v>96</v>
      </c>
    </row>
    <row r="18" spans="1:9" ht="30" customHeight="1">
      <c r="A18" s="104"/>
      <c r="B18" s="105"/>
      <c r="C18" s="88"/>
      <c r="D18" s="40"/>
      <c r="E18" s="97" t="s">
        <v>58</v>
      </c>
      <c r="F18" s="97"/>
      <c r="G18" s="109"/>
      <c r="H18" s="41">
        <v>1</v>
      </c>
      <c r="I18" s="99"/>
    </row>
    <row r="19" spans="1:9" ht="52.5" customHeight="1">
      <c r="A19" s="104"/>
      <c r="B19" s="105"/>
      <c r="C19" s="88"/>
      <c r="D19" s="40"/>
      <c r="E19" s="97" t="s">
        <v>92</v>
      </c>
      <c r="F19" s="97"/>
      <c r="G19" s="109"/>
      <c r="H19" s="41">
        <v>0</v>
      </c>
      <c r="I19" s="99"/>
    </row>
    <row r="20" spans="1:9" ht="27.75" customHeight="1">
      <c r="A20" s="152" t="s">
        <v>20</v>
      </c>
      <c r="B20" s="152"/>
      <c r="C20" s="87" t="s">
        <v>106</v>
      </c>
      <c r="D20" s="42"/>
      <c r="E20" s="121" t="s">
        <v>99</v>
      </c>
      <c r="F20" s="121"/>
      <c r="G20" s="122"/>
      <c r="H20" s="43">
        <v>2</v>
      </c>
      <c r="I20" s="98" t="s">
        <v>105</v>
      </c>
    </row>
    <row r="21" spans="1:9" ht="27.75" customHeight="1">
      <c r="A21" s="152"/>
      <c r="B21" s="152"/>
      <c r="C21" s="88"/>
      <c r="D21" s="42"/>
      <c r="E21" s="97" t="s">
        <v>104</v>
      </c>
      <c r="F21" s="97"/>
      <c r="G21" s="109"/>
      <c r="H21" s="43">
        <v>1</v>
      </c>
      <c r="I21" s="99"/>
    </row>
    <row r="22" spans="1:9" ht="33.950000000000003" customHeight="1">
      <c r="A22" s="152"/>
      <c r="B22" s="152"/>
      <c r="C22" s="88"/>
      <c r="D22" s="44"/>
      <c r="E22" s="174" t="s">
        <v>21</v>
      </c>
      <c r="F22" s="175"/>
      <c r="G22" s="176"/>
      <c r="H22" s="45"/>
      <c r="I22" s="99"/>
    </row>
    <row r="23" spans="1:9" ht="24.95" customHeight="1">
      <c r="A23" s="152"/>
      <c r="B23" s="152"/>
      <c r="C23" s="88"/>
      <c r="D23" s="44"/>
      <c r="E23" s="158" t="s">
        <v>22</v>
      </c>
      <c r="F23" s="159"/>
      <c r="G23" s="160"/>
      <c r="H23" s="45"/>
      <c r="I23" s="99"/>
    </row>
    <row r="24" spans="1:9" ht="24.95" customHeight="1">
      <c r="A24" s="152"/>
      <c r="B24" s="152"/>
      <c r="C24" s="88"/>
      <c r="D24" s="44"/>
      <c r="E24" s="158" t="s">
        <v>23</v>
      </c>
      <c r="F24" s="159"/>
      <c r="G24" s="160"/>
      <c r="H24" s="45"/>
      <c r="I24" s="99"/>
    </row>
    <row r="25" spans="1:9" ht="24.95" customHeight="1">
      <c r="A25" s="152"/>
      <c r="B25" s="152"/>
      <c r="C25" s="88"/>
      <c r="D25" s="44"/>
      <c r="E25" s="158" t="s">
        <v>24</v>
      </c>
      <c r="F25" s="159"/>
      <c r="G25" s="160"/>
      <c r="H25" s="45"/>
      <c r="I25" s="99"/>
    </row>
    <row r="26" spans="1:9" ht="24.95" customHeight="1">
      <c r="A26" s="152"/>
      <c r="B26" s="152"/>
      <c r="C26" s="88"/>
      <c r="D26" s="44"/>
      <c r="E26" s="164" t="s">
        <v>25</v>
      </c>
      <c r="F26" s="165"/>
      <c r="G26" s="166"/>
      <c r="H26" s="45"/>
      <c r="I26" s="99"/>
    </row>
    <row r="27" spans="1:9" ht="33.950000000000003" customHeight="1">
      <c r="A27" s="152"/>
      <c r="B27" s="152"/>
      <c r="C27" s="88"/>
      <c r="D27" s="44"/>
      <c r="E27" s="177" t="s">
        <v>26</v>
      </c>
      <c r="F27" s="178"/>
      <c r="G27" s="179"/>
      <c r="H27" s="45"/>
      <c r="I27" s="99"/>
    </row>
    <row r="28" spans="1:9" ht="24.95" customHeight="1">
      <c r="A28" s="152"/>
      <c r="B28" s="152"/>
      <c r="C28" s="88"/>
      <c r="D28" s="44"/>
      <c r="E28" s="158" t="s">
        <v>22</v>
      </c>
      <c r="F28" s="159"/>
      <c r="G28" s="160"/>
      <c r="H28" s="45"/>
      <c r="I28" s="99"/>
    </row>
    <row r="29" spans="1:9" ht="24.95" customHeight="1">
      <c r="A29" s="152"/>
      <c r="B29" s="152"/>
      <c r="C29" s="88"/>
      <c r="D29" s="44"/>
      <c r="E29" s="158" t="s">
        <v>23</v>
      </c>
      <c r="F29" s="159"/>
      <c r="G29" s="160"/>
      <c r="H29" s="45"/>
      <c r="I29" s="99"/>
    </row>
    <row r="30" spans="1:9" ht="24.95" customHeight="1">
      <c r="A30" s="152"/>
      <c r="B30" s="152"/>
      <c r="C30" s="88"/>
      <c r="D30" s="44"/>
      <c r="E30" s="158" t="s">
        <v>24</v>
      </c>
      <c r="F30" s="159"/>
      <c r="G30" s="160"/>
      <c r="H30" s="45"/>
      <c r="I30" s="99"/>
    </row>
    <row r="31" spans="1:9" ht="24.95" customHeight="1">
      <c r="A31" s="152"/>
      <c r="B31" s="152"/>
      <c r="C31" s="88"/>
      <c r="D31" s="46"/>
      <c r="E31" s="164" t="s">
        <v>25</v>
      </c>
      <c r="F31" s="165"/>
      <c r="G31" s="166"/>
      <c r="H31" s="45"/>
      <c r="I31" s="99"/>
    </row>
    <row r="32" spans="1:9" ht="24.75" customHeight="1">
      <c r="A32" s="152"/>
      <c r="B32" s="152"/>
      <c r="C32" s="89"/>
      <c r="D32" s="47"/>
      <c r="E32" s="101" t="s">
        <v>79</v>
      </c>
      <c r="F32" s="101"/>
      <c r="G32" s="101"/>
      <c r="H32" s="48">
        <v>0</v>
      </c>
      <c r="I32" s="100"/>
    </row>
    <row r="33" spans="1:9" ht="30" customHeight="1">
      <c r="A33" s="152" t="s">
        <v>27</v>
      </c>
      <c r="B33" s="152"/>
      <c r="C33" s="152" t="s">
        <v>94</v>
      </c>
      <c r="D33" s="18"/>
      <c r="E33" s="97" t="s">
        <v>28</v>
      </c>
      <c r="F33" s="97"/>
      <c r="G33" s="97"/>
      <c r="H33" s="22">
        <v>1</v>
      </c>
      <c r="I33" s="98"/>
    </row>
    <row r="34" spans="1:9" ht="30" customHeight="1">
      <c r="A34" s="152"/>
      <c r="B34" s="152"/>
      <c r="C34" s="152"/>
      <c r="D34" s="18"/>
      <c r="E34" s="97" t="s">
        <v>71</v>
      </c>
      <c r="F34" s="97"/>
      <c r="G34" s="97"/>
      <c r="H34" s="22">
        <v>0.5</v>
      </c>
      <c r="I34" s="99"/>
    </row>
    <row r="35" spans="1:9" ht="30" customHeight="1">
      <c r="A35" s="152"/>
      <c r="B35" s="152"/>
      <c r="C35" s="152"/>
      <c r="D35" s="18"/>
      <c r="E35" s="97" t="s">
        <v>29</v>
      </c>
      <c r="F35" s="97"/>
      <c r="G35" s="97"/>
      <c r="H35" s="22">
        <v>0</v>
      </c>
      <c r="I35" s="100"/>
    </row>
    <row r="36" spans="1:9" ht="30" customHeight="1">
      <c r="A36" s="90" t="s">
        <v>59</v>
      </c>
      <c r="B36" s="91"/>
      <c r="C36" s="87" t="s">
        <v>60</v>
      </c>
      <c r="D36" s="18"/>
      <c r="E36" s="97" t="s">
        <v>61</v>
      </c>
      <c r="F36" s="97"/>
      <c r="G36" s="109"/>
      <c r="H36" s="43">
        <v>1</v>
      </c>
      <c r="I36" s="49"/>
    </row>
    <row r="37" spans="1:9" ht="30" customHeight="1">
      <c r="A37" s="92"/>
      <c r="B37" s="93"/>
      <c r="C37" s="89"/>
      <c r="D37" s="18"/>
      <c r="E37" s="50" t="s">
        <v>75</v>
      </c>
      <c r="F37" s="50"/>
      <c r="G37" s="50"/>
      <c r="H37" s="43">
        <v>0</v>
      </c>
      <c r="I37" s="51"/>
    </row>
    <row r="38" spans="1:9" ht="20.100000000000001" customHeight="1">
      <c r="A38" s="23" t="s">
        <v>14</v>
      </c>
      <c r="B38" s="52"/>
      <c r="C38" s="53"/>
      <c r="D38" s="53"/>
      <c r="E38" s="129" t="s">
        <v>15</v>
      </c>
      <c r="F38" s="129"/>
      <c r="G38" s="130"/>
      <c r="H38" s="26">
        <f>SUM(H17,H20,H33)+H36</f>
        <v>6</v>
      </c>
      <c r="I38" s="27"/>
    </row>
    <row r="39" spans="1:9" ht="20.100000000000001" customHeight="1">
      <c r="A39" s="28" t="s">
        <v>16</v>
      </c>
      <c r="B39" s="54"/>
      <c r="C39" s="55"/>
      <c r="D39" s="55"/>
      <c r="E39" s="27"/>
      <c r="F39" s="27"/>
      <c r="G39" s="27"/>
      <c r="H39" s="56"/>
      <c r="I39" s="27"/>
    </row>
    <row r="40" spans="1:9" ht="20.100000000000001" customHeight="1">
      <c r="A40" s="28" t="s">
        <v>44</v>
      </c>
      <c r="B40" s="54"/>
      <c r="C40" s="55"/>
      <c r="D40" s="55"/>
      <c r="E40" s="27"/>
      <c r="F40" s="27"/>
      <c r="G40" s="27"/>
      <c r="H40" s="27"/>
      <c r="I40" s="27"/>
    </row>
    <row r="41" spans="1:9" ht="25.5" customHeight="1">
      <c r="A41" s="57" t="s">
        <v>30</v>
      </c>
      <c r="B41" s="14"/>
      <c r="C41" s="33"/>
      <c r="D41" s="33"/>
      <c r="E41" s="14"/>
      <c r="F41" s="14"/>
      <c r="G41" s="58"/>
      <c r="H41" s="58"/>
      <c r="I41" s="58"/>
    </row>
    <row r="42" spans="1:9" ht="31.5" customHeight="1">
      <c r="A42" s="183" t="s">
        <v>31</v>
      </c>
      <c r="B42" s="183"/>
      <c r="C42" s="183"/>
      <c r="D42" s="59"/>
      <c r="E42" s="184"/>
      <c r="F42" s="185"/>
      <c r="G42" s="60" t="s">
        <v>32</v>
      </c>
      <c r="H42" s="61"/>
      <c r="I42" s="58"/>
    </row>
    <row r="43" spans="1:9" ht="23.25" customHeight="1">
      <c r="A43" s="167" t="s">
        <v>1</v>
      </c>
      <c r="B43" s="167"/>
      <c r="C43" s="36" t="s">
        <v>2</v>
      </c>
      <c r="D43" s="37"/>
      <c r="E43" s="146" t="s">
        <v>3</v>
      </c>
      <c r="F43" s="146"/>
      <c r="G43" s="146"/>
      <c r="H43" s="16" t="s">
        <v>4</v>
      </c>
      <c r="I43" s="17" t="s">
        <v>5</v>
      </c>
    </row>
    <row r="44" spans="1:9" ht="19.5" customHeight="1">
      <c r="A44" s="104" t="s">
        <v>18</v>
      </c>
      <c r="B44" s="105"/>
      <c r="C44" s="153" t="s">
        <v>95</v>
      </c>
      <c r="D44" s="116"/>
      <c r="E44" s="144" t="s">
        <v>88</v>
      </c>
      <c r="F44" s="144"/>
      <c r="G44" s="186"/>
      <c r="H44" s="119">
        <v>2</v>
      </c>
      <c r="I44" s="106" t="s">
        <v>80</v>
      </c>
    </row>
    <row r="45" spans="1:9" ht="19.5" customHeight="1">
      <c r="A45" s="104"/>
      <c r="B45" s="105"/>
      <c r="C45" s="88"/>
      <c r="D45" s="117"/>
      <c r="E45" s="144"/>
      <c r="F45" s="144"/>
      <c r="G45" s="186"/>
      <c r="H45" s="120"/>
      <c r="I45" s="107"/>
    </row>
    <row r="46" spans="1:9" ht="19.5" customHeight="1">
      <c r="A46" s="104"/>
      <c r="B46" s="105"/>
      <c r="C46" s="88"/>
      <c r="D46" s="116"/>
      <c r="E46" s="121" t="s">
        <v>58</v>
      </c>
      <c r="F46" s="121"/>
      <c r="G46" s="122"/>
      <c r="H46" s="187">
        <v>1</v>
      </c>
      <c r="I46" s="107"/>
    </row>
    <row r="47" spans="1:9" ht="19.5" customHeight="1">
      <c r="A47" s="104"/>
      <c r="B47" s="105"/>
      <c r="C47" s="88"/>
      <c r="D47" s="117"/>
      <c r="E47" s="123"/>
      <c r="F47" s="123"/>
      <c r="G47" s="124"/>
      <c r="H47" s="188"/>
      <c r="I47" s="107"/>
    </row>
    <row r="48" spans="1:9" ht="19.5" customHeight="1">
      <c r="A48" s="104"/>
      <c r="B48" s="105"/>
      <c r="C48" s="88"/>
      <c r="D48" s="118"/>
      <c r="E48" s="121" t="s">
        <v>108</v>
      </c>
      <c r="F48" s="121"/>
      <c r="G48" s="122"/>
      <c r="H48" s="187">
        <v>0</v>
      </c>
      <c r="I48" s="107"/>
    </row>
    <row r="49" spans="1:11" ht="19.5" customHeight="1">
      <c r="A49" s="104"/>
      <c r="B49" s="105"/>
      <c r="C49" s="88"/>
      <c r="D49" s="117"/>
      <c r="E49" s="123"/>
      <c r="F49" s="123"/>
      <c r="G49" s="124"/>
      <c r="H49" s="188"/>
      <c r="I49" s="107"/>
    </row>
    <row r="50" spans="1:11" ht="19.5" customHeight="1">
      <c r="A50" s="104"/>
      <c r="B50" s="105"/>
      <c r="C50" s="88"/>
      <c r="D50" s="118"/>
      <c r="E50" s="121" t="s">
        <v>107</v>
      </c>
      <c r="F50" s="121"/>
      <c r="G50" s="122"/>
      <c r="H50" s="150">
        <v>-2</v>
      </c>
      <c r="I50" s="107"/>
    </row>
    <row r="51" spans="1:11" ht="28.5" customHeight="1">
      <c r="A51" s="104"/>
      <c r="B51" s="105"/>
      <c r="C51" s="88"/>
      <c r="D51" s="117"/>
      <c r="E51" s="123"/>
      <c r="F51" s="123"/>
      <c r="G51" s="124"/>
      <c r="H51" s="151"/>
      <c r="I51" s="107"/>
    </row>
    <row r="52" spans="1:11" ht="30.75" customHeight="1">
      <c r="A52" s="152" t="s">
        <v>20</v>
      </c>
      <c r="B52" s="152"/>
      <c r="C52" s="125" t="s">
        <v>111</v>
      </c>
      <c r="D52" s="42"/>
      <c r="E52" s="121" t="s">
        <v>100</v>
      </c>
      <c r="F52" s="121"/>
      <c r="G52" s="122"/>
      <c r="H52" s="62">
        <v>1</v>
      </c>
      <c r="I52" s="98" t="s">
        <v>109</v>
      </c>
    </row>
    <row r="53" spans="1:11" ht="30.75" customHeight="1">
      <c r="A53" s="152"/>
      <c r="B53" s="152"/>
      <c r="C53" s="126"/>
      <c r="D53" s="42"/>
      <c r="E53" s="97" t="s">
        <v>110</v>
      </c>
      <c r="F53" s="97"/>
      <c r="G53" s="109"/>
      <c r="H53" s="62">
        <v>0.5</v>
      </c>
      <c r="I53" s="99"/>
    </row>
    <row r="54" spans="1:11" ht="42.75" customHeight="1">
      <c r="A54" s="152"/>
      <c r="B54" s="152"/>
      <c r="C54" s="127"/>
      <c r="D54" s="63"/>
      <c r="E54" s="155" t="s">
        <v>21</v>
      </c>
      <c r="F54" s="156"/>
      <c r="G54" s="157"/>
      <c r="H54" s="154"/>
      <c r="I54" s="99"/>
    </row>
    <row r="55" spans="1:11" ht="27.95" customHeight="1">
      <c r="A55" s="152"/>
      <c r="B55" s="152"/>
      <c r="C55" s="127"/>
      <c r="D55" s="63"/>
      <c r="E55" s="158" t="s">
        <v>22</v>
      </c>
      <c r="F55" s="159"/>
      <c r="G55" s="160"/>
      <c r="H55" s="154"/>
      <c r="I55" s="99"/>
    </row>
    <row r="56" spans="1:11" ht="27.95" customHeight="1">
      <c r="A56" s="152"/>
      <c r="B56" s="152"/>
      <c r="C56" s="127"/>
      <c r="D56" s="63"/>
      <c r="E56" s="158" t="s">
        <v>23</v>
      </c>
      <c r="F56" s="159"/>
      <c r="G56" s="160"/>
      <c r="H56" s="154"/>
      <c r="I56" s="99"/>
    </row>
    <row r="57" spans="1:11" ht="27.95" customHeight="1">
      <c r="A57" s="152"/>
      <c r="B57" s="152"/>
      <c r="C57" s="127"/>
      <c r="D57" s="63"/>
      <c r="E57" s="158" t="s">
        <v>24</v>
      </c>
      <c r="F57" s="159"/>
      <c r="G57" s="160"/>
      <c r="H57" s="154"/>
      <c r="I57" s="99"/>
    </row>
    <row r="58" spans="1:11" ht="27.95" customHeight="1">
      <c r="A58" s="152"/>
      <c r="B58" s="152"/>
      <c r="C58" s="127"/>
      <c r="D58" s="63"/>
      <c r="E58" s="161" t="s">
        <v>25</v>
      </c>
      <c r="F58" s="162"/>
      <c r="G58" s="163"/>
      <c r="H58" s="154"/>
      <c r="I58" s="99"/>
    </row>
    <row r="59" spans="1:11" ht="27.95" customHeight="1">
      <c r="A59" s="152"/>
      <c r="B59" s="152"/>
      <c r="C59" s="127"/>
      <c r="D59" s="63"/>
      <c r="E59" s="164" t="s">
        <v>33</v>
      </c>
      <c r="F59" s="165"/>
      <c r="G59" s="166"/>
      <c r="H59" s="120"/>
      <c r="I59" s="99"/>
    </row>
    <row r="60" spans="1:11" ht="30.75" customHeight="1">
      <c r="A60" s="152"/>
      <c r="B60" s="152"/>
      <c r="C60" s="128"/>
      <c r="D60" s="64"/>
      <c r="E60" s="101" t="s">
        <v>79</v>
      </c>
      <c r="F60" s="101"/>
      <c r="G60" s="189"/>
      <c r="H60" s="22">
        <v>0</v>
      </c>
      <c r="I60" s="100"/>
    </row>
    <row r="61" spans="1:11" s="10" customFormat="1" ht="26.25" customHeight="1">
      <c r="A61" s="180" t="s">
        <v>53</v>
      </c>
      <c r="B61" s="181"/>
      <c r="C61" s="87" t="s">
        <v>64</v>
      </c>
      <c r="D61" s="64"/>
      <c r="E61" s="97" t="s">
        <v>101</v>
      </c>
      <c r="F61" s="97"/>
      <c r="G61" s="97"/>
      <c r="H61" s="22">
        <v>1</v>
      </c>
      <c r="I61" s="182"/>
      <c r="J61" s="9"/>
    </row>
    <row r="62" spans="1:11" s="10" customFormat="1" ht="26.25" customHeight="1">
      <c r="A62" s="180"/>
      <c r="B62" s="181"/>
      <c r="C62" s="88"/>
      <c r="D62" s="64"/>
      <c r="E62" s="97" t="s">
        <v>112</v>
      </c>
      <c r="F62" s="97"/>
      <c r="G62" s="97"/>
      <c r="H62" s="22">
        <v>0.5</v>
      </c>
      <c r="I62" s="182"/>
      <c r="J62" s="9"/>
    </row>
    <row r="63" spans="1:11" s="10" customFormat="1" ht="26.25" customHeight="1">
      <c r="A63" s="180"/>
      <c r="B63" s="181"/>
      <c r="C63" s="89"/>
      <c r="D63" s="64"/>
      <c r="E63" s="97" t="s">
        <v>8</v>
      </c>
      <c r="F63" s="97"/>
      <c r="G63" s="97"/>
      <c r="H63" s="22">
        <v>0</v>
      </c>
      <c r="I63" s="182"/>
      <c r="J63" s="9"/>
    </row>
    <row r="64" spans="1:11" ht="24.95" customHeight="1">
      <c r="A64" s="90" t="s">
        <v>45</v>
      </c>
      <c r="B64" s="91"/>
      <c r="C64" s="87" t="s">
        <v>46</v>
      </c>
      <c r="D64" s="40"/>
      <c r="E64" s="144" t="s">
        <v>85</v>
      </c>
      <c r="F64" s="144"/>
      <c r="G64" s="144"/>
      <c r="H64" s="43">
        <v>2</v>
      </c>
      <c r="I64" s="98" t="s">
        <v>56</v>
      </c>
      <c r="J64" s="8"/>
      <c r="K64" s="7"/>
    </row>
    <row r="65" spans="1:11" ht="24.95" customHeight="1">
      <c r="A65" s="104"/>
      <c r="B65" s="105"/>
      <c r="C65" s="88"/>
      <c r="D65" s="40"/>
      <c r="E65" s="144" t="s">
        <v>86</v>
      </c>
      <c r="F65" s="144"/>
      <c r="G65" s="144"/>
      <c r="H65" s="43">
        <v>1</v>
      </c>
      <c r="I65" s="99"/>
      <c r="J65" s="8"/>
      <c r="K65" s="7"/>
    </row>
    <row r="66" spans="1:11" ht="24.95" customHeight="1">
      <c r="A66" s="92"/>
      <c r="B66" s="93"/>
      <c r="C66" s="89"/>
      <c r="D66" s="65"/>
      <c r="E66" s="145" t="s">
        <v>47</v>
      </c>
      <c r="F66" s="145"/>
      <c r="G66" s="145"/>
      <c r="H66" s="66">
        <v>0</v>
      </c>
      <c r="I66" s="100"/>
      <c r="J66" s="8"/>
      <c r="K66" s="7"/>
    </row>
    <row r="67" spans="1:11" ht="16.5" customHeight="1">
      <c r="A67" s="23" t="s">
        <v>14</v>
      </c>
      <c r="B67" s="12"/>
      <c r="C67" s="67"/>
      <c r="D67" s="33"/>
      <c r="E67" s="129" t="s">
        <v>15</v>
      </c>
      <c r="F67" s="129"/>
      <c r="G67" s="130"/>
      <c r="H67" s="26">
        <f>SUM(H44,H52,H64,H61)</f>
        <v>6</v>
      </c>
      <c r="I67" s="27"/>
    </row>
    <row r="68" spans="1:11" ht="16.5" customHeight="1">
      <c r="A68" s="28" t="s">
        <v>16</v>
      </c>
      <c r="B68" s="12"/>
      <c r="C68" s="67"/>
      <c r="D68" s="33"/>
      <c r="E68" s="27"/>
      <c r="F68" s="27"/>
      <c r="G68" s="27"/>
      <c r="H68" s="56"/>
      <c r="I68" s="27"/>
    </row>
    <row r="69" spans="1:11" ht="16.5" customHeight="1">
      <c r="A69" s="28" t="s">
        <v>44</v>
      </c>
      <c r="B69" s="12"/>
      <c r="C69" s="67"/>
      <c r="D69" s="33"/>
      <c r="E69" s="27"/>
      <c r="F69" s="27"/>
      <c r="G69" s="27"/>
      <c r="H69" s="27"/>
      <c r="I69" s="27"/>
    </row>
    <row r="70" spans="1:11" ht="27.75" customHeight="1">
      <c r="A70" s="31" t="s">
        <v>34</v>
      </c>
      <c r="B70" s="13"/>
      <c r="C70" s="32"/>
      <c r="D70" s="33"/>
      <c r="E70" s="14"/>
      <c r="F70" s="14"/>
      <c r="G70" s="68"/>
      <c r="H70" s="69"/>
      <c r="I70" s="68"/>
    </row>
    <row r="71" spans="1:11" ht="24" customHeight="1">
      <c r="A71" s="112" t="s">
        <v>1</v>
      </c>
      <c r="B71" s="113"/>
      <c r="C71" s="36" t="s">
        <v>2</v>
      </c>
      <c r="D71" s="37"/>
      <c r="E71" s="146" t="s">
        <v>3</v>
      </c>
      <c r="F71" s="146"/>
      <c r="G71" s="146"/>
      <c r="H71" s="16" t="s">
        <v>4</v>
      </c>
      <c r="I71" s="17" t="s">
        <v>5</v>
      </c>
    </row>
    <row r="72" spans="1:11" ht="36.75" customHeight="1">
      <c r="A72" s="90" t="s">
        <v>35</v>
      </c>
      <c r="B72" s="91"/>
      <c r="C72" s="87" t="s">
        <v>76</v>
      </c>
      <c r="D72" s="40"/>
      <c r="E72" s="97" t="s">
        <v>65</v>
      </c>
      <c r="F72" s="97"/>
      <c r="G72" s="109"/>
      <c r="H72" s="43">
        <v>2</v>
      </c>
      <c r="I72" s="106" t="s">
        <v>81</v>
      </c>
    </row>
    <row r="73" spans="1:11" ht="36.75" customHeight="1">
      <c r="A73" s="104"/>
      <c r="B73" s="105"/>
      <c r="C73" s="88"/>
      <c r="D73" s="40"/>
      <c r="E73" s="97" t="s">
        <v>66</v>
      </c>
      <c r="F73" s="97"/>
      <c r="G73" s="109"/>
      <c r="H73" s="70">
        <v>1</v>
      </c>
      <c r="I73" s="107"/>
    </row>
    <row r="74" spans="1:11" ht="36.75" customHeight="1">
      <c r="A74" s="104"/>
      <c r="B74" s="105"/>
      <c r="C74" s="88"/>
      <c r="D74" s="65"/>
      <c r="E74" s="114" t="s">
        <v>67</v>
      </c>
      <c r="F74" s="114"/>
      <c r="G74" s="115"/>
      <c r="H74" s="71">
        <v>0</v>
      </c>
      <c r="I74" s="108"/>
    </row>
    <row r="75" spans="1:11" ht="48" customHeight="1">
      <c r="A75" s="90" t="s">
        <v>36</v>
      </c>
      <c r="B75" s="91"/>
      <c r="C75" s="87" t="s">
        <v>37</v>
      </c>
      <c r="D75" s="40"/>
      <c r="E75" s="94" t="s">
        <v>72</v>
      </c>
      <c r="F75" s="94"/>
      <c r="G75" s="94"/>
      <c r="H75" s="41">
        <v>2</v>
      </c>
      <c r="I75" s="98"/>
    </row>
    <row r="76" spans="1:11" ht="48" customHeight="1">
      <c r="A76" s="104"/>
      <c r="B76" s="105"/>
      <c r="C76" s="88"/>
      <c r="D76" s="40"/>
      <c r="E76" s="97" t="s">
        <v>38</v>
      </c>
      <c r="F76" s="97"/>
      <c r="G76" s="97"/>
      <c r="H76" s="22">
        <v>1</v>
      </c>
      <c r="I76" s="99"/>
    </row>
    <row r="77" spans="1:11" ht="48" customHeight="1">
      <c r="A77" s="92"/>
      <c r="B77" s="93"/>
      <c r="C77" s="89"/>
      <c r="D77" s="65"/>
      <c r="E77" s="97" t="s">
        <v>8</v>
      </c>
      <c r="F77" s="97"/>
      <c r="G77" s="97"/>
      <c r="H77" s="22">
        <v>0</v>
      </c>
      <c r="I77" s="100"/>
    </row>
    <row r="78" spans="1:11" ht="90.75" customHeight="1">
      <c r="A78" s="90" t="s">
        <v>39</v>
      </c>
      <c r="B78" s="91"/>
      <c r="C78" s="87" t="s">
        <v>87</v>
      </c>
      <c r="D78" s="72"/>
      <c r="E78" s="102" t="s">
        <v>62</v>
      </c>
      <c r="F78" s="102"/>
      <c r="G78" s="103"/>
      <c r="H78" s="73">
        <v>1.5</v>
      </c>
      <c r="I78" s="98" t="s">
        <v>63</v>
      </c>
    </row>
    <row r="79" spans="1:11" ht="90.75" customHeight="1">
      <c r="A79" s="104"/>
      <c r="B79" s="105"/>
      <c r="C79" s="88"/>
      <c r="D79" s="74"/>
      <c r="E79" s="102" t="s">
        <v>73</v>
      </c>
      <c r="F79" s="102"/>
      <c r="G79" s="103"/>
      <c r="H79" s="62">
        <v>1</v>
      </c>
      <c r="I79" s="99"/>
    </row>
    <row r="80" spans="1:11" ht="90.75" customHeight="1">
      <c r="A80" s="92"/>
      <c r="B80" s="93"/>
      <c r="C80" s="89"/>
      <c r="D80" s="75"/>
      <c r="E80" s="101" t="s">
        <v>74</v>
      </c>
      <c r="F80" s="101"/>
      <c r="G80" s="101"/>
      <c r="H80" s="22">
        <v>0</v>
      </c>
      <c r="I80" s="100"/>
    </row>
    <row r="81" spans="1:9" ht="41.25" customHeight="1">
      <c r="A81" s="90" t="s">
        <v>89</v>
      </c>
      <c r="B81" s="91"/>
      <c r="C81" s="87" t="s">
        <v>113</v>
      </c>
      <c r="D81" s="85"/>
      <c r="E81" s="94" t="s">
        <v>90</v>
      </c>
      <c r="F81" s="94"/>
      <c r="G81" s="94"/>
      <c r="H81" s="86">
        <v>1</v>
      </c>
      <c r="I81" s="95"/>
    </row>
    <row r="82" spans="1:9" ht="39.75" customHeight="1">
      <c r="A82" s="92"/>
      <c r="B82" s="93"/>
      <c r="C82" s="89"/>
      <c r="D82" s="85"/>
      <c r="E82" s="97" t="s">
        <v>91</v>
      </c>
      <c r="F82" s="97"/>
      <c r="G82" s="97"/>
      <c r="H82" s="22">
        <v>0</v>
      </c>
      <c r="I82" s="96"/>
    </row>
    <row r="83" spans="1:9" ht="29.25" customHeight="1">
      <c r="A83" s="90" t="s">
        <v>54</v>
      </c>
      <c r="B83" s="91"/>
      <c r="C83" s="87" t="s">
        <v>48</v>
      </c>
      <c r="D83" s="40"/>
      <c r="E83" s="94" t="s">
        <v>84</v>
      </c>
      <c r="F83" s="94"/>
      <c r="G83" s="94"/>
      <c r="H83" s="73">
        <v>1</v>
      </c>
      <c r="I83" s="95" t="s">
        <v>49</v>
      </c>
    </row>
    <row r="84" spans="1:9" ht="29.25" customHeight="1">
      <c r="A84" s="92"/>
      <c r="B84" s="93"/>
      <c r="C84" s="89"/>
      <c r="D84" s="40"/>
      <c r="E84" s="97" t="s">
        <v>50</v>
      </c>
      <c r="F84" s="97"/>
      <c r="G84" s="97"/>
      <c r="H84" s="22">
        <v>0</v>
      </c>
      <c r="I84" s="96"/>
    </row>
    <row r="85" spans="1:9" ht="24.95" customHeight="1">
      <c r="A85" s="90" t="s">
        <v>55</v>
      </c>
      <c r="B85" s="91"/>
      <c r="C85" s="87" t="s">
        <v>40</v>
      </c>
      <c r="D85" s="39"/>
      <c r="E85" s="131" t="s">
        <v>41</v>
      </c>
      <c r="F85" s="132" t="s">
        <v>77</v>
      </c>
      <c r="G85" s="133"/>
      <c r="H85" s="141">
        <v>1</v>
      </c>
      <c r="I85" s="138"/>
    </row>
    <row r="86" spans="1:9" ht="24.95" customHeight="1">
      <c r="A86" s="104"/>
      <c r="B86" s="105"/>
      <c r="C86" s="88"/>
      <c r="D86" s="76"/>
      <c r="E86" s="131"/>
      <c r="F86" s="134"/>
      <c r="G86" s="135"/>
      <c r="H86" s="142"/>
      <c r="I86" s="139"/>
    </row>
    <row r="87" spans="1:9" ht="24.95" customHeight="1">
      <c r="A87" s="104"/>
      <c r="B87" s="105"/>
      <c r="C87" s="88"/>
      <c r="D87" s="65"/>
      <c r="E87" s="131"/>
      <c r="F87" s="136"/>
      <c r="G87" s="137"/>
      <c r="H87" s="143"/>
      <c r="I87" s="139"/>
    </row>
    <row r="88" spans="1:9" ht="69.75" customHeight="1">
      <c r="A88" s="104"/>
      <c r="B88" s="105"/>
      <c r="C88" s="88"/>
      <c r="D88" s="40"/>
      <c r="E88" s="77" t="s">
        <v>41</v>
      </c>
      <c r="F88" s="110" t="s">
        <v>78</v>
      </c>
      <c r="G88" s="111"/>
      <c r="H88" s="78">
        <v>0.5</v>
      </c>
      <c r="I88" s="139"/>
    </row>
    <row r="89" spans="1:9" ht="20.25" customHeight="1">
      <c r="A89" s="104"/>
      <c r="B89" s="105"/>
      <c r="C89" s="89"/>
      <c r="D89" s="65"/>
      <c r="E89" s="79" t="s">
        <v>8</v>
      </c>
      <c r="F89" s="148"/>
      <c r="G89" s="149"/>
      <c r="H89" s="80">
        <v>0</v>
      </c>
      <c r="I89" s="140"/>
    </row>
    <row r="90" spans="1:9" ht="20.25" customHeight="1">
      <c r="A90" s="104"/>
      <c r="B90" s="105"/>
      <c r="C90" s="87" t="s">
        <v>51</v>
      </c>
      <c r="D90" s="65"/>
      <c r="E90" s="94" t="s">
        <v>82</v>
      </c>
      <c r="F90" s="94"/>
      <c r="G90" s="147"/>
      <c r="H90" s="73">
        <v>0.5</v>
      </c>
      <c r="I90" s="98" t="s">
        <v>52</v>
      </c>
    </row>
    <row r="91" spans="1:9" ht="20.25" customHeight="1">
      <c r="A91" s="92"/>
      <c r="B91" s="93"/>
      <c r="C91" s="89"/>
      <c r="D91" s="65"/>
      <c r="E91" s="97" t="s">
        <v>83</v>
      </c>
      <c r="F91" s="97"/>
      <c r="G91" s="109"/>
      <c r="H91" s="22">
        <v>0</v>
      </c>
      <c r="I91" s="100"/>
    </row>
    <row r="92" spans="1:9" ht="18" customHeight="1">
      <c r="A92" s="23" t="s">
        <v>14</v>
      </c>
      <c r="B92" s="54"/>
      <c r="C92" s="81"/>
      <c r="D92" s="81"/>
      <c r="E92" s="129" t="s">
        <v>15</v>
      </c>
      <c r="F92" s="129"/>
      <c r="G92" s="130"/>
      <c r="H92" s="82">
        <f>SUM(H72,H83,H75,H78,H85,H90,H81)</f>
        <v>9</v>
      </c>
      <c r="I92" s="27"/>
    </row>
    <row r="93" spans="1:9" ht="18" customHeight="1">
      <c r="A93" s="28" t="s">
        <v>16</v>
      </c>
      <c r="B93" s="12"/>
      <c r="C93" s="12"/>
      <c r="D93" s="12"/>
      <c r="E93" s="12"/>
      <c r="F93" s="12"/>
      <c r="G93" s="83" t="s">
        <v>42</v>
      </c>
      <c r="H93" s="82">
        <f>SUM(H12,H38,H67,H92)</f>
        <v>26</v>
      </c>
      <c r="I93" s="84"/>
    </row>
    <row r="94" spans="1:9" ht="18.75" customHeight="1">
      <c r="A94" s="28" t="s">
        <v>44</v>
      </c>
      <c r="B94" s="12"/>
      <c r="C94" s="12"/>
      <c r="D94" s="12"/>
      <c r="E94" s="12"/>
      <c r="F94" s="12"/>
      <c r="G94" s="12"/>
      <c r="H94" s="12"/>
      <c r="I94" s="12"/>
    </row>
    <row r="95" spans="1:9" ht="13.5" customHeight="1"/>
    <row r="99" ht="14.25" customHeight="1"/>
    <row r="100" ht="13.5" customHeight="1"/>
  </sheetData>
  <mergeCells count="142">
    <mergeCell ref="A61:B63"/>
    <mergeCell ref="C61:C63"/>
    <mergeCell ref="E61:G61"/>
    <mergeCell ref="I61:I63"/>
    <mergeCell ref="E63:G63"/>
    <mergeCell ref="E62:G62"/>
    <mergeCell ref="I33:I35"/>
    <mergeCell ref="E34:G34"/>
    <mergeCell ref="E35:G35"/>
    <mergeCell ref="I44:I51"/>
    <mergeCell ref="E38:G38"/>
    <mergeCell ref="A42:C42"/>
    <mergeCell ref="E42:F42"/>
    <mergeCell ref="A43:B43"/>
    <mergeCell ref="E43:G43"/>
    <mergeCell ref="A44:B51"/>
    <mergeCell ref="E44:G45"/>
    <mergeCell ref="E46:G47"/>
    <mergeCell ref="E48:G49"/>
    <mergeCell ref="H46:H47"/>
    <mergeCell ref="H48:H49"/>
    <mergeCell ref="E53:G53"/>
    <mergeCell ref="E60:G60"/>
    <mergeCell ref="A52:B60"/>
    <mergeCell ref="A17:B19"/>
    <mergeCell ref="C17:C19"/>
    <mergeCell ref="I17:I19"/>
    <mergeCell ref="A20:B32"/>
    <mergeCell ref="C20:C32"/>
    <mergeCell ref="E20:G20"/>
    <mergeCell ref="I20:I32"/>
    <mergeCell ref="E22:G22"/>
    <mergeCell ref="E23:G23"/>
    <mergeCell ref="E24:G24"/>
    <mergeCell ref="E32:G32"/>
    <mergeCell ref="E21:G21"/>
    <mergeCell ref="E31:G31"/>
    <mergeCell ref="E25:G25"/>
    <mergeCell ref="E26:G26"/>
    <mergeCell ref="E27:G27"/>
    <mergeCell ref="E28:G28"/>
    <mergeCell ref="E29:G29"/>
    <mergeCell ref="E30:G30"/>
    <mergeCell ref="E17:G17"/>
    <mergeCell ref="E18:G18"/>
    <mergeCell ref="E19:G19"/>
    <mergeCell ref="A3:B3"/>
    <mergeCell ref="E3:G3"/>
    <mergeCell ref="A4:B6"/>
    <mergeCell ref="C9:C11"/>
    <mergeCell ref="E9:G9"/>
    <mergeCell ref="I9:I11"/>
    <mergeCell ref="E10:G10"/>
    <mergeCell ref="E12:G12"/>
    <mergeCell ref="A16:B16"/>
    <mergeCell ref="E16:G16"/>
    <mergeCell ref="E11:G11"/>
    <mergeCell ref="A9:B11"/>
    <mergeCell ref="C4:C6"/>
    <mergeCell ref="E4:G4"/>
    <mergeCell ref="I4:I6"/>
    <mergeCell ref="E5:G5"/>
    <mergeCell ref="E6:G6"/>
    <mergeCell ref="A7:B8"/>
    <mergeCell ref="C7:C8"/>
    <mergeCell ref="E7:G7"/>
    <mergeCell ref="I7:I8"/>
    <mergeCell ref="E8:G8"/>
    <mergeCell ref="H50:H51"/>
    <mergeCell ref="D50:D51"/>
    <mergeCell ref="A33:B35"/>
    <mergeCell ref="C33:C35"/>
    <mergeCell ref="E33:G33"/>
    <mergeCell ref="C44:C51"/>
    <mergeCell ref="H54:H59"/>
    <mergeCell ref="E54:G54"/>
    <mergeCell ref="E55:G55"/>
    <mergeCell ref="E56:G56"/>
    <mergeCell ref="E57:G57"/>
    <mergeCell ref="E58:G58"/>
    <mergeCell ref="E59:G59"/>
    <mergeCell ref="E92:G92"/>
    <mergeCell ref="C85:C89"/>
    <mergeCell ref="E85:E87"/>
    <mergeCell ref="F85:G87"/>
    <mergeCell ref="I85:I89"/>
    <mergeCell ref="H85:H87"/>
    <mergeCell ref="C64:C66"/>
    <mergeCell ref="E64:G64"/>
    <mergeCell ref="I64:I66"/>
    <mergeCell ref="E65:G65"/>
    <mergeCell ref="E66:G66"/>
    <mergeCell ref="E73:G73"/>
    <mergeCell ref="E67:G67"/>
    <mergeCell ref="E71:G71"/>
    <mergeCell ref="I75:I77"/>
    <mergeCell ref="E76:G76"/>
    <mergeCell ref="E77:G77"/>
    <mergeCell ref="C90:C91"/>
    <mergeCell ref="E90:G90"/>
    <mergeCell ref="I90:I91"/>
    <mergeCell ref="E91:G91"/>
    <mergeCell ref="F89:G89"/>
    <mergeCell ref="C81:C82"/>
    <mergeCell ref="E81:G81"/>
    <mergeCell ref="A72:B74"/>
    <mergeCell ref="C72:C74"/>
    <mergeCell ref="I72:I74"/>
    <mergeCell ref="E72:G72"/>
    <mergeCell ref="F88:G88"/>
    <mergeCell ref="A64:B66"/>
    <mergeCell ref="A71:B71"/>
    <mergeCell ref="A36:B37"/>
    <mergeCell ref="C36:C37"/>
    <mergeCell ref="E36:G36"/>
    <mergeCell ref="E74:G74"/>
    <mergeCell ref="A75:B77"/>
    <mergeCell ref="C75:C77"/>
    <mergeCell ref="E75:G75"/>
    <mergeCell ref="D44:D45"/>
    <mergeCell ref="D46:D47"/>
    <mergeCell ref="D48:D49"/>
    <mergeCell ref="H44:H45"/>
    <mergeCell ref="E50:G51"/>
    <mergeCell ref="C52:C60"/>
    <mergeCell ref="E52:G52"/>
    <mergeCell ref="I52:I60"/>
    <mergeCell ref="A85:B91"/>
    <mergeCell ref="A78:B80"/>
    <mergeCell ref="C78:C80"/>
    <mergeCell ref="A83:B84"/>
    <mergeCell ref="C83:C84"/>
    <mergeCell ref="E83:G83"/>
    <mergeCell ref="I83:I84"/>
    <mergeCell ref="E84:G84"/>
    <mergeCell ref="I78:I80"/>
    <mergeCell ref="E80:G80"/>
    <mergeCell ref="E78:G78"/>
    <mergeCell ref="E79:G79"/>
    <mergeCell ref="A81:B82"/>
    <mergeCell ref="I81:I82"/>
    <mergeCell ref="E82:G82"/>
  </mergeCells>
  <phoneticPr fontId="2"/>
  <printOptions horizontalCentered="1"/>
  <pageMargins left="0.27559055118110237" right="0.27559055118110237" top="0.55118110236220474" bottom="0.15748031496062992" header="0.11811023622047245" footer="0.11811023622047245"/>
  <pageSetup paperSize="9" scale="51" orientation="landscape" r:id="rId1"/>
  <headerFooter>
    <oddFooter xml:space="preserve">&amp;C&amp;26 </oddFooter>
  </headerFooter>
  <rowBreaks count="3" manualBreakCount="3">
    <brk id="14" max="8" man="1"/>
    <brk id="40" max="8" man="1"/>
    <brk id="6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209550</xdr:rowOff>
                  </from>
                  <to>
                    <xdr:col>4</xdr:col>
                    <xdr:colOff>66675</xdr:colOff>
                    <xdr:row>3</xdr:row>
                    <xdr:rowOff>504825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142875</xdr:rowOff>
                  </from>
                  <to>
                    <xdr:col>4</xdr:col>
                    <xdr:colOff>57150</xdr:colOff>
                    <xdr:row>4</xdr:row>
                    <xdr:rowOff>409575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219075</xdr:rowOff>
                  </from>
                  <to>
                    <xdr:col>4</xdr:col>
                    <xdr:colOff>57150</xdr:colOff>
                    <xdr:row>5</xdr:row>
                    <xdr:rowOff>476250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8</xdr:row>
                    <xdr:rowOff>85725</xdr:rowOff>
                  </from>
                  <to>
                    <xdr:col>4</xdr:col>
                    <xdr:colOff>57150</xdr:colOff>
                    <xdr:row>8</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10</xdr:row>
                    <xdr:rowOff>85725</xdr:rowOff>
                  </from>
                  <to>
                    <xdr:col>4</xdr:col>
                    <xdr:colOff>57150</xdr:colOff>
                    <xdr:row>10</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9</xdr:row>
                    <xdr:rowOff>95250</xdr:rowOff>
                  </from>
                  <to>
                    <xdr:col>4</xdr:col>
                    <xdr:colOff>57150</xdr:colOff>
                    <xdr:row>9</xdr:row>
                    <xdr:rowOff>352425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3</xdr:col>
                    <xdr:colOff>0</xdr:colOff>
                    <xdr:row>19</xdr:row>
                    <xdr:rowOff>19050</xdr:rowOff>
                  </from>
                  <to>
                    <xdr:col>4</xdr:col>
                    <xdr:colOff>57150</xdr:colOff>
                    <xdr:row>19</xdr:row>
                    <xdr:rowOff>276225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3</xdr:col>
                    <xdr:colOff>0</xdr:colOff>
                    <xdr:row>31</xdr:row>
                    <xdr:rowOff>19050</xdr:rowOff>
                  </from>
                  <to>
                    <xdr:col>4</xdr:col>
                    <xdr:colOff>57150</xdr:colOff>
                    <xdr:row>31</xdr:row>
                    <xdr:rowOff>276225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3</xdr:col>
                    <xdr:colOff>0</xdr:colOff>
                    <xdr:row>32</xdr:row>
                    <xdr:rowOff>57150</xdr:rowOff>
                  </from>
                  <to>
                    <xdr:col>4</xdr:col>
                    <xdr:colOff>57150</xdr:colOff>
                    <xdr:row>32</xdr:row>
                    <xdr:rowOff>314325</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3</xdr:col>
                    <xdr:colOff>0</xdr:colOff>
                    <xdr:row>33</xdr:row>
                    <xdr:rowOff>66675</xdr:rowOff>
                  </from>
                  <to>
                    <xdr:col>4</xdr:col>
                    <xdr:colOff>57150</xdr:colOff>
                    <xdr:row>33</xdr:row>
                    <xdr:rowOff>323850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3</xdr:col>
                    <xdr:colOff>0</xdr:colOff>
                    <xdr:row>34</xdr:row>
                    <xdr:rowOff>76200</xdr:rowOff>
                  </from>
                  <to>
                    <xdr:col>4</xdr:col>
                    <xdr:colOff>57150</xdr:colOff>
                    <xdr:row>34</xdr:row>
                    <xdr:rowOff>333375</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3</xdr:col>
                    <xdr:colOff>0</xdr:colOff>
                    <xdr:row>43</xdr:row>
                    <xdr:rowOff>114300</xdr:rowOff>
                  </from>
                  <to>
                    <xdr:col>4</xdr:col>
                    <xdr:colOff>57150</xdr:colOff>
                    <xdr:row>44</xdr:row>
                    <xdr:rowOff>114300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3</xdr:col>
                    <xdr:colOff>0</xdr:colOff>
                    <xdr:row>45</xdr:row>
                    <xdr:rowOff>142875</xdr:rowOff>
                  </from>
                  <to>
                    <xdr:col>4</xdr:col>
                    <xdr:colOff>57150</xdr:colOff>
                    <xdr:row>46</xdr:row>
                    <xdr:rowOff>161925</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3</xdr:col>
                    <xdr:colOff>0</xdr:colOff>
                    <xdr:row>47</xdr:row>
                    <xdr:rowOff>133350</xdr:rowOff>
                  </from>
                  <to>
                    <xdr:col>4</xdr:col>
                    <xdr:colOff>57150</xdr:colOff>
                    <xdr:row>48</xdr:row>
                    <xdr:rowOff>152400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3</xdr:col>
                    <xdr:colOff>0</xdr:colOff>
                    <xdr:row>51</xdr:row>
                    <xdr:rowOff>76200</xdr:rowOff>
                  </from>
                  <to>
                    <xdr:col>4</xdr:col>
                    <xdr:colOff>57150</xdr:colOff>
                    <xdr:row>51</xdr:row>
                    <xdr:rowOff>333375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3</xdr:col>
                    <xdr:colOff>9525</xdr:colOff>
                    <xdr:row>59</xdr:row>
                    <xdr:rowOff>66675</xdr:rowOff>
                  </from>
                  <to>
                    <xdr:col>4</xdr:col>
                    <xdr:colOff>66675</xdr:colOff>
                    <xdr:row>59</xdr:row>
                    <xdr:rowOff>323850</xdr:rowOff>
                  </to>
                </anchor>
              </controlPr>
            </control>
          </mc:Choice>
        </mc:AlternateContent>
        <mc:AlternateContent xmlns:mc="http://schemas.openxmlformats.org/markup-compatibility/2006">
          <mc:Choice Requires="x14">
            <control shapeId="1068" r:id="rId20" name="Check Box 44">
              <controlPr defaultSize="0" autoFill="0" autoLine="0" autoPict="0">
                <anchor moveWithCells="1">
                  <from>
                    <xdr:col>2</xdr:col>
                    <xdr:colOff>1943100</xdr:colOff>
                    <xdr:row>72</xdr:row>
                    <xdr:rowOff>104775</xdr:rowOff>
                  </from>
                  <to>
                    <xdr:col>4</xdr:col>
                    <xdr:colOff>47625</xdr:colOff>
                    <xdr:row>72</xdr:row>
                    <xdr:rowOff>361950</xdr:rowOff>
                  </to>
                </anchor>
              </controlPr>
            </control>
          </mc:Choice>
        </mc:AlternateContent>
        <mc:AlternateContent xmlns:mc="http://schemas.openxmlformats.org/markup-compatibility/2006">
          <mc:Choice Requires="x14">
            <control shapeId="1069" r:id="rId21" name="Check Box 45">
              <controlPr defaultSize="0" autoFill="0" autoLine="0" autoPict="0">
                <anchor moveWithCells="1">
                  <from>
                    <xdr:col>3</xdr:col>
                    <xdr:colOff>0</xdr:colOff>
                    <xdr:row>73</xdr:row>
                    <xdr:rowOff>57150</xdr:rowOff>
                  </from>
                  <to>
                    <xdr:col>4</xdr:col>
                    <xdr:colOff>57150</xdr:colOff>
                    <xdr:row>73</xdr:row>
                    <xdr:rowOff>323850</xdr:rowOff>
                  </to>
                </anchor>
              </controlPr>
            </control>
          </mc:Choice>
        </mc:AlternateContent>
        <mc:AlternateContent xmlns:mc="http://schemas.openxmlformats.org/markup-compatibility/2006">
          <mc:Choice Requires="x14">
            <control shapeId="1072" r:id="rId22" name="Check Box 48">
              <controlPr defaultSize="0" autoFill="0" autoLine="0" autoPict="0">
                <anchor moveWithCells="1">
                  <from>
                    <xdr:col>3</xdr:col>
                    <xdr:colOff>0</xdr:colOff>
                    <xdr:row>75</xdr:row>
                    <xdr:rowOff>180975</xdr:rowOff>
                  </from>
                  <to>
                    <xdr:col>4</xdr:col>
                    <xdr:colOff>0</xdr:colOff>
                    <xdr:row>75</xdr:row>
                    <xdr:rowOff>457200</xdr:rowOff>
                  </to>
                </anchor>
              </controlPr>
            </control>
          </mc:Choice>
        </mc:AlternateContent>
        <mc:AlternateContent xmlns:mc="http://schemas.openxmlformats.org/markup-compatibility/2006">
          <mc:Choice Requires="x14">
            <control shapeId="1073" r:id="rId23" name="Check Box 49">
              <controlPr defaultSize="0" autoFill="0" autoLine="0" autoPict="0">
                <anchor moveWithCells="1">
                  <from>
                    <xdr:col>3</xdr:col>
                    <xdr:colOff>0</xdr:colOff>
                    <xdr:row>76</xdr:row>
                    <xdr:rowOff>190500</xdr:rowOff>
                  </from>
                  <to>
                    <xdr:col>4</xdr:col>
                    <xdr:colOff>57150</xdr:colOff>
                    <xdr:row>76</xdr:row>
                    <xdr:rowOff>447675</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3</xdr:col>
                    <xdr:colOff>0</xdr:colOff>
                    <xdr:row>78</xdr:row>
                    <xdr:rowOff>466725</xdr:rowOff>
                  </from>
                  <to>
                    <xdr:col>4</xdr:col>
                    <xdr:colOff>57150</xdr:colOff>
                    <xdr:row>78</xdr:row>
                    <xdr:rowOff>733425</xdr:rowOff>
                  </to>
                </anchor>
              </controlPr>
            </control>
          </mc:Choice>
        </mc:AlternateContent>
        <mc:AlternateContent xmlns:mc="http://schemas.openxmlformats.org/markup-compatibility/2006">
          <mc:Choice Requires="x14">
            <control shapeId="1075" r:id="rId25" name="Check Box 51">
              <controlPr defaultSize="0" autoFill="0" autoLine="0" autoPict="0">
                <anchor moveWithCells="1">
                  <from>
                    <xdr:col>3</xdr:col>
                    <xdr:colOff>0</xdr:colOff>
                    <xdr:row>79</xdr:row>
                    <xdr:rowOff>457200</xdr:rowOff>
                  </from>
                  <to>
                    <xdr:col>4</xdr:col>
                    <xdr:colOff>57150</xdr:colOff>
                    <xdr:row>79</xdr:row>
                    <xdr:rowOff>723900</xdr:rowOff>
                  </to>
                </anchor>
              </controlPr>
            </control>
          </mc:Choice>
        </mc:AlternateContent>
        <mc:AlternateContent xmlns:mc="http://schemas.openxmlformats.org/markup-compatibility/2006">
          <mc:Choice Requires="x14">
            <control shapeId="1078" r:id="rId26" name="Check Box 54">
              <controlPr defaultSize="0" autoFill="0" autoLine="0" autoPict="0">
                <anchor moveWithCells="1">
                  <from>
                    <xdr:col>3</xdr:col>
                    <xdr:colOff>0</xdr:colOff>
                    <xdr:row>84</xdr:row>
                    <xdr:rowOff>161925</xdr:rowOff>
                  </from>
                  <to>
                    <xdr:col>4</xdr:col>
                    <xdr:colOff>57150</xdr:colOff>
                    <xdr:row>85</xdr:row>
                    <xdr:rowOff>114300</xdr:rowOff>
                  </to>
                </anchor>
              </controlPr>
            </control>
          </mc:Choice>
        </mc:AlternateContent>
        <mc:AlternateContent xmlns:mc="http://schemas.openxmlformats.org/markup-compatibility/2006">
          <mc:Choice Requires="x14">
            <control shapeId="1079" r:id="rId27" name="Check Box 55">
              <controlPr defaultSize="0" autoFill="0" autoLine="0" autoPict="0">
                <anchor moveWithCells="1">
                  <from>
                    <xdr:col>3</xdr:col>
                    <xdr:colOff>0</xdr:colOff>
                    <xdr:row>86</xdr:row>
                    <xdr:rowOff>219075</xdr:rowOff>
                  </from>
                  <to>
                    <xdr:col>4</xdr:col>
                    <xdr:colOff>57150</xdr:colOff>
                    <xdr:row>87</xdr:row>
                    <xdr:rowOff>657225</xdr:rowOff>
                  </to>
                </anchor>
              </controlPr>
            </control>
          </mc:Choice>
        </mc:AlternateContent>
        <mc:AlternateContent xmlns:mc="http://schemas.openxmlformats.org/markup-compatibility/2006">
          <mc:Choice Requires="x14">
            <control shapeId="1080" r:id="rId28" name="Check Box 56">
              <controlPr defaultSize="0" autoFill="0" autoLine="0" autoPict="0">
                <anchor moveWithCells="1">
                  <from>
                    <xdr:col>3</xdr:col>
                    <xdr:colOff>0</xdr:colOff>
                    <xdr:row>88</xdr:row>
                    <xdr:rowOff>9525</xdr:rowOff>
                  </from>
                  <to>
                    <xdr:col>4</xdr:col>
                    <xdr:colOff>57150</xdr:colOff>
                    <xdr:row>89</xdr:row>
                    <xdr:rowOff>9525</xdr:rowOff>
                  </to>
                </anchor>
              </controlPr>
            </control>
          </mc:Choice>
        </mc:AlternateContent>
        <mc:AlternateContent xmlns:mc="http://schemas.openxmlformats.org/markup-compatibility/2006">
          <mc:Choice Requires="x14">
            <control shapeId="1090" r:id="rId29" name="Check Box 66">
              <controlPr defaultSize="0" autoFill="0" autoLine="0" autoPict="0">
                <anchor moveWithCells="1">
                  <from>
                    <xdr:col>3</xdr:col>
                    <xdr:colOff>0</xdr:colOff>
                    <xdr:row>20</xdr:row>
                    <xdr:rowOff>47625</xdr:rowOff>
                  </from>
                  <to>
                    <xdr:col>4</xdr:col>
                    <xdr:colOff>57150</xdr:colOff>
                    <xdr:row>20</xdr:row>
                    <xdr:rowOff>304800</xdr:rowOff>
                  </to>
                </anchor>
              </controlPr>
            </control>
          </mc:Choice>
        </mc:AlternateContent>
        <mc:AlternateContent xmlns:mc="http://schemas.openxmlformats.org/markup-compatibility/2006">
          <mc:Choice Requires="x14">
            <control shapeId="1091" r:id="rId30" name="Check Box 67">
              <controlPr defaultSize="0" autoFill="0" autoLine="0" autoPict="0">
                <anchor moveWithCells="1">
                  <from>
                    <xdr:col>3</xdr:col>
                    <xdr:colOff>0</xdr:colOff>
                    <xdr:row>49</xdr:row>
                    <xdr:rowOff>161925</xdr:rowOff>
                  </from>
                  <to>
                    <xdr:col>4</xdr:col>
                    <xdr:colOff>57150</xdr:colOff>
                    <xdr:row>50</xdr:row>
                    <xdr:rowOff>190500</xdr:rowOff>
                  </to>
                </anchor>
              </controlPr>
            </control>
          </mc:Choice>
        </mc:AlternateContent>
        <mc:AlternateContent xmlns:mc="http://schemas.openxmlformats.org/markup-compatibility/2006">
          <mc:Choice Requires="x14">
            <control shapeId="1092" r:id="rId31" name="Check Box 68">
              <controlPr defaultSize="0" autoFill="0" autoLine="0" autoPict="0">
                <anchor moveWithCells="1">
                  <from>
                    <xdr:col>3</xdr:col>
                    <xdr:colOff>0</xdr:colOff>
                    <xdr:row>63</xdr:row>
                    <xdr:rowOff>0</xdr:rowOff>
                  </from>
                  <to>
                    <xdr:col>4</xdr:col>
                    <xdr:colOff>57150</xdr:colOff>
                    <xdr:row>63</xdr:row>
                    <xdr:rowOff>257175</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3</xdr:col>
                    <xdr:colOff>0</xdr:colOff>
                    <xdr:row>52</xdr:row>
                    <xdr:rowOff>66675</xdr:rowOff>
                  </from>
                  <to>
                    <xdr:col>4</xdr:col>
                    <xdr:colOff>57150</xdr:colOff>
                    <xdr:row>52</xdr:row>
                    <xdr:rowOff>323850</xdr:rowOff>
                  </to>
                </anchor>
              </controlPr>
            </control>
          </mc:Choice>
        </mc:AlternateContent>
        <mc:AlternateContent xmlns:mc="http://schemas.openxmlformats.org/markup-compatibility/2006">
          <mc:Choice Requires="x14">
            <control shapeId="1111" r:id="rId35" name="Check Box 87">
              <controlPr defaultSize="0" autoFill="0" autoLine="0" autoPict="0">
                <anchor moveWithCells="1">
                  <from>
                    <xdr:col>3</xdr:col>
                    <xdr:colOff>0</xdr:colOff>
                    <xdr:row>71</xdr:row>
                    <xdr:rowOff>85725</xdr:rowOff>
                  </from>
                  <to>
                    <xdr:col>4</xdr:col>
                    <xdr:colOff>57150</xdr:colOff>
                    <xdr:row>71</xdr:row>
                    <xdr:rowOff>342900</xdr:rowOff>
                  </to>
                </anchor>
              </controlPr>
            </control>
          </mc:Choice>
        </mc:AlternateContent>
        <mc:AlternateContent xmlns:mc="http://schemas.openxmlformats.org/markup-compatibility/2006">
          <mc:Choice Requires="x14">
            <control shapeId="1124" r:id="rId36" name="Check Box 100">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125" r:id="rId37" name="Check Box 101">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126" r:id="rId38" name="Check Box 102">
              <controlPr defaultSize="0" autoFill="0" autoLine="0" autoPict="0">
                <anchor moveWithCells="1">
                  <from>
                    <xdr:col>3</xdr:col>
                    <xdr:colOff>0</xdr:colOff>
                    <xdr:row>63</xdr:row>
                    <xdr:rowOff>0</xdr:rowOff>
                  </from>
                  <to>
                    <xdr:col>4</xdr:col>
                    <xdr:colOff>57150</xdr:colOff>
                    <xdr:row>63</xdr:row>
                    <xdr:rowOff>257175</xdr:rowOff>
                  </to>
                </anchor>
              </controlPr>
            </control>
          </mc:Choice>
        </mc:AlternateContent>
        <mc:AlternateContent xmlns:mc="http://schemas.openxmlformats.org/markup-compatibility/2006">
          <mc:Choice Requires="x14">
            <control shapeId="1127" r:id="rId39" name="Check Box 103">
              <controlPr defaultSize="0" autoFill="0" autoLine="0" autoPict="0">
                <anchor moveWithCells="1">
                  <from>
                    <xdr:col>3</xdr:col>
                    <xdr:colOff>0</xdr:colOff>
                    <xdr:row>63</xdr:row>
                    <xdr:rowOff>0</xdr:rowOff>
                  </from>
                  <to>
                    <xdr:col>4</xdr:col>
                    <xdr:colOff>57150</xdr:colOff>
                    <xdr:row>63</xdr:row>
                    <xdr:rowOff>257175</xdr:rowOff>
                  </to>
                </anchor>
              </controlPr>
            </control>
          </mc:Choice>
        </mc:AlternateContent>
        <mc:AlternateContent xmlns:mc="http://schemas.openxmlformats.org/markup-compatibility/2006">
          <mc:Choice Requires="x14">
            <control shapeId="1128" r:id="rId40" name="Check Box 104">
              <controlPr defaultSize="0" autoFill="0" autoLine="0" autoPict="0">
                <anchor moveWithCells="1">
                  <from>
                    <xdr:col>3</xdr:col>
                    <xdr:colOff>0</xdr:colOff>
                    <xdr:row>64</xdr:row>
                    <xdr:rowOff>28575</xdr:rowOff>
                  </from>
                  <to>
                    <xdr:col>4</xdr:col>
                    <xdr:colOff>57150</xdr:colOff>
                    <xdr:row>64</xdr:row>
                    <xdr:rowOff>295275</xdr:rowOff>
                  </to>
                </anchor>
              </controlPr>
            </control>
          </mc:Choice>
        </mc:AlternateContent>
        <mc:AlternateContent xmlns:mc="http://schemas.openxmlformats.org/markup-compatibility/2006">
          <mc:Choice Requires="x14">
            <control shapeId="1129" r:id="rId41" name="Check Box 105">
              <controlPr defaultSize="0" autoFill="0" autoLine="0" autoPict="0">
                <anchor moveWithCells="1">
                  <from>
                    <xdr:col>3</xdr:col>
                    <xdr:colOff>0</xdr:colOff>
                    <xdr:row>64</xdr:row>
                    <xdr:rowOff>314325</xdr:rowOff>
                  </from>
                  <to>
                    <xdr:col>4</xdr:col>
                    <xdr:colOff>57150</xdr:colOff>
                    <xdr:row>65</xdr:row>
                    <xdr:rowOff>257175</xdr:rowOff>
                  </to>
                </anchor>
              </controlPr>
            </control>
          </mc:Choice>
        </mc:AlternateContent>
        <mc:AlternateContent xmlns:mc="http://schemas.openxmlformats.org/markup-compatibility/2006">
          <mc:Choice Requires="x14">
            <control shapeId="1137" r:id="rId42" name="Check Box 113">
              <controlPr defaultSize="0" autoFill="0" autoLine="0" autoPict="0">
                <anchor moveWithCells="1">
                  <from>
                    <xdr:col>3</xdr:col>
                    <xdr:colOff>0</xdr:colOff>
                    <xdr:row>89</xdr:row>
                    <xdr:rowOff>9525</xdr:rowOff>
                  </from>
                  <to>
                    <xdr:col>4</xdr:col>
                    <xdr:colOff>57150</xdr:colOff>
                    <xdr:row>90</xdr:row>
                    <xdr:rowOff>9525</xdr:rowOff>
                  </to>
                </anchor>
              </controlPr>
            </control>
          </mc:Choice>
        </mc:AlternateContent>
        <mc:AlternateContent xmlns:mc="http://schemas.openxmlformats.org/markup-compatibility/2006">
          <mc:Choice Requires="x14">
            <control shapeId="1138" r:id="rId43" name="Check Box 114">
              <controlPr defaultSize="0" autoFill="0" autoLine="0" autoPict="0">
                <anchor moveWithCells="1">
                  <from>
                    <xdr:col>3</xdr:col>
                    <xdr:colOff>0</xdr:colOff>
                    <xdr:row>90</xdr:row>
                    <xdr:rowOff>9525</xdr:rowOff>
                  </from>
                  <to>
                    <xdr:col>4</xdr:col>
                    <xdr:colOff>57150</xdr:colOff>
                    <xdr:row>91</xdr:row>
                    <xdr:rowOff>9525</xdr:rowOff>
                  </to>
                </anchor>
              </controlPr>
            </control>
          </mc:Choice>
        </mc:AlternateContent>
        <mc:AlternateContent xmlns:mc="http://schemas.openxmlformats.org/markup-compatibility/2006">
          <mc:Choice Requires="x14">
            <control shapeId="1142" r:id="rId44" name="Check Box 118">
              <controlPr defaultSize="0" autoFill="0" autoLine="0" autoPict="0">
                <anchor moveWithCells="1">
                  <from>
                    <xdr:col>3</xdr:col>
                    <xdr:colOff>0</xdr:colOff>
                    <xdr:row>63</xdr:row>
                    <xdr:rowOff>0</xdr:rowOff>
                  </from>
                  <to>
                    <xdr:col>4</xdr:col>
                    <xdr:colOff>57150</xdr:colOff>
                    <xdr:row>63</xdr:row>
                    <xdr:rowOff>257175</xdr:rowOff>
                  </to>
                </anchor>
              </controlPr>
            </control>
          </mc:Choice>
        </mc:AlternateContent>
        <mc:AlternateContent xmlns:mc="http://schemas.openxmlformats.org/markup-compatibility/2006">
          <mc:Choice Requires="x14">
            <control shapeId="1143" r:id="rId45" name="Check Box 119">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144" r:id="rId46" name="Check Box 120">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145" r:id="rId47" name="Check Box 121">
              <controlPr defaultSize="0" autoFill="0" autoLine="0" autoPict="0">
                <anchor moveWithCells="1">
                  <from>
                    <xdr:col>3</xdr:col>
                    <xdr:colOff>0</xdr:colOff>
                    <xdr:row>35</xdr:row>
                    <xdr:rowOff>38100</xdr:rowOff>
                  </from>
                  <to>
                    <xdr:col>4</xdr:col>
                    <xdr:colOff>57150</xdr:colOff>
                    <xdr:row>35</xdr:row>
                    <xdr:rowOff>342900</xdr:rowOff>
                  </to>
                </anchor>
              </controlPr>
            </control>
          </mc:Choice>
        </mc:AlternateContent>
        <mc:AlternateContent xmlns:mc="http://schemas.openxmlformats.org/markup-compatibility/2006">
          <mc:Choice Requires="x14">
            <control shapeId="1146" r:id="rId48" name="Check Box 122">
              <controlPr defaultSize="0" autoFill="0" autoLine="0" autoPict="0">
                <anchor moveWithCells="1">
                  <from>
                    <xdr:col>3</xdr:col>
                    <xdr:colOff>9525</xdr:colOff>
                    <xdr:row>36</xdr:row>
                    <xdr:rowOff>76200</xdr:rowOff>
                  </from>
                  <to>
                    <xdr:col>4</xdr:col>
                    <xdr:colOff>66675</xdr:colOff>
                    <xdr:row>36</xdr:row>
                    <xdr:rowOff>333375</xdr:rowOff>
                  </to>
                </anchor>
              </controlPr>
            </control>
          </mc:Choice>
        </mc:AlternateContent>
        <mc:AlternateContent xmlns:mc="http://schemas.openxmlformats.org/markup-compatibility/2006">
          <mc:Choice Requires="x14">
            <control shapeId="1147" r:id="rId49" name="Check Box 123">
              <controlPr defaultSize="0" autoFill="0" autoLine="0" autoPict="0">
                <anchor moveWithCells="1">
                  <from>
                    <xdr:col>3</xdr:col>
                    <xdr:colOff>9525</xdr:colOff>
                    <xdr:row>74</xdr:row>
                    <xdr:rowOff>123825</xdr:rowOff>
                  </from>
                  <to>
                    <xdr:col>4</xdr:col>
                    <xdr:colOff>9525</xdr:colOff>
                    <xdr:row>74</xdr:row>
                    <xdr:rowOff>400050</xdr:rowOff>
                  </to>
                </anchor>
              </controlPr>
            </control>
          </mc:Choice>
        </mc:AlternateContent>
        <mc:AlternateContent xmlns:mc="http://schemas.openxmlformats.org/markup-compatibility/2006">
          <mc:Choice Requires="x14">
            <control shapeId="1148" r:id="rId50" name="Check Box 124">
              <controlPr defaultSize="0" autoFill="0" autoLine="0" autoPict="0">
                <anchor moveWithCells="1">
                  <from>
                    <xdr:col>3</xdr:col>
                    <xdr:colOff>0</xdr:colOff>
                    <xdr:row>77</xdr:row>
                    <xdr:rowOff>447675</xdr:rowOff>
                  </from>
                  <to>
                    <xdr:col>4</xdr:col>
                    <xdr:colOff>57150</xdr:colOff>
                    <xdr:row>77</xdr:row>
                    <xdr:rowOff>714375</xdr:rowOff>
                  </to>
                </anchor>
              </controlPr>
            </control>
          </mc:Choice>
        </mc:AlternateContent>
        <mc:AlternateContent xmlns:mc="http://schemas.openxmlformats.org/markup-compatibility/2006">
          <mc:Choice Requires="x14">
            <control shapeId="1161" r:id="rId51" name="Check Box 137">
              <controlPr defaultSize="0" autoFill="0" autoLine="0" autoPict="0">
                <anchor moveWithCells="1">
                  <from>
                    <xdr:col>3</xdr:col>
                    <xdr:colOff>0</xdr:colOff>
                    <xdr:row>60</xdr:row>
                    <xdr:rowOff>47625</xdr:rowOff>
                  </from>
                  <to>
                    <xdr:col>4</xdr:col>
                    <xdr:colOff>57150</xdr:colOff>
                    <xdr:row>60</xdr:row>
                    <xdr:rowOff>304800</xdr:rowOff>
                  </to>
                </anchor>
              </controlPr>
            </control>
          </mc:Choice>
        </mc:AlternateContent>
        <mc:AlternateContent xmlns:mc="http://schemas.openxmlformats.org/markup-compatibility/2006">
          <mc:Choice Requires="x14">
            <control shapeId="1162" r:id="rId52" name="Check Box 138">
              <controlPr defaultSize="0" autoFill="0" autoLine="0" autoPict="0">
                <anchor moveWithCells="1">
                  <from>
                    <xdr:col>3</xdr:col>
                    <xdr:colOff>0</xdr:colOff>
                    <xdr:row>61</xdr:row>
                    <xdr:rowOff>47625</xdr:rowOff>
                  </from>
                  <to>
                    <xdr:col>4</xdr:col>
                    <xdr:colOff>57150</xdr:colOff>
                    <xdr:row>61</xdr:row>
                    <xdr:rowOff>304800</xdr:rowOff>
                  </to>
                </anchor>
              </controlPr>
            </control>
          </mc:Choice>
        </mc:AlternateContent>
        <mc:AlternateContent xmlns:mc="http://schemas.openxmlformats.org/markup-compatibility/2006">
          <mc:Choice Requires="x14">
            <control shapeId="1163" r:id="rId53" name="Check Box 139">
              <controlPr defaultSize="0" autoFill="0" autoLine="0" autoPict="0">
                <anchor moveWithCells="1">
                  <from>
                    <xdr:col>3</xdr:col>
                    <xdr:colOff>0</xdr:colOff>
                    <xdr:row>62</xdr:row>
                    <xdr:rowOff>47625</xdr:rowOff>
                  </from>
                  <to>
                    <xdr:col>4</xdr:col>
                    <xdr:colOff>57150</xdr:colOff>
                    <xdr:row>62</xdr:row>
                    <xdr:rowOff>304800</xdr:rowOff>
                  </to>
                </anchor>
              </controlPr>
            </control>
          </mc:Choice>
        </mc:AlternateContent>
        <mc:AlternateContent xmlns:mc="http://schemas.openxmlformats.org/markup-compatibility/2006">
          <mc:Choice Requires="x14">
            <control shapeId="1165" r:id="rId54" name="Check Box 141">
              <controlPr defaultSize="0" autoFill="0" autoLine="0" autoPict="0">
                <anchor moveWithCells="1">
                  <from>
                    <xdr:col>3</xdr:col>
                    <xdr:colOff>0</xdr:colOff>
                    <xdr:row>47</xdr:row>
                    <xdr:rowOff>133350</xdr:rowOff>
                  </from>
                  <to>
                    <xdr:col>4</xdr:col>
                    <xdr:colOff>57150</xdr:colOff>
                    <xdr:row>48</xdr:row>
                    <xdr:rowOff>152400</xdr:rowOff>
                  </to>
                </anchor>
              </controlPr>
            </control>
          </mc:Choice>
        </mc:AlternateContent>
        <mc:AlternateContent xmlns:mc="http://schemas.openxmlformats.org/markup-compatibility/2006">
          <mc:Choice Requires="x14">
            <control shapeId="1169" r:id="rId55" name="Check Box 145">
              <controlPr defaultSize="0" autoFill="0" autoLine="0" autoPict="0">
                <anchor moveWithCells="1">
                  <from>
                    <xdr:col>3</xdr:col>
                    <xdr:colOff>0</xdr:colOff>
                    <xdr:row>61</xdr:row>
                    <xdr:rowOff>47625</xdr:rowOff>
                  </from>
                  <to>
                    <xdr:col>4</xdr:col>
                    <xdr:colOff>57150</xdr:colOff>
                    <xdr:row>61</xdr:row>
                    <xdr:rowOff>304800</xdr:rowOff>
                  </to>
                </anchor>
              </controlPr>
            </control>
          </mc:Choice>
        </mc:AlternateContent>
        <mc:AlternateContent xmlns:mc="http://schemas.openxmlformats.org/markup-compatibility/2006">
          <mc:Choice Requires="x14">
            <control shapeId="1170" r:id="rId56" name="Check Box 146">
              <controlPr defaultSize="0" autoFill="0" autoLine="0" autoPict="0">
                <anchor moveWithCells="1">
                  <from>
                    <xdr:col>3</xdr:col>
                    <xdr:colOff>0</xdr:colOff>
                    <xdr:row>62</xdr:row>
                    <xdr:rowOff>47625</xdr:rowOff>
                  </from>
                  <to>
                    <xdr:col>4</xdr:col>
                    <xdr:colOff>57150</xdr:colOff>
                    <xdr:row>62</xdr:row>
                    <xdr:rowOff>304800</xdr:rowOff>
                  </to>
                </anchor>
              </controlPr>
            </control>
          </mc:Choice>
        </mc:AlternateContent>
        <mc:AlternateContent xmlns:mc="http://schemas.openxmlformats.org/markup-compatibility/2006">
          <mc:Choice Requires="x14">
            <control shapeId="1171" r:id="rId57" name="Check Box 147">
              <controlPr defaultSize="0" autoFill="0" autoLine="0" autoPict="0">
                <anchor moveWithCells="1">
                  <from>
                    <xdr:col>3</xdr:col>
                    <xdr:colOff>0</xdr:colOff>
                    <xdr:row>61</xdr:row>
                    <xdr:rowOff>47625</xdr:rowOff>
                  </from>
                  <to>
                    <xdr:col>4</xdr:col>
                    <xdr:colOff>57150</xdr:colOff>
                    <xdr:row>61</xdr:row>
                    <xdr:rowOff>304800</xdr:rowOff>
                  </to>
                </anchor>
              </controlPr>
            </control>
          </mc:Choice>
        </mc:AlternateContent>
        <mc:AlternateContent xmlns:mc="http://schemas.openxmlformats.org/markup-compatibility/2006">
          <mc:Choice Requires="x14">
            <control shapeId="1172" r:id="rId58" name="Check Box 148">
              <controlPr defaultSize="0" autoFill="0" autoLine="0" autoPict="0">
                <anchor moveWithCells="1">
                  <from>
                    <xdr:col>3</xdr:col>
                    <xdr:colOff>0</xdr:colOff>
                    <xdr:row>63</xdr:row>
                    <xdr:rowOff>0</xdr:rowOff>
                  </from>
                  <to>
                    <xdr:col>4</xdr:col>
                    <xdr:colOff>57150</xdr:colOff>
                    <xdr:row>63</xdr:row>
                    <xdr:rowOff>257175</xdr:rowOff>
                  </to>
                </anchor>
              </controlPr>
            </control>
          </mc:Choice>
        </mc:AlternateContent>
        <mc:AlternateContent xmlns:mc="http://schemas.openxmlformats.org/markup-compatibility/2006">
          <mc:Choice Requires="x14">
            <control shapeId="1173" r:id="rId59" name="Check Box 149">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174" r:id="rId60" name="Check Box 150">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175" r:id="rId61" name="Check Box 151">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176" r:id="rId62" name="Check Box 152">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177" r:id="rId63" name="Check Box 153">
              <controlPr defaultSize="0" autoFill="0" autoLine="0" autoPict="0">
                <anchor moveWithCells="1">
                  <from>
                    <xdr:col>3</xdr:col>
                    <xdr:colOff>0</xdr:colOff>
                    <xdr:row>63</xdr:row>
                    <xdr:rowOff>0</xdr:rowOff>
                  </from>
                  <to>
                    <xdr:col>4</xdr:col>
                    <xdr:colOff>57150</xdr:colOff>
                    <xdr:row>63</xdr:row>
                    <xdr:rowOff>257175</xdr:rowOff>
                  </to>
                </anchor>
              </controlPr>
            </control>
          </mc:Choice>
        </mc:AlternateContent>
        <mc:AlternateContent xmlns:mc="http://schemas.openxmlformats.org/markup-compatibility/2006">
          <mc:Choice Requires="x14">
            <control shapeId="1178" r:id="rId64" name="Check Box 154">
              <controlPr defaultSize="0" autoFill="0" autoLine="0" autoPict="0">
                <anchor moveWithCells="1">
                  <from>
                    <xdr:col>3</xdr:col>
                    <xdr:colOff>0</xdr:colOff>
                    <xdr:row>63</xdr:row>
                    <xdr:rowOff>0</xdr:rowOff>
                  </from>
                  <to>
                    <xdr:col>4</xdr:col>
                    <xdr:colOff>57150</xdr:colOff>
                    <xdr:row>63</xdr:row>
                    <xdr:rowOff>257175</xdr:rowOff>
                  </to>
                </anchor>
              </controlPr>
            </control>
          </mc:Choice>
        </mc:AlternateContent>
        <mc:AlternateContent xmlns:mc="http://schemas.openxmlformats.org/markup-compatibility/2006">
          <mc:Choice Requires="x14">
            <control shapeId="1179" r:id="rId65" name="Check Box 155">
              <controlPr defaultSize="0" autoFill="0" autoLine="0" autoPict="0">
                <anchor moveWithCells="1">
                  <from>
                    <xdr:col>3</xdr:col>
                    <xdr:colOff>0</xdr:colOff>
                    <xdr:row>64</xdr:row>
                    <xdr:rowOff>28575</xdr:rowOff>
                  </from>
                  <to>
                    <xdr:col>4</xdr:col>
                    <xdr:colOff>57150</xdr:colOff>
                    <xdr:row>64</xdr:row>
                    <xdr:rowOff>295275</xdr:rowOff>
                  </to>
                </anchor>
              </controlPr>
            </control>
          </mc:Choice>
        </mc:AlternateContent>
        <mc:AlternateContent xmlns:mc="http://schemas.openxmlformats.org/markup-compatibility/2006">
          <mc:Choice Requires="x14">
            <control shapeId="1180" r:id="rId66" name="Check Box 156">
              <controlPr defaultSize="0" autoFill="0" autoLine="0" autoPict="0">
                <anchor moveWithCells="1">
                  <from>
                    <xdr:col>3</xdr:col>
                    <xdr:colOff>0</xdr:colOff>
                    <xdr:row>63</xdr:row>
                    <xdr:rowOff>0</xdr:rowOff>
                  </from>
                  <to>
                    <xdr:col>4</xdr:col>
                    <xdr:colOff>57150</xdr:colOff>
                    <xdr:row>63</xdr:row>
                    <xdr:rowOff>257175</xdr:rowOff>
                  </to>
                </anchor>
              </controlPr>
            </control>
          </mc:Choice>
        </mc:AlternateContent>
        <mc:AlternateContent xmlns:mc="http://schemas.openxmlformats.org/markup-compatibility/2006">
          <mc:Choice Requires="x14">
            <control shapeId="1181" r:id="rId67" name="Check Box 157">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182" r:id="rId68" name="Check Box 158">
              <controlPr defaultSize="0" autoFill="0" autoLine="0" autoPict="0">
                <anchor moveWithCells="1">
                  <from>
                    <xdr:col>3</xdr:col>
                    <xdr:colOff>0</xdr:colOff>
                    <xdr:row>63</xdr:row>
                    <xdr:rowOff>0</xdr:rowOff>
                  </from>
                  <to>
                    <xdr:col>4</xdr:col>
                    <xdr:colOff>57150</xdr:colOff>
                    <xdr:row>63</xdr:row>
                    <xdr:rowOff>266700</xdr:rowOff>
                  </to>
                </anchor>
              </controlPr>
            </control>
          </mc:Choice>
        </mc:AlternateContent>
        <mc:AlternateContent xmlns:mc="http://schemas.openxmlformats.org/markup-compatibility/2006">
          <mc:Choice Requires="x14">
            <control shapeId="1033" r:id="rId69" name="Check Box 9">
              <controlPr defaultSize="0" autoFill="0" autoLine="0" autoPict="0">
                <anchor moveWithCells="1">
                  <from>
                    <xdr:col>3</xdr:col>
                    <xdr:colOff>0</xdr:colOff>
                    <xdr:row>16</xdr:row>
                    <xdr:rowOff>85725</xdr:rowOff>
                  </from>
                  <to>
                    <xdr:col>4</xdr:col>
                    <xdr:colOff>57150</xdr:colOff>
                    <xdr:row>16</xdr:row>
                    <xdr:rowOff>333375</xdr:rowOff>
                  </to>
                </anchor>
              </controlPr>
            </control>
          </mc:Choice>
        </mc:AlternateContent>
        <mc:AlternateContent xmlns:mc="http://schemas.openxmlformats.org/markup-compatibility/2006">
          <mc:Choice Requires="x14">
            <control shapeId="1034" r:id="rId70" name="Check Box 10">
              <controlPr defaultSize="0" autoFill="0" autoLine="0" autoPict="0">
                <anchor moveWithCells="1">
                  <from>
                    <xdr:col>3</xdr:col>
                    <xdr:colOff>0</xdr:colOff>
                    <xdr:row>17</xdr:row>
                    <xdr:rowOff>66675</xdr:rowOff>
                  </from>
                  <to>
                    <xdr:col>4</xdr:col>
                    <xdr:colOff>57150</xdr:colOff>
                    <xdr:row>17</xdr:row>
                    <xdr:rowOff>323850</xdr:rowOff>
                  </to>
                </anchor>
              </controlPr>
            </control>
          </mc:Choice>
        </mc:AlternateContent>
        <mc:AlternateContent xmlns:mc="http://schemas.openxmlformats.org/markup-compatibility/2006">
          <mc:Choice Requires="x14">
            <control shapeId="1089" r:id="rId71" name="Check Box 65">
              <controlPr defaultSize="0" autoFill="0" autoLine="0" autoPict="0">
                <anchor moveWithCells="1">
                  <from>
                    <xdr:col>3</xdr:col>
                    <xdr:colOff>0</xdr:colOff>
                    <xdr:row>18</xdr:row>
                    <xdr:rowOff>190500</xdr:rowOff>
                  </from>
                  <to>
                    <xdr:col>4</xdr:col>
                    <xdr:colOff>57150</xdr:colOff>
                    <xdr:row>18</xdr:row>
                    <xdr:rowOff>447675</xdr:rowOff>
                  </to>
                </anchor>
              </controlPr>
            </control>
          </mc:Choice>
        </mc:AlternateContent>
        <mc:AlternateContent xmlns:mc="http://schemas.openxmlformats.org/markup-compatibility/2006">
          <mc:Choice Requires="x14">
            <control shapeId="1132" r:id="rId72" name="Check Box 108">
              <controlPr defaultSize="0" autoFill="0" autoLine="0" autoPict="0">
                <anchor moveWithCells="1">
                  <from>
                    <xdr:col>3</xdr:col>
                    <xdr:colOff>0</xdr:colOff>
                    <xdr:row>82</xdr:row>
                    <xdr:rowOff>47625</xdr:rowOff>
                  </from>
                  <to>
                    <xdr:col>4</xdr:col>
                    <xdr:colOff>57150</xdr:colOff>
                    <xdr:row>82</xdr:row>
                    <xdr:rowOff>304800</xdr:rowOff>
                  </to>
                </anchor>
              </controlPr>
            </control>
          </mc:Choice>
        </mc:AlternateContent>
        <mc:AlternateContent xmlns:mc="http://schemas.openxmlformats.org/markup-compatibility/2006">
          <mc:Choice Requires="x14">
            <control shapeId="1133" r:id="rId73" name="Check Box 109">
              <controlPr defaultSize="0" autoFill="0" autoLine="0" autoPict="0">
                <anchor moveWithCells="1">
                  <from>
                    <xdr:col>3</xdr:col>
                    <xdr:colOff>0</xdr:colOff>
                    <xdr:row>83</xdr:row>
                    <xdr:rowOff>38100</xdr:rowOff>
                  </from>
                  <to>
                    <xdr:col>4</xdr:col>
                    <xdr:colOff>57150</xdr:colOff>
                    <xdr:row>83</xdr:row>
                    <xdr:rowOff>295275</xdr:rowOff>
                  </to>
                </anchor>
              </controlPr>
            </control>
          </mc:Choice>
        </mc:AlternateContent>
        <mc:AlternateContent xmlns:mc="http://schemas.openxmlformats.org/markup-compatibility/2006">
          <mc:Choice Requires="x14">
            <control shapeId="1183" r:id="rId74" name="Check Box 159">
              <controlPr defaultSize="0" autoFill="0" autoLine="0" autoPict="0">
                <anchor moveWithCells="1">
                  <from>
                    <xdr:col>3</xdr:col>
                    <xdr:colOff>0</xdr:colOff>
                    <xdr:row>80</xdr:row>
                    <xdr:rowOff>123825</xdr:rowOff>
                  </from>
                  <to>
                    <xdr:col>4</xdr:col>
                    <xdr:colOff>57150</xdr:colOff>
                    <xdr:row>80</xdr:row>
                    <xdr:rowOff>371475</xdr:rowOff>
                  </to>
                </anchor>
              </controlPr>
            </control>
          </mc:Choice>
        </mc:AlternateContent>
        <mc:AlternateContent xmlns:mc="http://schemas.openxmlformats.org/markup-compatibility/2006">
          <mc:Choice Requires="x14">
            <control shapeId="1184" r:id="rId75" name="Check Box 160">
              <controlPr defaultSize="0" autoFill="0" autoLine="0" autoPict="0">
                <anchor moveWithCells="1">
                  <from>
                    <xdr:col>3</xdr:col>
                    <xdr:colOff>0</xdr:colOff>
                    <xdr:row>81</xdr:row>
                    <xdr:rowOff>95250</xdr:rowOff>
                  </from>
                  <to>
                    <xdr:col>4</xdr:col>
                    <xdr:colOff>57150</xdr:colOff>
                    <xdr:row>81</xdr:row>
                    <xdr:rowOff>352425</xdr:rowOff>
                  </to>
                </anchor>
              </controlPr>
            </control>
          </mc:Choice>
        </mc:AlternateContent>
        <mc:AlternateContent xmlns:mc="http://schemas.openxmlformats.org/markup-compatibility/2006">
          <mc:Choice Requires="x14">
            <control shapeId="1185" r:id="rId76" name="Check Box 161">
              <controlPr defaultSize="0" autoFill="0" autoLine="0" autoPict="0">
                <anchor moveWithCells="1">
                  <from>
                    <xdr:col>3</xdr:col>
                    <xdr:colOff>9525</xdr:colOff>
                    <xdr:row>6</xdr:row>
                    <xdr:rowOff>381000</xdr:rowOff>
                  </from>
                  <to>
                    <xdr:col>4</xdr:col>
                    <xdr:colOff>66675</xdr:colOff>
                    <xdr:row>6</xdr:row>
                    <xdr:rowOff>638175</xdr:rowOff>
                  </to>
                </anchor>
              </controlPr>
            </control>
          </mc:Choice>
        </mc:AlternateContent>
        <mc:AlternateContent xmlns:mc="http://schemas.openxmlformats.org/markup-compatibility/2006">
          <mc:Choice Requires="x14">
            <control shapeId="1187" r:id="rId77" name="Check Box 163">
              <controlPr defaultSize="0" autoFill="0" autoLine="0" autoPict="0">
                <anchor moveWithCells="1">
                  <from>
                    <xdr:col>3</xdr:col>
                    <xdr:colOff>9525</xdr:colOff>
                    <xdr:row>7</xdr:row>
                    <xdr:rowOff>552450</xdr:rowOff>
                  </from>
                  <to>
                    <xdr:col>4</xdr:col>
                    <xdr:colOff>66675</xdr:colOff>
                    <xdr:row>7</xdr:row>
                    <xdr:rowOff>809625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vt:lpstr>
      <vt:lpstr>チェックシート!Print_Area</vt:lpstr>
      <vt:lpstr>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宮崎　智也</cp:lastModifiedBy>
  <cp:lastPrinted>2024-06-19T02:16:28Z</cp:lastPrinted>
  <dcterms:created xsi:type="dcterms:W3CDTF">2019-03-14T08:36:02Z</dcterms:created>
  <dcterms:modified xsi:type="dcterms:W3CDTF">2024-06-19T02:17:01Z</dcterms:modified>
</cp:coreProperties>
</file>