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07　【特別簡易型】長良川国際会議場施設改修機械（空調）設備工事　宮\"/>
    </mc:Choice>
  </mc:AlternateContent>
  <xr:revisionPtr revIDLastSave="0" documentId="13_ncr:1_{31A7DF7F-66E3-4B65-92A5-276E23C00FD6}"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xlnm.Print_Area" localSheetId="0">チェックシート様式!$A$1:$I$93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10" l="1"/>
  <c r="H91" i="10" l="1"/>
  <c r="H36" i="10" l="1"/>
  <c r="H9" i="10" l="1"/>
  <c r="H92" i="10" s="1"/>
</calcChain>
</file>

<file path=xl/sharedStrings.xml><?xml version="1.0" encoding="utf-8"?>
<sst xmlns="http://schemas.openxmlformats.org/spreadsheetml/2006/main" count="159" uniqueCount="111">
  <si>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</si>
  <si>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</si>
  <si>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</si>
  <si>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</si>
  <si>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</si>
  <si>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</si>
  <si>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</si>
  <si>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</si>
  <si>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</si>
  <si>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</si>
  <si>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</si>
  <si>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</si>
  <si>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</si>
  <si>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</si>
  <si>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</si>
  <si>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</si>
  <si>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</si>
  <si>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</si>
  <si>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</si>
  <si>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</si>
  <si>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</si>
  <si>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</si>
  <si>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</si>
  <si>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</si>
  <si>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</si>
  <si>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</si>
  <si>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</si>
  <si>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</si>
  <si>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</si>
  <si>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</si>
  <si>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</si>
  <si>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</si>
  <si>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</si>
  <si>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</si>
  <si>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</si>
  <si>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</si>
  <si>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</si>
  <si>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</si>
  <si>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</si>
  <si>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</si>
  <si>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</si>
  <si>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</si>
  <si>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5"/>
  </si>
  <si>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</si>
  <si>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</si>
  <si>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</si>
  <si>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</si>
  <si>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</si>
  <si>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</si>
  <si>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</si>
  <si>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</si>
  <si>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</si>
  <si>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</si>
  <si>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</si>
  <si>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</si>
  <si>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</si>
  <si>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</si>
  <si>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</si>
  <si>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２つ以上の活動実績あり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</si>
  <si>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</si>
  <si>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</si>
  <si>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</si>
  <si>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</si>
  <si>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※常勤雇用の従業員数は、直近の7月1日の状況で年金事務所に提出した「被保険者報酬月額算定基礎届」等に記載した人数とする。</t>
    <phoneticPr fontId="3"/>
  </si>
  <si>
    <t>平均点が７２点以上７５点未満</t>
    <rPh sb="0" eb="3">
      <t>ヘイキンテン</t>
    </rPh>
    <rPh sb="6" eb="7">
      <t>テン</t>
    </rPh>
    <rPh sb="7" eb="9">
      <t>イジョウ</t>
    </rPh>
    <rPh sb="11" eb="12">
      <t>テン</t>
    </rPh>
    <rPh sb="12" eb="14">
      <t>ミマン</t>
    </rPh>
    <phoneticPr fontId="2"/>
  </si>
  <si>
    <t>平均点が６５点未満</t>
    <rPh sb="0" eb="2">
      <t>ヘイキン</t>
    </rPh>
    <rPh sb="2" eb="3">
      <t>テン</t>
    </rPh>
    <rPh sb="6" eb="7">
      <t>テン</t>
    </rPh>
    <rPh sb="7" eb="9">
      <t>ミマン</t>
    </rPh>
    <phoneticPr fontId="2"/>
  </si>
  <si>
    <t>２件目
工事名：</t>
    <rPh sb="1" eb="2">
      <t>ケン</t>
    </rPh>
    <rPh sb="2" eb="3">
      <t>メ</t>
    </rPh>
    <rPh sb="4" eb="6">
      <t>コウジ</t>
    </rPh>
    <rPh sb="6" eb="7">
      <t>メイ</t>
    </rPh>
    <phoneticPr fontId="3"/>
  </si>
  <si>
    <t>６５点未満の評定点がなく、累計７点以上</t>
    <phoneticPr fontId="3"/>
  </si>
  <si>
    <t>６５点未満の評定点がなく、累計０点又は工事実績がない</t>
    <phoneticPr fontId="3"/>
  </si>
  <si>
    <t>６５点未満の評定点がある</t>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</si>
  <si>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</si>
  <si>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</si>
  <si>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請負金額：</t>
    <rPh sb="0" eb="2">
      <t>ウケオイ</t>
    </rPh>
    <rPh sb="2" eb="4">
      <t>キンガク</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</si>
  <si>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</si>
  <si>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6" eb="28">
      <t>ジッサイ</t>
    </rPh>
    <rPh sb="29" eb="31">
      <t>セコウ</t>
    </rPh>
    <rPh sb="37" eb="39">
      <t>シタウ</t>
    </rPh>
    <rPh sb="41" eb="43">
      <t>ヘンコウ</t>
    </rPh>
    <rPh sb="47" eb="49">
      <t>バアイ</t>
    </rPh>
    <rPh sb="50" eb="52">
      <t>キサイ</t>
    </rPh>
    <rPh sb="54" eb="56">
      <t>シナイ</t>
    </rPh>
    <rPh sb="56" eb="58">
      <t>ギョウシャ</t>
    </rPh>
    <rPh sb="59" eb="61">
      <t>シタウ</t>
    </rPh>
    <rPh sb="61" eb="62">
      <t>リツ</t>
    </rPh>
    <rPh sb="63" eb="65">
      <t>シタマワ</t>
    </rPh>
    <rPh sb="74" eb="76">
      <t>ワリアイ</t>
    </rPh>
    <rPh sb="78" eb="80">
      <t>ウケオイ</t>
    </rPh>
    <rPh sb="80" eb="82">
      <t>ヨテイ</t>
    </rPh>
    <rPh sb="82" eb="84">
      <t>キンガク</t>
    </rPh>
    <rPh sb="85" eb="86">
      <t>シ</t>
    </rPh>
    <rPh sb="88" eb="90">
      <t>シナイ</t>
    </rPh>
    <rPh sb="90" eb="92">
      <t>ギョウシャ</t>
    </rPh>
    <rPh sb="93" eb="95">
      <t>セコウ</t>
    </rPh>
    <rPh sb="95" eb="97">
      <t>ヨテイ</t>
    </rPh>
    <rPh sb="97" eb="99">
      <t>キンガク</t>
    </rPh>
    <rPh sb="100" eb="102">
      <t>ワリアイ</t>
    </rPh>
    <rPh sb="106" eb="108">
      <t>シタウケ</t>
    </rPh>
    <rPh sb="108" eb="109">
      <t>リツ</t>
    </rPh>
    <rPh sb="110" eb="112">
      <t>サンシュツ</t>
    </rPh>
    <rPh sb="112" eb="114">
      <t>ホウホウ</t>
    </rPh>
    <rPh sb="116" eb="118">
      <t>ベッシ</t>
    </rPh>
    <rPh sb="119" eb="121">
      <t>シナイ</t>
    </rPh>
    <rPh sb="121" eb="123">
      <t>ギョウシャ</t>
    </rPh>
    <rPh sb="125" eb="127">
      <t>シタウケ</t>
    </rPh>
    <rPh sb="127" eb="128">
      <t>リツ</t>
    </rPh>
    <rPh sb="129" eb="130">
      <t>カンガ</t>
    </rPh>
    <rPh sb="131" eb="132">
      <t>カタ</t>
    </rPh>
    <rPh sb="137" eb="139">
      <t>サンショウ</t>
    </rPh>
    <phoneticPr fontId="3"/>
  </si>
  <si>
    <t>※実績のない年度は６５点とする。</t>
    <rPh sb="1" eb="3">
      <t>ジッセキ</t>
    </rPh>
    <rPh sb="6" eb="8">
      <t>ネンド</t>
    </rPh>
    <rPh sb="11" eb="12">
      <t>テン</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</si>
  <si>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phoneticPr fontId="3"/>
  </si>
  <si>
    <t>３年以上継続雇用している、４０歳未満の技術者又は女性技術者を監理技術者として配置する</t>
    <rPh sb="22" eb="23">
      <t>マタ</t>
    </rPh>
    <rPh sb="30" eb="32">
      <t>カンリ</t>
    </rPh>
    <phoneticPr fontId="2"/>
  </si>
  <si>
    <t>４０歳未満の技術者又は女性技術者を監理技術者として配置する</t>
    <rPh sb="9" eb="10">
      <t>マタ</t>
    </rPh>
    <rPh sb="17" eb="22">
      <t>カンリギジュツシャ</t>
    </rPh>
    <phoneticPr fontId="2"/>
  </si>
  <si>
    <t>岐阜市との協定を締結している団体の会員、又は直近10か年度以内での市内における同等の活動実績あり</t>
    <rPh sb="29" eb="31">
      <t>イナイ</t>
    </rPh>
    <phoneticPr fontId="3"/>
  </si>
  <si>
    <t>上記以外</t>
    <rPh sb="0" eb="2">
      <t>ジョウキ</t>
    </rPh>
    <rPh sb="2" eb="4">
      <t>イガイ</t>
    </rPh>
    <phoneticPr fontId="4"/>
  </si>
  <si>
    <t>岐阜市内の自治会等との協定を締結している</t>
  </si>
  <si>
    <t>認定あり</t>
    <rPh sb="0" eb="2">
      <t>ニンテイ</t>
    </rPh>
    <phoneticPr fontId="2"/>
  </si>
  <si>
    <t>岐阜市消防団協力事業所の認定あり</t>
    <rPh sb="0" eb="3">
      <t>ギフシ</t>
    </rPh>
    <rPh sb="3" eb="6">
      <t>ショウボウダン</t>
    </rPh>
    <rPh sb="6" eb="8">
      <t>キョウリョク</t>
    </rPh>
    <rPh sb="8" eb="10">
      <t>ジギョウ</t>
    </rPh>
    <rPh sb="10" eb="11">
      <t>ショ</t>
    </rPh>
    <rPh sb="12" eb="14">
      <t>ニンテイ</t>
    </rPh>
    <phoneticPr fontId="2"/>
  </si>
  <si>
    <t>常勤雇用の従業員数19人以下の場合、消防団員又は水防団員が1名以上。
常勤雇用の従業員数20～49人以下の場合、消防団員又は水防団員が3名以上。
常勤雇用の従業員数50人以上の場合、消防団員又は水防団員が6人以上。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phoneticPr fontId="3"/>
  </si>
  <si>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0" eb="62">
      <t>スイボウ</t>
    </rPh>
    <rPh sb="62" eb="64">
      <t>ダンイン</t>
    </rPh>
    <rPh sb="66" eb="67">
      <t>メイ</t>
    </rPh>
    <rPh sb="71" eb="73">
      <t>ジョウキン</t>
    </rPh>
    <rPh sb="73" eb="75">
      <t>コヨウ</t>
    </rPh>
    <rPh sb="93" eb="94">
      <t>マタ</t>
    </rPh>
    <rPh sb="101" eb="102">
      <t>メイ</t>
    </rPh>
    <phoneticPr fontId="3"/>
  </si>
  <si>
    <t>上記以外</t>
    <phoneticPr fontId="2"/>
  </si>
  <si>
    <t>岐阜市消防団協力事業所の認定なし</t>
    <rPh sb="0" eb="3">
      <t>ギフシ</t>
    </rPh>
    <rPh sb="3" eb="6">
      <t>ショウボウダン</t>
    </rPh>
    <rPh sb="6" eb="8">
      <t>キョウリョク</t>
    </rPh>
    <rPh sb="8" eb="11">
      <t>ジギョウショ</t>
    </rPh>
    <rPh sb="12" eb="14">
      <t>ニンテイ</t>
    </rPh>
    <phoneticPr fontId="2"/>
  </si>
  <si>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2"/>
  </si>
  <si>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2"/>
  </si>
  <si>
    <t>表彰歴１回</t>
    <rPh sb="2" eb="3">
      <t>レキ</t>
    </rPh>
    <rPh sb="4" eb="5">
      <t>カイ</t>
    </rPh>
    <phoneticPr fontId="2"/>
  </si>
  <si>
    <t>直近５か年度以内に完成引き渡しの済んだ、監理技術者、特例監理技術者、監理技術者補佐、主任技術者又は現場代理人として配置された工事の工事成績評定点から７２を引いた点数の累計。（７２点以下は加点しない。）
例：評定点（72、69、75）の場合→（0、0、3）累計3点
対象となる工事
＝岐阜市（上下水道事業部及び市民病院含む）発注の管工事</t>
    <rPh sb="6" eb="8">
      <t>イナイ</t>
    </rPh>
    <rPh sb="47" eb="48">
      <t>マタ</t>
    </rPh>
    <rPh sb="49" eb="51">
      <t>ゲンバ</t>
    </rPh>
    <rPh sb="51" eb="54">
      <t>ダイリニン</t>
    </rPh>
    <rPh sb="165" eb="166">
      <t>カン</t>
    </rPh>
    <phoneticPr fontId="2"/>
  </si>
  <si>
    <t>６５点未満の評定点がなく、累計４点以上７点未満</t>
    <phoneticPr fontId="3"/>
  </si>
  <si>
    <t>６５点未満の評定点がなく、累計１点以上４点未満</t>
    <phoneticPr fontId="3"/>
  </si>
  <si>
    <t>上記実績なし</t>
    <rPh sb="0" eb="2">
      <t>ジョウキ</t>
    </rPh>
    <rPh sb="2" eb="4">
      <t>ジッセキ</t>
    </rPh>
    <phoneticPr fontId="2"/>
  </si>
  <si>
    <t>直近１か年度以内の社会貢献活動実績の有無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</si>
  <si>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１つの活動実績あり</t>
    <rPh sb="3" eb="5">
      <t>カツドウ</t>
    </rPh>
    <rPh sb="5" eb="7">
      <t>ジッセキ</t>
    </rPh>
    <phoneticPr fontId="3"/>
  </si>
  <si>
    <t>上記の活動実績なし</t>
    <rPh sb="0" eb="2">
      <t>ジョウキ</t>
    </rPh>
    <rPh sb="3" eb="5">
      <t>カツドウ</t>
    </rPh>
    <rPh sb="5" eb="7">
      <t>ジッセキ</t>
    </rPh>
    <phoneticPr fontId="2"/>
  </si>
  <si>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2"/>
  </si>
  <si>
    <t>直近５か年度以内に完成引き渡しの済んだ工事の工事成績評定点の平均点
対象となる工事
＝岐阜市（上下水道事業部及び市民病院含む）発注の管工事</t>
    <rPh sb="0" eb="2">
      <t>チョッキン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64" eb="66">
      <t>ハッチュウ</t>
    </rPh>
    <rPh sb="67" eb="68">
      <t>カン</t>
    </rPh>
    <rPh sb="68" eb="70">
      <t>コウジ</t>
    </rPh>
    <phoneticPr fontId="2"/>
  </si>
  <si>
    <t>※平均点は岐阜市発注の管工事の工事成績評定点の平均点</t>
    <rPh sb="1" eb="3">
      <t>ヘイキン</t>
    </rPh>
    <rPh sb="3" eb="4">
      <t>テン</t>
    </rPh>
    <rPh sb="5" eb="8">
      <t>ギフシ</t>
    </rPh>
    <rPh sb="8" eb="10">
      <t>ハッチュウ</t>
    </rPh>
    <rPh sb="11" eb="12">
      <t>カン</t>
    </rPh>
    <rPh sb="12" eb="14">
      <t>コウジ</t>
    </rPh>
    <rPh sb="15" eb="17">
      <t>コウジ</t>
    </rPh>
    <rPh sb="17" eb="19">
      <t>セイセキ</t>
    </rPh>
    <phoneticPr fontId="3"/>
  </si>
  <si>
    <t>同種工事（請負金額３億円以上）の実績２件以上</t>
    <rPh sb="0" eb="2">
      <t>ドウシュ</t>
    </rPh>
    <rPh sb="2" eb="4">
      <t>コウジ</t>
    </rPh>
    <rPh sb="10" eb="11">
      <t>オク</t>
    </rPh>
    <rPh sb="11" eb="12">
      <t>エン</t>
    </rPh>
    <rPh sb="12" eb="14">
      <t>イジョウ</t>
    </rPh>
    <rPh sb="16" eb="18">
      <t>ジッセキ</t>
    </rPh>
    <rPh sb="19" eb="20">
      <t>ケン</t>
    </rPh>
    <rPh sb="20" eb="22">
      <t>イジョウ</t>
    </rPh>
    <phoneticPr fontId="2"/>
  </si>
  <si>
    <t>同種工事（請負金額３億円以上）の実績１件</t>
    <rPh sb="0" eb="2">
      <t>ドウシュ</t>
    </rPh>
    <rPh sb="2" eb="4">
      <t>コウジ</t>
    </rPh>
    <rPh sb="10" eb="11">
      <t>オク</t>
    </rPh>
    <rPh sb="11" eb="12">
      <t>エン</t>
    </rPh>
    <rPh sb="12" eb="14">
      <t>イジョウ</t>
    </rPh>
    <rPh sb="16" eb="18">
      <t>ジッセキ</t>
    </rPh>
    <rPh sb="19" eb="20">
      <t>ケン</t>
    </rPh>
    <phoneticPr fontId="2"/>
  </si>
  <si>
    <t xml:space="preserve">
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＝県内工事で請負金額３億円以上の建築物（新築、増築、改修等を問わない）にかかる管（空調）工事。</t>
    <rPh sb="8" eb="10">
      <t>イナイ</t>
    </rPh>
    <rPh sb="118" eb="120">
      <t>ケンナイ</t>
    </rPh>
    <rPh sb="123" eb="125">
      <t>ウケオイ</t>
    </rPh>
    <rPh sb="125" eb="127">
      <t>キンガク</t>
    </rPh>
    <rPh sb="128" eb="129">
      <t>オク</t>
    </rPh>
    <rPh sb="135" eb="136">
      <t>ブツ</t>
    </rPh>
    <rPh sb="143" eb="146">
      <t>カイシュウトウ</t>
    </rPh>
    <rPh sb="147" eb="148">
      <t>ト</t>
    </rPh>
    <rPh sb="156" eb="157">
      <t>カン</t>
    </rPh>
    <rPh sb="161" eb="163">
      <t>コウジ</t>
    </rPh>
    <phoneticPr fontId="2"/>
  </si>
  <si>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※施工実績に他工種の工事が含まれる場合は、管（空調）工事にかかる部分の請負金額が該当金額以上であること。この場合、必要に応じて、別途資料の提出を求めることがある。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rPh sb="155" eb="156">
      <t>カン</t>
    </rPh>
    <rPh sb="157" eb="159">
      <t>クウチョウ</t>
    </rPh>
    <phoneticPr fontId="3"/>
  </si>
  <si>
    <t xml:space="preserve">
※受注形態が特定建設工事共同企業体である場合の施工実績は、代表構成員又は構成員として受注したものを対象とし、その出資比率を乗じた値とする。
※施工実績に他工種の工事が含まれる場合は、管（空調）工事にかかる部分の請負金額が該当金額以上であること。この場合、必要に応じて、別途資料の提出を求めることがある。</t>
    <rPh sb="93" eb="94">
      <t>カン</t>
    </rPh>
    <rPh sb="95" eb="97">
      <t>クウチョウ</t>
    </rPh>
    <rPh sb="107" eb="109">
      <t>ウケオイ</t>
    </rPh>
    <rPh sb="109" eb="111">
      <t>キンガク</t>
    </rPh>
    <rPh sb="114" eb="116">
      <t>キンガク</t>
    </rPh>
    <phoneticPr fontId="3"/>
  </si>
  <si>
    <t>同種工事（契約金額３億円以上）の実績が２件以上</t>
    <rPh sb="0" eb="2">
      <t>ドウシュ</t>
    </rPh>
    <rPh sb="2" eb="4">
      <t>コウジ</t>
    </rPh>
    <rPh sb="5" eb="7">
      <t>ケイヤク</t>
    </rPh>
    <rPh sb="7" eb="9">
      <t>キンガク</t>
    </rPh>
    <rPh sb="10" eb="11">
      <t>オク</t>
    </rPh>
    <rPh sb="11" eb="12">
      <t>エン</t>
    </rPh>
    <rPh sb="12" eb="14">
      <t>イジョウ</t>
    </rPh>
    <rPh sb="16" eb="18">
      <t>ジッセキ</t>
    </rPh>
    <rPh sb="20" eb="21">
      <t>ケン</t>
    </rPh>
    <rPh sb="21" eb="23">
      <t>イジョウ</t>
    </rPh>
    <phoneticPr fontId="2"/>
  </si>
  <si>
    <t>同種工事（契約金額３億円以上）の実績が１件</t>
    <rPh sb="0" eb="2">
      <t>ドウシュ</t>
    </rPh>
    <rPh sb="2" eb="4">
      <t>コウジ</t>
    </rPh>
    <rPh sb="5" eb="7">
      <t>ケイヤク</t>
    </rPh>
    <rPh sb="7" eb="9">
      <t>キンガク</t>
    </rPh>
    <rPh sb="10" eb="11">
      <t>オク</t>
    </rPh>
    <rPh sb="11" eb="12">
      <t>エン</t>
    </rPh>
    <rPh sb="12" eb="14">
      <t>イジョウ</t>
    </rPh>
    <rPh sb="16" eb="18">
      <t>ジッセキ</t>
    </rPh>
    <rPh sb="20" eb="21">
      <t>ケン</t>
    </rPh>
    <phoneticPr fontId="2"/>
  </si>
  <si>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＝県内工事で請負金額３億円以上の建築物（新築、増築、改修等を問わない）にかかる管（空調）工事。</t>
    <rPh sb="7" eb="9">
      <t>イナイ</t>
    </rPh>
    <rPh sb="117" eb="119">
      <t>ケンナイ</t>
    </rPh>
    <rPh sb="128" eb="129">
      <t>エン</t>
    </rPh>
    <rPh sb="134" eb="135">
      <t>ブツ</t>
    </rPh>
    <rPh sb="155" eb="156">
      <t>カン</t>
    </rPh>
    <rPh sb="157" eb="159">
      <t>クウチョウ</t>
    </rPh>
    <phoneticPr fontId="2"/>
  </si>
  <si>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2"/>
  </si>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</sst>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7"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2"/>
      <name val="ＭＳ Ｐゴシック"/>
      <family val="3"/>
      <charset val="128"/>
    </font>
    <font>
      <b/>
      <sz val="20"/>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0"/>
      <name val="ＭＳ Ｐゴシック"/>
      <family val="3"/>
      <charset val="128"/>
    </font>
    <font>
      <sz val="11"/>
      <name val="游ゴシック"/>
      <family val="2"/>
      <charset val="128"/>
      <scheme val="minor"/>
    </font>
    <font>
      <sz val="9"/>
      <name val="ＭＳ Ｐゴシック"/>
      <family val="3"/>
      <charset val="128"/>
    </font>
    <font>
      <sz val="10"/>
      <name val="游ゴシック"/>
      <family val="2"/>
      <charset val="128"/>
      <scheme val="minor"/>
    </font>
    <font>
      <sz val="12"/>
      <name val="游ゴシック"/>
      <family val="3"/>
      <charset val="128"/>
      <scheme val="minor"/>
    </font>
  </fonts>
  <fills count="2">
    <fill>
      <patternFill patternType="none"/>
    </fill>
    <fill>
      <patternFill patternType="gray125"/>
    </fill>
  </fills>
  <borders count="3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s>
  <cellStyleXfs count="3">
    <xf numFmtId="0" fontId="0" fillId="0" borderId="0">
      <alignment vertical="center"/>
    </xf>
    <xf numFmtId="0" fontId="1" fillId="0" borderId="0"/>
    <xf numFmtId="0" fontId="1" fillId="0" borderId="0"/>
  </cellStyleXfs>
  <cellXfs count="208">
    <xf numFmtId="0" fontId="0" fillId="0" borderId="0" xfId="0">
      <alignment vertical="center"/>
    </xf>
    <xf numFmtId="0" fontId="7" fillId="0" borderId="0" xfId="1" applyFont="1"/>
    <xf numFmtId="0" fontId="1" fillId="0" borderId="0" xfId="1" applyFont="1"/>
    <xf numFmtId="0" fontId="1" fillId="0" borderId="1" xfId="1" applyFont="1" applyBorder="1"/>
    <xf numFmtId="0" fontId="1" fillId="0" borderId="0" xfId="1" applyFont="1" applyBorder="1"/>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wrapText="1"/>
    </xf>
    <xf numFmtId="0" fontId="8" fillId="0" borderId="10" xfId="1" applyFont="1" applyBorder="1" applyAlignment="1">
      <alignment horizontal="center"/>
    </xf>
    <xf numFmtId="0" fontId="6" fillId="0" borderId="4" xfId="1" applyFont="1" applyBorder="1" applyAlignment="1">
      <alignment vertical="center" wrapText="1"/>
    </xf>
    <xf numFmtId="0" fontId="6" fillId="0" borderId="4" xfId="1" applyFont="1" applyBorder="1" applyAlignment="1">
      <alignment horizontal="center" vertical="center" wrapText="1" shrinkToFit="1"/>
    </xf>
    <xf numFmtId="176" fontId="1" fillId="0" borderId="0" xfId="1" applyNumberFormat="1" applyFont="1" applyFill="1" applyBorder="1" applyAlignment="1">
      <alignment horizontal="right"/>
    </xf>
    <xf numFmtId="0" fontId="6" fillId="0" borderId="4" xfId="2" applyFont="1" applyFill="1" applyBorder="1" applyAlignment="1">
      <alignment horizontal="center" vertical="center" wrapText="1"/>
    </xf>
    <xf numFmtId="176" fontId="1" fillId="0" borderId="0" xfId="1" applyNumberFormat="1" applyFont="1" applyFill="1" applyBorder="1"/>
    <xf numFmtId="0" fontId="6" fillId="0" borderId="4" xfId="1" applyFont="1" applyBorder="1" applyAlignment="1"/>
    <xf numFmtId="0" fontId="6" fillId="0" borderId="4" xfId="1" applyFont="1" applyBorder="1" applyAlignment="1">
      <alignment horizontal="center" vertical="center" shrinkToFit="1"/>
    </xf>
    <xf numFmtId="0" fontId="1" fillId="0" borderId="9" xfId="1" applyFont="1" applyBorder="1" applyAlignment="1">
      <alignment vertical="center"/>
    </xf>
    <xf numFmtId="0" fontId="1" fillId="0" borderId="9" xfId="1" applyFont="1" applyBorder="1" applyAlignment="1">
      <alignment vertical="center" shrinkToFit="1"/>
    </xf>
    <xf numFmtId="0" fontId="9" fillId="0" borderId="9" xfId="1" applyFont="1" applyBorder="1" applyAlignment="1"/>
    <xf numFmtId="0" fontId="11" fillId="0" borderId="3" xfId="1" applyFont="1" applyBorder="1" applyAlignment="1">
      <alignment horizontal="center" vertical="center" wrapText="1"/>
    </xf>
    <xf numFmtId="0" fontId="10" fillId="0" borderId="0" xfId="1" applyFont="1" applyBorder="1" applyAlignment="1">
      <alignment horizontal="right" vertical="center" wrapText="1"/>
    </xf>
    <xf numFmtId="176" fontId="8"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9" fillId="0" borderId="0" xfId="1" applyFont="1" applyBorder="1" applyAlignment="1"/>
    <xf numFmtId="0" fontId="1" fillId="0" borderId="0" xfId="1" applyFont="1" applyBorder="1" applyAlignment="1"/>
    <xf numFmtId="0" fontId="9" fillId="0" borderId="0" xfId="1" applyFont="1" applyBorder="1"/>
    <xf numFmtId="0" fontId="7" fillId="0" borderId="1" xfId="1" applyFont="1" applyBorder="1"/>
    <xf numFmtId="0" fontId="9" fillId="0" borderId="1" xfId="1" applyFont="1" applyBorder="1"/>
    <xf numFmtId="176" fontId="8" fillId="0" borderId="1" xfId="1" applyNumberFormat="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8" fillId="0" borderId="6" xfId="1" applyFont="1" applyBorder="1" applyAlignment="1">
      <alignment horizontal="center" vertical="center" wrapText="1"/>
    </xf>
    <xf numFmtId="177" fontId="8" fillId="0" borderId="0" xfId="1"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2" xfId="1" applyFont="1" applyBorder="1" applyAlignment="1">
      <alignment vertical="center" shrinkToFit="1"/>
    </xf>
    <xf numFmtId="178" fontId="1" fillId="0" borderId="0" xfId="1" applyNumberFormat="1" applyFont="1" applyFill="1" applyBorder="1"/>
    <xf numFmtId="0" fontId="6" fillId="0" borderId="4" xfId="1" applyFont="1" applyBorder="1" applyAlignment="1">
      <alignment horizontal="left" vertical="center" wrapText="1"/>
    </xf>
    <xf numFmtId="0" fontId="6"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8" xfId="1" applyFont="1" applyBorder="1" applyAlignment="1">
      <alignment horizontal="center" vertical="center" wrapText="1" shrinkToFit="1"/>
    </xf>
    <xf numFmtId="0" fontId="9" fillId="0" borderId="7" xfId="1" applyFont="1" applyBorder="1" applyAlignment="1">
      <alignment horizontal="left" vertical="top" wrapText="1" shrinkToFit="1"/>
    </xf>
    <xf numFmtId="0" fontId="6" fillId="0" borderId="8" xfId="1" applyFont="1" applyBorder="1" applyAlignment="1">
      <alignment vertical="center" wrapText="1"/>
    </xf>
    <xf numFmtId="0" fontId="6" fillId="0" borderId="5" xfId="1" applyFont="1" applyBorder="1" applyAlignment="1">
      <alignment horizontal="center" vertical="center" shrinkToFit="1"/>
    </xf>
    <xf numFmtId="0" fontId="6" fillId="0" borderId="4" xfId="0" applyFont="1" applyBorder="1" applyAlignment="1">
      <alignment vertical="center" wrapText="1"/>
    </xf>
    <xf numFmtId="0" fontId="6" fillId="0" borderId="3" xfId="1" applyFont="1" applyBorder="1" applyAlignment="1">
      <alignment horizontal="center" vertical="center"/>
    </xf>
    <xf numFmtId="0" fontId="6" fillId="0" borderId="10" xfId="1" applyFont="1" applyBorder="1" applyAlignment="1">
      <alignment vertical="center" wrapText="1"/>
    </xf>
    <xf numFmtId="0" fontId="13" fillId="0" borderId="7" xfId="0" applyFont="1" applyBorder="1">
      <alignment vertical="center"/>
    </xf>
    <xf numFmtId="0" fontId="6" fillId="0" borderId="7" xfId="1" applyFont="1" applyBorder="1" applyAlignment="1">
      <alignment horizontal="center" vertical="center" shrinkToFit="1"/>
    </xf>
    <xf numFmtId="176" fontId="1" fillId="0" borderId="0" xfId="1" applyNumberFormat="1" applyFont="1" applyBorder="1" applyAlignment="1">
      <alignment horizontal="right" vertical="center"/>
    </xf>
    <xf numFmtId="177" fontId="1" fillId="0" borderId="0" xfId="1" applyNumberFormat="1" applyFont="1" applyBorder="1"/>
    <xf numFmtId="0" fontId="9" fillId="0" borderId="4" xfId="1" applyFont="1" applyBorder="1" applyAlignment="1">
      <alignment wrapText="1"/>
    </xf>
    <xf numFmtId="0" fontId="1" fillId="0" borderId="9" xfId="1" applyFont="1" applyBorder="1" applyAlignment="1">
      <alignment vertical="center" wrapText="1"/>
    </xf>
    <xf numFmtId="0" fontId="9" fillId="0" borderId="9" xfId="1" applyFont="1" applyBorder="1" applyAlignment="1">
      <alignment wrapText="1"/>
    </xf>
    <xf numFmtId="0" fontId="1" fillId="0" borderId="0" xfId="1" applyFont="1" applyBorder="1" applyAlignment="1">
      <alignment vertical="center" wrapText="1"/>
    </xf>
    <xf numFmtId="0" fontId="9" fillId="0" borderId="0" xfId="1" applyFont="1" applyBorder="1" applyAlignment="1">
      <alignment wrapText="1"/>
    </xf>
    <xf numFmtId="0" fontId="10" fillId="0" borderId="9" xfId="1" applyFont="1" applyBorder="1" applyAlignment="1">
      <alignment horizontal="right" vertical="center" wrapText="1"/>
    </xf>
    <xf numFmtId="176" fontId="1" fillId="0" borderId="0" xfId="1" applyNumberFormat="1" applyFont="1" applyBorder="1" applyAlignment="1">
      <alignment horizontal="right"/>
    </xf>
    <xf numFmtId="178" fontId="8" fillId="0" borderId="0" xfId="1" applyNumberFormat="1" applyFont="1" applyFill="1" applyBorder="1"/>
    <xf numFmtId="0" fontId="7" fillId="0" borderId="0" xfId="1" applyFont="1" applyBorder="1"/>
    <xf numFmtId="0" fontId="8" fillId="0" borderId="4"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 fillId="0" borderId="0" xfId="1" applyFont="1" applyBorder="1" applyAlignment="1">
      <alignment horizontal="right"/>
    </xf>
    <xf numFmtId="0" fontId="6" fillId="0" borderId="3" xfId="1" applyFont="1" applyBorder="1" applyAlignment="1">
      <alignment horizontal="center" vertical="center"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shrinkToFit="1"/>
    </xf>
    <xf numFmtId="0" fontId="6" fillId="0" borderId="5" xfId="0" applyFont="1" applyBorder="1" applyAlignment="1">
      <alignment vertical="center" wrapText="1"/>
    </xf>
    <xf numFmtId="0" fontId="6" fillId="0" borderId="7" xfId="1" applyFont="1" applyBorder="1" applyAlignment="1">
      <alignment vertical="center" shrinkToFit="1"/>
    </xf>
    <xf numFmtId="178" fontId="1" fillId="0" borderId="0" xfId="1" applyNumberFormat="1" applyFont="1" applyBorder="1" applyAlignment="1">
      <alignment vertical="center"/>
    </xf>
    <xf numFmtId="0" fontId="6" fillId="0" borderId="7" xfId="0" applyFont="1" applyBorder="1" applyAlignment="1">
      <alignment vertical="center" wrapText="1"/>
    </xf>
    <xf numFmtId="178" fontId="1" fillId="0" borderId="0" xfId="1" applyNumberFormat="1" applyFont="1" applyBorder="1"/>
    <xf numFmtId="178" fontId="1" fillId="0" borderId="0" xfId="1" applyNumberFormat="1" applyFont="1" applyBorder="1" applyAlignment="1">
      <alignment horizontal="right" vertical="center"/>
    </xf>
    <xf numFmtId="0" fontId="6" fillId="0" borderId="11" xfId="1" applyFont="1" applyBorder="1" applyAlignment="1">
      <alignment vertical="center" shrinkToFit="1"/>
    </xf>
    <xf numFmtId="176" fontId="1" fillId="0" borderId="0" xfId="1" applyNumberFormat="1" applyFont="1"/>
    <xf numFmtId="0" fontId="6" fillId="0" borderId="11" xfId="0" applyFont="1" applyBorder="1" applyAlignment="1">
      <alignment vertical="center" wrapText="1"/>
    </xf>
    <xf numFmtId="178" fontId="1" fillId="0" borderId="0" xfId="1" applyNumberFormat="1" applyFont="1" applyFill="1" applyBorder="1" applyAlignment="1">
      <alignment horizontal="right" vertical="center"/>
    </xf>
    <xf numFmtId="178" fontId="1" fillId="0" borderId="0" xfId="1" applyNumberFormat="1" applyFont="1" applyFill="1" applyBorder="1" applyAlignment="1">
      <alignment horizontal="right"/>
    </xf>
    <xf numFmtId="0" fontId="6" fillId="0" borderId="12" xfId="1" applyFont="1" applyBorder="1" applyAlignment="1">
      <alignment horizontal="left" vertical="center" wrapText="1"/>
    </xf>
    <xf numFmtId="0" fontId="9" fillId="0" borderId="0" xfId="1" applyFont="1"/>
    <xf numFmtId="177" fontId="8" fillId="0" borderId="1" xfId="1" applyNumberFormat="1" applyFont="1" applyBorder="1" applyAlignment="1">
      <alignment horizontal="center" vertical="center"/>
    </xf>
    <xf numFmtId="0" fontId="6" fillId="0" borderId="4" xfId="1" applyFont="1" applyBorder="1" applyAlignment="1">
      <alignment horizontal="center" vertical="center"/>
    </xf>
    <xf numFmtId="178" fontId="1" fillId="0" borderId="0" xfId="1" applyNumberFormat="1" applyFont="1"/>
    <xf numFmtId="178" fontId="8" fillId="0" borderId="0" xfId="1" applyNumberFormat="1" applyFont="1" applyBorder="1"/>
    <xf numFmtId="0" fontId="6" fillId="0" borderId="9" xfId="1" applyFont="1" applyBorder="1" applyAlignment="1">
      <alignment horizontal="left" vertical="center" wrapText="1" shrinkToFit="1"/>
    </xf>
    <xf numFmtId="0" fontId="6" fillId="0" borderId="13" xfId="0" applyFont="1" applyFill="1" applyBorder="1" applyAlignment="1">
      <alignment vertical="center" wrapText="1"/>
    </xf>
    <xf numFmtId="179" fontId="6" fillId="0" borderId="4"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14" fillId="0" borderId="0" xfId="1" applyFont="1" applyBorder="1" applyAlignment="1">
      <alignment vertical="center" wrapText="1"/>
    </xf>
    <xf numFmtId="179" fontId="11" fillId="0" borderId="3" xfId="1" applyNumberFormat="1" applyFont="1" applyBorder="1" applyAlignment="1">
      <alignment horizontal="center" vertical="center" wrapText="1"/>
    </xf>
    <xf numFmtId="0" fontId="10" fillId="0" borderId="14" xfId="1" applyFont="1" applyBorder="1" applyAlignment="1">
      <alignment horizontal="right" vertical="center"/>
    </xf>
    <xf numFmtId="0" fontId="10" fillId="0" borderId="0" xfId="1" applyFont="1" applyBorder="1" applyAlignment="1">
      <alignment vertical="center"/>
    </xf>
    <xf numFmtId="0" fontId="10" fillId="0" borderId="0" xfId="1" applyFont="1" applyBorder="1" applyAlignment="1">
      <alignment horizontal="right" vertical="center"/>
    </xf>
    <xf numFmtId="180" fontId="10" fillId="0" borderId="9" xfId="1" applyNumberFormat="1" applyFont="1" applyBorder="1" applyAlignment="1">
      <alignment horizontal="center"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3" fillId="0" borderId="11" xfId="0" applyFont="1" applyBorder="1" applyAlignment="1">
      <alignment horizontal="left" vertical="center" wrapText="1"/>
    </xf>
    <xf numFmtId="0" fontId="6" fillId="0" borderId="3" xfId="1" applyFont="1" applyBorder="1" applyAlignment="1">
      <alignment vertical="center" wrapText="1"/>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3" xfId="1" applyFont="1" applyBorder="1" applyAlignment="1">
      <alignment horizontal="left" vertical="top" wrapText="1" shrinkToFit="1"/>
    </xf>
    <xf numFmtId="0" fontId="6" fillId="0" borderId="18" xfId="1" applyFont="1" applyBorder="1" applyAlignment="1">
      <alignment horizontal="left" vertical="center" shrinkToFit="1"/>
    </xf>
    <xf numFmtId="0" fontId="6" fillId="0" borderId="19" xfId="1" applyFont="1" applyBorder="1" applyAlignment="1">
      <alignment horizontal="left" vertical="center" shrinkToFit="1"/>
    </xf>
    <xf numFmtId="0" fontId="6" fillId="0" borderId="5" xfId="1" applyFont="1" applyBorder="1" applyAlignment="1">
      <alignment horizontal="left" vertical="top" wrapText="1" shrinkToFit="1"/>
    </xf>
    <xf numFmtId="0" fontId="6" fillId="0" borderId="11" xfId="1" applyFont="1" applyBorder="1" applyAlignment="1">
      <alignment horizontal="left" vertical="top" wrapText="1" shrinkToFit="1"/>
    </xf>
    <xf numFmtId="0" fontId="8" fillId="0" borderId="3" xfId="1" applyFont="1" applyBorder="1" applyAlignment="1">
      <alignment horizontal="center" wrapText="1" shrinkToFit="1"/>
    </xf>
    <xf numFmtId="0" fontId="1" fillId="0" borderId="6" xfId="1" applyFont="1" applyBorder="1" applyAlignment="1">
      <alignment horizontal="center"/>
    </xf>
    <xf numFmtId="0" fontId="1" fillId="0" borderId="3" xfId="1" applyFont="1" applyBorder="1" applyAlignment="1">
      <alignment horizontal="center"/>
    </xf>
    <xf numFmtId="0" fontId="8" fillId="0" borderId="3" xfId="1" applyFont="1" applyBorder="1" applyAlignment="1">
      <alignment horizontal="center" vertical="center" shrinkToFit="1"/>
    </xf>
    <xf numFmtId="0" fontId="8" fillId="0" borderId="2" xfId="1" applyFont="1" applyBorder="1" applyAlignment="1">
      <alignment horizontal="center" vertical="center"/>
    </xf>
    <xf numFmtId="0" fontId="6"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12" xfId="1" applyFont="1" applyBorder="1" applyAlignment="1">
      <alignment horizontal="left" vertical="center" wrapText="1"/>
    </xf>
    <xf numFmtId="0" fontId="6" fillId="0" borderId="15" xfId="1" applyFont="1" applyBorder="1" applyAlignment="1">
      <alignment horizontal="left" vertical="center" wrapText="1"/>
    </xf>
    <xf numFmtId="0" fontId="6" fillId="0" borderId="2" xfId="1" applyFont="1" applyBorder="1" applyAlignment="1">
      <alignment vertical="center"/>
    </xf>
    <xf numFmtId="0" fontId="6" fillId="0" borderId="6" xfId="1" applyFont="1" applyBorder="1" applyAlignment="1">
      <alignment vertical="center"/>
    </xf>
    <xf numFmtId="0" fontId="10" fillId="0" borderId="9" xfId="1" applyFont="1" applyBorder="1" applyAlignment="1">
      <alignment horizontal="right" vertical="center" wrapText="1"/>
    </xf>
    <xf numFmtId="0" fontId="10" fillId="0" borderId="13" xfId="1" applyFont="1" applyBorder="1" applyAlignment="1">
      <alignment horizontal="right" vertical="center" wrapText="1"/>
    </xf>
    <xf numFmtId="0" fontId="6" fillId="0" borderId="25"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16"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23" xfId="1" applyFont="1" applyBorder="1" applyAlignment="1">
      <alignment horizontal="left" vertical="center" shrinkToFit="1"/>
    </xf>
    <xf numFmtId="0" fontId="6" fillId="0" borderId="5" xfId="1" applyFont="1" applyBorder="1" applyAlignment="1">
      <alignment vertical="center"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9" fillId="0" borderId="5" xfId="1" applyFont="1" applyBorder="1" applyAlignment="1">
      <alignment horizontal="left" vertical="top" wrapText="1" shrinkToFit="1"/>
    </xf>
    <xf numFmtId="0" fontId="9" fillId="0" borderId="7" xfId="1" applyFont="1" applyBorder="1" applyAlignment="1">
      <alignment horizontal="left" vertical="top" wrapText="1" shrinkToFit="1"/>
    </xf>
    <xf numFmtId="0" fontId="9" fillId="0" borderId="11" xfId="1" applyFont="1" applyBorder="1" applyAlignment="1">
      <alignment horizontal="left" vertical="top" wrapText="1" shrinkToFit="1"/>
    </xf>
    <xf numFmtId="178" fontId="14" fillId="0" borderId="8" xfId="1" applyNumberFormat="1" applyFont="1" applyFill="1" applyBorder="1" applyAlignment="1">
      <alignment horizontal="left" vertical="center" wrapText="1"/>
    </xf>
    <xf numFmtId="178" fontId="14" fillId="0" borderId="9" xfId="1" applyNumberFormat="1" applyFont="1" applyFill="1" applyBorder="1" applyAlignment="1">
      <alignment horizontal="left" vertical="center" wrapText="1"/>
    </xf>
    <xf numFmtId="178" fontId="14" fillId="0" borderId="10"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80" fontId="6" fillId="0" borderId="5" xfId="1" applyNumberFormat="1" applyFont="1" applyFill="1" applyBorder="1" applyAlignment="1">
      <alignment horizontal="center" vertical="center" wrapText="1"/>
    </xf>
    <xf numFmtId="180" fontId="6" fillId="0" borderId="7" xfId="1" applyNumberFormat="1" applyFont="1" applyFill="1" applyBorder="1" applyAlignment="1">
      <alignment horizontal="center" vertical="center" wrapText="1"/>
    </xf>
    <xf numFmtId="180" fontId="6" fillId="0" borderId="11" xfId="1" applyNumberFormat="1" applyFont="1" applyFill="1" applyBorder="1" applyAlignment="1">
      <alignment horizontal="center" vertical="center" wrapText="1"/>
    </xf>
    <xf numFmtId="178" fontId="9" fillId="0" borderId="5" xfId="1" applyNumberFormat="1" applyFont="1" applyFill="1" applyBorder="1" applyAlignment="1">
      <alignment horizontal="left" vertical="top" wrapText="1"/>
    </xf>
    <xf numFmtId="178" fontId="9" fillId="0" borderId="7" xfId="1" applyNumberFormat="1" applyFont="1" applyFill="1" applyBorder="1" applyAlignment="1">
      <alignment horizontal="left" vertical="top" wrapText="1"/>
    </xf>
    <xf numFmtId="178" fontId="9" fillId="0" borderId="11" xfId="1" applyNumberFormat="1" applyFont="1" applyFill="1" applyBorder="1" applyAlignment="1">
      <alignment horizontal="left" vertical="top" wrapText="1"/>
    </xf>
    <xf numFmtId="0" fontId="6" fillId="0" borderId="22" xfId="1" applyFont="1" applyBorder="1" applyAlignment="1">
      <alignment horizontal="left" vertical="center" wrapText="1" shrinkToFit="1"/>
    </xf>
    <xf numFmtId="0" fontId="6" fillId="0" borderId="20" xfId="1" applyFont="1" applyBorder="1" applyAlignment="1">
      <alignment horizontal="left" vertical="center" wrapText="1" shrinkToFit="1"/>
    </xf>
    <xf numFmtId="0" fontId="6" fillId="0" borderId="21" xfId="1" applyFont="1" applyBorder="1" applyAlignment="1">
      <alignment horizontal="left" vertical="center" wrapText="1" shrinkToFit="1"/>
    </xf>
    <xf numFmtId="0" fontId="6" fillId="0" borderId="6" xfId="0" applyFont="1" applyFill="1" applyBorder="1" applyAlignment="1">
      <alignment vertical="center" wrapText="1"/>
    </xf>
    <xf numFmtId="0" fontId="6" fillId="0" borderId="2" xfId="1" applyFont="1" applyFill="1" applyBorder="1" applyAlignment="1">
      <alignment horizontal="left" vertical="center" shrinkToFit="1"/>
    </xf>
    <xf numFmtId="0" fontId="6" fillId="0" borderId="6" xfId="1" applyFont="1" applyFill="1" applyBorder="1" applyAlignment="1">
      <alignment horizontal="left" vertical="center" shrinkToFit="1"/>
    </xf>
    <xf numFmtId="178" fontId="14" fillId="0" borderId="13" xfId="1" applyNumberFormat="1" applyFont="1" applyFill="1" applyBorder="1" applyAlignment="1">
      <alignment horizontal="left" vertical="center" wrapText="1"/>
    </xf>
    <xf numFmtId="0" fontId="6" fillId="0" borderId="2" xfId="0" applyFont="1" applyFill="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6" fillId="0" borderId="2" xfId="1" applyFont="1" applyBorder="1" applyAlignment="1">
      <alignment vertical="center" shrinkToFit="1"/>
    </xf>
    <xf numFmtId="0" fontId="6" fillId="0" borderId="6" xfId="1" applyFont="1" applyBorder="1" applyAlignment="1">
      <alignment vertical="center" shrinkToFit="1"/>
    </xf>
    <xf numFmtId="0" fontId="6" fillId="0" borderId="8" xfId="1" applyFont="1" applyBorder="1" applyAlignment="1">
      <alignment horizontal="left" vertical="center" wrapText="1"/>
    </xf>
    <xf numFmtId="0" fontId="6" fillId="0" borderId="13" xfId="1" applyFont="1" applyBorder="1" applyAlignment="1">
      <alignment horizontal="left" vertical="center" wrapText="1"/>
    </xf>
    <xf numFmtId="0" fontId="6" fillId="0" borderId="5"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2"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14" fillId="0" borderId="5" xfId="1" applyFont="1" applyBorder="1" applyAlignment="1">
      <alignment horizontal="left" vertical="top" wrapText="1" shrinkToFit="1"/>
    </xf>
    <xf numFmtId="0" fontId="14" fillId="0" borderId="7" xfId="1" applyFont="1" applyBorder="1" applyAlignment="1">
      <alignment horizontal="left" vertical="top" wrapText="1" shrinkToFit="1"/>
    </xf>
    <xf numFmtId="0" fontId="14" fillId="0" borderId="11" xfId="1" applyFont="1" applyBorder="1" applyAlignment="1">
      <alignment horizontal="left" vertical="top" wrapText="1" shrinkToFit="1"/>
    </xf>
    <xf numFmtId="0" fontId="6" fillId="0" borderId="9" xfId="1" applyFont="1" applyBorder="1" applyAlignment="1">
      <alignment horizontal="left" vertical="center" wrapText="1" shrinkToFit="1"/>
    </xf>
    <xf numFmtId="0" fontId="6" fillId="0" borderId="8" xfId="1" applyFont="1" applyBorder="1" applyAlignment="1">
      <alignment vertical="center" wrapText="1"/>
    </xf>
    <xf numFmtId="0" fontId="16" fillId="0" borderId="13" xfId="0" applyFont="1" applyBorder="1" applyAlignment="1">
      <alignment vertical="center" wrapText="1"/>
    </xf>
    <xf numFmtId="0" fontId="16" fillId="0" borderId="10" xfId="0" applyFont="1" applyBorder="1" applyAlignment="1">
      <alignment vertical="center" wrapText="1"/>
    </xf>
    <xf numFmtId="0" fontId="16" fillId="0" borderId="14" xfId="0" applyFont="1" applyBorder="1" applyAlignment="1">
      <alignment vertical="center" wrapText="1"/>
    </xf>
    <xf numFmtId="0" fontId="13" fillId="0" borderId="10" xfId="0" applyFont="1" applyBorder="1" applyAlignment="1">
      <alignment vertical="center" wrapText="1"/>
    </xf>
    <xf numFmtId="0" fontId="13" fillId="0" borderId="14" xfId="0" applyFont="1" applyBorder="1" applyAlignment="1">
      <alignment vertical="center" wrapText="1"/>
    </xf>
    <xf numFmtId="0" fontId="13" fillId="0" borderId="12" xfId="0" applyFont="1" applyBorder="1" applyAlignment="1">
      <alignment vertical="center" wrapText="1"/>
    </xf>
    <xf numFmtId="0" fontId="13" fillId="0" borderId="15" xfId="0" applyFont="1" applyBorder="1" applyAlignment="1">
      <alignment vertical="center" wrapText="1"/>
    </xf>
    <xf numFmtId="0" fontId="6" fillId="0" borderId="9" xfId="1" applyFont="1" applyBorder="1" applyAlignment="1">
      <alignment horizontal="left" vertical="center" shrinkToFit="1"/>
    </xf>
    <xf numFmtId="0" fontId="6" fillId="0" borderId="13" xfId="1" applyFont="1" applyBorder="1" applyAlignment="1">
      <alignment horizontal="left" vertical="center" shrinkToFit="1"/>
    </xf>
    <xf numFmtId="0" fontId="15" fillId="0" borderId="11" xfId="0" applyFont="1" applyBorder="1" applyAlignment="1">
      <alignment horizontal="left" vertical="top" wrapText="1"/>
    </xf>
    <xf numFmtId="0" fontId="6" fillId="0" borderId="3" xfId="1" applyFont="1" applyBorder="1" applyAlignment="1">
      <alignment wrapText="1"/>
    </xf>
    <xf numFmtId="0" fontId="6" fillId="0" borderId="27" xfId="1" applyFont="1" applyBorder="1" applyAlignment="1">
      <alignment horizontal="left" vertical="center" wrapText="1" shrinkToFit="1"/>
    </xf>
    <xf numFmtId="0" fontId="6" fillId="0" borderId="27" xfId="1" applyFont="1" applyBorder="1" applyAlignment="1">
      <alignment horizontal="left" vertical="center" shrinkToFit="1"/>
    </xf>
    <xf numFmtId="0" fontId="6" fillId="0" borderId="28" xfId="1" applyFont="1" applyBorder="1" applyAlignment="1">
      <alignment horizontal="left" vertical="center" shrinkToFi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6" fillId="0" borderId="2" xfId="1" applyFont="1" applyBorder="1" applyAlignment="1">
      <alignment vertical="center" wrapText="1"/>
    </xf>
    <xf numFmtId="0" fontId="6" fillId="0" borderId="7" xfId="1" applyFont="1" applyBorder="1" applyAlignment="1">
      <alignment horizontal="left" vertical="top" wrapText="1" shrinkToFit="1"/>
    </xf>
    <xf numFmtId="0" fontId="6" fillId="0" borderId="8" xfId="1" applyFont="1" applyBorder="1" applyAlignment="1">
      <alignment horizontal="left" vertical="center" wrapText="1" shrinkToFit="1"/>
    </xf>
    <xf numFmtId="0" fontId="6" fillId="0" borderId="13"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14"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5" xfId="1" applyFont="1" applyBorder="1" applyAlignment="1">
      <alignment horizontal="left" vertical="center" wrapText="1" shrinkToFit="1"/>
    </xf>
    <xf numFmtId="0" fontId="6" fillId="0" borderId="7" xfId="1" applyFont="1" applyBorder="1" applyAlignment="1">
      <alignment vertical="center" wrapText="1"/>
    </xf>
    <xf numFmtId="0" fontId="6" fillId="0" borderId="11" xfId="1" applyFont="1" applyBorder="1" applyAlignment="1">
      <alignment vertical="center" wrapText="1"/>
    </xf>
    <xf numFmtId="0" fontId="6" fillId="0" borderId="24" xfId="1" applyFont="1" applyBorder="1" applyAlignment="1">
      <alignment horizontal="left" vertical="center" shrinkToFit="1"/>
    </xf>
    <xf numFmtId="0" fontId="6" fillId="0" borderId="29" xfId="1" applyFont="1" applyBorder="1" applyAlignment="1">
      <alignment horizontal="left" vertical="center" wrapText="1" shrinkToFit="1"/>
    </xf>
    <xf numFmtId="0" fontId="1" fillId="0" borderId="2" xfId="2" applyFont="1" applyBorder="1" applyAlignment="1">
      <alignment horizontal="left" vertical="center" wrapText="1"/>
    </xf>
    <xf numFmtId="0" fontId="1" fillId="0" borderId="2" xfId="1" applyFont="1" applyBorder="1" applyAlignment="1">
      <alignment horizontal="left" vertical="center" wrapText="1" shrinkToFit="1"/>
    </xf>
    <xf numFmtId="0" fontId="6" fillId="0" borderId="20" xfId="1" applyFont="1" applyBorder="1" applyAlignment="1">
      <alignment horizontal="left" vertical="center" shrinkToFit="1"/>
    </xf>
    <xf numFmtId="0" fontId="6" fillId="0" borderId="21"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14"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15" xfId="1" applyFont="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2000250</xdr:colOff>
          <xdr:row>2</xdr:row>
          <xdr:rowOff>200025</xdr:rowOff>
        </xdr:from>
        <xdr:to>
          <xdr:col>4</xdr:col>
          <xdr:colOff>57150</xdr:colOff>
          <xdr:row>2</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47625</xdr:rowOff>
        </xdr:from>
        <xdr:to>
          <xdr:col>4</xdr:col>
          <xdr:colOff>57150</xdr:colOff>
          <xdr:row>7</xdr:row>
          <xdr:rowOff>304800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352425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47625</xdr:rowOff>
        </xdr:from>
        <xdr:to>
          <xdr:col>4</xdr:col>
          <xdr:colOff>57150</xdr:colOff>
          <xdr:row>15</xdr:row>
          <xdr:rowOff>304800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66675</xdr:rowOff>
        </xdr:from>
        <xdr:to>
          <xdr:col>4</xdr:col>
          <xdr:colOff>57150</xdr:colOff>
          <xdr:row>72</xdr:row>
          <xdr:rowOff>314325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57150</xdr:rowOff>
        </xdr:from>
        <xdr:to>
          <xdr:col>4</xdr:col>
          <xdr:colOff>76200</xdr:colOff>
          <xdr:row>74</xdr:row>
          <xdr:rowOff>323850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66675</xdr:rowOff>
        </xdr:from>
        <xdr:to>
          <xdr:col>4</xdr:col>
          <xdr:colOff>57150</xdr:colOff>
          <xdr:row>75</xdr:row>
          <xdr:rowOff>323850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66675</xdr:rowOff>
        </xdr:from>
        <xdr:to>
          <xdr:col>4</xdr:col>
          <xdr:colOff>57150</xdr:colOff>
          <xdr:row>76</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66675</xdr:rowOff>
        </xdr:from>
        <xdr:to>
          <xdr:col>4</xdr:col>
          <xdr:colOff>57150</xdr:colOff>
          <xdr:row>78</xdr:row>
          <xdr:rowOff>9525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47625</xdr:rowOff>
        </xdr:from>
        <xdr:to>
          <xdr:col>4</xdr:col>
          <xdr:colOff>57150</xdr:colOff>
          <xdr:row>14</xdr:row>
          <xdr:rowOff>304800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57150</xdr:rowOff>
        </xdr:from>
        <xdr:to>
          <xdr:col>4</xdr:col>
          <xdr:colOff>57150</xdr:colOff>
          <xdr:row>73</xdr:row>
          <xdr:rowOff>323850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64</xdr:row>
          <xdr:rowOff>76200</xdr:rowOff>
        </xdr:from>
        <xdr:to>
          <xdr:col>4</xdr:col>
          <xdr:colOff>66675</xdr:colOff>
          <xdr:row>64</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65</xdr:row>
          <xdr:rowOff>47625</xdr:rowOff>
        </xdr:from>
        <xdr:to>
          <xdr:col>4</xdr:col>
          <xdr:colOff>66675</xdr:colOff>
          <xdr:row>65</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38100</xdr:rowOff>
        </xdr:from>
        <xdr:to>
          <xdr:col>4</xdr:col>
          <xdr:colOff>57150</xdr:colOff>
          <xdr:row>66</xdr:row>
          <xdr:rowOff>295275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104775</xdr:rowOff>
        </xdr:from>
        <xdr:to>
          <xdr:col>4</xdr:col>
          <xdr:colOff>57150</xdr:colOff>
          <xdr:row>31</xdr:row>
          <xdr:rowOff>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95250</xdr:rowOff>
        </xdr:from>
        <xdr:to>
          <xdr:col>4</xdr:col>
          <xdr:colOff>57150</xdr:colOff>
          <xdr:row>31</xdr:row>
          <xdr:rowOff>361950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85725</xdr:rowOff>
        </xdr:from>
        <xdr:to>
          <xdr:col>4</xdr:col>
          <xdr:colOff>57150</xdr:colOff>
          <xdr:row>32</xdr:row>
          <xdr:rowOff>342900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104775</xdr:rowOff>
        </xdr:from>
        <xdr:to>
          <xdr:col>4</xdr:col>
          <xdr:colOff>57150</xdr:colOff>
          <xdr:row>33</xdr:row>
          <xdr:rowOff>361950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57150</xdr:colOff>
          <xdr:row>46</xdr:row>
          <xdr:rowOff>304800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57150</xdr:rowOff>
        </xdr:from>
        <xdr:to>
          <xdr:col>4</xdr:col>
          <xdr:colOff>57150</xdr:colOff>
          <xdr:row>47</xdr:row>
          <xdr:rowOff>304800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314325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47625</xdr:rowOff>
        </xdr:from>
        <xdr:to>
          <xdr:col>4</xdr:col>
          <xdr:colOff>57150</xdr:colOff>
          <xdr:row>61</xdr:row>
          <xdr:rowOff>314325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4</xdr:col>
          <xdr:colOff>57150</xdr:colOff>
          <xdr:row>62</xdr:row>
          <xdr:rowOff>314325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47625</xdr:rowOff>
        </xdr:from>
        <xdr:to>
          <xdr:col>4</xdr:col>
          <xdr:colOff>57150</xdr:colOff>
          <xdr:row>63</xdr:row>
          <xdr:rowOff>314325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209550</xdr:rowOff>
        </xdr:from>
        <xdr:to>
          <xdr:col>4</xdr:col>
          <xdr:colOff>57150</xdr:colOff>
          <xdr:row>84</xdr:row>
          <xdr:rowOff>171450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28575</xdr:rowOff>
        </xdr:from>
        <xdr:to>
          <xdr:col>4</xdr:col>
          <xdr:colOff>57150</xdr:colOff>
          <xdr:row>86</xdr:row>
          <xdr:rowOff>704850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19050</xdr:rowOff>
        </xdr:from>
        <xdr:to>
          <xdr:col>4</xdr:col>
          <xdr:colOff>57150</xdr:colOff>
          <xdr:row>88</xdr:row>
          <xdr:rowOff>9525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47625</xdr:rowOff>
        </xdr:from>
        <xdr:to>
          <xdr:col>4</xdr:col>
          <xdr:colOff>57150</xdr:colOff>
          <xdr:row>82</xdr:row>
          <xdr:rowOff>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0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47625</xdr:rowOff>
        </xdr:from>
        <xdr:to>
          <xdr:col>4</xdr:col>
          <xdr:colOff>57150</xdr:colOff>
          <xdr:row>83</xdr:row>
          <xdr:rowOff>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285750</xdr:rowOff>
        </xdr:from>
        <xdr:to>
          <xdr:col>4</xdr:col>
          <xdr:colOff>57150</xdr:colOff>
          <xdr:row>89</xdr:row>
          <xdr:rowOff>19050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228600</xdr:rowOff>
        </xdr:from>
        <xdr:to>
          <xdr:col>4</xdr:col>
          <xdr:colOff>57150</xdr:colOff>
          <xdr:row>90</xdr:row>
          <xdr:rowOff>9525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76200</xdr:rowOff>
        </xdr:from>
        <xdr:to>
          <xdr:col>4</xdr:col>
          <xdr:colOff>57150</xdr:colOff>
          <xdr:row>80</xdr:row>
          <xdr:rowOff>781050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266700</xdr:rowOff>
        </xdr:from>
        <xdr:to>
          <xdr:col>4</xdr:col>
          <xdr:colOff>57150</xdr:colOff>
          <xdr:row>79</xdr:row>
          <xdr:rowOff>571500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66675</xdr:rowOff>
        </xdr:from>
        <xdr:to>
          <xdr:col>4</xdr:col>
          <xdr:colOff>57150</xdr:colOff>
          <xdr:row>73</xdr:row>
          <xdr:rowOff>314325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78</xdr:row>
          <xdr:rowOff>266700</xdr:rowOff>
        </xdr:from>
        <xdr:to>
          <xdr:col>4</xdr:col>
          <xdr:colOff>66675</xdr:colOff>
          <xdr:row>78</xdr:row>
          <xdr:rowOff>561975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47625</xdr:rowOff>
        </xdr:from>
        <xdr:to>
          <xdr:col>4</xdr:col>
          <xdr:colOff>57150</xdr:colOff>
          <xdr:row>16</xdr:row>
          <xdr:rowOff>304800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352425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47625</xdr:rowOff>
        </xdr:from>
        <xdr:to>
          <xdr:col>4</xdr:col>
          <xdr:colOff>57150</xdr:colOff>
          <xdr:row>16</xdr:row>
          <xdr:rowOff>304800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0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47625</xdr:rowOff>
        </xdr:from>
        <xdr:to>
          <xdr:col>4</xdr:col>
          <xdr:colOff>57150</xdr:colOff>
          <xdr:row>14</xdr:row>
          <xdr:rowOff>304800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0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47625</xdr:rowOff>
        </xdr:from>
        <xdr:to>
          <xdr:col>4</xdr:col>
          <xdr:colOff>57150</xdr:colOff>
          <xdr:row>15</xdr:row>
          <xdr:rowOff>304800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0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0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66675</xdr:rowOff>
        </xdr:from>
        <xdr:to>
          <xdr:col>4</xdr:col>
          <xdr:colOff>57150</xdr:colOff>
          <xdr:row>29</xdr:row>
          <xdr:rowOff>323850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0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161925</xdr:rowOff>
        </xdr:from>
        <xdr:to>
          <xdr:col>4</xdr:col>
          <xdr:colOff>57150</xdr:colOff>
          <xdr:row>45</xdr:row>
          <xdr:rowOff>428625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0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0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152400</xdr:rowOff>
        </xdr:from>
        <xdr:to>
          <xdr:col>4</xdr:col>
          <xdr:colOff>57150</xdr:colOff>
          <xdr:row>42</xdr:row>
          <xdr:rowOff>419100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0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152400</xdr:rowOff>
        </xdr:from>
        <xdr:to>
          <xdr:col>4</xdr:col>
          <xdr:colOff>57150</xdr:colOff>
          <xdr:row>44</xdr:row>
          <xdr:rowOff>419100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0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9525</xdr:rowOff>
        </xdr:from>
        <xdr:to>
          <xdr:col>4</xdr:col>
          <xdr:colOff>57150</xdr:colOff>
          <xdr:row>43</xdr:row>
          <xdr:rowOff>552450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0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0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0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3"/>
  <sheetViews>
    <sheetView showGridLines="0" tabSelected="1" view="pageBreakPreview" topLeftCell="A23" zoomScale="85" zoomScaleNormal="100" zoomScaleSheetLayoutView="85" workbookViewId="0">
      <selection activeCell="E29" sqref="E29:G29"/>
    </sheetView>
  </sheetViews>
  <sheetFormatPr defaultRowHeight="13.5" x14ac:dyDescent="0.15"/>
  <cols>
    <col min="1" max="1" width="3.5" style="2" customWidth="1"/>
    <col min="2" max="2" width="9.875" style="2" customWidth="1"/>
    <col min="3" max="3" width="26.375" style="2" customWidth="1"/>
    <col min="4" max="4" width="3.5" style="2" customWidth="1"/>
    <col min="5" max="5" width="36.625" style="2" customWidth="1"/>
    <col min="6" max="7" width="25.625" style="2" customWidth="1"/>
    <col min="8" max="8" width="8.125" style="2" customWidth="1"/>
    <col min="9" max="9" width="36.25" style="2" customWidth="1"/>
    <col min="10" max="10" width="1" style="2" customWidth="1"/>
    <col min="11" max="11" width="0.75" style="2" customWidth="1"/>
    <col min="12" max="12" width="1.875" style="2" customWidth="1"/>
    <col min="13" max="16384" width="9" style="2"/>
  </cols>
  <sheetData>
    <row r="1" spans="1:11" ht="30" customHeight="1" x14ac:dyDescent="0.25">
      <c r="A1" s="1" t="s">
        <v>0</v>
      </c>
      <c r="H1" s="3"/>
      <c r="I1" s="4"/>
    </row>
    <row r="2" spans="1:11" ht="30" customHeight="1" x14ac:dyDescent="0.15">
      <c r="A2" s="114" t="s">
        <v>1</v>
      </c>
      <c r="B2" s="114"/>
      <c r="C2" s="5" t="s">
        <v>2</v>
      </c>
      <c r="D2" s="6"/>
      <c r="E2" s="115" t="s">
        <v>3</v>
      </c>
      <c r="F2" s="115"/>
      <c r="G2" s="115"/>
      <c r="H2" s="6" t="s">
        <v>4</v>
      </c>
      <c r="I2" s="7" t="s">
        <v>5</v>
      </c>
      <c r="J2" s="8"/>
      <c r="K2" s="4"/>
    </row>
    <row r="3" spans="1:11" ht="49.5" customHeight="1" x14ac:dyDescent="0.15">
      <c r="A3" s="203" t="s">
        <v>6</v>
      </c>
      <c r="B3" s="179"/>
      <c r="C3" s="161" t="s">
        <v>70</v>
      </c>
      <c r="D3" s="9"/>
      <c r="E3" s="200" t="s">
        <v>88</v>
      </c>
      <c r="F3" s="200"/>
      <c r="G3" s="200"/>
      <c r="H3" s="10">
        <v>2</v>
      </c>
      <c r="I3" s="132" t="s">
        <v>71</v>
      </c>
      <c r="J3" s="11"/>
      <c r="K3" s="4"/>
    </row>
    <row r="4" spans="1:11" ht="49.5" customHeight="1" x14ac:dyDescent="0.15">
      <c r="A4" s="204"/>
      <c r="B4" s="205"/>
      <c r="C4" s="162"/>
      <c r="D4" s="9"/>
      <c r="E4" s="199" t="s">
        <v>109</v>
      </c>
      <c r="F4" s="199"/>
      <c r="G4" s="199"/>
      <c r="H4" s="12">
        <v>0</v>
      </c>
      <c r="I4" s="133"/>
      <c r="J4" s="13"/>
      <c r="K4" s="4"/>
    </row>
    <row r="5" spans="1:11" ht="49.5" customHeight="1" x14ac:dyDescent="0.15">
      <c r="A5" s="206"/>
      <c r="B5" s="207"/>
      <c r="C5" s="163"/>
      <c r="D5" s="14"/>
      <c r="E5" s="200" t="s">
        <v>89</v>
      </c>
      <c r="F5" s="200"/>
      <c r="G5" s="200"/>
      <c r="H5" s="10">
        <v>-2</v>
      </c>
      <c r="I5" s="134"/>
      <c r="J5" s="13"/>
      <c r="K5" s="4"/>
    </row>
    <row r="6" spans="1:11" ht="30" customHeight="1" x14ac:dyDescent="0.15">
      <c r="A6" s="203" t="s">
        <v>8</v>
      </c>
      <c r="B6" s="179"/>
      <c r="C6" s="103" t="s">
        <v>9</v>
      </c>
      <c r="D6" s="9"/>
      <c r="E6" s="104" t="s">
        <v>46</v>
      </c>
      <c r="F6" s="104"/>
      <c r="G6" s="104"/>
      <c r="H6" s="15">
        <v>2</v>
      </c>
      <c r="I6" s="132" t="s">
        <v>37</v>
      </c>
      <c r="J6" s="13"/>
      <c r="K6" s="4"/>
    </row>
    <row r="7" spans="1:11" ht="30" customHeight="1" x14ac:dyDescent="0.15">
      <c r="A7" s="204"/>
      <c r="B7" s="205"/>
      <c r="C7" s="103"/>
      <c r="D7" s="9"/>
      <c r="E7" s="104" t="s">
        <v>47</v>
      </c>
      <c r="F7" s="104"/>
      <c r="G7" s="104"/>
      <c r="H7" s="15">
        <v>1</v>
      </c>
      <c r="I7" s="133"/>
      <c r="J7" s="13"/>
      <c r="K7" s="4"/>
    </row>
    <row r="8" spans="1:11" ht="30" customHeight="1" x14ac:dyDescent="0.15">
      <c r="A8" s="206"/>
      <c r="B8" s="207"/>
      <c r="C8" s="103"/>
      <c r="D8" s="9"/>
      <c r="E8" s="104" t="s">
        <v>10</v>
      </c>
      <c r="F8" s="104"/>
      <c r="G8" s="104"/>
      <c r="H8" s="15">
        <v>0</v>
      </c>
      <c r="I8" s="134"/>
      <c r="J8" s="13"/>
      <c r="K8" s="4"/>
    </row>
    <row r="9" spans="1:11" ht="14.25" x14ac:dyDescent="0.15">
      <c r="A9" s="16" t="s">
        <v>31</v>
      </c>
      <c r="B9" s="17"/>
      <c r="C9" s="18"/>
      <c r="D9" s="18"/>
      <c r="E9" s="122" t="s">
        <v>11</v>
      </c>
      <c r="F9" s="122"/>
      <c r="G9" s="123"/>
      <c r="H9" s="19">
        <f>SUM(H3,H6)</f>
        <v>4</v>
      </c>
      <c r="I9" s="20"/>
      <c r="J9" s="21"/>
      <c r="K9" s="4"/>
    </row>
    <row r="10" spans="1:11" x14ac:dyDescent="0.15">
      <c r="A10" s="22" t="s">
        <v>35</v>
      </c>
      <c r="B10" s="23"/>
      <c r="C10" s="24"/>
      <c r="D10" s="24"/>
      <c r="E10" s="20"/>
      <c r="F10" s="20"/>
      <c r="G10" s="20"/>
      <c r="H10" s="20"/>
      <c r="I10" s="20"/>
      <c r="J10" s="21"/>
      <c r="K10" s="4"/>
    </row>
    <row r="11" spans="1:11" x14ac:dyDescent="0.15">
      <c r="A11" s="25" t="s">
        <v>36</v>
      </c>
      <c r="B11" s="4"/>
      <c r="C11" s="26"/>
      <c r="D11" s="26"/>
      <c r="E11" s="4"/>
      <c r="F11" s="4"/>
      <c r="G11" s="21"/>
      <c r="H11" s="21"/>
      <c r="I11" s="21"/>
      <c r="J11" s="21"/>
      <c r="K11" s="4"/>
    </row>
    <row r="12" spans="1:11" ht="30" customHeight="1" x14ac:dyDescent="0.25">
      <c r="A12" s="27" t="s">
        <v>12</v>
      </c>
      <c r="B12" s="3"/>
      <c r="C12" s="28"/>
      <c r="D12" s="26"/>
      <c r="E12" s="4"/>
      <c r="F12" s="4"/>
      <c r="G12" s="21"/>
      <c r="H12" s="29"/>
      <c r="I12" s="21"/>
      <c r="J12" s="21"/>
      <c r="K12" s="4"/>
    </row>
    <row r="13" spans="1:11" ht="30" customHeight="1" x14ac:dyDescent="0.15">
      <c r="A13" s="114" t="s">
        <v>1</v>
      </c>
      <c r="B13" s="114"/>
      <c r="C13" s="30" t="s">
        <v>2</v>
      </c>
      <c r="D13" s="31"/>
      <c r="E13" s="115" t="s">
        <v>3</v>
      </c>
      <c r="F13" s="115"/>
      <c r="G13" s="115"/>
      <c r="H13" s="5" t="s">
        <v>4</v>
      </c>
      <c r="I13" s="32" t="s">
        <v>5</v>
      </c>
      <c r="J13" s="33"/>
      <c r="K13" s="4"/>
    </row>
    <row r="14" spans="1:11" ht="31.5" customHeight="1" x14ac:dyDescent="0.15">
      <c r="A14" s="159" t="s">
        <v>13</v>
      </c>
      <c r="B14" s="160"/>
      <c r="C14" s="129" t="s">
        <v>99</v>
      </c>
      <c r="D14" s="34"/>
      <c r="E14" s="35" t="s">
        <v>33</v>
      </c>
      <c r="F14" s="189" t="s">
        <v>100</v>
      </c>
      <c r="G14" s="190"/>
      <c r="H14" s="15">
        <v>2</v>
      </c>
      <c r="I14" s="132" t="s">
        <v>75</v>
      </c>
      <c r="J14" s="36"/>
      <c r="K14" s="4"/>
    </row>
    <row r="15" spans="1:11" ht="31.5" customHeight="1" x14ac:dyDescent="0.15">
      <c r="A15" s="116"/>
      <c r="B15" s="117"/>
      <c r="C15" s="195"/>
      <c r="D15" s="37"/>
      <c r="E15" s="35" t="s">
        <v>64</v>
      </c>
      <c r="F15" s="191"/>
      <c r="G15" s="192"/>
      <c r="H15" s="10">
        <v>1</v>
      </c>
      <c r="I15" s="133"/>
      <c r="J15" s="36"/>
      <c r="K15" s="4"/>
    </row>
    <row r="16" spans="1:11" ht="31.5" customHeight="1" x14ac:dyDescent="0.15">
      <c r="A16" s="116"/>
      <c r="B16" s="117"/>
      <c r="C16" s="195"/>
      <c r="D16" s="37"/>
      <c r="E16" s="35" t="s">
        <v>98</v>
      </c>
      <c r="F16" s="191"/>
      <c r="G16" s="192"/>
      <c r="H16" s="10">
        <v>0</v>
      </c>
      <c r="I16" s="133"/>
      <c r="J16" s="36"/>
      <c r="K16" s="4"/>
    </row>
    <row r="17" spans="1:11" ht="31.5" customHeight="1" x14ac:dyDescent="0.15">
      <c r="A17" s="38"/>
      <c r="B17" s="39"/>
      <c r="C17" s="196"/>
      <c r="D17" s="34"/>
      <c r="E17" s="35" t="s">
        <v>65</v>
      </c>
      <c r="F17" s="193"/>
      <c r="G17" s="194"/>
      <c r="H17" s="40">
        <v>-2</v>
      </c>
      <c r="I17" s="41"/>
      <c r="J17" s="36"/>
      <c r="K17" s="4"/>
    </row>
    <row r="18" spans="1:11" ht="30" customHeight="1" x14ac:dyDescent="0.15">
      <c r="A18" s="103" t="s">
        <v>14</v>
      </c>
      <c r="B18" s="103"/>
      <c r="C18" s="161" t="s">
        <v>103</v>
      </c>
      <c r="D18" s="42"/>
      <c r="E18" s="104" t="s">
        <v>101</v>
      </c>
      <c r="F18" s="104"/>
      <c r="G18" s="104"/>
      <c r="H18" s="43">
        <v>2</v>
      </c>
      <c r="I18" s="132" t="s">
        <v>105</v>
      </c>
      <c r="J18" s="36"/>
      <c r="K18" s="4"/>
    </row>
    <row r="19" spans="1:11" ht="30" customHeight="1" x14ac:dyDescent="0.15">
      <c r="A19" s="103"/>
      <c r="B19" s="103"/>
      <c r="C19" s="162"/>
      <c r="D19" s="44"/>
      <c r="E19" s="104" t="s">
        <v>102</v>
      </c>
      <c r="F19" s="104"/>
      <c r="G19" s="105"/>
      <c r="H19" s="45">
        <v>1</v>
      </c>
      <c r="I19" s="133"/>
      <c r="J19" s="36"/>
      <c r="K19" s="4"/>
    </row>
    <row r="20" spans="1:11" ht="27.75" customHeight="1" x14ac:dyDescent="0.15">
      <c r="A20" s="103"/>
      <c r="B20" s="103"/>
      <c r="C20" s="162"/>
      <c r="D20" s="46"/>
      <c r="E20" s="147" t="s">
        <v>27</v>
      </c>
      <c r="F20" s="201"/>
      <c r="G20" s="202"/>
      <c r="H20" s="47"/>
      <c r="I20" s="133"/>
    </row>
    <row r="21" spans="1:11" ht="27.75" customHeight="1" x14ac:dyDescent="0.15">
      <c r="A21" s="103"/>
      <c r="B21" s="103"/>
      <c r="C21" s="162"/>
      <c r="D21" s="46"/>
      <c r="E21" s="128" t="s">
        <v>28</v>
      </c>
      <c r="F21" s="126"/>
      <c r="G21" s="127"/>
      <c r="H21" s="47"/>
      <c r="I21" s="133"/>
    </row>
    <row r="22" spans="1:11" ht="27.75" customHeight="1" x14ac:dyDescent="0.15">
      <c r="A22" s="103"/>
      <c r="B22" s="103"/>
      <c r="C22" s="162"/>
      <c r="D22" s="46"/>
      <c r="E22" s="128" t="s">
        <v>29</v>
      </c>
      <c r="F22" s="126"/>
      <c r="G22" s="127"/>
      <c r="H22" s="47"/>
      <c r="I22" s="133"/>
    </row>
    <row r="23" spans="1:11" ht="27.75" customHeight="1" x14ac:dyDescent="0.15">
      <c r="A23" s="103"/>
      <c r="B23" s="103"/>
      <c r="C23" s="162"/>
      <c r="D23" s="46"/>
      <c r="E23" s="128" t="s">
        <v>72</v>
      </c>
      <c r="F23" s="126"/>
      <c r="G23" s="127"/>
      <c r="H23" s="47"/>
      <c r="I23" s="133"/>
    </row>
    <row r="24" spans="1:11" ht="27.75" customHeight="1" x14ac:dyDescent="0.15">
      <c r="A24" s="103"/>
      <c r="B24" s="103"/>
      <c r="C24" s="162"/>
      <c r="D24" s="46"/>
      <c r="E24" s="197" t="s">
        <v>30</v>
      </c>
      <c r="F24" s="107"/>
      <c r="G24" s="108"/>
      <c r="H24" s="47"/>
      <c r="I24" s="133"/>
    </row>
    <row r="25" spans="1:11" ht="27.75" customHeight="1" x14ac:dyDescent="0.15">
      <c r="A25" s="103"/>
      <c r="B25" s="103"/>
      <c r="C25" s="162"/>
      <c r="D25" s="46"/>
      <c r="E25" s="198" t="s">
        <v>66</v>
      </c>
      <c r="F25" s="183"/>
      <c r="G25" s="183"/>
      <c r="H25" s="48"/>
      <c r="I25" s="133"/>
      <c r="J25" s="36"/>
      <c r="K25" s="4"/>
    </row>
    <row r="26" spans="1:11" ht="30" customHeight="1" x14ac:dyDescent="0.15">
      <c r="A26" s="103"/>
      <c r="B26" s="103"/>
      <c r="C26" s="162"/>
      <c r="D26" s="46"/>
      <c r="E26" s="128" t="s">
        <v>28</v>
      </c>
      <c r="F26" s="126"/>
      <c r="G26" s="126"/>
      <c r="H26" s="48"/>
      <c r="I26" s="133"/>
      <c r="J26" s="36"/>
      <c r="K26" s="4"/>
    </row>
    <row r="27" spans="1:11" ht="30" customHeight="1" x14ac:dyDescent="0.15">
      <c r="A27" s="103"/>
      <c r="B27" s="103"/>
      <c r="C27" s="162"/>
      <c r="D27" s="46"/>
      <c r="E27" s="128" t="s">
        <v>29</v>
      </c>
      <c r="F27" s="126"/>
      <c r="G27" s="126"/>
      <c r="H27" s="48"/>
      <c r="I27" s="133"/>
      <c r="J27" s="36"/>
      <c r="K27" s="4"/>
    </row>
    <row r="28" spans="1:11" ht="30" customHeight="1" x14ac:dyDescent="0.15">
      <c r="A28" s="103"/>
      <c r="B28" s="103"/>
      <c r="C28" s="162"/>
      <c r="D28" s="46"/>
      <c r="E28" s="128" t="s">
        <v>72</v>
      </c>
      <c r="F28" s="126"/>
      <c r="G28" s="127"/>
      <c r="H28" s="48"/>
      <c r="I28" s="133"/>
      <c r="J28" s="36"/>
      <c r="K28" s="4"/>
    </row>
    <row r="29" spans="1:11" ht="27" customHeight="1" x14ac:dyDescent="0.15">
      <c r="A29" s="103"/>
      <c r="B29" s="103"/>
      <c r="C29" s="162"/>
      <c r="D29" s="46"/>
      <c r="E29" s="197" t="s">
        <v>30</v>
      </c>
      <c r="F29" s="107"/>
      <c r="G29" s="107"/>
      <c r="H29" s="48"/>
      <c r="I29" s="133"/>
      <c r="J29" s="49"/>
      <c r="K29" s="4"/>
    </row>
    <row r="30" spans="1:11" ht="30" customHeight="1" x14ac:dyDescent="0.15">
      <c r="A30" s="103"/>
      <c r="B30" s="103"/>
      <c r="C30" s="163"/>
      <c r="D30" s="44"/>
      <c r="E30" s="104" t="s">
        <v>7</v>
      </c>
      <c r="F30" s="104"/>
      <c r="G30" s="105"/>
      <c r="H30" s="15">
        <v>0</v>
      </c>
      <c r="I30" s="134"/>
      <c r="J30" s="50"/>
      <c r="K30" s="4"/>
    </row>
    <row r="31" spans="1:11" ht="30" customHeight="1" x14ac:dyDescent="0.15">
      <c r="A31" s="103" t="s">
        <v>15</v>
      </c>
      <c r="B31" s="103"/>
      <c r="C31" s="103" t="s">
        <v>110</v>
      </c>
      <c r="D31" s="9"/>
      <c r="E31" s="104" t="s">
        <v>16</v>
      </c>
      <c r="F31" s="104"/>
      <c r="G31" s="105"/>
      <c r="H31" s="15">
        <v>1</v>
      </c>
      <c r="I31" s="109"/>
      <c r="J31" s="13"/>
      <c r="K31" s="4"/>
    </row>
    <row r="32" spans="1:11" ht="30" customHeight="1" x14ac:dyDescent="0.15">
      <c r="A32" s="103"/>
      <c r="B32" s="103"/>
      <c r="C32" s="103"/>
      <c r="D32" s="9"/>
      <c r="E32" s="104" t="s">
        <v>90</v>
      </c>
      <c r="F32" s="104"/>
      <c r="G32" s="104"/>
      <c r="H32" s="15">
        <v>0.5</v>
      </c>
      <c r="I32" s="188"/>
      <c r="J32" s="13"/>
      <c r="K32" s="4"/>
    </row>
    <row r="33" spans="1:11" ht="30" customHeight="1" x14ac:dyDescent="0.15">
      <c r="A33" s="103"/>
      <c r="B33" s="103"/>
      <c r="C33" s="103"/>
      <c r="D33" s="9"/>
      <c r="E33" s="104" t="s">
        <v>17</v>
      </c>
      <c r="F33" s="104"/>
      <c r="G33" s="104"/>
      <c r="H33" s="15">
        <v>0</v>
      </c>
      <c r="I33" s="110"/>
      <c r="J33" s="13"/>
      <c r="K33" s="4"/>
    </row>
    <row r="34" spans="1:11" ht="30" customHeight="1" x14ac:dyDescent="0.15">
      <c r="A34" s="103" t="s">
        <v>55</v>
      </c>
      <c r="B34" s="103"/>
      <c r="C34" s="103" t="s">
        <v>56</v>
      </c>
      <c r="D34" s="9"/>
      <c r="E34" s="104" t="s">
        <v>57</v>
      </c>
      <c r="F34" s="104"/>
      <c r="G34" s="104"/>
      <c r="H34" s="15">
        <v>1</v>
      </c>
      <c r="I34" s="109"/>
      <c r="J34" s="13"/>
      <c r="K34" s="4"/>
    </row>
    <row r="35" spans="1:11" ht="30" customHeight="1" x14ac:dyDescent="0.15">
      <c r="A35" s="103"/>
      <c r="B35" s="103"/>
      <c r="C35" s="181"/>
      <c r="D35" s="51"/>
      <c r="E35" s="104" t="s">
        <v>86</v>
      </c>
      <c r="F35" s="104"/>
      <c r="G35" s="104"/>
      <c r="H35" s="15">
        <v>0</v>
      </c>
      <c r="I35" s="110"/>
      <c r="J35" s="13"/>
      <c r="K35" s="4"/>
    </row>
    <row r="36" spans="1:11" ht="14.25" x14ac:dyDescent="0.15">
      <c r="A36" s="16" t="s">
        <v>31</v>
      </c>
      <c r="B36" s="52"/>
      <c r="C36" s="53"/>
      <c r="E36" s="122" t="s">
        <v>11</v>
      </c>
      <c r="F36" s="122"/>
      <c r="G36" s="123"/>
      <c r="H36" s="19">
        <f>SUM(H14,H18,H31,H34)</f>
        <v>6</v>
      </c>
      <c r="I36" s="20"/>
      <c r="J36" s="13"/>
      <c r="K36" s="4"/>
    </row>
    <row r="37" spans="1:11" x14ac:dyDescent="0.15">
      <c r="A37" s="22" t="s">
        <v>35</v>
      </c>
      <c r="B37" s="54"/>
      <c r="C37" s="55"/>
      <c r="D37" s="55"/>
      <c r="E37" s="20"/>
      <c r="F37" s="20"/>
      <c r="G37" s="20"/>
      <c r="H37" s="56"/>
      <c r="I37" s="20"/>
      <c r="J37" s="57"/>
      <c r="K37" s="4"/>
    </row>
    <row r="38" spans="1:11" x14ac:dyDescent="0.15">
      <c r="A38" s="25" t="s">
        <v>36</v>
      </c>
      <c r="B38" s="54"/>
      <c r="C38" s="55"/>
      <c r="D38" s="55"/>
      <c r="E38" s="20"/>
      <c r="F38" s="20"/>
      <c r="G38" s="58"/>
      <c r="H38" s="58"/>
      <c r="I38" s="58"/>
      <c r="J38" s="57"/>
      <c r="K38" s="4"/>
    </row>
    <row r="39" spans="1:11" ht="30" customHeight="1" x14ac:dyDescent="0.25">
      <c r="A39" s="59" t="s">
        <v>18</v>
      </c>
      <c r="B39" s="4"/>
      <c r="C39" s="26"/>
      <c r="D39" s="26"/>
      <c r="E39" s="4"/>
      <c r="F39" s="4"/>
      <c r="G39" s="50"/>
      <c r="H39" s="50"/>
      <c r="I39" s="50"/>
      <c r="J39" s="57"/>
      <c r="K39" s="4"/>
    </row>
    <row r="40" spans="1:11" ht="30" customHeight="1" x14ac:dyDescent="0.15">
      <c r="A40" s="111" t="s">
        <v>19</v>
      </c>
      <c r="B40" s="111"/>
      <c r="C40" s="111"/>
      <c r="D40" s="60"/>
      <c r="E40" s="112"/>
      <c r="F40" s="113"/>
      <c r="G40" s="61" t="s">
        <v>34</v>
      </c>
      <c r="H40" s="62"/>
      <c r="I40" s="50"/>
      <c r="J40" s="63"/>
      <c r="K40" s="4"/>
    </row>
    <row r="41" spans="1:11" ht="30" customHeight="1" x14ac:dyDescent="0.15">
      <c r="A41" s="114" t="s">
        <v>1</v>
      </c>
      <c r="B41" s="114"/>
      <c r="C41" s="30" t="s">
        <v>2</v>
      </c>
      <c r="D41" s="31"/>
      <c r="E41" s="115" t="s">
        <v>3</v>
      </c>
      <c r="F41" s="115"/>
      <c r="G41" s="115"/>
      <c r="H41" s="6" t="s">
        <v>4</v>
      </c>
      <c r="I41" s="7" t="s">
        <v>5</v>
      </c>
      <c r="J41" s="63"/>
      <c r="K41" s="4"/>
    </row>
    <row r="42" spans="1:11" ht="48.75" customHeight="1" x14ac:dyDescent="0.15">
      <c r="A42" s="116" t="s">
        <v>13</v>
      </c>
      <c r="B42" s="117"/>
      <c r="C42" s="100" t="s">
        <v>91</v>
      </c>
      <c r="D42" s="9"/>
      <c r="E42" s="157" t="s">
        <v>67</v>
      </c>
      <c r="F42" s="157"/>
      <c r="G42" s="158"/>
      <c r="H42" s="64">
        <v>2</v>
      </c>
      <c r="I42" s="132" t="s">
        <v>76</v>
      </c>
      <c r="J42" s="63"/>
      <c r="K42" s="4"/>
    </row>
    <row r="43" spans="1:11" ht="48.75" customHeight="1" x14ac:dyDescent="0.15">
      <c r="A43" s="116"/>
      <c r="B43" s="117"/>
      <c r="C43" s="101"/>
      <c r="D43" s="9"/>
      <c r="E43" s="157" t="s">
        <v>92</v>
      </c>
      <c r="F43" s="157"/>
      <c r="G43" s="158"/>
      <c r="H43" s="64">
        <v>1</v>
      </c>
      <c r="I43" s="133"/>
      <c r="J43" s="21"/>
      <c r="K43" s="4"/>
    </row>
    <row r="44" spans="1:11" ht="48.75" customHeight="1" x14ac:dyDescent="0.15">
      <c r="A44" s="116"/>
      <c r="B44" s="117"/>
      <c r="C44" s="101"/>
      <c r="D44" s="9"/>
      <c r="E44" s="104" t="s">
        <v>93</v>
      </c>
      <c r="F44" s="104"/>
      <c r="G44" s="105"/>
      <c r="H44" s="65">
        <v>0.5</v>
      </c>
      <c r="I44" s="133"/>
      <c r="J44" s="21"/>
      <c r="K44" s="4"/>
    </row>
    <row r="45" spans="1:11" ht="48.75" customHeight="1" x14ac:dyDescent="0.15">
      <c r="A45" s="116"/>
      <c r="B45" s="117"/>
      <c r="C45" s="101"/>
      <c r="D45" s="66"/>
      <c r="E45" s="120" t="s">
        <v>68</v>
      </c>
      <c r="F45" s="120"/>
      <c r="G45" s="121"/>
      <c r="H45" s="45">
        <v>0</v>
      </c>
      <c r="I45" s="133"/>
      <c r="J45" s="21"/>
      <c r="K45" s="4"/>
    </row>
    <row r="46" spans="1:11" ht="48.75" customHeight="1" x14ac:dyDescent="0.15">
      <c r="A46" s="118"/>
      <c r="B46" s="119"/>
      <c r="C46" s="102"/>
      <c r="D46" s="37"/>
      <c r="E46" s="120" t="s">
        <v>69</v>
      </c>
      <c r="F46" s="120"/>
      <c r="G46" s="121"/>
      <c r="H46" s="45">
        <v>-2</v>
      </c>
      <c r="I46" s="134"/>
      <c r="K46" s="4"/>
    </row>
    <row r="47" spans="1:11" ht="30" customHeight="1" x14ac:dyDescent="0.15">
      <c r="A47" s="103" t="s">
        <v>14</v>
      </c>
      <c r="B47" s="103"/>
      <c r="C47" s="129" t="s">
        <v>108</v>
      </c>
      <c r="D47" s="42"/>
      <c r="E47" s="104" t="s">
        <v>106</v>
      </c>
      <c r="F47" s="104"/>
      <c r="G47" s="105"/>
      <c r="H47" s="67">
        <v>1</v>
      </c>
      <c r="I47" s="132" t="s">
        <v>104</v>
      </c>
      <c r="J47" s="33"/>
      <c r="K47" s="4"/>
    </row>
    <row r="48" spans="1:11" ht="30" customHeight="1" x14ac:dyDescent="0.15">
      <c r="A48" s="103"/>
      <c r="B48" s="103"/>
      <c r="C48" s="130"/>
      <c r="D48" s="44"/>
      <c r="E48" s="104" t="s">
        <v>107</v>
      </c>
      <c r="F48" s="104"/>
      <c r="G48" s="105"/>
      <c r="H48" s="64">
        <v>0.5</v>
      </c>
      <c r="I48" s="133"/>
      <c r="J48" s="33"/>
      <c r="K48" s="4"/>
    </row>
    <row r="49" spans="1:11" ht="29.25" customHeight="1" x14ac:dyDescent="0.15">
      <c r="A49" s="103"/>
      <c r="B49" s="103"/>
      <c r="C49" s="130"/>
      <c r="D49" s="68"/>
      <c r="E49" s="147" t="s">
        <v>27</v>
      </c>
      <c r="F49" s="148"/>
      <c r="G49" s="149"/>
      <c r="H49" s="69"/>
      <c r="I49" s="133"/>
      <c r="J49" s="70"/>
      <c r="K49" s="4"/>
    </row>
    <row r="50" spans="1:11" ht="30" customHeight="1" x14ac:dyDescent="0.15">
      <c r="A50" s="103"/>
      <c r="B50" s="103"/>
      <c r="C50" s="130"/>
      <c r="D50" s="71"/>
      <c r="E50" s="128" t="s">
        <v>28</v>
      </c>
      <c r="F50" s="126"/>
      <c r="G50" s="127"/>
      <c r="H50" s="69"/>
      <c r="I50" s="133"/>
      <c r="J50" s="70"/>
      <c r="K50" s="4"/>
    </row>
    <row r="51" spans="1:11" ht="30" customHeight="1" x14ac:dyDescent="0.15">
      <c r="A51" s="103"/>
      <c r="B51" s="103"/>
      <c r="C51" s="130"/>
      <c r="D51" s="71"/>
      <c r="E51" s="128" t="s">
        <v>29</v>
      </c>
      <c r="F51" s="126"/>
      <c r="G51" s="127"/>
      <c r="H51" s="69"/>
      <c r="I51" s="133"/>
      <c r="J51" s="72"/>
      <c r="K51" s="4"/>
    </row>
    <row r="52" spans="1:11" ht="30" customHeight="1" x14ac:dyDescent="0.15">
      <c r="A52" s="103"/>
      <c r="B52" s="103"/>
      <c r="C52" s="130"/>
      <c r="D52" s="71"/>
      <c r="E52" s="128" t="s">
        <v>72</v>
      </c>
      <c r="F52" s="126"/>
      <c r="G52" s="127"/>
      <c r="H52" s="69"/>
      <c r="I52" s="133"/>
      <c r="J52" s="73"/>
      <c r="K52" s="4"/>
    </row>
    <row r="53" spans="1:11" ht="30" customHeight="1" x14ac:dyDescent="0.15">
      <c r="A53" s="103"/>
      <c r="B53" s="103"/>
      <c r="C53" s="130"/>
      <c r="D53" s="71"/>
      <c r="E53" s="124" t="s">
        <v>30</v>
      </c>
      <c r="F53" s="124"/>
      <c r="G53" s="125"/>
      <c r="H53" s="69"/>
      <c r="I53" s="133"/>
      <c r="J53" s="73"/>
      <c r="K53" s="4"/>
    </row>
    <row r="54" spans="1:11" ht="30" customHeight="1" x14ac:dyDescent="0.15">
      <c r="A54" s="103"/>
      <c r="B54" s="103"/>
      <c r="C54" s="130"/>
      <c r="D54" s="71"/>
      <c r="E54" s="107" t="s">
        <v>45</v>
      </c>
      <c r="F54" s="107"/>
      <c r="G54" s="108"/>
      <c r="H54" s="74"/>
      <c r="I54" s="133"/>
      <c r="J54" s="73"/>
      <c r="K54" s="4"/>
    </row>
    <row r="55" spans="1:11" ht="29.25" customHeight="1" x14ac:dyDescent="0.15">
      <c r="A55" s="103"/>
      <c r="B55" s="103"/>
      <c r="C55" s="130"/>
      <c r="D55" s="71"/>
      <c r="E55" s="182" t="s">
        <v>66</v>
      </c>
      <c r="F55" s="183"/>
      <c r="G55" s="184"/>
      <c r="H55" s="69"/>
      <c r="I55" s="133"/>
      <c r="J55" s="75"/>
    </row>
    <row r="56" spans="1:11" ht="30" customHeight="1" x14ac:dyDescent="0.15">
      <c r="A56" s="103"/>
      <c r="B56" s="103"/>
      <c r="C56" s="130"/>
      <c r="D56" s="71"/>
      <c r="E56" s="126" t="s">
        <v>28</v>
      </c>
      <c r="F56" s="126"/>
      <c r="G56" s="127"/>
      <c r="H56" s="69"/>
      <c r="I56" s="133"/>
      <c r="J56" s="75"/>
    </row>
    <row r="57" spans="1:11" ht="30" customHeight="1" x14ac:dyDescent="0.15">
      <c r="A57" s="103"/>
      <c r="B57" s="103"/>
      <c r="C57" s="130"/>
      <c r="D57" s="71"/>
      <c r="E57" s="126" t="s">
        <v>29</v>
      </c>
      <c r="F57" s="126"/>
      <c r="G57" s="127"/>
      <c r="H57" s="69"/>
      <c r="I57" s="133"/>
      <c r="J57" s="75"/>
    </row>
    <row r="58" spans="1:11" ht="30" customHeight="1" x14ac:dyDescent="0.15">
      <c r="A58" s="103"/>
      <c r="B58" s="103"/>
      <c r="C58" s="130"/>
      <c r="D58" s="71"/>
      <c r="E58" s="128" t="s">
        <v>72</v>
      </c>
      <c r="F58" s="126"/>
      <c r="G58" s="127"/>
      <c r="H58" s="69"/>
      <c r="I58" s="133"/>
      <c r="J58" s="75"/>
    </row>
    <row r="59" spans="1:11" ht="30" customHeight="1" x14ac:dyDescent="0.15">
      <c r="A59" s="103"/>
      <c r="B59" s="103"/>
      <c r="C59" s="130"/>
      <c r="D59" s="71"/>
      <c r="E59" s="124" t="s">
        <v>30</v>
      </c>
      <c r="F59" s="124"/>
      <c r="G59" s="125"/>
      <c r="H59" s="69"/>
      <c r="I59" s="133"/>
      <c r="J59" s="75"/>
    </row>
    <row r="60" spans="1:11" ht="30" customHeight="1" x14ac:dyDescent="0.15">
      <c r="A60" s="103"/>
      <c r="B60" s="103"/>
      <c r="C60" s="130"/>
      <c r="D60" s="76"/>
      <c r="E60" s="107" t="s">
        <v>45</v>
      </c>
      <c r="F60" s="107"/>
      <c r="G60" s="108"/>
      <c r="H60" s="74"/>
      <c r="I60" s="133"/>
      <c r="J60" s="75"/>
    </row>
    <row r="61" spans="1:11" ht="33" customHeight="1" x14ac:dyDescent="0.15">
      <c r="A61" s="103"/>
      <c r="B61" s="103"/>
      <c r="C61" s="131"/>
      <c r="D61" s="44"/>
      <c r="E61" s="151" t="s">
        <v>94</v>
      </c>
      <c r="F61" s="151"/>
      <c r="G61" s="152"/>
      <c r="H61" s="15">
        <v>0</v>
      </c>
      <c r="I61" s="134"/>
      <c r="J61" s="77"/>
      <c r="K61" s="4"/>
    </row>
    <row r="62" spans="1:11" ht="31.5" customHeight="1" x14ac:dyDescent="0.15">
      <c r="A62" s="98" t="s">
        <v>48</v>
      </c>
      <c r="B62" s="99"/>
      <c r="C62" s="161" t="s">
        <v>54</v>
      </c>
      <c r="D62" s="44"/>
      <c r="E62" s="104" t="s">
        <v>49</v>
      </c>
      <c r="F62" s="104"/>
      <c r="G62" s="104"/>
      <c r="H62" s="15">
        <v>1</v>
      </c>
      <c r="I62" s="106"/>
      <c r="J62" s="77"/>
      <c r="K62" s="4"/>
    </row>
    <row r="63" spans="1:11" ht="31.5" customHeight="1" x14ac:dyDescent="0.15">
      <c r="A63" s="98"/>
      <c r="B63" s="99"/>
      <c r="C63" s="162"/>
      <c r="D63" s="44"/>
      <c r="E63" s="104" t="s">
        <v>50</v>
      </c>
      <c r="F63" s="104"/>
      <c r="G63" s="104"/>
      <c r="H63" s="15">
        <v>0.5</v>
      </c>
      <c r="I63" s="106"/>
      <c r="J63" s="78"/>
      <c r="K63" s="4"/>
    </row>
    <row r="64" spans="1:11" ht="30" customHeight="1" x14ac:dyDescent="0.15">
      <c r="A64" s="98"/>
      <c r="B64" s="99"/>
      <c r="C64" s="163"/>
      <c r="D64" s="44"/>
      <c r="E64" s="104" t="s">
        <v>7</v>
      </c>
      <c r="F64" s="104"/>
      <c r="G64" s="104"/>
      <c r="H64" s="15">
        <v>0</v>
      </c>
      <c r="I64" s="106"/>
      <c r="J64" s="73"/>
      <c r="K64" s="4"/>
    </row>
    <row r="65" spans="1:11" ht="30" customHeight="1" x14ac:dyDescent="0.15">
      <c r="A65" s="159" t="s">
        <v>38</v>
      </c>
      <c r="B65" s="160"/>
      <c r="C65" s="161" t="s">
        <v>39</v>
      </c>
      <c r="D65" s="37"/>
      <c r="E65" s="157" t="s">
        <v>77</v>
      </c>
      <c r="F65" s="157"/>
      <c r="G65" s="157"/>
      <c r="H65" s="15">
        <v>2</v>
      </c>
      <c r="I65" s="132" t="s">
        <v>42</v>
      </c>
      <c r="J65" s="73"/>
      <c r="K65" s="4"/>
    </row>
    <row r="66" spans="1:11" ht="26.25" customHeight="1" x14ac:dyDescent="0.15">
      <c r="A66" s="116"/>
      <c r="B66" s="117"/>
      <c r="C66" s="162"/>
      <c r="D66" s="37"/>
      <c r="E66" s="157" t="s">
        <v>78</v>
      </c>
      <c r="F66" s="157"/>
      <c r="G66" s="157"/>
      <c r="H66" s="15">
        <v>1</v>
      </c>
      <c r="I66" s="133"/>
      <c r="J66" s="73"/>
      <c r="K66" s="4"/>
    </row>
    <row r="67" spans="1:11" ht="26.25" customHeight="1" x14ac:dyDescent="0.15">
      <c r="A67" s="118"/>
      <c r="B67" s="119"/>
      <c r="C67" s="163"/>
      <c r="D67" s="79"/>
      <c r="E67" s="187" t="s">
        <v>40</v>
      </c>
      <c r="F67" s="187"/>
      <c r="G67" s="187"/>
      <c r="H67" s="66">
        <v>0</v>
      </c>
      <c r="I67" s="134"/>
      <c r="J67" s="73"/>
      <c r="K67" s="4"/>
    </row>
    <row r="68" spans="1:11" ht="14.25" x14ac:dyDescent="0.15">
      <c r="A68" s="16" t="s">
        <v>31</v>
      </c>
      <c r="C68" s="80"/>
      <c r="D68" s="26"/>
      <c r="E68" s="122" t="s">
        <v>11</v>
      </c>
      <c r="F68" s="122"/>
      <c r="G68" s="123"/>
      <c r="H68" s="19">
        <f>SUM(H42,H47,H62,H65)</f>
        <v>6</v>
      </c>
      <c r="I68" s="20"/>
      <c r="J68" s="77"/>
      <c r="K68" s="4"/>
    </row>
    <row r="69" spans="1:11" x14ac:dyDescent="0.15">
      <c r="A69" s="22" t="s">
        <v>35</v>
      </c>
      <c r="C69" s="80"/>
      <c r="D69" s="26"/>
      <c r="E69" s="20"/>
      <c r="F69" s="20"/>
      <c r="G69" s="20"/>
      <c r="H69" s="56"/>
      <c r="I69" s="20"/>
      <c r="J69" s="77"/>
      <c r="K69" s="4"/>
    </row>
    <row r="70" spans="1:11" x14ac:dyDescent="0.15">
      <c r="A70" s="25" t="s">
        <v>36</v>
      </c>
      <c r="C70" s="80"/>
      <c r="D70" s="26"/>
      <c r="H70" s="4"/>
      <c r="I70" s="4"/>
      <c r="J70" s="77"/>
      <c r="K70" s="4"/>
    </row>
    <row r="71" spans="1:11" ht="54" customHeight="1" x14ac:dyDescent="0.25">
      <c r="A71" s="27" t="s">
        <v>20</v>
      </c>
      <c r="B71" s="3"/>
      <c r="C71" s="28"/>
      <c r="D71" s="26"/>
      <c r="E71" s="4"/>
      <c r="F71" s="4"/>
      <c r="G71" s="33"/>
      <c r="H71" s="81"/>
      <c r="I71" s="33"/>
      <c r="J71" s="77"/>
      <c r="K71" s="4"/>
    </row>
    <row r="72" spans="1:11" ht="24.95" customHeight="1" x14ac:dyDescent="0.15">
      <c r="A72" s="185" t="s">
        <v>1</v>
      </c>
      <c r="B72" s="186"/>
      <c r="C72" s="30" t="s">
        <v>2</v>
      </c>
      <c r="D72" s="31"/>
      <c r="E72" s="115" t="s">
        <v>3</v>
      </c>
      <c r="F72" s="115"/>
      <c r="G72" s="115"/>
      <c r="H72" s="6" t="s">
        <v>4</v>
      </c>
      <c r="I72" s="7" t="s">
        <v>5</v>
      </c>
      <c r="J72" s="77"/>
      <c r="K72" s="4"/>
    </row>
    <row r="73" spans="1:11" ht="33" customHeight="1" x14ac:dyDescent="0.15">
      <c r="A73" s="159" t="s">
        <v>21</v>
      </c>
      <c r="B73" s="160"/>
      <c r="C73" s="161" t="s">
        <v>73</v>
      </c>
      <c r="D73" s="37"/>
      <c r="E73" s="157" t="s">
        <v>60</v>
      </c>
      <c r="F73" s="157"/>
      <c r="G73" s="158"/>
      <c r="H73" s="64">
        <v>2</v>
      </c>
      <c r="I73" s="166" t="s">
        <v>74</v>
      </c>
      <c r="J73" s="77"/>
      <c r="K73" s="4"/>
    </row>
    <row r="74" spans="1:11" ht="33" customHeight="1" x14ac:dyDescent="0.15">
      <c r="A74" s="116"/>
      <c r="B74" s="117"/>
      <c r="C74" s="162"/>
      <c r="D74" s="37"/>
      <c r="E74" s="157" t="s">
        <v>61</v>
      </c>
      <c r="F74" s="157"/>
      <c r="G74" s="158"/>
      <c r="H74" s="64">
        <v>1</v>
      </c>
      <c r="I74" s="167"/>
      <c r="J74" s="77"/>
      <c r="K74" s="4"/>
    </row>
    <row r="75" spans="1:11" ht="33" customHeight="1" x14ac:dyDescent="0.15">
      <c r="A75" s="118"/>
      <c r="B75" s="119"/>
      <c r="C75" s="163"/>
      <c r="D75" s="37"/>
      <c r="E75" s="157" t="s">
        <v>62</v>
      </c>
      <c r="F75" s="157"/>
      <c r="G75" s="158"/>
      <c r="H75" s="82">
        <v>0</v>
      </c>
      <c r="I75" s="168"/>
      <c r="J75" s="58"/>
      <c r="K75" s="4"/>
    </row>
    <row r="76" spans="1:11" ht="30" customHeight="1" x14ac:dyDescent="0.15">
      <c r="A76" s="159" t="s">
        <v>22</v>
      </c>
      <c r="B76" s="160"/>
      <c r="C76" s="161" t="s">
        <v>23</v>
      </c>
      <c r="D76" s="37"/>
      <c r="E76" s="164" t="s">
        <v>79</v>
      </c>
      <c r="F76" s="164"/>
      <c r="G76" s="165"/>
      <c r="H76" s="10">
        <v>2</v>
      </c>
      <c r="I76" s="132"/>
      <c r="J76" s="83"/>
      <c r="K76" s="4"/>
    </row>
    <row r="77" spans="1:11" ht="30" customHeight="1" x14ac:dyDescent="0.15">
      <c r="A77" s="116"/>
      <c r="B77" s="117"/>
      <c r="C77" s="162"/>
      <c r="D77" s="37"/>
      <c r="E77" s="104" t="s">
        <v>81</v>
      </c>
      <c r="F77" s="104"/>
      <c r="G77" s="105"/>
      <c r="H77" s="15">
        <v>1</v>
      </c>
      <c r="I77" s="133"/>
      <c r="J77" s="84"/>
      <c r="K77" s="4"/>
    </row>
    <row r="78" spans="1:11" ht="24.75" customHeight="1" x14ac:dyDescent="0.15">
      <c r="A78" s="118"/>
      <c r="B78" s="119"/>
      <c r="C78" s="163"/>
      <c r="D78" s="79"/>
      <c r="E78" s="104" t="s">
        <v>80</v>
      </c>
      <c r="F78" s="104"/>
      <c r="G78" s="105"/>
      <c r="H78" s="15">
        <v>0</v>
      </c>
      <c r="I78" s="134"/>
      <c r="K78" s="4"/>
    </row>
    <row r="79" spans="1:11" ht="64.5" customHeight="1" x14ac:dyDescent="0.15">
      <c r="A79" s="159" t="s">
        <v>24</v>
      </c>
      <c r="B79" s="160"/>
      <c r="C79" s="161" t="s">
        <v>95</v>
      </c>
      <c r="D79" s="34"/>
      <c r="E79" s="169" t="s">
        <v>58</v>
      </c>
      <c r="F79" s="169"/>
      <c r="G79" s="169"/>
      <c r="H79" s="67">
        <v>1.5</v>
      </c>
      <c r="I79" s="132" t="s">
        <v>59</v>
      </c>
      <c r="K79" s="4"/>
    </row>
    <row r="80" spans="1:11" ht="64.5" customHeight="1" x14ac:dyDescent="0.15">
      <c r="A80" s="116"/>
      <c r="B80" s="117"/>
      <c r="C80" s="162"/>
      <c r="D80" s="34"/>
      <c r="E80" s="85" t="s">
        <v>96</v>
      </c>
      <c r="F80" s="85"/>
      <c r="G80" s="85"/>
      <c r="H80" s="40">
        <v>1</v>
      </c>
      <c r="I80" s="133"/>
    </row>
    <row r="81" spans="1:9" ht="64.5" customHeight="1" x14ac:dyDescent="0.15">
      <c r="A81" s="118"/>
      <c r="B81" s="119"/>
      <c r="C81" s="163"/>
      <c r="D81" s="37"/>
      <c r="E81" s="104" t="s">
        <v>97</v>
      </c>
      <c r="F81" s="104"/>
      <c r="G81" s="105"/>
      <c r="H81" s="15">
        <v>0</v>
      </c>
      <c r="I81" s="134"/>
    </row>
    <row r="82" spans="1:9" ht="24.75" customHeight="1" x14ac:dyDescent="0.15">
      <c r="A82" s="159" t="s">
        <v>43</v>
      </c>
      <c r="B82" s="160"/>
      <c r="C82" s="161" t="s">
        <v>51</v>
      </c>
      <c r="D82" s="37"/>
      <c r="E82" s="178" t="s">
        <v>82</v>
      </c>
      <c r="F82" s="178"/>
      <c r="G82" s="179"/>
      <c r="H82" s="10">
        <v>1</v>
      </c>
      <c r="I82" s="144" t="s">
        <v>52</v>
      </c>
    </row>
    <row r="83" spans="1:9" ht="24.75" customHeight="1" x14ac:dyDescent="0.15">
      <c r="A83" s="118"/>
      <c r="B83" s="119"/>
      <c r="C83" s="163"/>
      <c r="D83" s="37"/>
      <c r="E83" s="104" t="s">
        <v>41</v>
      </c>
      <c r="F83" s="104"/>
      <c r="G83" s="105"/>
      <c r="H83" s="15">
        <v>0</v>
      </c>
      <c r="I83" s="180"/>
    </row>
    <row r="84" spans="1:9" ht="24.75" customHeight="1" x14ac:dyDescent="0.15">
      <c r="A84" s="170" t="s">
        <v>44</v>
      </c>
      <c r="B84" s="171"/>
      <c r="C84" s="160" t="s">
        <v>25</v>
      </c>
      <c r="D84" s="34"/>
      <c r="E84" s="150" t="s">
        <v>26</v>
      </c>
      <c r="F84" s="135" t="s">
        <v>84</v>
      </c>
      <c r="G84" s="136"/>
      <c r="H84" s="141">
        <v>1</v>
      </c>
      <c r="I84" s="144" t="s">
        <v>63</v>
      </c>
    </row>
    <row r="85" spans="1:9" ht="14.25" x14ac:dyDescent="0.15">
      <c r="A85" s="172"/>
      <c r="B85" s="173"/>
      <c r="C85" s="117"/>
      <c r="D85" s="38"/>
      <c r="E85" s="150"/>
      <c r="F85" s="137"/>
      <c r="G85" s="138"/>
      <c r="H85" s="142"/>
      <c r="I85" s="145"/>
    </row>
    <row r="86" spans="1:9" ht="14.25" x14ac:dyDescent="0.15">
      <c r="A86" s="172"/>
      <c r="B86" s="173"/>
      <c r="C86" s="117"/>
      <c r="D86" s="79"/>
      <c r="E86" s="150"/>
      <c r="F86" s="139"/>
      <c r="G86" s="140"/>
      <c r="H86" s="143"/>
      <c r="I86" s="145"/>
    </row>
    <row r="87" spans="1:9" ht="56.25" customHeight="1" x14ac:dyDescent="0.15">
      <c r="A87" s="172"/>
      <c r="B87" s="173"/>
      <c r="C87" s="117"/>
      <c r="D87" s="34"/>
      <c r="E87" s="86" t="s">
        <v>26</v>
      </c>
      <c r="F87" s="135" t="s">
        <v>85</v>
      </c>
      <c r="G87" s="153"/>
      <c r="H87" s="87">
        <v>0.5</v>
      </c>
      <c r="I87" s="145"/>
    </row>
    <row r="88" spans="1:9" ht="22.5" customHeight="1" x14ac:dyDescent="0.15">
      <c r="A88" s="172"/>
      <c r="B88" s="173"/>
      <c r="C88" s="119"/>
      <c r="D88" s="37"/>
      <c r="E88" s="154" t="s">
        <v>7</v>
      </c>
      <c r="F88" s="155"/>
      <c r="G88" s="156"/>
      <c r="H88" s="88">
        <v>0</v>
      </c>
      <c r="I88" s="146"/>
    </row>
    <row r="89" spans="1:9" ht="19.5" customHeight="1" x14ac:dyDescent="0.15">
      <c r="A89" s="174"/>
      <c r="B89" s="175"/>
      <c r="C89" s="161" t="s">
        <v>53</v>
      </c>
      <c r="D89" s="37"/>
      <c r="E89" s="104" t="s">
        <v>83</v>
      </c>
      <c r="F89" s="104"/>
      <c r="G89" s="105"/>
      <c r="H89" s="89">
        <v>0.5</v>
      </c>
      <c r="I89" s="144" t="s">
        <v>52</v>
      </c>
    </row>
    <row r="90" spans="1:9" ht="19.5" customHeight="1" x14ac:dyDescent="0.15">
      <c r="A90" s="176"/>
      <c r="B90" s="177"/>
      <c r="C90" s="163"/>
      <c r="D90" s="37"/>
      <c r="E90" s="90" t="s">
        <v>87</v>
      </c>
      <c r="F90" s="90"/>
      <c r="G90" s="91"/>
      <c r="H90" s="89">
        <v>0</v>
      </c>
      <c r="I90" s="146"/>
    </row>
    <row r="91" spans="1:9" ht="14.25" x14ac:dyDescent="0.15">
      <c r="A91" s="22" t="s">
        <v>31</v>
      </c>
      <c r="B91" s="54"/>
      <c r="C91" s="92"/>
      <c r="D91" s="92"/>
      <c r="E91" s="122" t="s">
        <v>11</v>
      </c>
      <c r="F91" s="122"/>
      <c r="G91" s="123"/>
      <c r="H91" s="93">
        <f>SUM(H73,H76,H79,H82,H84,H89)</f>
        <v>8</v>
      </c>
      <c r="I91" s="20"/>
    </row>
    <row r="92" spans="1:9" ht="14.25" x14ac:dyDescent="0.15">
      <c r="A92" s="22" t="s">
        <v>35</v>
      </c>
      <c r="G92" s="94" t="s">
        <v>32</v>
      </c>
      <c r="H92" s="93">
        <f>H9+H36+H68+H91</f>
        <v>24</v>
      </c>
      <c r="I92" s="72"/>
    </row>
    <row r="93" spans="1:9" x14ac:dyDescent="0.15">
      <c r="A93" s="25" t="s">
        <v>36</v>
      </c>
      <c r="E93" s="95"/>
      <c r="F93" s="95"/>
      <c r="G93" s="96"/>
      <c r="H93" s="97"/>
      <c r="I93" s="20"/>
    </row>
  </sheetData>
  <mergeCells count="128">
    <mergeCell ref="A2:B2"/>
    <mergeCell ref="E2:G2"/>
    <mergeCell ref="C6:C8"/>
    <mergeCell ref="E6:G6"/>
    <mergeCell ref="E7:G7"/>
    <mergeCell ref="C3:C5"/>
    <mergeCell ref="E3:G3"/>
    <mergeCell ref="E8:G8"/>
    <mergeCell ref="A3:B5"/>
    <mergeCell ref="A6:B8"/>
    <mergeCell ref="I3:I5"/>
    <mergeCell ref="E4:G4"/>
    <mergeCell ref="E5:G5"/>
    <mergeCell ref="E9:G9"/>
    <mergeCell ref="I6:I8"/>
    <mergeCell ref="A18:B30"/>
    <mergeCell ref="C18:C30"/>
    <mergeCell ref="E18:G18"/>
    <mergeCell ref="I18:I30"/>
    <mergeCell ref="E19:G19"/>
    <mergeCell ref="E20:G20"/>
    <mergeCell ref="E21:G21"/>
    <mergeCell ref="E27:G27"/>
    <mergeCell ref="E28:G28"/>
    <mergeCell ref="E29:G29"/>
    <mergeCell ref="E30:G30"/>
    <mergeCell ref="I31:I33"/>
    <mergeCell ref="E32:G32"/>
    <mergeCell ref="E33:G33"/>
    <mergeCell ref="I14:I16"/>
    <mergeCell ref="F14:G17"/>
    <mergeCell ref="C14:C17"/>
    <mergeCell ref="A13:B13"/>
    <mergeCell ref="E13:G13"/>
    <mergeCell ref="A14:B16"/>
    <mergeCell ref="E22:G22"/>
    <mergeCell ref="E23:G23"/>
    <mergeCell ref="E24:G24"/>
    <mergeCell ref="E25:G25"/>
    <mergeCell ref="E26:G26"/>
    <mergeCell ref="C82:C83"/>
    <mergeCell ref="C34:C35"/>
    <mergeCell ref="E34:G34"/>
    <mergeCell ref="E44:G44"/>
    <mergeCell ref="E55:G55"/>
    <mergeCell ref="E43:G43"/>
    <mergeCell ref="C62:C64"/>
    <mergeCell ref="E62:G62"/>
    <mergeCell ref="A72:B72"/>
    <mergeCell ref="E72:G72"/>
    <mergeCell ref="E65:G65"/>
    <mergeCell ref="E66:G66"/>
    <mergeCell ref="E67:G67"/>
    <mergeCell ref="E68:G68"/>
    <mergeCell ref="A65:B67"/>
    <mergeCell ref="C65:C67"/>
    <mergeCell ref="E91:G91"/>
    <mergeCell ref="E75:G75"/>
    <mergeCell ref="A76:B78"/>
    <mergeCell ref="C76:C78"/>
    <mergeCell ref="E76:G76"/>
    <mergeCell ref="I76:I78"/>
    <mergeCell ref="E77:G77"/>
    <mergeCell ref="E78:G78"/>
    <mergeCell ref="A73:B75"/>
    <mergeCell ref="C73:C75"/>
    <mergeCell ref="I73:I75"/>
    <mergeCell ref="E73:G73"/>
    <mergeCell ref="E74:G74"/>
    <mergeCell ref="A82:B83"/>
    <mergeCell ref="A79:B81"/>
    <mergeCell ref="C79:C81"/>
    <mergeCell ref="C89:C90"/>
    <mergeCell ref="E89:G89"/>
    <mergeCell ref="C84:C88"/>
    <mergeCell ref="E79:G79"/>
    <mergeCell ref="I79:I81"/>
    <mergeCell ref="A84:B90"/>
    <mergeCell ref="I89:I90"/>
    <mergeCell ref="E82:G82"/>
    <mergeCell ref="E47:G47"/>
    <mergeCell ref="I42:I46"/>
    <mergeCell ref="F84:G86"/>
    <mergeCell ref="H84:H86"/>
    <mergeCell ref="I84:I88"/>
    <mergeCell ref="I47:I61"/>
    <mergeCell ref="E48:G48"/>
    <mergeCell ref="E49:G49"/>
    <mergeCell ref="E50:G50"/>
    <mergeCell ref="E51:G51"/>
    <mergeCell ref="E52:G52"/>
    <mergeCell ref="E53:G53"/>
    <mergeCell ref="E54:G54"/>
    <mergeCell ref="E81:G81"/>
    <mergeCell ref="E63:G63"/>
    <mergeCell ref="E84:E86"/>
    <mergeCell ref="E61:G61"/>
    <mergeCell ref="F87:G87"/>
    <mergeCell ref="E88:G88"/>
    <mergeCell ref="E46:G46"/>
    <mergeCell ref="E42:G42"/>
    <mergeCell ref="I82:I83"/>
    <mergeCell ref="E83:G83"/>
    <mergeCell ref="I65:I67"/>
    <mergeCell ref="A62:B64"/>
    <mergeCell ref="C42:C46"/>
    <mergeCell ref="A31:B33"/>
    <mergeCell ref="C31:C33"/>
    <mergeCell ref="E31:G31"/>
    <mergeCell ref="A34:B35"/>
    <mergeCell ref="I62:I64"/>
    <mergeCell ref="E64:G64"/>
    <mergeCell ref="E60:G60"/>
    <mergeCell ref="I34:I35"/>
    <mergeCell ref="E35:G35"/>
    <mergeCell ref="A40:C40"/>
    <mergeCell ref="E40:F40"/>
    <mergeCell ref="A41:B41"/>
    <mergeCell ref="E41:G41"/>
    <mergeCell ref="A42:B46"/>
    <mergeCell ref="E45:G45"/>
    <mergeCell ref="E36:G36"/>
    <mergeCell ref="E59:G59"/>
    <mergeCell ref="E56:G56"/>
    <mergeCell ref="E57:G57"/>
    <mergeCell ref="E58:G58"/>
    <mergeCell ref="A47:B61"/>
    <mergeCell ref="C47:C61"/>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4" manualBreakCount="4">
    <brk id="11" max="8" man="1"/>
    <brk id="38" max="8" man="1"/>
    <brk id="61" max="8" man="1"/>
    <brk id="7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2000250</xdr:colOff>
                    <xdr:row>2</xdr:row>
                    <xdr:rowOff>200025</xdr:rowOff>
                  </from>
                  <to>
                    <xdr:col>4</xdr:col>
                    <xdr:colOff>57150</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47625</xdr:rowOff>
                  </from>
                  <to>
                    <xdr:col>4</xdr:col>
                    <xdr:colOff>57150</xdr:colOff>
                    <xdr:row>7</xdr:row>
                    <xdr:rowOff>304800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13</xdr:row>
                    <xdr:rowOff>104775</xdr:rowOff>
                  </from>
                  <to>
                    <xdr:col>4</xdr:col>
                    <xdr:colOff>57150</xdr:colOff>
                    <xdr:row>13</xdr:row>
                    <xdr:rowOff>352425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15</xdr:row>
                    <xdr:rowOff>47625</xdr:rowOff>
                  </from>
                  <to>
                    <xdr:col>4</xdr:col>
                    <xdr:colOff>57150</xdr:colOff>
                    <xdr:row>15</xdr:row>
                    <xdr:rowOff>304800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0</xdr:colOff>
                    <xdr:row>72</xdr:row>
                    <xdr:rowOff>66675</xdr:rowOff>
                  </from>
                  <to>
                    <xdr:col>4</xdr:col>
                    <xdr:colOff>57150</xdr:colOff>
                    <xdr:row>72</xdr:row>
                    <xdr:rowOff>314325</xdr:rowOff>
                  </to>
                </anchor>
              </controlPr>
            </control>
          </mc:Choice>
        </mc:AlternateContent>
        <mc:AlternateContent xmlns:mc="http://schemas.openxmlformats.org/markup-compatibility/2006">
          <mc:Choice Requires="x14">
            <control shapeId="10285" r:id="rId13" name="Check Box 45">
              <controlPr defaultSize="0" autoFill="0" autoLine="0" autoPict="0">
                <anchor moveWithCells="1">
                  <from>
                    <xdr:col>3</xdr:col>
                    <xdr:colOff>9525</xdr:colOff>
                    <xdr:row>74</xdr:row>
                    <xdr:rowOff>57150</xdr:rowOff>
                  </from>
                  <to>
                    <xdr:col>4</xdr:col>
                    <xdr:colOff>76200</xdr:colOff>
                    <xdr:row>74</xdr:row>
                    <xdr:rowOff>323850</xdr:rowOff>
                  </to>
                </anchor>
              </controlPr>
            </control>
          </mc:Choice>
        </mc:AlternateContent>
        <mc:AlternateContent xmlns:mc="http://schemas.openxmlformats.org/markup-compatibility/2006">
          <mc:Choice Requires="x14">
            <control shapeId="10287" r:id="rId14" name="Check Box 47">
              <controlPr defaultSize="0" autoFill="0" autoLine="0" autoPict="0">
                <anchor moveWithCells="1">
                  <from>
                    <xdr:col>3</xdr:col>
                    <xdr:colOff>0</xdr:colOff>
                    <xdr:row>75</xdr:row>
                    <xdr:rowOff>66675</xdr:rowOff>
                  </from>
                  <to>
                    <xdr:col>4</xdr:col>
                    <xdr:colOff>57150</xdr:colOff>
                    <xdr:row>75</xdr:row>
                    <xdr:rowOff>323850</xdr:rowOff>
                  </to>
                </anchor>
              </controlPr>
            </control>
          </mc:Choice>
        </mc:AlternateContent>
        <mc:AlternateContent xmlns:mc="http://schemas.openxmlformats.org/markup-compatibility/2006">
          <mc:Choice Requires="x14">
            <control shapeId="10288" r:id="rId15" name="Check Box 48">
              <controlPr defaultSize="0" autoFill="0" autoLine="0" autoPict="0">
                <anchor moveWithCells="1">
                  <from>
                    <xdr:col>3</xdr:col>
                    <xdr:colOff>0</xdr:colOff>
                    <xdr:row>76</xdr:row>
                    <xdr:rowOff>66675</xdr:rowOff>
                  </from>
                  <to>
                    <xdr:col>4</xdr:col>
                    <xdr:colOff>57150</xdr:colOff>
                    <xdr:row>76</xdr:row>
                    <xdr:rowOff>314325</xdr:rowOff>
                  </to>
                </anchor>
              </controlPr>
            </control>
          </mc:Choice>
        </mc:AlternateContent>
        <mc:AlternateContent xmlns:mc="http://schemas.openxmlformats.org/markup-compatibility/2006">
          <mc:Choice Requires="x14">
            <control shapeId="10289" r:id="rId16" name="Check Box 49">
              <controlPr defaultSize="0" autoFill="0" autoLine="0" autoPict="0">
                <anchor moveWithCells="1">
                  <from>
                    <xdr:col>3</xdr:col>
                    <xdr:colOff>0</xdr:colOff>
                    <xdr:row>77</xdr:row>
                    <xdr:rowOff>66675</xdr:rowOff>
                  </from>
                  <to>
                    <xdr:col>4</xdr:col>
                    <xdr:colOff>57150</xdr:colOff>
                    <xdr:row>78</xdr:row>
                    <xdr:rowOff>9525</xdr:rowOff>
                  </to>
                </anchor>
              </controlPr>
            </control>
          </mc:Choice>
        </mc:AlternateContent>
        <mc:AlternateContent xmlns:mc="http://schemas.openxmlformats.org/markup-compatibility/2006">
          <mc:Choice Requires="x14">
            <control shapeId="10297" r:id="rId17" name="Check Box 57">
              <controlPr defaultSize="0" autoFill="0" autoLine="0" autoPict="0">
                <anchor moveWithCells="1">
                  <from>
                    <xdr:col>3</xdr:col>
                    <xdr:colOff>0</xdr:colOff>
                    <xdr:row>14</xdr:row>
                    <xdr:rowOff>47625</xdr:rowOff>
                  </from>
                  <to>
                    <xdr:col>4</xdr:col>
                    <xdr:colOff>57150</xdr:colOff>
                    <xdr:row>14</xdr:row>
                    <xdr:rowOff>304800</xdr:rowOff>
                  </to>
                </anchor>
              </controlPr>
            </control>
          </mc:Choice>
        </mc:AlternateContent>
        <mc:AlternateContent xmlns:mc="http://schemas.openxmlformats.org/markup-compatibility/2006">
          <mc:Choice Requires="x14">
            <control shapeId="10301" r:id="rId18" name="Check Box 61">
              <controlPr defaultSize="0" autoFill="0" autoLine="0" autoPict="0">
                <anchor moveWithCells="1">
                  <from>
                    <xdr:col>3</xdr:col>
                    <xdr:colOff>0</xdr:colOff>
                    <xdr:row>73</xdr:row>
                    <xdr:rowOff>57150</xdr:rowOff>
                  </from>
                  <to>
                    <xdr:col>4</xdr:col>
                    <xdr:colOff>57150</xdr:colOff>
                    <xdr:row>73</xdr:row>
                    <xdr:rowOff>323850</xdr:rowOff>
                  </to>
                </anchor>
              </controlPr>
            </control>
          </mc:Choice>
        </mc:AlternateContent>
        <mc:AlternateContent xmlns:mc="http://schemas.openxmlformats.org/markup-compatibility/2006">
          <mc:Choice Requires="x14">
            <control shapeId="10317" r:id="rId19" name="Check Box 77">
              <controlPr defaultSize="0" autoFill="0" autoLine="0" autoPict="0">
                <anchor moveWithCells="1">
                  <from>
                    <xdr:col>2</xdr:col>
                    <xdr:colOff>2000250</xdr:colOff>
                    <xdr:row>64</xdr:row>
                    <xdr:rowOff>76200</xdr:rowOff>
                  </from>
                  <to>
                    <xdr:col>4</xdr:col>
                    <xdr:colOff>66675</xdr:colOff>
                    <xdr:row>64</xdr:row>
                    <xdr:rowOff>342900</xdr:rowOff>
                  </to>
                </anchor>
              </controlPr>
            </control>
          </mc:Choice>
        </mc:AlternateContent>
        <mc:AlternateContent xmlns:mc="http://schemas.openxmlformats.org/markup-compatibility/2006">
          <mc:Choice Requires="x14">
            <control shapeId="10321" r:id="rId20" name="Check Box 81">
              <controlPr defaultSize="0" autoFill="0" autoLine="0" autoPict="0">
                <anchor moveWithCells="1">
                  <from>
                    <xdr:col>2</xdr:col>
                    <xdr:colOff>2000250</xdr:colOff>
                    <xdr:row>65</xdr:row>
                    <xdr:rowOff>47625</xdr:rowOff>
                  </from>
                  <to>
                    <xdr:col>4</xdr:col>
                    <xdr:colOff>66675</xdr:colOff>
                    <xdr:row>65</xdr:row>
                    <xdr:rowOff>314325</xdr:rowOff>
                  </to>
                </anchor>
              </controlPr>
            </control>
          </mc:Choice>
        </mc:AlternateContent>
        <mc:AlternateContent xmlns:mc="http://schemas.openxmlformats.org/markup-compatibility/2006">
          <mc:Choice Requires="x14">
            <control shapeId="10322" r:id="rId21" name="Check Box 82">
              <controlPr defaultSize="0" autoFill="0" autoLine="0" autoPict="0">
                <anchor moveWithCells="1">
                  <from>
                    <xdr:col>3</xdr:col>
                    <xdr:colOff>0</xdr:colOff>
                    <xdr:row>66</xdr:row>
                    <xdr:rowOff>38100</xdr:rowOff>
                  </from>
                  <to>
                    <xdr:col>4</xdr:col>
                    <xdr:colOff>57150</xdr:colOff>
                    <xdr:row>66</xdr:row>
                    <xdr:rowOff>295275</xdr:rowOff>
                  </to>
                </anchor>
              </controlPr>
            </control>
          </mc:Choice>
        </mc:AlternateContent>
        <mc:AlternateContent xmlns:mc="http://schemas.openxmlformats.org/markup-compatibility/2006">
          <mc:Choice Requires="x14">
            <control shapeId="10344" r:id="rId22" name="Check Box 104">
              <controlPr defaultSize="0" autoFill="0" autoLine="0" autoPict="0">
                <anchor moveWithCells="1">
                  <from>
                    <xdr:col>3</xdr:col>
                    <xdr:colOff>0</xdr:colOff>
                    <xdr:row>30</xdr:row>
                    <xdr:rowOff>104775</xdr:rowOff>
                  </from>
                  <to>
                    <xdr:col>4</xdr:col>
                    <xdr:colOff>57150</xdr:colOff>
                    <xdr:row>31</xdr:row>
                    <xdr:rowOff>0</xdr:rowOff>
                  </to>
                </anchor>
              </controlPr>
            </control>
          </mc:Choice>
        </mc:AlternateContent>
        <mc:AlternateContent xmlns:mc="http://schemas.openxmlformats.org/markup-compatibility/2006">
          <mc:Choice Requires="x14">
            <control shapeId="10345" r:id="rId23" name="Check Box 105">
              <controlPr defaultSize="0" autoFill="0" autoLine="0" autoPict="0">
                <anchor moveWithCells="1">
                  <from>
                    <xdr:col>3</xdr:col>
                    <xdr:colOff>0</xdr:colOff>
                    <xdr:row>31</xdr:row>
                    <xdr:rowOff>95250</xdr:rowOff>
                  </from>
                  <to>
                    <xdr:col>4</xdr:col>
                    <xdr:colOff>57150</xdr:colOff>
                    <xdr:row>31</xdr:row>
                    <xdr:rowOff>361950</xdr:rowOff>
                  </to>
                </anchor>
              </controlPr>
            </control>
          </mc:Choice>
        </mc:AlternateContent>
        <mc:AlternateContent xmlns:mc="http://schemas.openxmlformats.org/markup-compatibility/2006">
          <mc:Choice Requires="x14">
            <control shapeId="10346" r:id="rId24" name="Check Box 106">
              <controlPr defaultSize="0" autoFill="0" autoLine="0" autoPict="0">
                <anchor moveWithCells="1">
                  <from>
                    <xdr:col>3</xdr:col>
                    <xdr:colOff>0</xdr:colOff>
                    <xdr:row>32</xdr:row>
                    <xdr:rowOff>85725</xdr:rowOff>
                  </from>
                  <to>
                    <xdr:col>4</xdr:col>
                    <xdr:colOff>57150</xdr:colOff>
                    <xdr:row>32</xdr:row>
                    <xdr:rowOff>342900</xdr:rowOff>
                  </to>
                </anchor>
              </controlPr>
            </control>
          </mc:Choice>
        </mc:AlternateContent>
        <mc:AlternateContent xmlns:mc="http://schemas.openxmlformats.org/markup-compatibility/2006">
          <mc:Choice Requires="x14">
            <control shapeId="10355" r:id="rId25" name="Check Box 115">
              <controlPr defaultSize="0" autoFill="0" autoLine="0" autoPict="0">
                <anchor moveWithCells="1">
                  <from>
                    <xdr:col>3</xdr:col>
                    <xdr:colOff>0</xdr:colOff>
                    <xdr:row>33</xdr:row>
                    <xdr:rowOff>104775</xdr:rowOff>
                  </from>
                  <to>
                    <xdr:col>4</xdr:col>
                    <xdr:colOff>57150</xdr:colOff>
                    <xdr:row>33</xdr:row>
                    <xdr:rowOff>361950</xdr:rowOff>
                  </to>
                </anchor>
              </controlPr>
            </control>
          </mc:Choice>
        </mc:AlternateContent>
        <mc:AlternateContent xmlns:mc="http://schemas.openxmlformats.org/markup-compatibility/2006">
          <mc:Choice Requires="x14">
            <control shapeId="10357" r:id="rId26" name="Check Box 117">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358" r:id="rId27" name="Check Box 118">
              <controlPr defaultSize="0" autoFill="0" autoLine="0" autoPict="0">
                <anchor moveWithCells="1">
                  <from>
                    <xdr:col>3</xdr:col>
                    <xdr:colOff>0</xdr:colOff>
                    <xdr:row>46</xdr:row>
                    <xdr:rowOff>47625</xdr:rowOff>
                  </from>
                  <to>
                    <xdr:col>4</xdr:col>
                    <xdr:colOff>57150</xdr:colOff>
                    <xdr:row>46</xdr:row>
                    <xdr:rowOff>304800</xdr:rowOff>
                  </to>
                </anchor>
              </controlPr>
            </control>
          </mc:Choice>
        </mc:AlternateContent>
        <mc:AlternateContent xmlns:mc="http://schemas.openxmlformats.org/markup-compatibility/2006">
          <mc:Choice Requires="x14">
            <control shapeId="10359" r:id="rId28" name="Check Box 119">
              <controlPr defaultSize="0" autoFill="0" autoLine="0" autoPict="0">
                <anchor moveWithCells="1">
                  <from>
                    <xdr:col>3</xdr:col>
                    <xdr:colOff>0</xdr:colOff>
                    <xdr:row>47</xdr:row>
                    <xdr:rowOff>57150</xdr:rowOff>
                  </from>
                  <to>
                    <xdr:col>4</xdr:col>
                    <xdr:colOff>57150</xdr:colOff>
                    <xdr:row>47</xdr:row>
                    <xdr:rowOff>304800</xdr:rowOff>
                  </to>
                </anchor>
              </controlPr>
            </control>
          </mc:Choice>
        </mc:AlternateContent>
        <mc:AlternateContent xmlns:mc="http://schemas.openxmlformats.org/markup-compatibility/2006">
          <mc:Choice Requires="x14">
            <control shapeId="10360" r:id="rId29" name="Check Box 120">
              <controlPr defaultSize="0" autoFill="0" autoLine="0" autoPict="0">
                <anchor moveWithCells="1">
                  <from>
                    <xdr:col>3</xdr:col>
                    <xdr:colOff>0</xdr:colOff>
                    <xdr:row>60</xdr:row>
                    <xdr:rowOff>47625</xdr:rowOff>
                  </from>
                  <to>
                    <xdr:col>4</xdr:col>
                    <xdr:colOff>57150</xdr:colOff>
                    <xdr:row>60</xdr:row>
                    <xdr:rowOff>314325</xdr:rowOff>
                  </to>
                </anchor>
              </controlPr>
            </control>
          </mc:Choice>
        </mc:AlternateContent>
        <mc:AlternateContent xmlns:mc="http://schemas.openxmlformats.org/markup-compatibility/2006">
          <mc:Choice Requires="x14">
            <control shapeId="10366" r:id="rId30" name="Check Box 126">
              <controlPr defaultSize="0" autoFill="0" autoLine="0" autoPict="0">
                <anchor moveWithCells="1">
                  <from>
                    <xdr:col>3</xdr:col>
                    <xdr:colOff>0</xdr:colOff>
                    <xdr:row>61</xdr:row>
                    <xdr:rowOff>47625</xdr:rowOff>
                  </from>
                  <to>
                    <xdr:col>4</xdr:col>
                    <xdr:colOff>57150</xdr:colOff>
                    <xdr:row>61</xdr:row>
                    <xdr:rowOff>314325</xdr:rowOff>
                  </to>
                </anchor>
              </controlPr>
            </control>
          </mc:Choice>
        </mc:AlternateContent>
        <mc:AlternateContent xmlns:mc="http://schemas.openxmlformats.org/markup-compatibility/2006">
          <mc:Choice Requires="x14">
            <control shapeId="10367" r:id="rId31" name="Check Box 127">
              <controlPr defaultSize="0" autoFill="0" autoLine="0" autoPict="0">
                <anchor moveWithCells="1">
                  <from>
                    <xdr:col>3</xdr:col>
                    <xdr:colOff>0</xdr:colOff>
                    <xdr:row>62</xdr:row>
                    <xdr:rowOff>47625</xdr:rowOff>
                  </from>
                  <to>
                    <xdr:col>4</xdr:col>
                    <xdr:colOff>57150</xdr:colOff>
                    <xdr:row>62</xdr:row>
                    <xdr:rowOff>314325</xdr:rowOff>
                  </to>
                </anchor>
              </controlPr>
            </control>
          </mc:Choice>
        </mc:AlternateContent>
        <mc:AlternateContent xmlns:mc="http://schemas.openxmlformats.org/markup-compatibility/2006">
          <mc:Choice Requires="x14">
            <control shapeId="10368" r:id="rId32" name="Check Box 128">
              <controlPr defaultSize="0" autoFill="0" autoLine="0" autoPict="0">
                <anchor moveWithCells="1">
                  <from>
                    <xdr:col>3</xdr:col>
                    <xdr:colOff>0</xdr:colOff>
                    <xdr:row>63</xdr:row>
                    <xdr:rowOff>47625</xdr:rowOff>
                  </from>
                  <to>
                    <xdr:col>4</xdr:col>
                    <xdr:colOff>57150</xdr:colOff>
                    <xdr:row>63</xdr:row>
                    <xdr:rowOff>314325</xdr:rowOff>
                  </to>
                </anchor>
              </controlPr>
            </control>
          </mc:Choice>
        </mc:AlternateContent>
        <mc:AlternateContent xmlns:mc="http://schemas.openxmlformats.org/markup-compatibility/2006">
          <mc:Choice Requires="x14">
            <control shapeId="10373" r:id="rId33" name="Check Box 133">
              <controlPr defaultSize="0" autoFill="0" autoLine="0" autoPict="0">
                <anchor moveWithCells="1">
                  <from>
                    <xdr:col>3</xdr:col>
                    <xdr:colOff>0</xdr:colOff>
                    <xdr:row>83</xdr:row>
                    <xdr:rowOff>209550</xdr:rowOff>
                  </from>
                  <to>
                    <xdr:col>4</xdr:col>
                    <xdr:colOff>57150</xdr:colOff>
                    <xdr:row>84</xdr:row>
                    <xdr:rowOff>171450</xdr:rowOff>
                  </to>
                </anchor>
              </controlPr>
            </control>
          </mc:Choice>
        </mc:AlternateContent>
        <mc:AlternateContent xmlns:mc="http://schemas.openxmlformats.org/markup-compatibility/2006">
          <mc:Choice Requires="x14">
            <control shapeId="10374" r:id="rId34" name="Check Box 134">
              <controlPr defaultSize="0" autoFill="0" autoLine="0" autoPict="0">
                <anchor moveWithCells="1">
                  <from>
                    <xdr:col>3</xdr:col>
                    <xdr:colOff>0</xdr:colOff>
                    <xdr:row>85</xdr:row>
                    <xdr:rowOff>28575</xdr:rowOff>
                  </from>
                  <to>
                    <xdr:col>4</xdr:col>
                    <xdr:colOff>57150</xdr:colOff>
                    <xdr:row>86</xdr:row>
                    <xdr:rowOff>704850</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3</xdr:col>
                    <xdr:colOff>0</xdr:colOff>
                    <xdr:row>87</xdr:row>
                    <xdr:rowOff>19050</xdr:rowOff>
                  </from>
                  <to>
                    <xdr:col>4</xdr:col>
                    <xdr:colOff>57150</xdr:colOff>
                    <xdr:row>88</xdr:row>
                    <xdr:rowOff>9525</xdr:rowOff>
                  </to>
                </anchor>
              </controlPr>
            </control>
          </mc:Choice>
        </mc:AlternateContent>
        <mc:AlternateContent xmlns:mc="http://schemas.openxmlformats.org/markup-compatibility/2006">
          <mc:Choice Requires="x14">
            <control shapeId="10376" r:id="rId36" name="Check Box 136">
              <controlPr defaultSize="0" autoFill="0" autoLine="0" autoPict="0">
                <anchor moveWithCells="1">
                  <from>
                    <xdr:col>3</xdr:col>
                    <xdr:colOff>0</xdr:colOff>
                    <xdr:row>81</xdr:row>
                    <xdr:rowOff>47625</xdr:rowOff>
                  </from>
                  <to>
                    <xdr:col>4</xdr:col>
                    <xdr:colOff>57150</xdr:colOff>
                    <xdr:row>82</xdr:row>
                    <xdr:rowOff>0</xdr:rowOff>
                  </to>
                </anchor>
              </controlPr>
            </control>
          </mc:Choice>
        </mc:AlternateContent>
        <mc:AlternateContent xmlns:mc="http://schemas.openxmlformats.org/markup-compatibility/2006">
          <mc:Choice Requires="x14">
            <control shapeId="10377" r:id="rId37" name="Check Box 137">
              <controlPr defaultSize="0" autoFill="0" autoLine="0" autoPict="0">
                <anchor moveWithCells="1">
                  <from>
                    <xdr:col>3</xdr:col>
                    <xdr:colOff>0</xdr:colOff>
                    <xdr:row>82</xdr:row>
                    <xdr:rowOff>47625</xdr:rowOff>
                  </from>
                  <to>
                    <xdr:col>4</xdr:col>
                    <xdr:colOff>57150</xdr:colOff>
                    <xdr:row>83</xdr:row>
                    <xdr:rowOff>0</xdr:rowOff>
                  </to>
                </anchor>
              </controlPr>
            </control>
          </mc:Choice>
        </mc:AlternateContent>
        <mc:AlternateContent xmlns:mc="http://schemas.openxmlformats.org/markup-compatibility/2006">
          <mc:Choice Requires="x14">
            <control shapeId="10378" r:id="rId38" name="Check Box 138">
              <controlPr defaultSize="0" autoFill="0" autoLine="0" autoPict="0">
                <anchor moveWithCells="1">
                  <from>
                    <xdr:col>3</xdr:col>
                    <xdr:colOff>0</xdr:colOff>
                    <xdr:row>87</xdr:row>
                    <xdr:rowOff>285750</xdr:rowOff>
                  </from>
                  <to>
                    <xdr:col>4</xdr:col>
                    <xdr:colOff>57150</xdr:colOff>
                    <xdr:row>89</xdr:row>
                    <xdr:rowOff>19050</xdr:rowOff>
                  </to>
                </anchor>
              </controlPr>
            </control>
          </mc:Choice>
        </mc:AlternateContent>
        <mc:AlternateContent xmlns:mc="http://schemas.openxmlformats.org/markup-compatibility/2006">
          <mc:Choice Requires="x14">
            <control shapeId="10379" r:id="rId39" name="Check Box 139">
              <controlPr defaultSize="0" autoFill="0" autoLine="0" autoPict="0">
                <anchor moveWithCells="1">
                  <from>
                    <xdr:col>3</xdr:col>
                    <xdr:colOff>0</xdr:colOff>
                    <xdr:row>88</xdr:row>
                    <xdr:rowOff>228600</xdr:rowOff>
                  </from>
                  <to>
                    <xdr:col>4</xdr:col>
                    <xdr:colOff>57150</xdr:colOff>
                    <xdr:row>90</xdr:row>
                    <xdr:rowOff>9525</xdr:rowOff>
                  </to>
                </anchor>
              </controlPr>
            </control>
          </mc:Choice>
        </mc:AlternateContent>
        <mc:AlternateContent xmlns:mc="http://schemas.openxmlformats.org/markup-compatibility/2006">
          <mc:Choice Requires="x14">
            <control shapeId="10380" r:id="rId40" name="Check Box 140">
              <controlPr defaultSize="0" autoFill="0" autoLine="0" autoPict="0">
                <anchor moveWithCells="1">
                  <from>
                    <xdr:col>3</xdr:col>
                    <xdr:colOff>0</xdr:colOff>
                    <xdr:row>80</xdr:row>
                    <xdr:rowOff>76200</xdr:rowOff>
                  </from>
                  <to>
                    <xdr:col>4</xdr:col>
                    <xdr:colOff>57150</xdr:colOff>
                    <xdr:row>80</xdr:row>
                    <xdr:rowOff>781050</xdr:rowOff>
                  </to>
                </anchor>
              </controlPr>
            </control>
          </mc:Choice>
        </mc:AlternateContent>
        <mc:AlternateContent xmlns:mc="http://schemas.openxmlformats.org/markup-compatibility/2006">
          <mc:Choice Requires="x14">
            <control shapeId="10381" r:id="rId41" name="Check Box 141">
              <controlPr defaultSize="0" autoFill="0" autoLine="0" autoPict="0">
                <anchor moveWithCells="1">
                  <from>
                    <xdr:col>3</xdr:col>
                    <xdr:colOff>0</xdr:colOff>
                    <xdr:row>79</xdr:row>
                    <xdr:rowOff>266700</xdr:rowOff>
                  </from>
                  <to>
                    <xdr:col>4</xdr:col>
                    <xdr:colOff>57150</xdr:colOff>
                    <xdr:row>79</xdr:row>
                    <xdr:rowOff>571500</xdr:rowOff>
                  </to>
                </anchor>
              </controlPr>
            </control>
          </mc:Choice>
        </mc:AlternateContent>
        <mc:AlternateContent xmlns:mc="http://schemas.openxmlformats.org/markup-compatibility/2006">
          <mc:Choice Requires="x14">
            <control shapeId="10385" r:id="rId42" name="Check Box 145">
              <controlPr defaultSize="0" autoFill="0" autoLine="0" autoPict="0">
                <anchor moveWithCells="1">
                  <from>
                    <xdr:col>3</xdr:col>
                    <xdr:colOff>0</xdr:colOff>
                    <xdr:row>73</xdr:row>
                    <xdr:rowOff>66675</xdr:rowOff>
                  </from>
                  <to>
                    <xdr:col>4</xdr:col>
                    <xdr:colOff>57150</xdr:colOff>
                    <xdr:row>73</xdr:row>
                    <xdr:rowOff>314325</xdr:rowOff>
                  </to>
                </anchor>
              </controlPr>
            </control>
          </mc:Choice>
        </mc:AlternateContent>
        <mc:AlternateContent xmlns:mc="http://schemas.openxmlformats.org/markup-compatibility/2006">
          <mc:Choice Requires="x14">
            <control shapeId="10388" r:id="rId43" name="Check Box 148">
              <controlPr defaultSize="0" autoFill="0" autoLine="0" autoPict="0">
                <anchor moveWithCells="1">
                  <from>
                    <xdr:col>2</xdr:col>
                    <xdr:colOff>2000250</xdr:colOff>
                    <xdr:row>78</xdr:row>
                    <xdr:rowOff>266700</xdr:rowOff>
                  </from>
                  <to>
                    <xdr:col>4</xdr:col>
                    <xdr:colOff>66675</xdr:colOff>
                    <xdr:row>78</xdr:row>
                    <xdr:rowOff>561975</xdr:rowOff>
                  </to>
                </anchor>
              </controlPr>
            </control>
          </mc:Choice>
        </mc:AlternateContent>
        <mc:AlternateContent xmlns:mc="http://schemas.openxmlformats.org/markup-compatibility/2006">
          <mc:Choice Requires="x14">
            <control shapeId="10389" r:id="rId44" name="Check Box 149">
              <controlPr defaultSize="0" autoFill="0" autoLine="0" autoPict="0">
                <anchor moveWithCells="1">
                  <from>
                    <xdr:col>3</xdr:col>
                    <xdr:colOff>0</xdr:colOff>
                    <xdr:row>16</xdr:row>
                    <xdr:rowOff>47625</xdr:rowOff>
                  </from>
                  <to>
                    <xdr:col>4</xdr:col>
                    <xdr:colOff>57150</xdr:colOff>
                    <xdr:row>16</xdr:row>
                    <xdr:rowOff>304800</xdr:rowOff>
                  </to>
                </anchor>
              </controlPr>
            </control>
          </mc:Choice>
        </mc:AlternateContent>
        <mc:AlternateContent xmlns:mc="http://schemas.openxmlformats.org/markup-compatibility/2006">
          <mc:Choice Requires="x14">
            <control shapeId="10390" r:id="rId45" name="Check Box 150">
              <controlPr defaultSize="0" autoFill="0" autoLine="0" autoPict="0">
                <anchor moveWithCells="1">
                  <from>
                    <xdr:col>3</xdr:col>
                    <xdr:colOff>0</xdr:colOff>
                    <xdr:row>13</xdr:row>
                    <xdr:rowOff>104775</xdr:rowOff>
                  </from>
                  <to>
                    <xdr:col>4</xdr:col>
                    <xdr:colOff>57150</xdr:colOff>
                    <xdr:row>13</xdr:row>
                    <xdr:rowOff>352425</xdr:rowOff>
                  </to>
                </anchor>
              </controlPr>
            </control>
          </mc:Choice>
        </mc:AlternateContent>
        <mc:AlternateContent xmlns:mc="http://schemas.openxmlformats.org/markup-compatibility/2006">
          <mc:Choice Requires="x14">
            <control shapeId="10391" r:id="rId46" name="Check Box 151">
              <controlPr defaultSize="0" autoFill="0" autoLine="0" autoPict="0">
                <anchor moveWithCells="1">
                  <from>
                    <xdr:col>3</xdr:col>
                    <xdr:colOff>0</xdr:colOff>
                    <xdr:row>16</xdr:row>
                    <xdr:rowOff>47625</xdr:rowOff>
                  </from>
                  <to>
                    <xdr:col>4</xdr:col>
                    <xdr:colOff>57150</xdr:colOff>
                    <xdr:row>16</xdr:row>
                    <xdr:rowOff>304800</xdr:rowOff>
                  </to>
                </anchor>
              </controlPr>
            </control>
          </mc:Choice>
        </mc:AlternateContent>
        <mc:AlternateContent xmlns:mc="http://schemas.openxmlformats.org/markup-compatibility/2006">
          <mc:Choice Requires="x14">
            <control shapeId="10392" r:id="rId47" name="Check Box 152">
              <controlPr defaultSize="0" autoFill="0" autoLine="0" autoPict="0">
                <anchor moveWithCells="1">
                  <from>
                    <xdr:col>3</xdr:col>
                    <xdr:colOff>0</xdr:colOff>
                    <xdr:row>14</xdr:row>
                    <xdr:rowOff>47625</xdr:rowOff>
                  </from>
                  <to>
                    <xdr:col>4</xdr:col>
                    <xdr:colOff>57150</xdr:colOff>
                    <xdr:row>14</xdr:row>
                    <xdr:rowOff>304800</xdr:rowOff>
                  </to>
                </anchor>
              </controlPr>
            </control>
          </mc:Choice>
        </mc:AlternateContent>
        <mc:AlternateContent xmlns:mc="http://schemas.openxmlformats.org/markup-compatibility/2006">
          <mc:Choice Requires="x14">
            <control shapeId="10393" r:id="rId48" name="Check Box 153">
              <controlPr defaultSize="0" autoFill="0" autoLine="0" autoPict="0">
                <anchor moveWithCells="1">
                  <from>
                    <xdr:col>3</xdr:col>
                    <xdr:colOff>0</xdr:colOff>
                    <xdr:row>15</xdr:row>
                    <xdr:rowOff>47625</xdr:rowOff>
                  </from>
                  <to>
                    <xdr:col>4</xdr:col>
                    <xdr:colOff>57150</xdr:colOff>
                    <xdr:row>15</xdr:row>
                    <xdr:rowOff>304800</xdr:rowOff>
                  </to>
                </anchor>
              </controlPr>
            </control>
          </mc:Choice>
        </mc:AlternateContent>
        <mc:AlternateContent xmlns:mc="http://schemas.openxmlformats.org/markup-compatibility/2006">
          <mc:Choice Requires="x14">
            <control shapeId="10394" r:id="rId49" name="Check Box 154">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395" r:id="rId50" name="Check Box 155">
              <controlPr defaultSize="0" autoFill="0" autoLine="0" autoPict="0">
                <anchor moveWithCells="1">
                  <from>
                    <xdr:col>3</xdr:col>
                    <xdr:colOff>0</xdr:colOff>
                    <xdr:row>29</xdr:row>
                    <xdr:rowOff>66675</xdr:rowOff>
                  </from>
                  <to>
                    <xdr:col>4</xdr:col>
                    <xdr:colOff>57150</xdr:colOff>
                    <xdr:row>29</xdr:row>
                    <xdr:rowOff>323850</xdr:rowOff>
                  </to>
                </anchor>
              </controlPr>
            </control>
          </mc:Choice>
        </mc:AlternateContent>
        <mc:AlternateContent xmlns:mc="http://schemas.openxmlformats.org/markup-compatibility/2006">
          <mc:Choice Requires="x14">
            <control shapeId="10396" r:id="rId51" name="Check Box 156">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397" r:id="rId52" name="Check Box 157">
              <controlPr defaultSize="0" autoFill="0" autoLine="0" autoPict="0">
                <anchor moveWithCells="1">
                  <from>
                    <xdr:col>3</xdr:col>
                    <xdr:colOff>0</xdr:colOff>
                    <xdr:row>45</xdr:row>
                    <xdr:rowOff>161925</xdr:rowOff>
                  </from>
                  <to>
                    <xdr:col>4</xdr:col>
                    <xdr:colOff>57150</xdr:colOff>
                    <xdr:row>45</xdr:row>
                    <xdr:rowOff>428625</xdr:rowOff>
                  </to>
                </anchor>
              </controlPr>
            </control>
          </mc:Choice>
        </mc:AlternateContent>
        <mc:AlternateContent xmlns:mc="http://schemas.openxmlformats.org/markup-compatibility/2006">
          <mc:Choice Requires="x14">
            <control shapeId="10399" r:id="rId53" name="Check Box 159">
              <controlPr defaultSize="0" autoFill="0" autoLine="0" autoPict="0">
                <anchor moveWithCells="1">
                  <from>
                    <xdr:col>3</xdr:col>
                    <xdr:colOff>0</xdr:colOff>
                    <xdr:row>42</xdr:row>
                    <xdr:rowOff>152400</xdr:rowOff>
                  </from>
                  <to>
                    <xdr:col>4</xdr:col>
                    <xdr:colOff>57150</xdr:colOff>
                    <xdr:row>42</xdr:row>
                    <xdr:rowOff>419100</xdr:rowOff>
                  </to>
                </anchor>
              </controlPr>
            </control>
          </mc:Choice>
        </mc:AlternateContent>
        <mc:AlternateContent xmlns:mc="http://schemas.openxmlformats.org/markup-compatibility/2006">
          <mc:Choice Requires="x14">
            <control shapeId="10400" r:id="rId54" name="Check Box 160">
              <controlPr defaultSize="0" autoFill="0" autoLine="0" autoPict="0">
                <anchor moveWithCells="1">
                  <from>
                    <xdr:col>3</xdr:col>
                    <xdr:colOff>0</xdr:colOff>
                    <xdr:row>44</xdr:row>
                    <xdr:rowOff>152400</xdr:rowOff>
                  </from>
                  <to>
                    <xdr:col>4</xdr:col>
                    <xdr:colOff>57150</xdr:colOff>
                    <xdr:row>44</xdr:row>
                    <xdr:rowOff>419100</xdr:rowOff>
                  </to>
                </anchor>
              </controlPr>
            </control>
          </mc:Choice>
        </mc:AlternateContent>
        <mc:AlternateContent xmlns:mc="http://schemas.openxmlformats.org/markup-compatibility/2006">
          <mc:Choice Requires="x14">
            <control shapeId="10401" r:id="rId55" name="Check Box 161">
              <controlPr defaultSize="0" autoFill="0" autoLine="0" autoPict="0">
                <anchor moveWithCells="1">
                  <from>
                    <xdr:col>3</xdr:col>
                    <xdr:colOff>19050</xdr:colOff>
                    <xdr:row>43</xdr:row>
                    <xdr:rowOff>9525</xdr:rowOff>
                  </from>
                  <to>
                    <xdr:col>4</xdr:col>
                    <xdr:colOff>57150</xdr:colOff>
                    <xdr:row>43</xdr:row>
                    <xdr:rowOff>552450</xdr:rowOff>
                  </to>
                </anchor>
              </controlPr>
            </control>
          </mc:Choice>
        </mc:AlternateContent>
        <mc:AlternateContent xmlns:mc="http://schemas.openxmlformats.org/markup-compatibility/2006">
          <mc:Choice Requires="x14">
            <control shapeId="10402" r:id="rId56" name="Check Box 16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403" r:id="rId57" name="Check Box 16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398" r:id="rId58" name="Check Box 158">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2024-05-27T08:24:06Z</cp:lastPrinted>
  <dcterms:created xsi:type="dcterms:W3CDTF">2018-12-06T06:10:46Z</dcterms:created>
  <dcterms:modified xsi:type="dcterms:W3CDTF">2024-05-28T09:19:14Z</dcterms:modified>
</cp:coreProperties>
</file>