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03　青山中学校ほか１校体育館空調機設置工事　田\"/>
    </mc:Choice>
  </mc:AlternateContent>
  <xr:revisionPtr revIDLastSave="0" documentId="13_ncr:1_{BE036742-2776-43E3-8544-B9A9493A0EDC}"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<sst xmlns="http://schemas.openxmlformats.org/spreadsheetml/2006/main" count="110" uniqueCount="80">
  <si>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</si>
  <si>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</si>
  <si>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</si>
  <si>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</si>
  <si>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</si>
  <si>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</si>
  <si>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</si>
  <si>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</si>
  <si>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</si>
  <si>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</si>
  <si>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</si>
  <si>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</si>
  <si>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</si>
  <si>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</si>
  <si>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</si>
  <si>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</si>
  <si>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</si>
  <si>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平均点が７２点以上７５点未満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</si>
  <si>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</si>
  <si>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</si>
  <si>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</si>
  <si>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</si>
  <si>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</si>
  <si>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</si>
  <si>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</si>
  <si>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</si>
  <si>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</si>
  <si>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</si>
  <si>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</si>
  <si>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</si>
  <si>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</si>
  <si>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</si>
  <si>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</si>
  <si>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</si>
  <si>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</si>
  <si>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</si>
  <si>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</si>
  <si>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</si>
  <si>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</si>
  <si>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</si>
  <si>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</si>
  <si>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</si>
  <si>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</si>
  <si>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</si>
  <si>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</si>
  <si>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</si>
  <si>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</si>
  <si>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</si>
  <si>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</si>
  <si>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</si>
  <si>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</si>
  <si>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</si>
  <si>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</si>
  <si>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</si>
  <si>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</si>
  <si>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</si>
  <si>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</si>
  <si>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</si>
  <si>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</si>
  <si>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</si>
  <si>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</si>
  <si>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</si>
  <si>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</si>
  <si>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</si>
  <si>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</si>
  <si>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</si>
  <si>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</si>
  <si>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</si>
  <si>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</si>
  <si>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</si>
  <si>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</si>
  <si>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</si>
  <si>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</si>
  <si>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40歳未満の技術者または女性技術者を主任（監理）技術者として配置する</t>
    <phoneticPr fontId="10"/>
  </si>
  <si>
    <t xml:space="preserve">※実績のない年度は65点とする。
</t>
    <rPh sb="1" eb="3">
      <t>ジッセキ</t>
    </rPh>
    <rPh sb="6" eb="8">
      <t>ネンド</t>
    </rPh>
    <rPh sb="11" eb="12">
      <t>テン</t>
    </rPh>
    <phoneticPr fontId="5"/>
  </si>
  <si>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</si>
  <si>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岐阜市との協定を締結している団体の会員、又は直近10か年度以内での市内における同等の活動実績あり</t>
    <rPh sb="20" eb="21">
      <t>マタ</t>
    </rPh>
    <rPh sb="29" eb="31">
      <t>イナイ</t>
    </rPh>
    <phoneticPr fontId="5"/>
  </si>
  <si>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69" eb="71">
      <t>イジョウ</t>
    </rPh>
    <rPh sb="73" eb="75">
      <t>ジョウキン</t>
    </rPh>
    <rPh sb="75" eb="77">
      <t>コヨウ</t>
    </rPh>
    <rPh sb="95" eb="96">
      <t>マタ</t>
    </rPh>
    <rPh sb="103" eb="104">
      <t>メイ</t>
    </rPh>
    <rPh sb="104" eb="106">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</si>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</sst>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7">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2" xfId="1" applyFont="1" applyBorder="1" applyAlignment="1">
      <alignment horizontal="center" vertical="center" wrapText="1"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5" xfId="1" applyFont="1" applyBorder="1" applyAlignment="1">
      <alignment horizontal="center" vertical="center" shrinkToFit="1"/>
    </xf>
    <xf numFmtId="0" fontId="15" fillId="0" borderId="12" xfId="1" applyFont="1" applyBorder="1" applyAlignment="1">
      <alignment horizontal="right" vertical="center" wrapTex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14" xfId="1" applyFont="1" applyBorder="1" applyAlignment="1">
      <alignment horizontal="left" vertical="center" wrapText="1"/>
    </xf>
    <xf numFmtId="0" fontId="12" fillId="0" borderId="12" xfId="1" applyFont="1" applyBorder="1" applyAlignment="1">
      <alignment horizontal="left" vertical="center" shrinkToFit="1"/>
    </xf>
    <xf numFmtId="0" fontId="12" fillId="0" borderId="4" xfId="1" applyFont="1" applyBorder="1" applyAlignment="1">
      <alignment vertical="center"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8" xfId="1" applyFont="1" applyBorder="1" applyAlignment="1">
      <alignment horizontal="lef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0" xfId="1" applyFont="1" applyAlignment="1">
      <alignment horizontal="right"/>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zoomScaleNormal="100" zoomScaleSheetLayoutView="100" workbookViewId="0">
      <selection activeCell="E61" sqref="E61"/>
    </sheetView>
  </sheetViews>
  <sheetFormatPr defaultRowHeight="13.5"/>
  <cols>
    <col min="1" max="1" width="3.5" style="43" customWidth="1"/>
    <col min="2" max="2" width="9.875" style="43" customWidth="1"/>
    <col min="3" max="3" width="25.625" style="43" customWidth="1"/>
    <col min="4" max="4" width="3.5" style="43" customWidth="1"/>
    <col min="5" max="5" width="36.625" style="43" customWidth="1"/>
    <col min="6" max="7" width="25.625" style="43" customWidth="1"/>
    <col min="8" max="8" width="8" style="43" customWidth="1"/>
    <col min="9" max="9" width="40.75" style="43" customWidth="1"/>
    <col min="10" max="16384" width="9" style="43"/>
  </cols>
  <sheetData>
    <row r="1" spans="1:9" ht="15.75" customHeight="1">
      <c r="A1" s="1"/>
      <c r="B1" s="2"/>
      <c r="C1" s="2"/>
      <c r="D1" s="2"/>
      <c r="E1" s="2"/>
      <c r="F1" s="3"/>
      <c r="G1" s="4"/>
      <c r="H1" s="5"/>
      <c r="I1" s="5"/>
    </row>
    <row r="2" spans="1:9" ht="27.75" customHeight="1">
      <c r="A2" s="6" t="s">
        <v>0</v>
      </c>
      <c r="H2" s="44"/>
    </row>
    <row r="3" spans="1:9" ht="23.25" customHeight="1">
      <c r="A3" s="90" t="s">
        <v>1</v>
      </c>
      <c r="B3" s="90"/>
      <c r="C3" s="7" t="s">
        <v>2</v>
      </c>
      <c r="D3" s="8"/>
      <c r="E3" s="83" t="s">
        <v>3</v>
      </c>
      <c r="F3" s="83"/>
      <c r="G3" s="83"/>
      <c r="H3" s="8" t="s">
        <v>4</v>
      </c>
      <c r="I3" s="9" t="s">
        <v>5</v>
      </c>
    </row>
    <row r="4" spans="1:9" ht="69" customHeight="1">
      <c r="A4" s="132" t="s">
        <v>6</v>
      </c>
      <c r="B4" s="133"/>
      <c r="C4" s="71" t="s">
        <v>7</v>
      </c>
      <c r="D4" s="10"/>
      <c r="E4" s="131" t="s">
        <v>63</v>
      </c>
      <c r="F4" s="131"/>
      <c r="G4" s="131"/>
      <c r="H4" s="45">
        <v>2</v>
      </c>
      <c r="I4" s="97" t="s">
        <v>8</v>
      </c>
    </row>
    <row r="5" spans="1:9" ht="69" customHeight="1">
      <c r="A5" s="132"/>
      <c r="B5" s="133"/>
      <c r="C5" s="91"/>
      <c r="D5" s="10"/>
      <c r="E5" s="130" t="s">
        <v>64</v>
      </c>
      <c r="F5" s="130"/>
      <c r="G5" s="130"/>
      <c r="H5" s="46">
        <v>0</v>
      </c>
      <c r="I5" s="98"/>
    </row>
    <row r="6" spans="1:9" ht="69" customHeight="1">
      <c r="A6" s="134"/>
      <c r="B6" s="135"/>
      <c r="C6" s="72"/>
      <c r="D6" s="11"/>
      <c r="E6" s="131" t="s">
        <v>65</v>
      </c>
      <c r="F6" s="131"/>
      <c r="G6" s="131"/>
      <c r="H6" s="45">
        <v>-2</v>
      </c>
      <c r="I6" s="129"/>
    </row>
    <row r="7" spans="1:9" ht="16.5" customHeight="1">
      <c r="A7" s="47" t="s">
        <v>9</v>
      </c>
      <c r="B7" s="48"/>
      <c r="C7" s="12"/>
      <c r="D7" s="12"/>
      <c r="E7" s="85" t="s">
        <v>10</v>
      </c>
      <c r="F7" s="85"/>
      <c r="G7" s="86"/>
      <c r="H7" s="41">
        <f>SUM(H4)</f>
        <v>2</v>
      </c>
      <c r="I7" s="13"/>
    </row>
    <row r="8" spans="1:9" ht="16.5" customHeight="1">
      <c r="A8" s="49" t="s">
        <v>11</v>
      </c>
      <c r="B8" s="50"/>
      <c r="C8" s="15"/>
      <c r="D8" s="15"/>
      <c r="E8" s="13"/>
      <c r="F8" s="13"/>
      <c r="G8" s="13"/>
      <c r="H8" s="13"/>
      <c r="I8" s="13"/>
    </row>
    <row r="9" spans="1:9" ht="16.5" customHeight="1">
      <c r="A9" s="49" t="s">
        <v>12</v>
      </c>
      <c r="B9" s="50"/>
      <c r="C9" s="15"/>
      <c r="D9" s="15"/>
      <c r="E9" s="13"/>
      <c r="F9" s="13"/>
      <c r="G9" s="13"/>
      <c r="H9" s="13"/>
      <c r="I9" s="13"/>
    </row>
    <row r="10" spans="1:9" ht="27.75" customHeight="1">
      <c r="A10" s="16" t="s">
        <v>13</v>
      </c>
      <c r="B10" s="44"/>
      <c r="C10" s="17"/>
      <c r="D10" s="15"/>
      <c r="G10" s="14"/>
      <c r="H10" s="18"/>
      <c r="I10" s="14"/>
    </row>
    <row r="11" spans="1:9" ht="23.25" customHeight="1">
      <c r="A11" s="90" t="s">
        <v>1</v>
      </c>
      <c r="B11" s="90"/>
      <c r="C11" s="19" t="s">
        <v>2</v>
      </c>
      <c r="D11" s="20"/>
      <c r="E11" s="83" t="s">
        <v>3</v>
      </c>
      <c r="F11" s="83"/>
      <c r="G11" s="83"/>
      <c r="H11" s="7" t="s">
        <v>4</v>
      </c>
      <c r="I11" s="21" t="s">
        <v>5</v>
      </c>
    </row>
    <row r="12" spans="1:9" ht="30" customHeight="1">
      <c r="A12" s="67" t="s">
        <v>14</v>
      </c>
      <c r="B12" s="68"/>
      <c r="C12" s="128" t="s">
        <v>66</v>
      </c>
      <c r="D12" s="59"/>
      <c r="E12" s="66" t="s">
        <v>15</v>
      </c>
      <c r="F12" s="121" t="s">
        <v>16</v>
      </c>
      <c r="G12" s="122"/>
      <c r="H12" s="32">
        <v>2</v>
      </c>
      <c r="I12" s="94" t="s">
        <v>74</v>
      </c>
    </row>
    <row r="13" spans="1:9" ht="30" customHeight="1">
      <c r="A13" s="79"/>
      <c r="B13" s="80"/>
      <c r="C13" s="91"/>
      <c r="D13" s="23"/>
      <c r="E13" s="66" t="s">
        <v>17</v>
      </c>
      <c r="F13" s="123"/>
      <c r="G13" s="124"/>
      <c r="H13" s="33">
        <v>1</v>
      </c>
      <c r="I13" s="95"/>
    </row>
    <row r="14" spans="1:9" ht="30" customHeight="1">
      <c r="A14" s="79"/>
      <c r="B14" s="80"/>
      <c r="C14" s="91"/>
      <c r="D14" s="23"/>
      <c r="E14" s="66" t="s">
        <v>75</v>
      </c>
      <c r="F14" s="123"/>
      <c r="G14" s="124"/>
      <c r="H14" s="33">
        <v>0</v>
      </c>
      <c r="I14" s="95"/>
    </row>
    <row r="15" spans="1:9" ht="30" customHeight="1">
      <c r="A15" s="79"/>
      <c r="B15" s="80"/>
      <c r="C15" s="91"/>
      <c r="D15" s="23"/>
      <c r="E15" s="66" t="s">
        <v>18</v>
      </c>
      <c r="F15" s="125"/>
      <c r="G15" s="126"/>
      <c r="H15" s="33">
        <v>-2</v>
      </c>
      <c r="I15" s="95"/>
    </row>
    <row r="16" spans="1:9" ht="30" customHeight="1">
      <c r="A16" s="127" t="s">
        <v>19</v>
      </c>
      <c r="B16" s="127"/>
      <c r="C16" s="127" t="s">
        <v>67</v>
      </c>
      <c r="D16" s="10"/>
      <c r="E16" s="73" t="s">
        <v>20</v>
      </c>
      <c r="F16" s="73"/>
      <c r="G16" s="73"/>
      <c r="H16" s="32">
        <v>1</v>
      </c>
      <c r="I16" s="94"/>
    </row>
    <row r="17" spans="1:10" ht="30" customHeight="1">
      <c r="A17" s="127"/>
      <c r="B17" s="127"/>
      <c r="C17" s="127"/>
      <c r="D17" s="10"/>
      <c r="E17" s="73" t="s">
        <v>68</v>
      </c>
      <c r="F17" s="73"/>
      <c r="G17" s="73"/>
      <c r="H17" s="32">
        <v>0.5</v>
      </c>
      <c r="I17" s="95"/>
    </row>
    <row r="18" spans="1:10" ht="30" customHeight="1">
      <c r="A18" s="127"/>
      <c r="B18" s="127"/>
      <c r="C18" s="127"/>
      <c r="D18" s="10"/>
      <c r="E18" s="73" t="s">
        <v>21</v>
      </c>
      <c r="F18" s="73"/>
      <c r="G18" s="73"/>
      <c r="H18" s="32">
        <v>0</v>
      </c>
      <c r="I18" s="96"/>
    </row>
    <row r="19" spans="1:10" ht="30" customHeight="1">
      <c r="A19" s="67" t="s">
        <v>22</v>
      </c>
      <c r="B19" s="68"/>
      <c r="C19" s="71" t="s">
        <v>23</v>
      </c>
      <c r="D19" s="10"/>
      <c r="E19" s="73" t="s">
        <v>24</v>
      </c>
      <c r="F19" s="73"/>
      <c r="G19" s="74"/>
      <c r="H19" s="34">
        <v>1</v>
      </c>
      <c r="I19" s="61"/>
    </row>
    <row r="20" spans="1:10" ht="30" customHeight="1">
      <c r="A20" s="69"/>
      <c r="B20" s="70"/>
      <c r="C20" s="72"/>
      <c r="D20" s="10"/>
      <c r="E20" s="65" t="s">
        <v>25</v>
      </c>
      <c r="F20" s="65"/>
      <c r="G20" s="65"/>
      <c r="H20" s="34">
        <v>0</v>
      </c>
      <c r="I20" s="62"/>
    </row>
    <row r="21" spans="1:10" ht="20.100000000000001" customHeight="1">
      <c r="A21" s="47" t="s">
        <v>9</v>
      </c>
      <c r="B21" s="51"/>
      <c r="C21" s="24"/>
      <c r="D21" s="24"/>
      <c r="E21" s="85" t="s">
        <v>10</v>
      </c>
      <c r="F21" s="85"/>
      <c r="G21" s="86"/>
      <c r="H21" s="41">
        <f>SUM(H12,H16,H19)</f>
        <v>4</v>
      </c>
      <c r="I21" s="13"/>
    </row>
    <row r="22" spans="1:10" ht="20.100000000000001" customHeight="1">
      <c r="A22" s="49" t="s">
        <v>11</v>
      </c>
      <c r="B22" s="52"/>
      <c r="C22" s="25"/>
      <c r="D22" s="25"/>
      <c r="E22" s="13"/>
      <c r="F22" s="13"/>
      <c r="G22" s="13"/>
      <c r="H22" s="58"/>
      <c r="I22" s="13"/>
    </row>
    <row r="23" spans="1:10" ht="20.100000000000001" customHeight="1">
      <c r="A23" s="49" t="s">
        <v>12</v>
      </c>
      <c r="B23" s="52"/>
      <c r="C23" s="25"/>
      <c r="D23" s="25"/>
      <c r="E23" s="13"/>
      <c r="F23" s="13"/>
      <c r="G23" s="13"/>
      <c r="H23" s="13"/>
      <c r="I23" s="13"/>
    </row>
    <row r="24" spans="1:10" ht="25.5" customHeight="1">
      <c r="A24" s="6" t="s">
        <v>26</v>
      </c>
      <c r="C24" s="15"/>
      <c r="D24" s="15"/>
      <c r="G24" s="53"/>
      <c r="H24" s="53"/>
      <c r="I24" s="53"/>
    </row>
    <row r="25" spans="1:10" ht="31.5" customHeight="1">
      <c r="A25" s="87" t="s">
        <v>27</v>
      </c>
      <c r="B25" s="87"/>
      <c r="C25" s="87"/>
      <c r="D25" s="26"/>
      <c r="E25" s="88"/>
      <c r="F25" s="89"/>
      <c r="G25" s="54" t="s">
        <v>28</v>
      </c>
      <c r="H25" s="55"/>
      <c r="I25" s="53"/>
    </row>
    <row r="26" spans="1:10" ht="23.25" customHeight="1">
      <c r="A26" s="90" t="s">
        <v>1</v>
      </c>
      <c r="B26" s="90"/>
      <c r="C26" s="19" t="s">
        <v>2</v>
      </c>
      <c r="D26" s="20"/>
      <c r="E26" s="83" t="s">
        <v>3</v>
      </c>
      <c r="F26" s="83"/>
      <c r="G26" s="83"/>
      <c r="H26" s="8" t="s">
        <v>4</v>
      </c>
      <c r="I26" s="9" t="s">
        <v>5</v>
      </c>
    </row>
    <row r="27" spans="1:10" ht="24.95" customHeight="1">
      <c r="A27" s="67" t="s">
        <v>29</v>
      </c>
      <c r="B27" s="68"/>
      <c r="C27" s="71" t="s">
        <v>30</v>
      </c>
      <c r="D27" s="23"/>
      <c r="E27" s="75" t="s">
        <v>31</v>
      </c>
      <c r="F27" s="76"/>
      <c r="G27" s="76"/>
      <c r="H27" s="32">
        <v>1</v>
      </c>
      <c r="I27" s="94"/>
    </row>
    <row r="28" spans="1:10" ht="24.95" customHeight="1">
      <c r="A28" s="79"/>
      <c r="B28" s="80"/>
      <c r="C28" s="91"/>
      <c r="D28" s="23"/>
      <c r="E28" s="75" t="s">
        <v>32</v>
      </c>
      <c r="F28" s="76"/>
      <c r="G28" s="76"/>
      <c r="H28" s="32">
        <v>0.5</v>
      </c>
      <c r="I28" s="95"/>
    </row>
    <row r="29" spans="1:10" ht="24.95" customHeight="1">
      <c r="A29" s="69"/>
      <c r="B29" s="70"/>
      <c r="C29" s="72"/>
      <c r="D29" s="64"/>
      <c r="E29" s="73" t="s">
        <v>33</v>
      </c>
      <c r="F29" s="73"/>
      <c r="G29" s="73"/>
      <c r="H29" s="35">
        <v>0</v>
      </c>
      <c r="I29" s="96"/>
    </row>
    <row r="30" spans="1:10" ht="24.95" customHeight="1">
      <c r="A30" s="67" t="s">
        <v>34</v>
      </c>
      <c r="B30" s="68"/>
      <c r="C30" s="71" t="s">
        <v>35</v>
      </c>
      <c r="D30" s="23"/>
      <c r="E30" s="84" t="s">
        <v>36</v>
      </c>
      <c r="F30" s="84"/>
      <c r="G30" s="84"/>
      <c r="H30" s="34">
        <v>2</v>
      </c>
      <c r="I30" s="94" t="s">
        <v>37</v>
      </c>
      <c r="J30" s="136"/>
    </row>
    <row r="31" spans="1:10" ht="24.95" customHeight="1">
      <c r="A31" s="79"/>
      <c r="B31" s="80"/>
      <c r="C31" s="91"/>
      <c r="D31" s="23"/>
      <c r="E31" s="84" t="s">
        <v>73</v>
      </c>
      <c r="F31" s="84"/>
      <c r="G31" s="84"/>
      <c r="H31" s="34">
        <v>1</v>
      </c>
      <c r="I31" s="95"/>
      <c r="J31" s="136"/>
    </row>
    <row r="32" spans="1:10" ht="24.95" customHeight="1">
      <c r="A32" s="69"/>
      <c r="B32" s="70"/>
      <c r="C32" s="72"/>
      <c r="D32" s="64"/>
      <c r="E32" s="103" t="s">
        <v>38</v>
      </c>
      <c r="F32" s="103"/>
      <c r="G32" s="103"/>
      <c r="H32" s="39">
        <v>0</v>
      </c>
      <c r="I32" s="96"/>
      <c r="J32" s="136"/>
    </row>
    <row r="33" spans="1:9" ht="16.5" customHeight="1">
      <c r="A33" s="47" t="s">
        <v>9</v>
      </c>
      <c r="C33" s="15"/>
      <c r="D33" s="15"/>
      <c r="E33" s="85" t="s">
        <v>10</v>
      </c>
      <c r="F33" s="85"/>
      <c r="G33" s="86"/>
      <c r="H33" s="41">
        <f>SUM(H27,H30)</f>
        <v>3</v>
      </c>
      <c r="I33" s="13"/>
    </row>
    <row r="34" spans="1:9" ht="16.5" customHeight="1">
      <c r="A34" s="49" t="s">
        <v>11</v>
      </c>
      <c r="C34" s="15"/>
      <c r="D34" s="15"/>
      <c r="E34" s="13"/>
      <c r="F34" s="13"/>
      <c r="G34" s="13"/>
      <c r="H34" s="58"/>
      <c r="I34" s="13"/>
    </row>
    <row r="35" spans="1:9" ht="16.5" customHeight="1">
      <c r="A35" s="49" t="s">
        <v>12</v>
      </c>
      <c r="C35" s="15"/>
      <c r="D35" s="15"/>
      <c r="E35" s="13"/>
      <c r="F35" s="13"/>
      <c r="G35" s="13"/>
      <c r="H35" s="13"/>
      <c r="I35" s="13"/>
    </row>
    <row r="36" spans="1:9" ht="27.75" customHeight="1">
      <c r="A36" s="16" t="s">
        <v>39</v>
      </c>
      <c r="B36" s="44"/>
      <c r="C36" s="17"/>
      <c r="D36" s="15"/>
      <c r="G36" s="22"/>
      <c r="H36" s="27"/>
      <c r="I36" s="22"/>
    </row>
    <row r="37" spans="1:9" ht="24" customHeight="1">
      <c r="A37" s="99" t="s">
        <v>1</v>
      </c>
      <c r="B37" s="100"/>
      <c r="C37" s="19" t="s">
        <v>2</v>
      </c>
      <c r="D37" s="20"/>
      <c r="E37" s="83" t="s">
        <v>3</v>
      </c>
      <c r="F37" s="83"/>
      <c r="G37" s="83"/>
      <c r="H37" s="8" t="s">
        <v>4</v>
      </c>
      <c r="I37" s="9" t="s">
        <v>5</v>
      </c>
    </row>
    <row r="38" spans="1:9" ht="29.25" customHeight="1">
      <c r="A38" s="67" t="s">
        <v>40</v>
      </c>
      <c r="B38" s="68"/>
      <c r="C38" s="81" t="s">
        <v>62</v>
      </c>
      <c r="D38" s="23"/>
      <c r="E38" s="73" t="s">
        <v>41</v>
      </c>
      <c r="F38" s="73"/>
      <c r="G38" s="74"/>
      <c r="H38" s="34">
        <v>2</v>
      </c>
      <c r="I38" s="97" t="s">
        <v>42</v>
      </c>
    </row>
    <row r="39" spans="1:9" ht="29.25" customHeight="1">
      <c r="A39" s="79"/>
      <c r="B39" s="80"/>
      <c r="C39" s="82"/>
      <c r="D39" s="23"/>
      <c r="E39" s="73" t="s">
        <v>43</v>
      </c>
      <c r="F39" s="73"/>
      <c r="G39" s="74"/>
      <c r="H39" s="57">
        <v>1</v>
      </c>
      <c r="I39" s="98"/>
    </row>
    <row r="40" spans="1:9" ht="29.25" customHeight="1">
      <c r="A40" s="69"/>
      <c r="B40" s="70"/>
      <c r="C40" s="82"/>
      <c r="D40" s="23"/>
      <c r="E40" s="101" t="s">
        <v>44</v>
      </c>
      <c r="F40" s="101"/>
      <c r="G40" s="102"/>
      <c r="H40" s="36">
        <v>0</v>
      </c>
      <c r="I40" s="98"/>
    </row>
    <row r="41" spans="1:9" ht="39" customHeight="1">
      <c r="A41" s="67" t="s">
        <v>45</v>
      </c>
      <c r="B41" s="68"/>
      <c r="C41" s="71" t="s">
        <v>46</v>
      </c>
      <c r="D41" s="23"/>
      <c r="E41" s="77" t="s">
        <v>76</v>
      </c>
      <c r="F41" s="77"/>
      <c r="G41" s="77"/>
      <c r="H41" s="33">
        <v>2</v>
      </c>
      <c r="I41" s="94"/>
    </row>
    <row r="42" spans="1:9" ht="29.25" customHeight="1">
      <c r="A42" s="79"/>
      <c r="B42" s="80"/>
      <c r="C42" s="91"/>
      <c r="D42" s="23"/>
      <c r="E42" s="73" t="s">
        <v>47</v>
      </c>
      <c r="F42" s="73"/>
      <c r="G42" s="73"/>
      <c r="H42" s="32">
        <v>1</v>
      </c>
      <c r="I42" s="95"/>
    </row>
    <row r="43" spans="1:9" ht="29.25" customHeight="1">
      <c r="A43" s="69"/>
      <c r="B43" s="70"/>
      <c r="C43" s="72"/>
      <c r="D43" s="64"/>
      <c r="E43" s="73" t="s">
        <v>33</v>
      </c>
      <c r="F43" s="73"/>
      <c r="G43" s="73"/>
      <c r="H43" s="32">
        <v>0</v>
      </c>
      <c r="I43" s="96"/>
    </row>
    <row r="44" spans="1:9" ht="99.95" customHeight="1">
      <c r="A44" s="67" t="s">
        <v>48</v>
      </c>
      <c r="B44" s="68"/>
      <c r="C44" s="71" t="s">
        <v>79</v>
      </c>
      <c r="D44" s="59"/>
      <c r="E44" s="77" t="s">
        <v>49</v>
      </c>
      <c r="F44" s="77"/>
      <c r="G44" s="78"/>
      <c r="H44" s="38">
        <v>1.5</v>
      </c>
      <c r="I44" s="94" t="s">
        <v>50</v>
      </c>
    </row>
    <row r="45" spans="1:9" ht="99.95" customHeight="1">
      <c r="A45" s="79"/>
      <c r="B45" s="80"/>
      <c r="C45" s="91"/>
      <c r="D45" s="23"/>
      <c r="E45" s="77" t="s">
        <v>51</v>
      </c>
      <c r="F45" s="77"/>
      <c r="G45" s="78"/>
      <c r="H45" s="42">
        <v>1</v>
      </c>
      <c r="I45" s="95"/>
    </row>
    <row r="46" spans="1:9" ht="99.95" customHeight="1">
      <c r="A46" s="69"/>
      <c r="B46" s="70"/>
      <c r="C46" s="72"/>
      <c r="D46" s="64"/>
      <c r="E46" s="73" t="s">
        <v>52</v>
      </c>
      <c r="F46" s="73"/>
      <c r="G46" s="73"/>
      <c r="H46" s="32">
        <v>0</v>
      </c>
      <c r="I46" s="96"/>
    </row>
    <row r="47" spans="1:9" ht="29.25" customHeight="1">
      <c r="A47" s="67" t="s">
        <v>53</v>
      </c>
      <c r="B47" s="68"/>
      <c r="C47" s="71" t="s">
        <v>54</v>
      </c>
      <c r="D47" s="23"/>
      <c r="E47" s="77" t="s">
        <v>69</v>
      </c>
      <c r="F47" s="77"/>
      <c r="G47" s="77"/>
      <c r="H47" s="38">
        <v>1</v>
      </c>
      <c r="I47" s="92" t="s">
        <v>55</v>
      </c>
    </row>
    <row r="48" spans="1:9" ht="29.25" customHeight="1">
      <c r="A48" s="69"/>
      <c r="B48" s="70"/>
      <c r="C48" s="72"/>
      <c r="D48" s="23"/>
      <c r="E48" s="73" t="s">
        <v>56</v>
      </c>
      <c r="F48" s="73"/>
      <c r="G48" s="73"/>
      <c r="H48" s="32">
        <v>0</v>
      </c>
      <c r="I48" s="93"/>
    </row>
    <row r="49" spans="1:9" ht="24.95" customHeight="1">
      <c r="A49" s="67" t="s">
        <v>57</v>
      </c>
      <c r="B49" s="68"/>
      <c r="C49" s="71" t="s">
        <v>58</v>
      </c>
      <c r="D49" s="59"/>
      <c r="E49" s="104" t="s">
        <v>70</v>
      </c>
      <c r="F49" s="105" t="s">
        <v>77</v>
      </c>
      <c r="G49" s="106"/>
      <c r="H49" s="114">
        <v>1</v>
      </c>
      <c r="I49" s="111"/>
    </row>
    <row r="50" spans="1:9" ht="24.95" customHeight="1">
      <c r="A50" s="79"/>
      <c r="B50" s="80"/>
      <c r="C50" s="91"/>
      <c r="D50" s="60"/>
      <c r="E50" s="104"/>
      <c r="F50" s="107"/>
      <c r="G50" s="108"/>
      <c r="H50" s="115"/>
      <c r="I50" s="112"/>
    </row>
    <row r="51" spans="1:9" ht="24.95" customHeight="1">
      <c r="A51" s="79"/>
      <c r="B51" s="80"/>
      <c r="C51" s="91"/>
      <c r="D51" s="64"/>
      <c r="E51" s="104"/>
      <c r="F51" s="109"/>
      <c r="G51" s="110"/>
      <c r="H51" s="116"/>
      <c r="I51" s="112"/>
    </row>
    <row r="52" spans="1:9" ht="69.75" customHeight="1">
      <c r="A52" s="79"/>
      <c r="B52" s="80"/>
      <c r="C52" s="91"/>
      <c r="D52" s="23"/>
      <c r="E52" s="63" t="s">
        <v>70</v>
      </c>
      <c r="F52" s="117" t="s">
        <v>78</v>
      </c>
      <c r="G52" s="118"/>
      <c r="H52" s="37">
        <v>0.5</v>
      </c>
      <c r="I52" s="112"/>
    </row>
    <row r="53" spans="1:9" ht="20.25" customHeight="1">
      <c r="A53" s="79"/>
      <c r="B53" s="80"/>
      <c r="C53" s="72"/>
      <c r="D53" s="64"/>
      <c r="E53" s="28" t="s">
        <v>33</v>
      </c>
      <c r="F53" s="119"/>
      <c r="G53" s="120"/>
      <c r="H53" s="29">
        <v>0</v>
      </c>
      <c r="I53" s="113"/>
    </row>
    <row r="54" spans="1:9" ht="20.25" customHeight="1">
      <c r="A54" s="79"/>
      <c r="B54" s="80"/>
      <c r="C54" s="71" t="s">
        <v>59</v>
      </c>
      <c r="D54" s="64"/>
      <c r="E54" s="77" t="s">
        <v>71</v>
      </c>
      <c r="F54" s="77"/>
      <c r="G54" s="78"/>
      <c r="H54" s="38">
        <v>0.5</v>
      </c>
      <c r="I54" s="94" t="s">
        <v>60</v>
      </c>
    </row>
    <row r="55" spans="1:9" ht="20.25" customHeight="1">
      <c r="A55" s="69"/>
      <c r="B55" s="70"/>
      <c r="C55" s="72"/>
      <c r="D55" s="64"/>
      <c r="E55" s="73" t="s">
        <v>72</v>
      </c>
      <c r="F55" s="73"/>
      <c r="G55" s="74"/>
      <c r="H55" s="32">
        <v>0</v>
      </c>
      <c r="I55" s="96"/>
    </row>
    <row r="56" spans="1:9" ht="18" customHeight="1">
      <c r="A56" s="47" t="s">
        <v>9</v>
      </c>
      <c r="B56" s="52"/>
      <c r="C56" s="30"/>
      <c r="D56" s="30"/>
      <c r="E56" s="85" t="s">
        <v>10</v>
      </c>
      <c r="F56" s="85"/>
      <c r="G56" s="86"/>
      <c r="H56" s="40">
        <f>SUM(H38,H47,H41,H44,H49,H54)</f>
        <v>8</v>
      </c>
      <c r="I56" s="13"/>
    </row>
    <row r="57" spans="1:9" ht="18" customHeight="1">
      <c r="A57" s="49" t="s">
        <v>11</v>
      </c>
      <c r="G57" s="31" t="s">
        <v>61</v>
      </c>
      <c r="H57" s="40">
        <f>SUM(H7,H21,H33,H56)</f>
        <v>17</v>
      </c>
      <c r="I57" s="56"/>
    </row>
    <row r="58" spans="1:9" ht="18.75" customHeight="1">
      <c r="A58" s="49" t="s">
        <v>12</v>
      </c>
    </row>
    <row r="59" spans="1:9" ht="13.5" customHeight="1"/>
    <row r="63" spans="1:9" ht="14.25" customHeight="1"/>
    <row r="64" spans="1:9" ht="13.5" customHeight="1"/>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田中　哲也</cp:lastModifiedBy>
  <cp:revision/>
  <cp:lastPrinted>2023-04-21T10:39:57Z</cp:lastPrinted>
  <dcterms:created xsi:type="dcterms:W3CDTF">2020-05-27T01:02:35Z</dcterms:created>
  <dcterms:modified xsi:type="dcterms:W3CDTF">2024-05-16T08:41:08Z</dcterms:modified>
  <cp:category/>
  <cp:contentStatus/>
</cp:coreProperties>
</file>