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T:\Ⅰ審査係\★一般競争入札\公告\R05公告\20230926　総合評価（チャレンジ）鷺山公民館・鷺山子ども館建築電気設備工事\"/>
    </mc:Choice>
  </mc:AlternateContent>
  <xr:revisionPtr revIDLastSave="0" documentId="13_ncr:1_{B69214A3-1DBA-4883-8F9B-22B3B1797A8C}"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<sst xmlns="http://schemas.openxmlformats.org/spreadsheetml/2006/main" count="110" uniqueCount="80">
  <si>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</si>
  <si>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</si>
  <si>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</si>
  <si>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</si>
  <si>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</si>
  <si>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</si>
  <si>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</si>
  <si>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</si>
  <si>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</si>
  <si>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</si>
  <si>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</si>
  <si>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</si>
  <si>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</si>
  <si>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</si>
  <si>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</si>
  <si>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 xml:space="preserve">※実績のない年度は６５点とする。
</t>
    <rPh sb="1" eb="3">
      <t>ジッセキ</t>
    </rPh>
    <rPh sb="6" eb="8">
      <t>ネンド</t>
    </rPh>
    <rPh sb="11" eb="12">
      <t>テン</t>
    </rPh>
    <phoneticPr fontId="5"/>
  </si>
  <si>
    <t>平均点が７２点以上７５点未満</t>
    <rPh sb="0" eb="3">
      <t>ヘイキンテン</t>
    </rPh>
    <rPh sb="6" eb="7">
      <t>テン</t>
    </rPh>
    <rPh sb="7" eb="9">
      <t>イジョウ</t>
    </rPh>
    <rPh sb="11" eb="12">
      <t>テン</t>
    </rPh>
    <rPh sb="12" eb="14">
      <t>ミマン</t>
    </rPh>
    <phoneticPr fontId="10"/>
  </si>
  <si>
    <t>平均点が６５点以上７２点未満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</si>
  <si>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</si>
  <si>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</si>
  <si>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</si>
  <si>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</si>
  <si>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</si>
  <si>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</si>
  <si>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</si>
  <si>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</si>
  <si>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</si>
  <si>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</si>
  <si>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</si>
  <si>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</si>
  <si>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</si>
  <si>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</si>
  <si>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</si>
  <si>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</si>
  <si>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</si>
  <si>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</si>
  <si>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</si>
  <si>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</si>
  <si>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</si>
  <si>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</si>
  <si>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</si>
  <si>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</si>
  <si>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</si>
  <si>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</si>
  <si>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</si>
  <si>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</si>
  <si>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</si>
  <si>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直近2か年度以内の社会貢献活動実績の有無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</si>
  <si>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</si>
  <si>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</si>
  <si>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</si>
  <si>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</si>
  <si>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</si>
  <si>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</si>
  <si>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</si>
  <si>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</si>
  <si>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</si>
  <si>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</si>
  <si>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</si>
  <si>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</si>
  <si>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</si>
  <si>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</si>
  <si>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</si>
  <si>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</si>
  <si>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</si>
  <si>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表彰歴１回</t>
    <rPh sb="2" eb="3">
      <t>レキ</t>
    </rPh>
    <rPh sb="4" eb="5">
      <t>カイ</t>
    </rPh>
    <phoneticPr fontId="10"/>
  </si>
  <si>
    <t>４０歳未満の技術者または女性技術者を主任（監理）技術者として配置する</t>
    <phoneticPr fontId="10"/>
  </si>
  <si>
    <t>岐阜市との協定を締結している団体の会員、または直近10か年度以内での市内における同等の活動実績あり</t>
    <rPh sb="30" eb="32">
      <t>イナイ</t>
    </rPh>
    <phoneticPr fontId="5"/>
  </si>
  <si>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</si>
  <si>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</si>
  <si>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常勤雇用の従業員数50人以上の場合、消防団員または水防団員が6名以上。</t>
    <rPh sb="0" eb="2">
      <t>ジョウキン</t>
    </rPh>
    <rPh sb="2" eb="4">
      <t>コヨウ</t>
    </rPh>
    <rPh sb="31" eb="32">
      <t>メイ</t>
    </rPh>
    <rPh sb="32" eb="34">
      <t>イジョウ</t>
    </rPh>
    <rPh sb="36" eb="38">
      <t>ジョウキン</t>
    </rPh>
    <rPh sb="38" eb="40">
      <t>コヨウ</t>
    </rPh>
    <rPh sb="70" eb="71">
      <t>メイ</t>
    </rPh>
    <rPh sb="71" eb="73">
      <t>イジョウ</t>
    </rPh>
    <rPh sb="75" eb="77">
      <t>ジョウキン</t>
    </rPh>
    <rPh sb="77" eb="79">
      <t>コヨウ</t>
    </rPh>
    <rPh sb="106" eb="107">
      <t>メイ</t>
    </rPh>
    <rPh sb="107" eb="109">
      <t>イジョウ</t>
    </rPh>
    <phoneticPr fontId="5"/>
  </si>
  <si>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7" eb="68">
      <t>メイ</t>
    </rPh>
    <rPh sb="68" eb="70">
      <t>イジョウ</t>
    </rPh>
    <rPh sb="72" eb="74">
      <t>ジョウキン</t>
    </rPh>
    <rPh sb="74" eb="76">
      <t>コヨウ</t>
    </rPh>
    <rPh sb="103" eb="104">
      <t>メイ</t>
    </rPh>
    <phoneticPr fontId="5"/>
  </si>
  <si>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</si>
  <si>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</si>
  <si>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</si>
  <si>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1級電気工事施工管理技士</t>
    <rPh sb="2" eb="4">
      <t>デンキ</t>
    </rPh>
    <rPh sb="4" eb="6">
      <t>コウジ</t>
    </rPh>
    <phoneticPr fontId="10"/>
  </si>
  <si>
    <t>2級電気工事施工管理技士</t>
    <rPh sb="2" eb="4">
      <t>デンキ</t>
    </rPh>
    <phoneticPr fontId="10"/>
  </si>
  <si>
    <t>直近５か年度以内に完成引渡しの済んだ工事の工事成績評定点の平均点
対象となる工事
＝岐阜市（上下水道事業部及び市民病院含む）発注の電気工事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デンキ</t>
    </rPh>
    <phoneticPr fontId="10"/>
  </si>
  <si>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5"/>
  </si>
  <si>
    <t>直近１０か年度以内の岐阜市優良建設工事業者表彰歴の有無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2">
      <t>キカイコウジ</t>
    </rPh>
    <rPh sb="42" eb="44">
      <t>ブモン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</si>
</sst>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8">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8" xfId="1" applyFont="1" applyBorder="1" applyAlignment="1">
      <alignment horizontal="lef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zoomScale="85" zoomScaleNormal="100" zoomScaleSheetLayoutView="85" workbookViewId="0">
      <selection activeCell="A4" sqref="A4:B6"/>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B2" s="55"/>
      <c r="C2" s="55"/>
      <c r="D2" s="55"/>
      <c r="E2" s="55"/>
      <c r="F2" s="55"/>
      <c r="G2" s="55"/>
      <c r="H2" s="56"/>
      <c r="I2" s="55"/>
    </row>
    <row r="3" spans="1:9" ht="23.25" customHeight="1" x14ac:dyDescent="0.15">
      <c r="A3" s="92" t="s">
        <v>1</v>
      </c>
      <c r="B3" s="92"/>
      <c r="C3" s="8" t="s">
        <v>2</v>
      </c>
      <c r="D3" s="9"/>
      <c r="E3" s="85" t="s">
        <v>3</v>
      </c>
      <c r="F3" s="85"/>
      <c r="G3" s="85"/>
      <c r="H3" s="9" t="s">
        <v>4</v>
      </c>
      <c r="I3" s="10" t="s">
        <v>5</v>
      </c>
    </row>
    <row r="4" spans="1:9" ht="69" customHeight="1" x14ac:dyDescent="0.15">
      <c r="A4" s="134" t="s">
        <v>6</v>
      </c>
      <c r="B4" s="135"/>
      <c r="C4" s="73" t="s">
        <v>74</v>
      </c>
      <c r="D4" s="11"/>
      <c r="E4" s="133" t="s">
        <v>62</v>
      </c>
      <c r="F4" s="133"/>
      <c r="G4" s="133"/>
      <c r="H4" s="57">
        <v>2</v>
      </c>
      <c r="I4" s="99" t="s">
        <v>7</v>
      </c>
    </row>
    <row r="5" spans="1:9" ht="69" customHeight="1" x14ac:dyDescent="0.15">
      <c r="A5" s="134"/>
      <c r="B5" s="135"/>
      <c r="C5" s="93"/>
      <c r="D5" s="11"/>
      <c r="E5" s="132" t="s">
        <v>63</v>
      </c>
      <c r="F5" s="132"/>
      <c r="G5" s="132"/>
      <c r="H5" s="58">
        <v>0</v>
      </c>
      <c r="I5" s="100"/>
    </row>
    <row r="6" spans="1:9" ht="69" customHeight="1" x14ac:dyDescent="0.15">
      <c r="A6" s="136"/>
      <c r="B6" s="137"/>
      <c r="C6" s="74"/>
      <c r="D6" s="12"/>
      <c r="E6" s="133" t="s">
        <v>64</v>
      </c>
      <c r="F6" s="133"/>
      <c r="G6" s="133"/>
      <c r="H6" s="57">
        <v>-2</v>
      </c>
      <c r="I6" s="131"/>
    </row>
    <row r="7" spans="1:9" ht="16.5" customHeight="1" x14ac:dyDescent="0.15">
      <c r="A7" s="59" t="s">
        <v>8</v>
      </c>
      <c r="B7" s="60"/>
      <c r="C7" s="13"/>
      <c r="D7" s="13"/>
      <c r="E7" s="87" t="s">
        <v>9</v>
      </c>
      <c r="F7" s="87"/>
      <c r="G7" s="88"/>
      <c r="H7" s="43">
        <f>SUM(H4)</f>
        <v>2</v>
      </c>
      <c r="I7" s="14"/>
    </row>
    <row r="8" spans="1:9" ht="16.5" customHeight="1" x14ac:dyDescent="0.15">
      <c r="A8" s="61" t="s">
        <v>10</v>
      </c>
      <c r="B8" s="62"/>
      <c r="C8" s="16"/>
      <c r="D8" s="16"/>
      <c r="E8" s="14"/>
      <c r="F8" s="14"/>
      <c r="G8" s="14"/>
      <c r="H8" s="14"/>
      <c r="I8" s="14"/>
    </row>
    <row r="9" spans="1:9" ht="16.5" customHeight="1" x14ac:dyDescent="0.15">
      <c r="A9" s="61" t="s">
        <v>11</v>
      </c>
      <c r="B9" s="62"/>
      <c r="C9" s="16"/>
      <c r="D9" s="16"/>
      <c r="E9" s="14"/>
      <c r="F9" s="14"/>
      <c r="G9" s="14"/>
      <c r="H9" s="14"/>
      <c r="I9" s="14"/>
    </row>
    <row r="10" spans="1:9" ht="27.75" customHeight="1" x14ac:dyDescent="0.25">
      <c r="A10" s="17" t="s">
        <v>12</v>
      </c>
      <c r="B10" s="56"/>
      <c r="C10" s="18"/>
      <c r="D10" s="16"/>
      <c r="E10" s="55"/>
      <c r="F10" s="55"/>
      <c r="G10" s="15"/>
      <c r="H10" s="19"/>
      <c r="I10" s="15"/>
    </row>
    <row r="11" spans="1:9" ht="23.25" customHeight="1" x14ac:dyDescent="0.15">
      <c r="A11" s="92" t="s">
        <v>1</v>
      </c>
      <c r="B11" s="92"/>
      <c r="C11" s="20" t="s">
        <v>2</v>
      </c>
      <c r="D11" s="21"/>
      <c r="E11" s="85" t="s">
        <v>3</v>
      </c>
      <c r="F11" s="85"/>
      <c r="G11" s="85"/>
      <c r="H11" s="8" t="s">
        <v>4</v>
      </c>
      <c r="I11" s="22" t="s">
        <v>5</v>
      </c>
    </row>
    <row r="12" spans="1:9" ht="30" customHeight="1" x14ac:dyDescent="0.15">
      <c r="A12" s="69" t="s">
        <v>13</v>
      </c>
      <c r="B12" s="70"/>
      <c r="C12" s="130" t="s">
        <v>77</v>
      </c>
      <c r="D12" s="46"/>
      <c r="E12" s="49" t="s">
        <v>14</v>
      </c>
      <c r="F12" s="123" t="s">
        <v>78</v>
      </c>
      <c r="G12" s="124"/>
      <c r="H12" s="33">
        <v>2</v>
      </c>
      <c r="I12" s="96" t="s">
        <v>15</v>
      </c>
    </row>
    <row r="13" spans="1:9" ht="30" customHeight="1" x14ac:dyDescent="0.15">
      <c r="A13" s="81"/>
      <c r="B13" s="82"/>
      <c r="C13" s="93"/>
      <c r="D13" s="24"/>
      <c r="E13" s="49" t="s">
        <v>16</v>
      </c>
      <c r="F13" s="125"/>
      <c r="G13" s="126"/>
      <c r="H13" s="34">
        <v>1</v>
      </c>
      <c r="I13" s="97"/>
    </row>
    <row r="14" spans="1:9" ht="30" customHeight="1" x14ac:dyDescent="0.15">
      <c r="A14" s="81"/>
      <c r="B14" s="82"/>
      <c r="C14" s="93"/>
      <c r="D14" s="24"/>
      <c r="E14" s="49" t="s">
        <v>17</v>
      </c>
      <c r="F14" s="125"/>
      <c r="G14" s="126"/>
      <c r="H14" s="34">
        <v>0</v>
      </c>
      <c r="I14" s="97"/>
    </row>
    <row r="15" spans="1:9" ht="30" customHeight="1" x14ac:dyDescent="0.15">
      <c r="A15" s="81"/>
      <c r="B15" s="82"/>
      <c r="C15" s="93"/>
      <c r="D15" s="24"/>
      <c r="E15" s="49" t="s">
        <v>18</v>
      </c>
      <c r="F15" s="127"/>
      <c r="G15" s="128"/>
      <c r="H15" s="34">
        <v>-2</v>
      </c>
      <c r="I15" s="97"/>
    </row>
    <row r="16" spans="1:9" ht="30" customHeight="1" x14ac:dyDescent="0.15">
      <c r="A16" s="129" t="s">
        <v>19</v>
      </c>
      <c r="B16" s="129"/>
      <c r="C16" s="129" t="s">
        <v>79</v>
      </c>
      <c r="D16" s="11"/>
      <c r="E16" s="75" t="s">
        <v>20</v>
      </c>
      <c r="F16" s="75"/>
      <c r="G16" s="75"/>
      <c r="H16" s="33">
        <v>1</v>
      </c>
      <c r="I16" s="96"/>
    </row>
    <row r="17" spans="1:10" ht="30" customHeight="1" x14ac:dyDescent="0.15">
      <c r="A17" s="129"/>
      <c r="B17" s="129"/>
      <c r="C17" s="129"/>
      <c r="D17" s="11"/>
      <c r="E17" s="75" t="s">
        <v>65</v>
      </c>
      <c r="F17" s="75"/>
      <c r="G17" s="75"/>
      <c r="H17" s="33">
        <v>0.5</v>
      </c>
      <c r="I17" s="97"/>
    </row>
    <row r="18" spans="1:10" ht="30" customHeight="1" x14ac:dyDescent="0.15">
      <c r="A18" s="129"/>
      <c r="B18" s="129"/>
      <c r="C18" s="129"/>
      <c r="D18" s="11"/>
      <c r="E18" s="75" t="s">
        <v>21</v>
      </c>
      <c r="F18" s="75"/>
      <c r="G18" s="75"/>
      <c r="H18" s="33">
        <v>0</v>
      </c>
      <c r="I18" s="98"/>
    </row>
    <row r="19" spans="1:10" ht="30" customHeight="1" x14ac:dyDescent="0.15">
      <c r="A19" s="69" t="s">
        <v>22</v>
      </c>
      <c r="B19" s="70"/>
      <c r="C19" s="73" t="s">
        <v>23</v>
      </c>
      <c r="D19" s="11"/>
      <c r="E19" s="75" t="s">
        <v>24</v>
      </c>
      <c r="F19" s="75"/>
      <c r="G19" s="76"/>
      <c r="H19" s="35">
        <v>1</v>
      </c>
      <c r="I19" s="51"/>
    </row>
    <row r="20" spans="1:10" ht="30" customHeight="1" x14ac:dyDescent="0.15">
      <c r="A20" s="71"/>
      <c r="B20" s="72"/>
      <c r="C20" s="74"/>
      <c r="D20" s="11"/>
      <c r="E20" s="44" t="s">
        <v>25</v>
      </c>
      <c r="F20" s="44"/>
      <c r="G20" s="44"/>
      <c r="H20" s="35">
        <v>0</v>
      </c>
      <c r="I20" s="52"/>
    </row>
    <row r="21" spans="1:10" ht="20.100000000000001" customHeight="1" x14ac:dyDescent="0.15">
      <c r="A21" s="59" t="s">
        <v>8</v>
      </c>
      <c r="B21" s="63"/>
      <c r="C21" s="25"/>
      <c r="D21" s="25"/>
      <c r="E21" s="87" t="s">
        <v>9</v>
      </c>
      <c r="F21" s="87"/>
      <c r="G21" s="88"/>
      <c r="H21" s="43">
        <f>SUM(H12,H16,H19)</f>
        <v>4</v>
      </c>
      <c r="I21" s="14"/>
    </row>
    <row r="22" spans="1:10" ht="20.100000000000001" customHeight="1" x14ac:dyDescent="0.15">
      <c r="A22" s="61" t="s">
        <v>10</v>
      </c>
      <c r="B22" s="64"/>
      <c r="C22" s="26"/>
      <c r="D22" s="26"/>
      <c r="E22" s="14"/>
      <c r="F22" s="14"/>
      <c r="G22" s="14"/>
      <c r="H22" s="50"/>
      <c r="I22" s="14"/>
    </row>
    <row r="23" spans="1:10" ht="20.100000000000001" customHeight="1" x14ac:dyDescent="0.15">
      <c r="A23" s="61" t="s">
        <v>11</v>
      </c>
      <c r="B23" s="64"/>
      <c r="C23" s="26"/>
      <c r="D23" s="26"/>
      <c r="E23" s="14"/>
      <c r="F23" s="14"/>
      <c r="G23" s="14"/>
      <c r="H23" s="14"/>
      <c r="I23" s="14"/>
    </row>
    <row r="24" spans="1:10" ht="25.5" customHeight="1" x14ac:dyDescent="0.25">
      <c r="A24" s="7" t="s">
        <v>26</v>
      </c>
      <c r="B24" s="55"/>
      <c r="C24" s="16"/>
      <c r="D24" s="16"/>
      <c r="E24" s="55"/>
      <c r="F24" s="55"/>
      <c r="G24" s="65"/>
      <c r="H24" s="65"/>
      <c r="I24" s="65"/>
    </row>
    <row r="25" spans="1:10" ht="31.5" customHeight="1" x14ac:dyDescent="0.15">
      <c r="A25" s="89" t="s">
        <v>27</v>
      </c>
      <c r="B25" s="89"/>
      <c r="C25" s="89"/>
      <c r="D25" s="27"/>
      <c r="E25" s="90"/>
      <c r="F25" s="91"/>
      <c r="G25" s="66" t="s">
        <v>28</v>
      </c>
      <c r="H25" s="67"/>
      <c r="I25" s="65"/>
    </row>
    <row r="26" spans="1:10" ht="23.25" customHeight="1" x14ac:dyDescent="0.15">
      <c r="A26" s="92" t="s">
        <v>1</v>
      </c>
      <c r="B26" s="92"/>
      <c r="C26" s="20" t="s">
        <v>2</v>
      </c>
      <c r="D26" s="21"/>
      <c r="E26" s="85" t="s">
        <v>3</v>
      </c>
      <c r="F26" s="85"/>
      <c r="G26" s="85"/>
      <c r="H26" s="9" t="s">
        <v>4</v>
      </c>
      <c r="I26" s="10" t="s">
        <v>5</v>
      </c>
    </row>
    <row r="27" spans="1:10" ht="24.95" customHeight="1" x14ac:dyDescent="0.15">
      <c r="A27" s="69" t="s">
        <v>29</v>
      </c>
      <c r="B27" s="70"/>
      <c r="C27" s="73" t="s">
        <v>30</v>
      </c>
      <c r="D27" s="24"/>
      <c r="E27" s="77" t="s">
        <v>75</v>
      </c>
      <c r="F27" s="78"/>
      <c r="G27" s="78"/>
      <c r="H27" s="33">
        <v>1</v>
      </c>
      <c r="I27" s="96"/>
    </row>
    <row r="28" spans="1:10" ht="24.95" customHeight="1" x14ac:dyDescent="0.15">
      <c r="A28" s="81"/>
      <c r="B28" s="82"/>
      <c r="C28" s="93"/>
      <c r="D28" s="24"/>
      <c r="E28" s="77" t="s">
        <v>76</v>
      </c>
      <c r="F28" s="78"/>
      <c r="G28" s="78"/>
      <c r="H28" s="33">
        <v>0.5</v>
      </c>
      <c r="I28" s="97"/>
    </row>
    <row r="29" spans="1:10" ht="24.95" customHeight="1" x14ac:dyDescent="0.15">
      <c r="A29" s="71"/>
      <c r="B29" s="72"/>
      <c r="C29" s="74"/>
      <c r="D29" s="47"/>
      <c r="E29" s="75" t="s">
        <v>31</v>
      </c>
      <c r="F29" s="75"/>
      <c r="G29" s="75"/>
      <c r="H29" s="36">
        <v>0</v>
      </c>
      <c r="I29" s="98"/>
    </row>
    <row r="30" spans="1:10" ht="24.95" customHeight="1" x14ac:dyDescent="0.15">
      <c r="A30" s="69" t="s">
        <v>32</v>
      </c>
      <c r="B30" s="70"/>
      <c r="C30" s="73" t="s">
        <v>33</v>
      </c>
      <c r="D30" s="24"/>
      <c r="E30" s="86" t="s">
        <v>34</v>
      </c>
      <c r="F30" s="86"/>
      <c r="G30" s="86"/>
      <c r="H30" s="35">
        <v>2</v>
      </c>
      <c r="I30" s="96" t="s">
        <v>35</v>
      </c>
      <c r="J30" s="40"/>
    </row>
    <row r="31" spans="1:10" ht="24.95" customHeight="1" x14ac:dyDescent="0.15">
      <c r="A31" s="81"/>
      <c r="B31" s="82"/>
      <c r="C31" s="93"/>
      <c r="D31" s="24"/>
      <c r="E31" s="86" t="s">
        <v>66</v>
      </c>
      <c r="F31" s="86"/>
      <c r="G31" s="86"/>
      <c r="H31" s="35">
        <v>1</v>
      </c>
      <c r="I31" s="97"/>
      <c r="J31" s="40"/>
    </row>
    <row r="32" spans="1:10" ht="24.95" customHeight="1" x14ac:dyDescent="0.15">
      <c r="A32" s="71"/>
      <c r="B32" s="72"/>
      <c r="C32" s="74"/>
      <c r="D32" s="47"/>
      <c r="E32" s="105" t="s">
        <v>36</v>
      </c>
      <c r="F32" s="105"/>
      <c r="G32" s="105"/>
      <c r="H32" s="41">
        <v>0</v>
      </c>
      <c r="I32" s="98"/>
      <c r="J32" s="40"/>
    </row>
    <row r="33" spans="1:9" ht="16.5" customHeight="1" x14ac:dyDescent="0.15">
      <c r="A33" s="59" t="s">
        <v>8</v>
      </c>
      <c r="B33" s="55"/>
      <c r="C33" s="16"/>
      <c r="D33" s="16"/>
      <c r="E33" s="87" t="s">
        <v>9</v>
      </c>
      <c r="F33" s="87"/>
      <c r="G33" s="88"/>
      <c r="H33" s="43">
        <f>SUM(H27,H30)</f>
        <v>3</v>
      </c>
      <c r="I33" s="14"/>
    </row>
    <row r="34" spans="1:9" ht="16.5" customHeight="1" x14ac:dyDescent="0.15">
      <c r="A34" s="61" t="s">
        <v>10</v>
      </c>
      <c r="B34" s="55"/>
      <c r="C34" s="16"/>
      <c r="D34" s="16"/>
      <c r="E34" s="14"/>
      <c r="F34" s="14"/>
      <c r="G34" s="14"/>
      <c r="H34" s="50"/>
      <c r="I34" s="14"/>
    </row>
    <row r="35" spans="1:9" ht="16.5" customHeight="1" x14ac:dyDescent="0.15">
      <c r="A35" s="61" t="s">
        <v>11</v>
      </c>
      <c r="B35" s="55"/>
      <c r="C35" s="16"/>
      <c r="D35" s="16"/>
      <c r="E35" s="14"/>
      <c r="F35" s="14"/>
      <c r="G35" s="14"/>
      <c r="H35" s="14"/>
      <c r="I35" s="14"/>
    </row>
    <row r="36" spans="1:9" ht="27.75" customHeight="1" x14ac:dyDescent="0.25">
      <c r="A36" s="17" t="s">
        <v>37</v>
      </c>
      <c r="B36" s="56"/>
      <c r="C36" s="18"/>
      <c r="D36" s="16"/>
      <c r="E36" s="55"/>
      <c r="F36" s="55"/>
      <c r="G36" s="23"/>
      <c r="H36" s="28"/>
      <c r="I36" s="23"/>
    </row>
    <row r="37" spans="1:9" ht="24" customHeight="1" x14ac:dyDescent="0.15">
      <c r="A37" s="101" t="s">
        <v>1</v>
      </c>
      <c r="B37" s="102"/>
      <c r="C37" s="20" t="s">
        <v>2</v>
      </c>
      <c r="D37" s="21"/>
      <c r="E37" s="85" t="s">
        <v>3</v>
      </c>
      <c r="F37" s="85"/>
      <c r="G37" s="85"/>
      <c r="H37" s="9" t="s">
        <v>4</v>
      </c>
      <c r="I37" s="10" t="s">
        <v>5</v>
      </c>
    </row>
    <row r="38" spans="1:9" ht="29.25" customHeight="1" x14ac:dyDescent="0.15">
      <c r="A38" s="69" t="s">
        <v>38</v>
      </c>
      <c r="B38" s="70"/>
      <c r="C38" s="83" t="s">
        <v>61</v>
      </c>
      <c r="D38" s="24"/>
      <c r="E38" s="75" t="s">
        <v>39</v>
      </c>
      <c r="F38" s="75"/>
      <c r="G38" s="76"/>
      <c r="H38" s="35">
        <v>2</v>
      </c>
      <c r="I38" s="99" t="s">
        <v>40</v>
      </c>
    </row>
    <row r="39" spans="1:9" ht="29.25" customHeight="1" x14ac:dyDescent="0.15">
      <c r="A39" s="81"/>
      <c r="B39" s="82"/>
      <c r="C39" s="84"/>
      <c r="D39" s="24"/>
      <c r="E39" s="75" t="s">
        <v>41</v>
      </c>
      <c r="F39" s="75"/>
      <c r="G39" s="76"/>
      <c r="H39" s="54">
        <v>1</v>
      </c>
      <c r="I39" s="100"/>
    </row>
    <row r="40" spans="1:9" ht="29.25" customHeight="1" x14ac:dyDescent="0.15">
      <c r="A40" s="71"/>
      <c r="B40" s="72"/>
      <c r="C40" s="84"/>
      <c r="D40" s="24"/>
      <c r="E40" s="103" t="s">
        <v>42</v>
      </c>
      <c r="F40" s="103"/>
      <c r="G40" s="104"/>
      <c r="H40" s="37">
        <v>0</v>
      </c>
      <c r="I40" s="100"/>
    </row>
    <row r="41" spans="1:9" ht="39" customHeight="1" x14ac:dyDescent="0.15">
      <c r="A41" s="69" t="s">
        <v>43</v>
      </c>
      <c r="B41" s="70"/>
      <c r="C41" s="73" t="s">
        <v>44</v>
      </c>
      <c r="D41" s="24"/>
      <c r="E41" s="79" t="s">
        <v>67</v>
      </c>
      <c r="F41" s="79"/>
      <c r="G41" s="79"/>
      <c r="H41" s="34">
        <v>2</v>
      </c>
      <c r="I41" s="96"/>
    </row>
    <row r="42" spans="1:9" ht="29.25" customHeight="1" x14ac:dyDescent="0.15">
      <c r="A42" s="81"/>
      <c r="B42" s="82"/>
      <c r="C42" s="93"/>
      <c r="D42" s="24"/>
      <c r="E42" s="75" t="s">
        <v>45</v>
      </c>
      <c r="F42" s="75"/>
      <c r="G42" s="75"/>
      <c r="H42" s="33">
        <v>1</v>
      </c>
      <c r="I42" s="97"/>
    </row>
    <row r="43" spans="1:9" ht="29.25" customHeight="1" x14ac:dyDescent="0.15">
      <c r="A43" s="71"/>
      <c r="B43" s="72"/>
      <c r="C43" s="74"/>
      <c r="D43" s="47"/>
      <c r="E43" s="75" t="s">
        <v>31</v>
      </c>
      <c r="F43" s="75"/>
      <c r="G43" s="75"/>
      <c r="H43" s="33">
        <v>0</v>
      </c>
      <c r="I43" s="98"/>
    </row>
    <row r="44" spans="1:9" ht="99.95" customHeight="1" x14ac:dyDescent="0.15">
      <c r="A44" s="69" t="s">
        <v>46</v>
      </c>
      <c r="B44" s="70"/>
      <c r="C44" s="73" t="s">
        <v>47</v>
      </c>
      <c r="D44" s="46"/>
      <c r="E44" s="79" t="s">
        <v>48</v>
      </c>
      <c r="F44" s="79"/>
      <c r="G44" s="80"/>
      <c r="H44" s="39">
        <v>1.5</v>
      </c>
      <c r="I44" s="96" t="s">
        <v>49</v>
      </c>
    </row>
    <row r="45" spans="1:9" ht="99.95" customHeight="1" x14ac:dyDescent="0.15">
      <c r="A45" s="81"/>
      <c r="B45" s="82"/>
      <c r="C45" s="93"/>
      <c r="D45" s="24"/>
      <c r="E45" s="79" t="s">
        <v>50</v>
      </c>
      <c r="F45" s="79"/>
      <c r="G45" s="80"/>
      <c r="H45" s="45">
        <v>1</v>
      </c>
      <c r="I45" s="97"/>
    </row>
    <row r="46" spans="1:9" ht="99.95" customHeight="1" x14ac:dyDescent="0.15">
      <c r="A46" s="71"/>
      <c r="B46" s="72"/>
      <c r="C46" s="74"/>
      <c r="D46" s="47"/>
      <c r="E46" s="75" t="s">
        <v>51</v>
      </c>
      <c r="F46" s="75"/>
      <c r="G46" s="75"/>
      <c r="H46" s="33">
        <v>0</v>
      </c>
      <c r="I46" s="98"/>
    </row>
    <row r="47" spans="1:9" ht="29.25" customHeight="1" x14ac:dyDescent="0.15">
      <c r="A47" s="69" t="s">
        <v>52</v>
      </c>
      <c r="B47" s="70"/>
      <c r="C47" s="73" t="s">
        <v>53</v>
      </c>
      <c r="D47" s="24"/>
      <c r="E47" s="79" t="s">
        <v>68</v>
      </c>
      <c r="F47" s="79"/>
      <c r="G47" s="79"/>
      <c r="H47" s="39">
        <v>1</v>
      </c>
      <c r="I47" s="94" t="s">
        <v>54</v>
      </c>
    </row>
    <row r="48" spans="1:9" ht="29.25" customHeight="1" x14ac:dyDescent="0.15">
      <c r="A48" s="71"/>
      <c r="B48" s="72"/>
      <c r="C48" s="74"/>
      <c r="D48" s="24"/>
      <c r="E48" s="75" t="s">
        <v>55</v>
      </c>
      <c r="F48" s="75"/>
      <c r="G48" s="75"/>
      <c r="H48" s="33">
        <v>0</v>
      </c>
      <c r="I48" s="95"/>
    </row>
    <row r="49" spans="1:9" ht="24.95" customHeight="1" x14ac:dyDescent="0.15">
      <c r="A49" s="69" t="s">
        <v>56</v>
      </c>
      <c r="B49" s="70"/>
      <c r="C49" s="73" t="s">
        <v>57</v>
      </c>
      <c r="D49" s="46"/>
      <c r="E49" s="106" t="s">
        <v>69</v>
      </c>
      <c r="F49" s="107" t="s">
        <v>70</v>
      </c>
      <c r="G49" s="108"/>
      <c r="H49" s="116">
        <v>1</v>
      </c>
      <c r="I49" s="113"/>
    </row>
    <row r="50" spans="1:9" ht="24.95" customHeight="1" x14ac:dyDescent="0.15">
      <c r="A50" s="81"/>
      <c r="B50" s="82"/>
      <c r="C50" s="93"/>
      <c r="D50" s="48"/>
      <c r="E50" s="106"/>
      <c r="F50" s="109"/>
      <c r="G50" s="110"/>
      <c r="H50" s="117"/>
      <c r="I50" s="114"/>
    </row>
    <row r="51" spans="1:9" ht="24.95" customHeight="1" x14ac:dyDescent="0.15">
      <c r="A51" s="81"/>
      <c r="B51" s="82"/>
      <c r="C51" s="93"/>
      <c r="D51" s="47"/>
      <c r="E51" s="106"/>
      <c r="F51" s="111"/>
      <c r="G51" s="112"/>
      <c r="H51" s="118"/>
      <c r="I51" s="114"/>
    </row>
    <row r="52" spans="1:9" ht="69.75" customHeight="1" x14ac:dyDescent="0.15">
      <c r="A52" s="81"/>
      <c r="B52" s="82"/>
      <c r="C52" s="93"/>
      <c r="D52" s="24"/>
      <c r="E52" s="53" t="s">
        <v>69</v>
      </c>
      <c r="F52" s="119" t="s">
        <v>71</v>
      </c>
      <c r="G52" s="120"/>
      <c r="H52" s="38">
        <v>0.5</v>
      </c>
      <c r="I52" s="114"/>
    </row>
    <row r="53" spans="1:9" ht="20.25" customHeight="1" x14ac:dyDescent="0.15">
      <c r="A53" s="81"/>
      <c r="B53" s="82"/>
      <c r="C53" s="74"/>
      <c r="D53" s="47"/>
      <c r="E53" s="29" t="s">
        <v>31</v>
      </c>
      <c r="F53" s="121"/>
      <c r="G53" s="122"/>
      <c r="H53" s="30">
        <v>0</v>
      </c>
      <c r="I53" s="115"/>
    </row>
    <row r="54" spans="1:9" ht="20.25" customHeight="1" x14ac:dyDescent="0.15">
      <c r="A54" s="81"/>
      <c r="B54" s="82"/>
      <c r="C54" s="73" t="s">
        <v>58</v>
      </c>
      <c r="D54" s="47"/>
      <c r="E54" s="79" t="s">
        <v>72</v>
      </c>
      <c r="F54" s="79"/>
      <c r="G54" s="80"/>
      <c r="H54" s="39">
        <v>0.5</v>
      </c>
      <c r="I54" s="96" t="s">
        <v>59</v>
      </c>
    </row>
    <row r="55" spans="1:9" ht="20.25" customHeight="1" x14ac:dyDescent="0.15">
      <c r="A55" s="71"/>
      <c r="B55" s="72"/>
      <c r="C55" s="74"/>
      <c r="D55" s="47"/>
      <c r="E55" s="75" t="s">
        <v>73</v>
      </c>
      <c r="F55" s="75"/>
      <c r="G55" s="76"/>
      <c r="H55" s="33">
        <v>0</v>
      </c>
      <c r="I55" s="98"/>
    </row>
    <row r="56" spans="1:9" ht="18" customHeight="1" x14ac:dyDescent="0.15">
      <c r="A56" s="59" t="s">
        <v>8</v>
      </c>
      <c r="B56" s="64"/>
      <c r="C56" s="31"/>
      <c r="D56" s="31"/>
      <c r="E56" s="87" t="s">
        <v>9</v>
      </c>
      <c r="F56" s="87"/>
      <c r="G56" s="88"/>
      <c r="H56" s="42">
        <f>SUM(H38,H47,H41,H44,H49,H54)</f>
        <v>8</v>
      </c>
      <c r="I56" s="14"/>
    </row>
    <row r="57" spans="1:9" ht="18" customHeight="1" x14ac:dyDescent="0.15">
      <c r="A57" s="61" t="s">
        <v>10</v>
      </c>
      <c r="B57" s="55"/>
      <c r="C57" s="55"/>
      <c r="D57" s="55"/>
      <c r="E57" s="55"/>
      <c r="F57" s="55"/>
      <c r="G57" s="32" t="s">
        <v>60</v>
      </c>
      <c r="H57" s="42">
        <f>SUM(H7,H21,H33,H56)</f>
        <v>17</v>
      </c>
      <c r="I57" s="68"/>
    </row>
    <row r="58" spans="1:9" ht="18.75" customHeight="1" x14ac:dyDescent="0.15">
      <c r="A58" s="61" t="s">
        <v>11</v>
      </c>
      <c r="B58" s="55"/>
      <c r="C58" s="55"/>
      <c r="D58" s="55"/>
      <c r="E58" s="55"/>
      <c r="F58" s="55"/>
      <c r="G58" s="55"/>
      <c r="H58" s="55"/>
      <c r="I58" s="55"/>
    </row>
    <row r="59" spans="1:9" ht="13.5" customHeight="1" x14ac:dyDescent="0.15">
      <c r="A59" s="55"/>
      <c r="B59" s="55"/>
      <c r="C59" s="55"/>
      <c r="D59" s="55"/>
      <c r="E59" s="55"/>
      <c r="F59" s="55"/>
      <c r="G59" s="55"/>
      <c r="H59" s="55"/>
      <c r="I59" s="55"/>
    </row>
    <row r="63" spans="1:9" ht="14.25" customHeight="1" x14ac:dyDescent="0.15"/>
    <row r="64" spans="1:9" ht="13.5" customHeight="1" x14ac:dyDescent="0.15"/>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Windows ユーザー</cp:lastModifiedBy>
  <cp:revision/>
  <cp:lastPrinted>2023-07-14T03:36:21Z</cp:lastPrinted>
  <dcterms:created xsi:type="dcterms:W3CDTF">2020-05-27T01:02:35Z</dcterms:created>
  <dcterms:modified xsi:type="dcterms:W3CDTF">2023-09-07T06:37:52Z</dcterms:modified>
  <cp:category/>
  <cp:contentStatus/>
</cp:coreProperties>
</file>