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政策係\10_ぶりあネット＆アプリ\アプリ改修\R4アプリ改修\⑨外部団体からの申請関係\"/>
    </mc:Choice>
  </mc:AlternateContent>
  <xr:revisionPtr revIDLastSave="0" documentId="13_ncr:1_{71865BE1-A6C3-488D-8630-37F2238C2464}" xr6:coauthVersionLast="47" xr6:coauthVersionMax="47" xr10:uidLastSave="{00000000-0000-0000-0000-000000000000}"/>
  <bookViews>
    <workbookView xWindow="-120" yWindow="-120" windowWidth="29040" windowHeight="15840" xr2:uid="{00000000-000D-0000-FFFF-FFFF00000000}"/>
  </bookViews>
  <sheets>
    <sheet name="①" sheetId="3" r:id="rId1"/>
  </sheets>
  <definedNames>
    <definedName name="_xlnm.Print_Area" localSheetId="0">①!$B$1:$O$91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3" l="1"/>
  <c r="Q44" i="3"/>
  <c r="AD47" i="3" l="1"/>
  <c r="AD56" i="3"/>
  <c r="AD55" i="3"/>
  <c r="AD54" i="3"/>
  <c r="AD53" i="3"/>
  <c r="AD52" i="3"/>
  <c r="AD51" i="3"/>
  <c r="V83" i="3" l="1"/>
  <c r="AD49" i="3" l="1"/>
  <c r="R52" i="3" s="1"/>
  <c r="AA46" i="3"/>
  <c r="S79" i="3"/>
  <c r="V80" i="3"/>
  <c r="V81" i="3"/>
  <c r="V82" i="3"/>
</calcChain>
</file>

<file path=xl/sharedStrings.xml><?xml version="1.0" encoding="utf-8"?>
<sst xmlns="http://schemas.openxmlformats.org/spreadsheetml/2006/main" count="128" uniqueCount="90">
  <si>
    <t>イベント名</t>
    <rPh sb="4" eb="5">
      <t>メイ</t>
    </rPh>
    <phoneticPr fontId="1"/>
  </si>
  <si>
    <t>(あて先)岐阜市長</t>
    <rPh sb="3" eb="4">
      <t>サキ</t>
    </rPh>
    <rPh sb="5" eb="8">
      <t>ギフシ</t>
    </rPh>
    <rPh sb="8" eb="9">
      <t>チョウ</t>
    </rPh>
    <phoneticPr fontId="1"/>
  </si>
  <si>
    <t>「ぎふし子育て応援アプリ」イベント情報掲載申請書</t>
    <rPh sb="4" eb="6">
      <t>コソダ</t>
    </rPh>
    <rPh sb="7" eb="9">
      <t>オウエン</t>
    </rPh>
    <rPh sb="17" eb="19">
      <t>ジョウホウ</t>
    </rPh>
    <rPh sb="19" eb="21">
      <t>ケイサイ</t>
    </rPh>
    <rPh sb="21" eb="23">
      <t>シンセイ</t>
    </rPh>
    <rPh sb="23" eb="24">
      <t>ショ</t>
    </rPh>
    <phoneticPr fontId="1"/>
  </si>
  <si>
    <t>イベント情報等の掲載を依頼するにあたり以下のとおり申請します。</t>
    <rPh sb="4" eb="6">
      <t>ジョウホウ</t>
    </rPh>
    <rPh sb="6" eb="7">
      <t>トウ</t>
    </rPh>
    <rPh sb="8" eb="10">
      <t>ケイサイ</t>
    </rPh>
    <rPh sb="11" eb="13">
      <t>イライ</t>
    </rPh>
    <rPh sb="19" eb="21">
      <t>イカ</t>
    </rPh>
    <rPh sb="25" eb="27">
      <t>シンセイ</t>
    </rPh>
    <phoneticPr fontId="1"/>
  </si>
  <si>
    <t>団体名</t>
  </si>
  <si>
    <t>代表者</t>
  </si>
  <si>
    <t>電話番号</t>
  </si>
  <si>
    <t>リンク先</t>
    <rPh sb="3" eb="4">
      <t>サキ</t>
    </rPh>
    <phoneticPr fontId="2"/>
  </si>
  <si>
    <t>対象者</t>
    <rPh sb="0" eb="3">
      <t>タイショウシャ</t>
    </rPh>
    <phoneticPr fontId="2"/>
  </si>
  <si>
    <t>参加費</t>
    <rPh sb="0" eb="3">
      <t>サンカヒ</t>
    </rPh>
    <phoneticPr fontId="2"/>
  </si>
  <si>
    <t>会場</t>
    <rPh sb="0" eb="2">
      <t>カイジョウ</t>
    </rPh>
    <phoneticPr fontId="2"/>
  </si>
  <si>
    <t>〒</t>
    <phoneticPr fontId="5"/>
  </si>
  <si>
    <t>申請日</t>
    <rPh sb="0" eb="3">
      <t>シンセイビ</t>
    </rPh>
    <phoneticPr fontId="1"/>
  </si>
  <si>
    <t>住所</t>
    <rPh sb="0" eb="2">
      <t>ジュウショ</t>
    </rPh>
    <phoneticPr fontId="5"/>
  </si>
  <si>
    <t>問合せ 窓口名</t>
    <rPh sb="0" eb="1">
      <t>ト</t>
    </rPh>
    <rPh sb="1" eb="2">
      <t>ア</t>
    </rPh>
    <rPh sb="4" eb="6">
      <t>マドグチ</t>
    </rPh>
    <rPh sb="6" eb="7">
      <t>メイ</t>
    </rPh>
    <phoneticPr fontId="2"/>
  </si>
  <si>
    <t>問合せ 電話番号</t>
    <rPh sb="0" eb="1">
      <t>ト</t>
    </rPh>
    <rPh sb="1" eb="2">
      <t>ア</t>
    </rPh>
    <rPh sb="4" eb="8">
      <t>デンワバンゴウ</t>
    </rPh>
    <phoneticPr fontId="2"/>
  </si>
  <si>
    <t>◆添付資料</t>
    <rPh sb="1" eb="5">
      <t>テンプシリョウ</t>
    </rPh>
    <phoneticPr fontId="5"/>
  </si>
  <si>
    <t>　(1) イベントの目的、概要及び計画が確認できる書類</t>
    <phoneticPr fontId="5"/>
  </si>
  <si>
    <t>　(2) 主催者の活動の内容が確認できる書類</t>
    <phoneticPr fontId="5"/>
  </si>
  <si>
    <t>イベント
目的・概要</t>
    <rPh sb="5" eb="7">
      <t>モクテキ</t>
    </rPh>
    <rPh sb="8" eb="10">
      <t>ガイヨウ</t>
    </rPh>
    <phoneticPr fontId="5"/>
  </si>
  <si>
    <t>◆注意事項</t>
    <rPh sb="1" eb="5">
      <t>チュウイジコウ</t>
    </rPh>
    <phoneticPr fontId="5"/>
  </si>
  <si>
    <t>　○いただいた申請内容をもとに掲載の可否を判断いたします。</t>
    <rPh sb="7" eb="9">
      <t>シンセイ</t>
    </rPh>
    <rPh sb="9" eb="11">
      <t>ナイヨウ</t>
    </rPh>
    <rPh sb="15" eb="17">
      <t>ケイサイ</t>
    </rPh>
    <rPh sb="18" eb="20">
      <t>カヒ</t>
    </rPh>
    <rPh sb="21" eb="23">
      <t>ハンダン</t>
    </rPh>
    <phoneticPr fontId="1"/>
  </si>
  <si>
    <t>　○掲載内容は一部編集させていただく場合がございますので、ご了承ください。</t>
    <rPh sb="2" eb="4">
      <t>ケイサイ</t>
    </rPh>
    <rPh sb="4" eb="6">
      <t>ナイヨウ</t>
    </rPh>
    <rPh sb="7" eb="9">
      <t>イチブ</t>
    </rPh>
    <rPh sb="9" eb="11">
      <t>ヘンシュウ</t>
    </rPh>
    <rPh sb="18" eb="20">
      <t>バアイ</t>
    </rPh>
    <rPh sb="30" eb="32">
      <t>リョウショウ</t>
    </rPh>
    <phoneticPr fontId="1"/>
  </si>
  <si>
    <t>　○掲載料は無料です。</t>
    <rPh sb="2" eb="4">
      <t>ケイサイ</t>
    </rPh>
    <rPh sb="4" eb="5">
      <t>リョウ</t>
    </rPh>
    <rPh sb="6" eb="8">
      <t>ムリョウ</t>
    </rPh>
    <phoneticPr fontId="1"/>
  </si>
  <si>
    <t>様式第１号（第４条関係）</t>
    <rPh sb="0" eb="2">
      <t>ヨウシキ</t>
    </rPh>
    <rPh sb="2" eb="3">
      <t>ダイ</t>
    </rPh>
    <rPh sb="4" eb="5">
      <t>ゴウ</t>
    </rPh>
    <rPh sb="6" eb="7">
      <t>ダイ</t>
    </rPh>
    <rPh sb="8" eb="9">
      <t>ジョウ</t>
    </rPh>
    <rPh sb="9" eb="11">
      <t>カンケイ</t>
    </rPh>
    <phoneticPr fontId="1"/>
  </si>
  <si>
    <t>←</t>
    <phoneticPr fontId="5"/>
  </si>
  <si>
    <t>アプリへの記載は簡潔にし、詳細は各申請者のホームページで説明するようにしてください</t>
    <rPh sb="5" eb="7">
      <t>キサイ</t>
    </rPh>
    <rPh sb="8" eb="10">
      <t>カンケツ</t>
    </rPh>
    <rPh sb="13" eb="15">
      <t>ショウサイ</t>
    </rPh>
    <rPh sb="16" eb="17">
      <t>カク</t>
    </rPh>
    <rPh sb="17" eb="20">
      <t>シンセイシャ</t>
    </rPh>
    <rPh sb="28" eb="30">
      <t>セツメイ</t>
    </rPh>
    <phoneticPr fontId="5"/>
  </si>
  <si>
    <t>三択で選択してください。</t>
    <rPh sb="0" eb="2">
      <t>サンタク</t>
    </rPh>
    <rPh sb="3" eb="5">
      <t>センタク</t>
    </rPh>
    <phoneticPr fontId="5"/>
  </si>
  <si>
    <t>簡潔に入力してください。（なお、この記載はアプリに掲載されません。）</t>
    <rPh sb="0" eb="2">
      <t>カンケツ</t>
    </rPh>
    <rPh sb="3" eb="5">
      <t>ニュウリョク</t>
    </rPh>
    <rPh sb="18" eb="20">
      <t>キサイ</t>
    </rPh>
    <rPh sb="25" eb="27">
      <t>ケイサイ</t>
    </rPh>
    <phoneticPr fontId="5"/>
  </si>
  <si>
    <t>チラシ等。</t>
    <rPh sb="3" eb="4">
      <t>ナド</t>
    </rPh>
    <phoneticPr fontId="5"/>
  </si>
  <si>
    <t>様式は任意です。</t>
    <rPh sb="0" eb="2">
      <t>ヨウシキ</t>
    </rPh>
    <rPh sb="3" eb="5">
      <t>ニンイ</t>
    </rPh>
    <phoneticPr fontId="5"/>
  </si>
  <si>
    <t>申　出　書</t>
  </si>
  <si>
    <t>現に公の秩序若しくは善良の風俗に反する行為を行い、又は過去に当該行為を行った団体ではない。</t>
  </si>
  <si>
    <t>□</t>
  </si>
  <si>
    <t>暴力団ではない。</t>
  </si>
  <si>
    <t>政治活動又は宗教活動を目的とするものではない。</t>
  </si>
  <si>
    <t>特定の政治団体若しくは宗教団体を支持・支援し、又は反対することを目的とするものではない。</t>
  </si>
  <si>
    <t>特定の思想又は主義主張に関し、署名その他支持を求めるものではない。</t>
  </si>
  <si>
    <t>公の秩序若しくは善良の風俗に反するもの又はそのおそれのあるものではない。</t>
  </si>
  <si>
    <t>営利又は商業宣伝を主たる目的とするものではない。</t>
  </si>
  <si>
    <t>特定の団体の宣伝又は売名を目的とするものではない。</t>
  </si>
  <si>
    <t>※上記の承諾がない場合においても、第三者への文書の公開については、岐阜市情報公開条例に基づき判断します。</t>
  </si>
  <si>
    <t>上記のとおり申し出ます。</t>
  </si>
  <si>
    <t>代表者　　　　　　　　　　　　　　　　　　</t>
  </si>
  <si>
    <t>1に該当する団体を構成員に含む団体又は1に該当する団体と密接な関係を有する団体ではない。</t>
  </si>
  <si>
    <t>1及び2に記載の団体から後援等を受けるものではない。</t>
  </si>
  <si>
    <t>3及び4に記載の団体が関与するものではない。</t>
  </si>
  <si>
    <t>入力の有無</t>
    <rPh sb="0" eb="2">
      <t>ニュウリョク</t>
    </rPh>
    <rPh sb="3" eb="5">
      <t>ウム</t>
    </rPh>
    <phoneticPr fontId="5"/>
  </si>
  <si>
    <t>（承諾の有無がイベント情報掲載の決定に影響を及ぼすものではありません。）</t>
    <rPh sb="11" eb="15">
      <t>ジョウホウケイサイ</t>
    </rPh>
    <rPh sb="16" eb="18">
      <t>ケッテイ</t>
    </rPh>
    <phoneticPr fontId="5"/>
  </si>
  <si>
    <t>◆主催者について</t>
    <phoneticPr fontId="5"/>
  </si>
  <si>
    <t>◆事業について</t>
    <phoneticPr fontId="5"/>
  </si>
  <si>
    <t>　この内容に相違があった場合、「ぎふし子育て応援アプリ」イベント情報掲載規約第6条の規定により、イベント情報の掲載の決定の取消しを受けることについて、何ら異議を申し立てません。</t>
    <rPh sb="19" eb="21">
      <t>コソダ</t>
    </rPh>
    <rPh sb="22" eb="24">
      <t>オウエン</t>
    </rPh>
    <rPh sb="32" eb="34">
      <t>ジョウホウ</t>
    </rPh>
    <rPh sb="34" eb="38">
      <t>ケイサイキヤク</t>
    </rPh>
    <rPh sb="52" eb="54">
      <t>ジョウホウ</t>
    </rPh>
    <rPh sb="55" eb="57">
      <t>ケイサイ</t>
    </rPh>
    <phoneticPr fontId="5"/>
  </si>
  <si>
    <t>　次の1から12の項目について確認した場合、右の確認欄にチェック（☑）を記入してください。</t>
    <rPh sb="22" eb="23">
      <t>ミギ</t>
    </rPh>
    <phoneticPr fontId="5"/>
  </si>
  <si>
    <t>所在地</t>
    <phoneticPr fontId="5"/>
  </si>
  <si>
    <t>（あて先）　岐阜市長　</t>
    <phoneticPr fontId="5"/>
  </si>
  <si>
    <t>暴力団、暴力団員又はこれらの者と密接な関係を有する者を構成員に含む団体その他これらのものと</t>
    <phoneticPr fontId="5"/>
  </si>
  <si>
    <t>密接な関係を有する団体ではない。</t>
    <phoneticPr fontId="5"/>
  </si>
  <si>
    <t>【主催者の活動の内容が確認できる書類（規約など）の公開について】</t>
    <phoneticPr fontId="5"/>
  </si>
  <si>
    <t>（申出者）</t>
    <phoneticPr fontId="5"/>
  </si>
  <si>
    <t>第三者による公開の求めがあった場合に、公開することについて、　</t>
    <phoneticPr fontId="5"/>
  </si>
  <si>
    <t>・承諾します ・承諾しません</t>
  </si>
  <si>
    <t>【記載方法】</t>
    <rPh sb="1" eb="5">
      <t>キサイホウホウ</t>
    </rPh>
    <phoneticPr fontId="5"/>
  </si>
  <si>
    <t>　青色のセルに入力してください。その後、シート様式第2号（申出書）の黄色セル、赤色セルを入力してください（それ以外は入力不要です）</t>
    <phoneticPr fontId="5"/>
  </si>
  <si>
    <t>　私、(団体名)　　　　　　　　　　　　　の代表者　　　　　　　　　　　　が、　　年　　月　　日付けにてイベント掲載の申請を行った（事業名)　　　　　　　　　　　　　につきましては、次の1から12までの項目のとおりです。</t>
    <rPh sb="56" eb="58">
      <t>ケイサイ</t>
    </rPh>
    <phoneticPr fontId="5"/>
  </si>
  <si>
    <t>様式第2号（第4条関係）</t>
    <phoneticPr fontId="5"/>
  </si>
  <si>
    <t>詳細の説明のため、リンク先は必ず設定してください</t>
    <rPh sb="0" eb="2">
      <t>ショウサイ</t>
    </rPh>
    <rPh sb="3" eb="5">
      <t>セツメイ</t>
    </rPh>
    <rPh sb="12" eb="13">
      <t>サキ</t>
    </rPh>
    <rPh sb="14" eb="15">
      <t>カナラ</t>
    </rPh>
    <rPh sb="16" eb="18">
      <t>セッテイ</t>
    </rPh>
    <phoneticPr fontId="5"/>
  </si>
  <si>
    <t>別シート「様式第2号（申出書）」です。黄色セル、赤色セルを入力してください。</t>
    <rPh sb="0" eb="1">
      <t>ベツ</t>
    </rPh>
    <rPh sb="5" eb="7">
      <t>ヨウシキ</t>
    </rPh>
    <rPh sb="7" eb="8">
      <t>ダイ</t>
    </rPh>
    <rPh sb="9" eb="10">
      <t>ゴウ</t>
    </rPh>
    <rPh sb="11" eb="14">
      <t>モウシデショ</t>
    </rPh>
    <rPh sb="19" eb="21">
      <t>キイロ</t>
    </rPh>
    <rPh sb="24" eb="26">
      <t>アカイロ</t>
    </rPh>
    <rPh sb="29" eb="31">
      <t>ニュウリョク</t>
    </rPh>
    <phoneticPr fontId="5"/>
  </si>
  <si>
    <t>担当者名</t>
    <rPh sb="0" eb="3">
      <t>タントウシャ</t>
    </rPh>
    <rPh sb="3" eb="4">
      <t>メイ</t>
    </rPh>
    <phoneticPr fontId="5"/>
  </si>
  <si>
    <t>担当者TEL</t>
    <rPh sb="0" eb="3">
      <t>タントウシャ</t>
    </rPh>
    <phoneticPr fontId="5"/>
  </si>
  <si>
    <t>担当者E-mail</t>
    <rPh sb="0" eb="3">
      <t>タントウシャ</t>
    </rPh>
    <phoneticPr fontId="5"/>
  </si>
  <si>
    <t>主催者の
日ごろの
活動内容</t>
    <phoneticPr fontId="5"/>
  </si>
  <si>
    <t>開催日</t>
    <rPh sb="0" eb="3">
      <t>カイサイビ</t>
    </rPh>
    <phoneticPr fontId="5"/>
  </si>
  <si>
    <t>開催時間</t>
    <rPh sb="0" eb="2">
      <t>カイサイ</t>
    </rPh>
    <rPh sb="2" eb="4">
      <t>ジカン</t>
    </rPh>
    <phoneticPr fontId="5"/>
  </si>
  <si>
    <t>掲載開始日</t>
    <rPh sb="0" eb="2">
      <t>ケイサイ</t>
    </rPh>
    <rPh sb="2" eb="5">
      <t>カイシビ</t>
    </rPh>
    <phoneticPr fontId="5"/>
  </si>
  <si>
    <t>会場名</t>
    <rPh sb="0" eb="3">
      <t>カイジョウメイ</t>
    </rPh>
    <phoneticPr fontId="5"/>
  </si>
  <si>
    <t>（任意）上記で説明に不足がありましたら記載してください</t>
    <rPh sb="1" eb="3">
      <t>ニンイ</t>
    </rPh>
    <rPh sb="4" eb="6">
      <t>ジョウキ</t>
    </rPh>
    <rPh sb="7" eb="9">
      <t>セツメイ</t>
    </rPh>
    <rPh sb="10" eb="12">
      <t>フソク</t>
    </rPh>
    <rPh sb="19" eb="21">
      <t>キサイ</t>
    </rPh>
    <phoneticPr fontId="5"/>
  </si>
  <si>
    <t>（任意）開催２日目以降は、同一のイベントで2日目以降がある場合、入力してください。</t>
    <rPh sb="1" eb="3">
      <t>ニンイ</t>
    </rPh>
    <rPh sb="4" eb="6">
      <t>カイサイ</t>
    </rPh>
    <rPh sb="7" eb="11">
      <t>ニチメイコウ</t>
    </rPh>
    <rPh sb="13" eb="15">
      <t>ドウイツ</t>
    </rPh>
    <rPh sb="22" eb="24">
      <t>ニチメ</t>
    </rPh>
    <rPh sb="24" eb="26">
      <t>イコウ</t>
    </rPh>
    <rPh sb="29" eb="31">
      <t>バアイ</t>
    </rPh>
    <rPh sb="32" eb="34">
      <t>ニュウリョク</t>
    </rPh>
    <phoneticPr fontId="5"/>
  </si>
  <si>
    <t>非掲載情報</t>
    <rPh sb="0" eb="1">
      <t>ヒ</t>
    </rPh>
    <rPh sb="1" eb="3">
      <t>ケイサイ</t>
    </rPh>
    <rPh sb="3" eb="5">
      <t>ジョウホウ</t>
    </rPh>
    <phoneticPr fontId="5"/>
  </si>
  <si>
    <t>　(3) 申出書（様式第2号）</t>
    <phoneticPr fontId="5"/>
  </si>
  <si>
    <t>時</t>
    <rPh sb="0" eb="1">
      <t>ジ</t>
    </rPh>
    <phoneticPr fontId="5"/>
  </si>
  <si>
    <t>分</t>
    <rPh sb="0" eb="1">
      <t>フン</t>
    </rPh>
    <phoneticPr fontId="5"/>
  </si>
  <si>
    <t>～</t>
    <phoneticPr fontId="5"/>
  </si>
  <si>
    <t>（申請者）主催者　所在地</t>
    <phoneticPr fontId="5"/>
  </si>
  <si>
    <t>１日目</t>
    <rPh sb="1" eb="3">
      <t>ニチメ</t>
    </rPh>
    <phoneticPr fontId="5"/>
  </si>
  <si>
    <t>２日目</t>
    <rPh sb="1" eb="3">
      <t>ニチメ</t>
    </rPh>
    <phoneticPr fontId="5"/>
  </si>
  <si>
    <t>３日目</t>
    <rPh sb="1" eb="3">
      <t>ニチメ</t>
    </rPh>
    <phoneticPr fontId="5"/>
  </si>
  <si>
    <t>４日目</t>
    <rPh sb="1" eb="3">
      <t>ニチメ</t>
    </rPh>
    <phoneticPr fontId="5"/>
  </si>
  <si>
    <t>　複数のイベントを同時に申請する場合は、シートをコピーし、シート名を②としてください。</t>
    <rPh sb="1" eb="3">
      <t>フクスウ</t>
    </rPh>
    <rPh sb="9" eb="11">
      <t>ドウジ</t>
    </rPh>
    <rPh sb="12" eb="14">
      <t>シンセイ</t>
    </rPh>
    <rPh sb="16" eb="18">
      <t>バアイ</t>
    </rPh>
    <rPh sb="32" eb="33">
      <t>メイ</t>
    </rPh>
    <phoneticPr fontId="5"/>
  </si>
  <si>
    <t>参加費詳細（任意）</t>
    <rPh sb="0" eb="5">
      <t>サンカヒショウサイ</t>
    </rPh>
    <rPh sb="6" eb="8">
      <t>ニンイ</t>
    </rPh>
    <phoneticPr fontId="2"/>
  </si>
  <si>
    <t>支払方法（任意）</t>
    <rPh sb="0" eb="4">
      <t>シハライホウホウ</t>
    </rPh>
    <rPh sb="5" eb="7">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</si>
</sst>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20"/>
      <color theme="1"/>
      <name val="HGP創英角ﾎﾟｯﾌﾟ体"/>
      <family val="3"/>
      <charset val="128"/>
    </font>
    <font>
      <sz val="6"/>
      <name val="ＭＳ Ｐゴシック"/>
      <family val="3"/>
      <charset val="128"/>
      <scheme val="minor"/>
    </font>
    <font>
      <sz val="10"/>
      <color theme="1"/>
      <name val="ＭＳ Ｐゴシック"/>
      <family val="3"/>
      <charset val="128"/>
      <scheme val="major"/>
    </font>
    <font>
      <sz val="10"/>
      <color theme="1"/>
      <name val="ＭＳ Ｐゴシック"/>
      <family val="3"/>
      <charset val="128"/>
      <scheme val="minor"/>
    </font>
    <font>
      <sz val="10"/>
      <name val="ＭＳ Ｐ明朝"/>
      <family val="1"/>
      <charset val="128"/>
    </font>
    <font>
      <sz val="10"/>
      <name val="HG丸ｺﾞｼｯｸM-PRO"/>
      <family val="3"/>
      <charset val="128"/>
    </font>
    <font>
      <b/>
      <sz val="10"/>
      <color theme="1"/>
      <name val="ＭＳ Ｐゴシック"/>
      <family val="3"/>
      <charset val="128"/>
      <scheme val="minor"/>
    </font>
    <font>
      <sz val="14"/>
      <color theme="1"/>
      <name val="HGP創英角ﾎﾟｯﾌﾟ体"/>
      <family val="3"/>
      <charset val="128"/>
    </font>
    <font>
      <sz val="9"/>
      <color theme="1"/>
      <name val="ＭＳ Ｐゴシック"/>
      <family val="3"/>
      <charset val="128"/>
      <scheme val="minor"/>
    </font>
    <font>
      <sz val="10"/>
      <color theme="1"/>
      <name val="HG丸ｺﾞｼｯｸM-PRO"/>
      <family val="3"/>
      <charset val="128"/>
    </font>
    <font>
      <sz val="10"/>
      <name val="ＭＳ ゴシック"/>
      <family val="3"/>
      <charset val="128"/>
    </font>
    <font>
      <sz val="10"/>
      <color theme="1"/>
      <name val="ＭＳ ゴシック"/>
      <family val="3"/>
      <charset val="128"/>
    </font>
    <font>
      <b/>
      <sz val="11"/>
      <color rgb="FF0000CC"/>
      <name val="ＭＳ Ｐゴシック"/>
      <family val="3"/>
      <charset val="128"/>
      <scheme val="minor"/>
    </font>
    <font>
      <b/>
      <sz val="10"/>
      <color rgb="FF0000CC"/>
      <name val="ＭＳ Ｐゴシック"/>
      <family val="3"/>
      <charset val="128"/>
      <scheme val="major"/>
    </font>
    <font>
      <sz val="10"/>
      <color theme="1"/>
      <name val="ＭＳ 明朝"/>
      <family val="1"/>
      <charset val="128"/>
    </font>
    <font>
      <sz val="9"/>
      <color theme="1"/>
      <name val="ＭＳ 明朝"/>
      <family val="1"/>
      <charset val="128"/>
    </font>
    <font>
      <sz val="20"/>
      <color theme="1"/>
      <name val="ＭＳ 明朝"/>
      <family val="1"/>
      <charset val="128"/>
    </font>
    <font>
      <b/>
      <sz val="10"/>
      <color theme="1"/>
      <name val="HG丸ｺﾞｼｯｸM-PRO"/>
      <family val="3"/>
      <charset val="128"/>
    </font>
    <font>
      <b/>
      <sz val="16"/>
      <color rgb="FFFF0000"/>
      <name val="ＭＳ Ｐゴシック"/>
      <family val="3"/>
      <charset val="128"/>
      <scheme val="major"/>
    </font>
    <font>
      <sz val="14"/>
      <color theme="1"/>
      <name val="ＭＳ 明朝"/>
      <family val="1"/>
      <charset val="128"/>
    </font>
    <font>
      <u/>
      <sz val="11"/>
      <color theme="10"/>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24" fillId="0" borderId="0" applyNumberFormat="0" applyFill="0" applyBorder="0" applyAlignment="0" applyProtection="0">
      <alignment vertical="center"/>
    </xf>
  </cellStyleXfs>
  <cellXfs count="94">
    <xf numFmtId="0" fontId="0" fillId="0" borderId="0" xfId="0">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1" applyFont="1">
      <alignment vertical="center"/>
    </xf>
    <xf numFmtId="0" fontId="6" fillId="0" borderId="0" xfId="0" applyFont="1" applyAlignment="1"/>
    <xf numFmtId="0" fontId="10"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8" fillId="0" borderId="0" xfId="0" applyFont="1">
      <alignment vertical="center"/>
    </xf>
    <xf numFmtId="0" fontId="13" fillId="0" borderId="0" xfId="0" applyFont="1" applyAlignment="1">
      <alignment horizontal="right" vertical="center"/>
    </xf>
    <xf numFmtId="0" fontId="18" fillId="0" borderId="0" xfId="0" applyFont="1" applyAlignment="1">
      <alignment horizontal="left" vertical="center"/>
    </xf>
    <xf numFmtId="58" fontId="18" fillId="0" borderId="0" xfId="0" applyNumberFormat="1" applyFont="1" applyAlignment="1">
      <alignment horizontal="left" vertical="center"/>
    </xf>
    <xf numFmtId="0" fontId="18" fillId="0" borderId="0" xfId="0" applyFont="1" applyAlignment="1">
      <alignment horizontal="right" vertical="center"/>
    </xf>
    <xf numFmtId="0" fontId="18" fillId="0" borderId="0" xfId="0" applyFont="1" applyBorder="1">
      <alignment vertical="center"/>
    </xf>
    <xf numFmtId="0" fontId="18" fillId="0" borderId="0" xfId="0" applyFont="1" applyAlignment="1">
      <alignment vertical="center" shrinkToFit="1"/>
    </xf>
    <xf numFmtId="0" fontId="15" fillId="0" borderId="0" xfId="0" applyFont="1">
      <alignment vertical="center"/>
    </xf>
    <xf numFmtId="0" fontId="22" fillId="0" borderId="0" xfId="0" applyFont="1">
      <alignment vertical="center"/>
    </xf>
    <xf numFmtId="0" fontId="18" fillId="0" borderId="0" xfId="0" applyFont="1" applyAlignment="1"/>
    <xf numFmtId="0" fontId="20" fillId="0" borderId="0" xfId="0" applyFont="1" applyAlignment="1" applyProtection="1">
      <alignment horizontal="center" vertical="center"/>
      <protection locked="0"/>
    </xf>
    <xf numFmtId="58" fontId="15" fillId="2" borderId="0" xfId="0" applyNumberFormat="1" applyFont="1" applyFill="1" applyAlignment="1" applyProtection="1">
      <alignment horizontal="center" vertical="center"/>
      <protection locked="0"/>
    </xf>
    <xf numFmtId="0" fontId="6"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1" fontId="15" fillId="0" borderId="0" xfId="0" applyNumberFormat="1" applyFont="1" applyFill="1" applyAlignment="1" applyProtection="1">
      <alignment horizontal="left" vertical="center"/>
      <protection locked="0"/>
    </xf>
    <xf numFmtId="0" fontId="6" fillId="0" borderId="0" xfId="0" applyFont="1" applyFill="1">
      <alignment vertical="center"/>
    </xf>
    <xf numFmtId="0" fontId="9" fillId="0" borderId="7" xfId="0" applyFont="1" applyFill="1" applyBorder="1" applyAlignment="1">
      <alignment vertical="center" wrapText="1"/>
    </xf>
    <xf numFmtId="0" fontId="9" fillId="0" borderId="14"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3" fillId="0" borderId="0" xfId="0" applyFont="1" applyAlignment="1">
      <alignment horizontal="left" vertical="center"/>
    </xf>
    <xf numFmtId="0" fontId="14" fillId="0" borderId="6" xfId="0" applyFont="1" applyFill="1" applyBorder="1" applyAlignment="1" applyProtection="1">
      <alignment horizontal="center" vertical="center" wrapText="1"/>
    </xf>
    <xf numFmtId="0" fontId="14" fillId="0" borderId="25" xfId="0" applyFont="1" applyFill="1" applyBorder="1" applyAlignment="1" applyProtection="1">
      <alignment vertical="center" wrapText="1"/>
    </xf>
    <xf numFmtId="0" fontId="14" fillId="0" borderId="26" xfId="0" applyFont="1" applyFill="1" applyBorder="1" applyAlignment="1" applyProtection="1">
      <alignment vertical="center" wrapText="1"/>
    </xf>
    <xf numFmtId="177" fontId="14" fillId="2" borderId="6" xfId="0" applyNumberFormat="1" applyFont="1" applyFill="1" applyBorder="1" applyAlignment="1" applyProtection="1">
      <alignment horizontal="center" vertical="center" wrapText="1"/>
      <protection locked="0"/>
    </xf>
    <xf numFmtId="1" fontId="14" fillId="2" borderId="5" xfId="0" applyNumberFormat="1" applyFont="1" applyFill="1" applyBorder="1" applyAlignment="1" applyProtection="1">
      <alignment vertical="center" wrapText="1"/>
      <protection locked="0"/>
    </xf>
    <xf numFmtId="1" fontId="14" fillId="2" borderId="6" xfId="0" applyNumberFormat="1" applyFont="1" applyFill="1" applyBorder="1" applyAlignment="1" applyProtection="1">
      <alignment horizontal="center" vertical="center" wrapText="1"/>
      <protection locked="0"/>
    </xf>
    <xf numFmtId="176" fontId="14" fillId="0" borderId="0" xfId="1" applyNumberFormat="1" applyFont="1" applyFill="1" applyAlignment="1" applyProtection="1">
      <alignment vertical="center"/>
      <protection locked="0"/>
    </xf>
    <xf numFmtId="0" fontId="9" fillId="0" borderId="0" xfId="1" applyFont="1" applyAlignment="1">
      <alignment horizontal="right" vertical="center"/>
    </xf>
    <xf numFmtId="176" fontId="18" fillId="0" borderId="0" xfId="0" applyNumberFormat="1" applyFont="1" applyAlignment="1">
      <alignment horizontal="left" vertical="center"/>
    </xf>
    <xf numFmtId="0" fontId="18" fillId="0" borderId="0" xfId="0" applyFont="1" applyAlignment="1">
      <alignment horizontal="left" vertical="center"/>
    </xf>
    <xf numFmtId="58" fontId="14" fillId="2" borderId="22" xfId="0" applyNumberFormat="1"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9" fillId="0" borderId="5" xfId="0" applyFont="1" applyFill="1" applyBorder="1" applyAlignment="1">
      <alignment vertical="center" wrapText="1"/>
    </xf>
    <xf numFmtId="0" fontId="9" fillId="0" borderId="7" xfId="0" applyFont="1" applyFill="1" applyBorder="1" applyAlignment="1">
      <alignment vertical="center" wrapText="1"/>
    </xf>
    <xf numFmtId="0" fontId="9" fillId="0" borderId="15" xfId="0" applyFont="1" applyFill="1" applyBorder="1" applyAlignment="1">
      <alignment horizontal="center" vertical="center" wrapText="1"/>
    </xf>
    <xf numFmtId="0" fontId="14" fillId="2" borderId="22" xfId="0" applyFont="1" applyFill="1" applyBorder="1" applyAlignment="1" applyProtection="1">
      <alignment horizontal="left" vertical="center" wrapText="1"/>
      <protection locked="0"/>
    </xf>
    <xf numFmtId="58" fontId="14" fillId="2" borderId="24" xfId="0" applyNumberFormat="1" applyFont="1" applyFill="1" applyBorder="1" applyAlignment="1" applyProtection="1">
      <alignment horizontal="left" vertical="center" wrapText="1"/>
      <protection locked="0"/>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21" xfId="0" applyFont="1" applyFill="1" applyBorder="1" applyAlignment="1">
      <alignment vertical="center" wrapText="1"/>
    </xf>
    <xf numFmtId="0" fontId="24" fillId="3" borderId="5" xfId="2" applyFill="1" applyBorder="1" applyAlignment="1" applyProtection="1">
      <alignment horizontal="left" vertical="center" wrapText="1"/>
      <protection locked="0"/>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9" fillId="0" borderId="13" xfId="0" applyFont="1" applyFill="1" applyBorder="1" applyAlignment="1">
      <alignment horizontal="center" vertical="center" textRotation="255" wrapText="1"/>
    </xf>
    <xf numFmtId="0" fontId="9" fillId="0" borderId="15" xfId="0" applyFont="1" applyFill="1" applyBorder="1" applyAlignment="1">
      <alignment horizontal="center" vertical="center" textRotation="255" wrapText="1"/>
    </xf>
    <xf numFmtId="0" fontId="9" fillId="0" borderId="17" xfId="0" applyFont="1" applyFill="1" applyBorder="1" applyAlignment="1">
      <alignment horizontal="center" vertical="center" textRotation="255" wrapText="1"/>
    </xf>
    <xf numFmtId="0" fontId="14" fillId="3" borderId="12"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14" fillId="2" borderId="1" xfId="0" applyFont="1" applyFill="1" applyBorder="1" applyAlignment="1" applyProtection="1">
      <alignment horizontal="left" vertical="center" wrapText="1"/>
      <protection locked="0"/>
    </xf>
    <xf numFmtId="0" fontId="9" fillId="0" borderId="5" xfId="0" applyFont="1" applyFill="1" applyBorder="1" applyAlignment="1">
      <alignment vertical="center"/>
    </xf>
    <xf numFmtId="0" fontId="9" fillId="0" borderId="7" xfId="0" applyFont="1" applyFill="1" applyBorder="1" applyAlignment="1">
      <alignment vertical="center"/>
    </xf>
    <xf numFmtId="0" fontId="14" fillId="2" borderId="5"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176" fontId="14" fillId="2" borderId="0" xfId="1" applyNumberFormat="1" applyFont="1" applyFill="1" applyAlignment="1" applyProtection="1">
      <alignment horizontal="left" vertical="center"/>
      <protection locked="0"/>
    </xf>
    <xf numFmtId="0" fontId="15"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1" fontId="15" fillId="2" borderId="0" xfId="0" applyNumberFormat="1" applyFont="1" applyFill="1" applyAlignment="1" applyProtection="1">
      <alignment horizontal="left" vertical="center"/>
      <protection locked="0"/>
    </xf>
    <xf numFmtId="0" fontId="11" fillId="0" borderId="0" xfId="0" applyFont="1" applyAlignment="1">
      <alignment horizontal="center" vertical="center"/>
    </xf>
    <xf numFmtId="0" fontId="23" fillId="0" borderId="0" xfId="0" applyFont="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19" fillId="0" borderId="0" xfId="0" applyFont="1" applyAlignment="1">
      <alignment horizontal="left" vertical="center"/>
    </xf>
    <xf numFmtId="0" fontId="18" fillId="0" borderId="0" xfId="0" applyFont="1" applyAlignment="1">
      <alignment horizontal="left" vertical="center" shrinkToFit="1"/>
    </xf>
  </cellXfs>
  <cellStyles count="3">
    <cellStyle name="ハイパーリンク" xfId="2" builtinId="8"/>
    <cellStyle name="標準" xfId="0" builtinId="0"/>
    <cellStyle name="標準 2" xfId="1" xr:uid="{00000000-0005-0000-0000-000001000000}"/>
  </cellStyles>
  <dxfs count="2">
    <dxf>
      <fill>
        <patternFill>
          <bgColor rgb="FFFF0000"/>
        </patternFill>
      </fill>
    </dxf>
    <dxf>
      <fill>
        <patternFill>
          <bgColor rgb="FFFFFF00"/>
        </patternFill>
      </fill>
    </dxf>
  </dxfs>
  <tableStyles count="0" defaultTableStyle="TableStyleMedium9" defaultPivotStyle="PivotStyleLight16"/>
  <colors>
    <mruColors>
      <color rgb="FF0000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21</xdr:col>
      <xdr:colOff>504825</xdr:colOff>
      <xdr:row>2</xdr:row>
      <xdr:rowOff>42183</xdr:rowOff>
    </xdr:from>
    <xdr:to>
      <xdr:col>26</xdr:col>
      <xdr:colOff>36740</xdr:colOff>
      <xdr:row>3</xdr:row>
      <xdr:rowOff>0</xdr:rowOff>
    </xdr:to>
    <xdr:sp macro="" textlink="">
      <xdr:nvSpPr>
        <xdr:cNvPr id="2" name="正方形/長方形 1">
          <a:extLst>
            <a:ext uri="{FF2B5EF4-FFF2-40B4-BE49-F238E27FC236}">
              <a16:creationId xmlns:a16="http://schemas.microsoft.com/office/drawing/2014/main" id="{AFB09A63-38E7-40F2-A80E-8D60F173E9CB}"/>
            </a:ext>
          </a:extLst>
        </xdr:cNvPr>
        <xdr:cNvSpPr/>
      </xdr:nvSpPr>
      <xdr:spPr>
        <a:xfrm>
          <a:off x="11049000" y="1594758"/>
          <a:ext cx="2960915" cy="378278"/>
        </a:xfrm>
        <a:prstGeom prst="rect">
          <a:avLst/>
        </a:prstGeom>
        <a:solidFill>
          <a:sysClr val="window" lastClr="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申請締切　</a:t>
          </a:r>
          <a:r>
            <a:rPr kumimoji="1" lang="ja-JP" altLang="en-US" sz="1100" b="1" u="sng"/>
            <a:t>イベント開催日の１カ月前</a:t>
          </a:r>
        </a:p>
      </xdr:txBody>
    </xdr:sp>
    <xdr:clientData/>
  </xdr:twoCellAnchor>
  <mc:AlternateContent xmlns:mc="http://schemas.openxmlformats.org/markup-compatibility/2006">
    <mc:Choice xmlns:a14="http://schemas.microsoft.com/office/drawing/2010/main" Requires="a14">
      <xdr:twoCellAnchor editAs="oneCell">
        <xdr:from>
          <xdr:col>1</xdr:col>
          <xdr:colOff>55788</xdr:colOff>
          <xdr:row>46</xdr:row>
          <xdr:rowOff>36736</xdr:rowOff>
        </xdr:from>
        <xdr:to>
          <xdr:col>14</xdr:col>
          <xdr:colOff>47351</xdr:colOff>
          <xdr:row>53</xdr:row>
          <xdr:rowOff>10338</xdr:rowOff>
        </xdr:to>
        <xdr:pic>
          <xdr:nvPicPr>
            <xdr:cNvPr id="5" name="図 4">
              <a:extLst>
                <a:ext uri="{FF2B5EF4-FFF2-40B4-BE49-F238E27FC236}">
                  <a16:creationId xmlns:a16="http://schemas.microsoft.com/office/drawing/2014/main" id="{776E43D8-D6B6-B6D0-98F8-3DA030591C65}"/>
                </a:ext>
              </a:extLst>
            </xdr:cNvPr>
            <xdr:cNvPicPr>
              <a:picLocks noChangeAspect="1" noChangeArrowheads="1"/>
              <a:extLst>
                <a:ext uri="{84589F7E-364E-4C9E-8A38-B11213B215E9}">
                  <a14:cameraTool cellRange="$R$48:$AA$53" spid="_x0000_s1181"/>
                </a:ext>
              </a:extLst>
            </xdr:cNvPicPr>
          </xdr:nvPicPr>
          <xdr:blipFill>
            <a:blip xmlns:r="http://schemas.openxmlformats.org/officeDocument/2006/relationships" r:embed="rId1"/>
            <a:srcRect/>
            <a:stretch>
              <a:fillRect/>
            </a:stretch>
          </xdr:blipFill>
          <xdr:spPr bwMode="auto">
            <a:xfrm>
              <a:off x="178252" y="13847986"/>
              <a:ext cx="7080885" cy="196024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55788</xdr:colOff>
          <xdr:row>53</xdr:row>
          <xdr:rowOff>10881</xdr:rowOff>
        </xdr:from>
        <xdr:to>
          <xdr:col>13</xdr:col>
          <xdr:colOff>474684</xdr:colOff>
          <xdr:row>54</xdr:row>
          <xdr:rowOff>47961</xdr:rowOff>
        </xdr:to>
        <xdr:pic>
          <xdr:nvPicPr>
            <xdr:cNvPr id="6" name="図 5">
              <a:extLst>
                <a:ext uri="{FF2B5EF4-FFF2-40B4-BE49-F238E27FC236}">
                  <a16:creationId xmlns:a16="http://schemas.microsoft.com/office/drawing/2014/main" id="{E23530C9-E128-35DF-6E5D-0AD0BE8D473B}"/>
                </a:ext>
              </a:extLst>
            </xdr:cNvPr>
            <xdr:cNvPicPr>
              <a:picLocks noChangeAspect="1" noChangeArrowheads="1"/>
              <a:extLst>
                <a:ext uri="{84589F7E-364E-4C9E-8A38-B11213B215E9}">
                  <a14:cameraTool cellRange="$R$54:$Z$54" spid="_x0000_s1182"/>
                </a:ext>
              </a:extLst>
            </xdr:cNvPicPr>
          </xdr:nvPicPr>
          <xdr:blipFill>
            <a:blip xmlns:r="http://schemas.openxmlformats.org/officeDocument/2006/relationships" r:embed="rId2"/>
            <a:srcRect/>
            <a:stretch>
              <a:fillRect/>
            </a:stretch>
          </xdr:blipFill>
          <xdr:spPr bwMode="auto">
            <a:xfrm>
              <a:off x="178252" y="15808774"/>
              <a:ext cx="6310789" cy="35004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55788</xdr:colOff>
      <xdr:row>72</xdr:row>
      <xdr:rowOff>202747</xdr:rowOff>
    </xdr:from>
    <xdr:to>
      <xdr:col>11</xdr:col>
      <xdr:colOff>244042</xdr:colOff>
      <xdr:row>75</xdr:row>
      <xdr:rowOff>8029</xdr:rowOff>
    </xdr:to>
    <xdr:pic>
      <xdr:nvPicPr>
        <xdr:cNvPr id="10" name="図 9">
          <a:extLst>
            <a:ext uri="{FF2B5EF4-FFF2-40B4-BE49-F238E27FC236}">
              <a16:creationId xmlns:a16="http://schemas.microsoft.com/office/drawing/2014/main" id="{E2A43E91-C5D1-B96A-17A1-9169C0C15B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252" y="20436568"/>
          <a:ext cx="4610576" cy="540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55788</xdr:colOff>
      <xdr:row>55</xdr:row>
      <xdr:rowOff>99329</xdr:rowOff>
    </xdr:from>
    <xdr:to>
      <xdr:col>14</xdr:col>
      <xdr:colOff>47351</xdr:colOff>
      <xdr:row>71</xdr:row>
      <xdr:rowOff>196212</xdr:rowOff>
    </xdr:to>
    <xdr:pic>
      <xdr:nvPicPr>
        <xdr:cNvPr id="11" name="図 10">
          <a:extLst>
            <a:ext uri="{FF2B5EF4-FFF2-40B4-BE49-F238E27FC236}">
              <a16:creationId xmlns:a16="http://schemas.microsoft.com/office/drawing/2014/main" id="{46E9890E-EC4C-3842-0B01-606C03514A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8252" y="16264615"/>
          <a:ext cx="7080885" cy="392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55788</xdr:colOff>
      <xdr:row>75</xdr:row>
      <xdr:rowOff>70750</xdr:rowOff>
    </xdr:from>
    <xdr:to>
      <xdr:col>13</xdr:col>
      <xdr:colOff>344668</xdr:colOff>
      <xdr:row>76</xdr:row>
      <xdr:rowOff>228321</xdr:rowOff>
    </xdr:to>
    <xdr:pic>
      <xdr:nvPicPr>
        <xdr:cNvPr id="12" name="図 11">
          <a:extLst>
            <a:ext uri="{FF2B5EF4-FFF2-40B4-BE49-F238E27FC236}">
              <a16:creationId xmlns:a16="http://schemas.microsoft.com/office/drawing/2014/main" id="{77D15B92-6A3F-7744-6C25-5756B41499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8252" y="21039357"/>
          <a:ext cx="6180773" cy="280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55788</xdr:colOff>
      <xdr:row>78</xdr:row>
      <xdr:rowOff>153761</xdr:rowOff>
    </xdr:from>
    <xdr:to>
      <xdr:col>13</xdr:col>
      <xdr:colOff>1114764</xdr:colOff>
      <xdr:row>81</xdr:row>
      <xdr:rowOff>69056</xdr:rowOff>
    </xdr:to>
    <xdr:pic>
      <xdr:nvPicPr>
        <xdr:cNvPr id="14" name="図 13">
          <a:extLst>
            <a:ext uri="{FF2B5EF4-FFF2-40B4-BE49-F238E27FC236}">
              <a16:creationId xmlns:a16="http://schemas.microsoft.com/office/drawing/2014/main" id="{A4BCCC7E-4D21-F43D-CB78-FD916DCFA91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252" y="21625832"/>
          <a:ext cx="6950869" cy="650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55788</xdr:colOff>
          <xdr:row>81</xdr:row>
          <xdr:rowOff>111578</xdr:rowOff>
        </xdr:from>
        <xdr:to>
          <xdr:col>13</xdr:col>
          <xdr:colOff>1114764</xdr:colOff>
          <xdr:row>88</xdr:row>
          <xdr:rowOff>74635</xdr:rowOff>
        </xdr:to>
        <xdr:pic>
          <xdr:nvPicPr>
            <xdr:cNvPr id="15" name="図 14">
              <a:extLst>
                <a:ext uri="{FF2B5EF4-FFF2-40B4-BE49-F238E27FC236}">
                  <a16:creationId xmlns:a16="http://schemas.microsoft.com/office/drawing/2014/main" id="{78034929-F414-4948-FE4A-D83500FC85F2}"/>
                </a:ext>
              </a:extLst>
            </xdr:cNvPr>
            <xdr:cNvPicPr>
              <a:picLocks noChangeAspect="1" noChangeArrowheads="1"/>
              <a:extLst>
                <a:ext uri="{84589F7E-364E-4C9E-8A38-B11213B215E9}">
                  <a14:cameraTool cellRange="$S$79:$AA$83" spid="_x0000_s1183"/>
                </a:ext>
              </a:extLst>
            </xdr:cNvPicPr>
          </xdr:nvPicPr>
          <xdr:blipFill>
            <a:blip xmlns:r="http://schemas.openxmlformats.org/officeDocument/2006/relationships" r:embed="rId7"/>
            <a:srcRect/>
            <a:stretch>
              <a:fillRect/>
            </a:stretch>
          </xdr:blipFill>
          <xdr:spPr bwMode="auto">
            <a:xfrm>
              <a:off x="178252" y="22318435"/>
              <a:ext cx="6950869" cy="13101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55786</xdr:colOff>
          <xdr:row>44</xdr:row>
          <xdr:rowOff>27213</xdr:rowOff>
        </xdr:from>
        <xdr:to>
          <xdr:col>14</xdr:col>
          <xdr:colOff>47349</xdr:colOff>
          <xdr:row>46</xdr:row>
          <xdr:rowOff>77424</xdr:rowOff>
        </xdr:to>
        <xdr:pic>
          <xdr:nvPicPr>
            <xdr:cNvPr id="16" name="図 15">
              <a:extLst>
                <a:ext uri="{FF2B5EF4-FFF2-40B4-BE49-F238E27FC236}">
                  <a16:creationId xmlns:a16="http://schemas.microsoft.com/office/drawing/2014/main" id="{D24F2D11-31C3-A972-F62A-6E73B2EB615B}"/>
                </a:ext>
              </a:extLst>
            </xdr:cNvPr>
            <xdr:cNvPicPr>
              <a:picLocks noChangeAspect="1" noChangeArrowheads="1"/>
              <a:extLst>
                <a:ext uri="{84589F7E-364E-4C9E-8A38-B11213B215E9}">
                  <a14:cameraTool cellRange="$R$45:$AA$46" spid="_x0000_s1184"/>
                </a:ext>
              </a:extLst>
            </xdr:cNvPicPr>
          </xdr:nvPicPr>
          <xdr:blipFill>
            <a:blip xmlns:r="http://schemas.openxmlformats.org/officeDocument/2006/relationships" r:embed="rId8"/>
            <a:srcRect/>
            <a:stretch>
              <a:fillRect/>
            </a:stretch>
          </xdr:blipFill>
          <xdr:spPr bwMode="auto">
            <a:xfrm>
              <a:off x="178250" y="13348606"/>
              <a:ext cx="7080885" cy="54006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87"/>
  <sheetViews>
    <sheetView showGridLines="0" tabSelected="1" view="pageBreakPreview" zoomScaleNormal="100" zoomScaleSheetLayoutView="100" workbookViewId="0">
      <selection activeCell="D12" sqref="D12:N12"/>
    </sheetView>
  </sheetViews>
  <sheetFormatPr defaultRowHeight="13.5"/>
  <cols>
    <col min="1" max="1" width="1.625" customWidth="1"/>
    <col min="2" max="2" width="3.625" customWidth="1"/>
    <col min="3" max="3" width="12.625" customWidth="1"/>
    <col min="4" max="4" width="6.625" customWidth="1"/>
    <col min="5" max="5" width="3.625" customWidth="1"/>
    <col min="6" max="6" width="6.625" customWidth="1"/>
    <col min="7" max="7" width="3.625" customWidth="1"/>
    <col min="8" max="8" width="4.625" customWidth="1"/>
    <col min="9" max="9" width="6.625" customWidth="1"/>
    <col min="10" max="10" width="3.625" customWidth="1"/>
    <col min="11" max="11" width="6.625" customWidth="1"/>
    <col min="12" max="12" width="3.625" customWidth="1"/>
    <col min="13" max="14" width="15.625" customWidth="1"/>
    <col min="15" max="15" width="1.625" customWidth="1"/>
    <col min="16" max="16" width="4.625" customWidth="1"/>
    <col min="17" max="17" width="105.625" customWidth="1"/>
    <col min="18" max="18" width="1.625" customWidth="1"/>
    <col min="19" max="19" width="2.625" customWidth="1"/>
    <col min="20" max="25" width="9.125" customWidth="1"/>
    <col min="26" max="26" width="19.625" customWidth="1"/>
    <col min="27" max="27" width="9.625" customWidth="1"/>
    <col min="30" max="30" width="14.125" bestFit="1" customWidth="1"/>
  </cols>
  <sheetData>
    <row r="1" spans="1:19" ht="15" customHeight="1">
      <c r="B1" s="10" t="s">
        <v>24</v>
      </c>
      <c r="C1" s="10"/>
    </row>
    <row r="2" spans="1:19" ht="15" customHeight="1">
      <c r="A2" s="1"/>
      <c r="B2" s="1"/>
      <c r="C2" s="1"/>
      <c r="D2" s="1"/>
      <c r="E2" s="1"/>
      <c r="F2" s="1"/>
      <c r="M2" s="17" t="s">
        <v>12</v>
      </c>
      <c r="N2" s="27"/>
      <c r="P2" s="13" t="s">
        <v>61</v>
      </c>
    </row>
    <row r="3" spans="1:19" s="4" customFormat="1" ht="15" customHeight="1">
      <c r="A3" s="2"/>
      <c r="B3" s="75" t="s">
        <v>1</v>
      </c>
      <c r="C3" s="75"/>
      <c r="D3" s="75"/>
      <c r="E3" s="2"/>
      <c r="F3" s="2"/>
      <c r="G3" s="3"/>
      <c r="H3" s="2"/>
      <c r="I3" s="2"/>
      <c r="J3" s="2"/>
      <c r="K3" s="2"/>
      <c r="L3" s="2"/>
      <c r="M3" s="2"/>
      <c r="N3" s="2"/>
      <c r="P3" s="13" t="s">
        <v>62</v>
      </c>
      <c r="S3" s="5"/>
    </row>
    <row r="4" spans="1:19" s="4" customFormat="1" ht="15" customHeight="1">
      <c r="A4" s="2"/>
      <c r="B4" s="3"/>
      <c r="C4" s="28"/>
      <c r="D4" s="3"/>
      <c r="G4" s="39"/>
      <c r="H4" s="17" t="s">
        <v>82</v>
      </c>
      <c r="I4" s="47" t="s">
        <v>11</v>
      </c>
      <c r="J4" s="82"/>
      <c r="K4" s="82"/>
      <c r="L4" s="82"/>
      <c r="M4" s="46"/>
      <c r="N4" s="12"/>
      <c r="O4" s="6"/>
      <c r="P4" s="13" t="s">
        <v>87</v>
      </c>
      <c r="S4" s="5"/>
    </row>
    <row r="5" spans="1:19" s="4" customFormat="1" ht="30" customHeight="1">
      <c r="A5" s="2"/>
      <c r="B5" s="3"/>
      <c r="C5" s="28"/>
      <c r="D5" s="3"/>
      <c r="E5" s="2"/>
      <c r="F5" s="11"/>
      <c r="H5" s="39"/>
      <c r="I5" s="17" t="s">
        <v>13</v>
      </c>
      <c r="J5" s="83"/>
      <c r="K5" s="83"/>
      <c r="L5" s="83"/>
      <c r="M5" s="83"/>
      <c r="N5" s="83"/>
      <c r="S5" s="5"/>
    </row>
    <row r="6" spans="1:19" s="4" customFormat="1" ht="15" customHeight="1">
      <c r="A6" s="2"/>
      <c r="B6" s="3"/>
      <c r="C6" s="28"/>
      <c r="D6" s="3"/>
      <c r="E6" s="2"/>
      <c r="F6" s="11"/>
      <c r="H6" s="39"/>
      <c r="I6" s="17" t="s">
        <v>4</v>
      </c>
      <c r="J6" s="84"/>
      <c r="K6" s="84"/>
      <c r="L6" s="84"/>
      <c r="M6" s="84"/>
      <c r="N6" s="84"/>
      <c r="S6" s="5"/>
    </row>
    <row r="7" spans="1:19" s="4" customFormat="1" ht="15" customHeight="1">
      <c r="A7" s="2"/>
      <c r="B7" s="3"/>
      <c r="C7" s="28"/>
      <c r="D7" s="3"/>
      <c r="E7" s="2"/>
      <c r="F7" s="11"/>
      <c r="H7" s="39"/>
      <c r="I7" s="17" t="s">
        <v>5</v>
      </c>
      <c r="J7" s="84"/>
      <c r="K7" s="84"/>
      <c r="L7" s="84"/>
      <c r="M7" s="84"/>
      <c r="N7" s="84"/>
      <c r="S7" s="5"/>
    </row>
    <row r="8" spans="1:19" s="4" customFormat="1" ht="15" customHeight="1">
      <c r="A8" s="2"/>
      <c r="B8" s="3"/>
      <c r="C8" s="28"/>
      <c r="D8" s="3"/>
      <c r="E8" s="2"/>
      <c r="F8" s="11"/>
      <c r="H8" s="39"/>
      <c r="I8" s="17" t="s">
        <v>6</v>
      </c>
      <c r="J8" s="85"/>
      <c r="K8" s="85"/>
      <c r="L8" s="85"/>
      <c r="M8" s="85"/>
      <c r="N8" s="85"/>
    </row>
    <row r="9" spans="1:19" s="4" customFormat="1" ht="5.0999999999999996" customHeight="1">
      <c r="A9" s="29"/>
      <c r="B9" s="30"/>
      <c r="C9" s="30"/>
      <c r="D9" s="30"/>
      <c r="E9" s="29"/>
      <c r="F9" s="31"/>
      <c r="G9" s="32"/>
      <c r="H9" s="32"/>
      <c r="I9" s="32"/>
      <c r="J9" s="32"/>
      <c r="K9" s="32"/>
      <c r="L9" s="32"/>
      <c r="M9" s="33"/>
      <c r="N9" s="33"/>
      <c r="O9" s="34"/>
      <c r="Q9" s="24"/>
    </row>
    <row r="10" spans="1:19" ht="24.95" customHeight="1">
      <c r="A10" s="86" t="s">
        <v>2</v>
      </c>
      <c r="B10" s="86"/>
      <c r="C10" s="86"/>
      <c r="D10" s="86"/>
      <c r="E10" s="86"/>
      <c r="F10" s="86"/>
      <c r="G10" s="86"/>
      <c r="H10" s="86"/>
      <c r="I10" s="86"/>
      <c r="J10" s="86"/>
      <c r="K10" s="86"/>
      <c r="L10" s="86"/>
      <c r="M10" s="86"/>
      <c r="N10" s="86"/>
    </row>
    <row r="11" spans="1:19" s="4" customFormat="1" ht="12.95" customHeight="1">
      <c r="B11" s="7" t="s">
        <v>3</v>
      </c>
      <c r="C11" s="7"/>
      <c r="G11" s="3"/>
    </row>
    <row r="12" spans="1:19" s="5" customFormat="1" ht="18" customHeight="1">
      <c r="B12" s="57" t="s">
        <v>0</v>
      </c>
      <c r="C12" s="58"/>
      <c r="D12" s="76"/>
      <c r="E12" s="76"/>
      <c r="F12" s="76"/>
      <c r="G12" s="76"/>
      <c r="H12" s="76"/>
      <c r="I12" s="76"/>
      <c r="J12" s="76"/>
      <c r="K12" s="76"/>
      <c r="L12" s="76"/>
      <c r="M12" s="76"/>
      <c r="N12" s="76"/>
    </row>
    <row r="13" spans="1:19" s="5" customFormat="1" ht="99.95" customHeight="1">
      <c r="B13" s="52" t="s">
        <v>19</v>
      </c>
      <c r="C13" s="53"/>
      <c r="D13" s="51"/>
      <c r="E13" s="51"/>
      <c r="F13" s="51"/>
      <c r="G13" s="51"/>
      <c r="H13" s="51"/>
      <c r="I13" s="51"/>
      <c r="J13" s="51"/>
      <c r="K13" s="51"/>
      <c r="L13" s="51"/>
      <c r="M13" s="51"/>
      <c r="N13" s="51"/>
      <c r="P13" s="15" t="s">
        <v>25</v>
      </c>
      <c r="Q13" s="14" t="s">
        <v>26</v>
      </c>
    </row>
    <row r="14" spans="1:19" s="5" customFormat="1" ht="18" customHeight="1">
      <c r="B14" s="52" t="s">
        <v>7</v>
      </c>
      <c r="C14" s="53"/>
      <c r="D14" s="79"/>
      <c r="E14" s="80"/>
      <c r="F14" s="80"/>
      <c r="G14" s="80"/>
      <c r="H14" s="80"/>
      <c r="I14" s="80"/>
      <c r="J14" s="80"/>
      <c r="K14" s="80"/>
      <c r="L14" s="80"/>
      <c r="M14" s="80"/>
      <c r="N14" s="81"/>
      <c r="P14" s="15" t="s">
        <v>25</v>
      </c>
      <c r="Q14" s="14" t="s">
        <v>65</v>
      </c>
    </row>
    <row r="15" spans="1:19" s="5" customFormat="1" ht="18" customHeight="1">
      <c r="B15" s="77" t="s">
        <v>8</v>
      </c>
      <c r="C15" s="78"/>
      <c r="D15" s="79"/>
      <c r="E15" s="80"/>
      <c r="F15" s="80"/>
      <c r="G15" s="80"/>
      <c r="H15" s="80"/>
      <c r="I15" s="80"/>
      <c r="J15" s="80"/>
      <c r="K15" s="80"/>
      <c r="L15" s="80"/>
      <c r="M15" s="80"/>
      <c r="N15" s="81"/>
    </row>
    <row r="16" spans="1:19" s="5" customFormat="1" ht="18" customHeight="1">
      <c r="B16" s="77" t="s">
        <v>9</v>
      </c>
      <c r="C16" s="78"/>
      <c r="D16" s="51"/>
      <c r="E16" s="51"/>
      <c r="F16" s="51"/>
      <c r="G16" s="51"/>
      <c r="H16" s="51"/>
      <c r="I16" s="51"/>
      <c r="J16" s="51"/>
      <c r="K16" s="51"/>
      <c r="L16" s="51"/>
      <c r="M16" s="51"/>
      <c r="N16" s="51"/>
      <c r="P16" s="15" t="s">
        <v>25</v>
      </c>
      <c r="Q16" s="14" t="s">
        <v>27</v>
      </c>
    </row>
    <row r="17" spans="2:17" s="5" customFormat="1" ht="18" customHeight="1">
      <c r="B17" s="52" t="s">
        <v>88</v>
      </c>
      <c r="C17" s="53"/>
      <c r="D17" s="51"/>
      <c r="E17" s="51"/>
      <c r="F17" s="51"/>
      <c r="G17" s="51"/>
      <c r="H17" s="51"/>
      <c r="I17" s="51"/>
      <c r="J17" s="51"/>
      <c r="K17" s="51"/>
      <c r="L17" s="51"/>
      <c r="M17" s="51"/>
      <c r="N17" s="51"/>
      <c r="P17" s="15" t="s">
        <v>25</v>
      </c>
      <c r="Q17" s="14" t="s">
        <v>75</v>
      </c>
    </row>
    <row r="18" spans="2:17" s="5" customFormat="1" ht="18" customHeight="1">
      <c r="B18" s="52" t="s">
        <v>89</v>
      </c>
      <c r="C18" s="53"/>
      <c r="D18" s="51"/>
      <c r="E18" s="51"/>
      <c r="F18" s="51"/>
      <c r="G18" s="51"/>
      <c r="H18" s="51"/>
      <c r="I18" s="51"/>
      <c r="J18" s="51"/>
      <c r="K18" s="51"/>
      <c r="L18" s="51"/>
      <c r="M18" s="51"/>
      <c r="N18" s="51"/>
      <c r="P18" s="15" t="s">
        <v>25</v>
      </c>
      <c r="Q18" s="14" t="s">
        <v>75</v>
      </c>
    </row>
    <row r="19" spans="2:17" s="5" customFormat="1" ht="18" customHeight="1">
      <c r="B19" s="59" t="s">
        <v>10</v>
      </c>
      <c r="C19" s="35" t="s">
        <v>74</v>
      </c>
      <c r="D19" s="51"/>
      <c r="E19" s="51"/>
      <c r="F19" s="51"/>
      <c r="G19" s="51"/>
      <c r="H19" s="51"/>
      <c r="I19" s="51"/>
      <c r="J19" s="51"/>
      <c r="K19" s="51"/>
      <c r="L19" s="51"/>
      <c r="M19" s="51"/>
      <c r="N19" s="51"/>
    </row>
    <row r="20" spans="2:17" s="5" customFormat="1" ht="18" customHeight="1">
      <c r="B20" s="60"/>
      <c r="C20" s="35" t="s">
        <v>13</v>
      </c>
      <c r="D20" s="51"/>
      <c r="E20" s="51"/>
      <c r="F20" s="51"/>
      <c r="G20" s="51"/>
      <c r="H20" s="51"/>
      <c r="I20" s="51"/>
      <c r="J20" s="51"/>
      <c r="K20" s="51"/>
      <c r="L20" s="51"/>
      <c r="M20" s="51"/>
      <c r="N20" s="51"/>
    </row>
    <row r="21" spans="2:17" s="5" customFormat="1" ht="18" customHeight="1">
      <c r="B21" s="52" t="s">
        <v>14</v>
      </c>
      <c r="C21" s="53"/>
      <c r="D21" s="51"/>
      <c r="E21" s="51"/>
      <c r="F21" s="51"/>
      <c r="G21" s="51"/>
      <c r="H21" s="51"/>
      <c r="I21" s="51"/>
      <c r="J21" s="51"/>
      <c r="K21" s="51"/>
      <c r="L21" s="51"/>
      <c r="M21" s="51"/>
      <c r="N21" s="51"/>
    </row>
    <row r="22" spans="2:17" s="5" customFormat="1" ht="18" customHeight="1">
      <c r="B22" s="61" t="s">
        <v>15</v>
      </c>
      <c r="C22" s="62"/>
      <c r="D22" s="55"/>
      <c r="E22" s="55"/>
      <c r="F22" s="55"/>
      <c r="G22" s="55"/>
      <c r="H22" s="55"/>
      <c r="I22" s="55"/>
      <c r="J22" s="55"/>
      <c r="K22" s="55"/>
      <c r="L22" s="55"/>
      <c r="M22" s="55"/>
      <c r="N22" s="55"/>
    </row>
    <row r="23" spans="2:17" s="5" customFormat="1" ht="18" customHeight="1">
      <c r="B23" s="54" t="s">
        <v>83</v>
      </c>
      <c r="C23" s="35" t="s">
        <v>71</v>
      </c>
      <c r="D23" s="50"/>
      <c r="E23" s="55"/>
      <c r="F23" s="55"/>
      <c r="G23" s="55"/>
      <c r="H23" s="55"/>
      <c r="I23" s="55"/>
      <c r="J23" s="55"/>
      <c r="K23" s="55"/>
      <c r="L23" s="55"/>
      <c r="M23" s="55"/>
      <c r="N23" s="55"/>
    </row>
    <row r="24" spans="2:17" s="5" customFormat="1" ht="18" customHeight="1">
      <c r="B24" s="54"/>
      <c r="C24" s="35" t="s">
        <v>72</v>
      </c>
      <c r="D24" s="44"/>
      <c r="E24" s="40" t="s">
        <v>79</v>
      </c>
      <c r="F24" s="43"/>
      <c r="G24" s="40" t="s">
        <v>80</v>
      </c>
      <c r="H24" s="40" t="s">
        <v>81</v>
      </c>
      <c r="I24" s="45"/>
      <c r="J24" s="40" t="s">
        <v>79</v>
      </c>
      <c r="K24" s="43"/>
      <c r="L24" s="40" t="s">
        <v>80</v>
      </c>
      <c r="M24" s="41"/>
      <c r="N24" s="42"/>
    </row>
    <row r="25" spans="2:17" s="5" customFormat="1" ht="18" customHeight="1">
      <c r="B25" s="54"/>
      <c r="C25" s="35" t="s">
        <v>73</v>
      </c>
      <c r="D25" s="50"/>
      <c r="E25" s="50"/>
      <c r="F25" s="50"/>
      <c r="G25" s="50"/>
      <c r="H25" s="50"/>
      <c r="I25" s="50"/>
      <c r="J25" s="50"/>
      <c r="K25" s="50"/>
      <c r="L25" s="50"/>
      <c r="M25" s="56"/>
      <c r="N25" s="56"/>
    </row>
    <row r="26" spans="2:17" s="5" customFormat="1" ht="18" customHeight="1">
      <c r="B26" s="54" t="s">
        <v>84</v>
      </c>
      <c r="C26" s="35" t="s">
        <v>71</v>
      </c>
      <c r="D26" s="50"/>
      <c r="E26" s="50"/>
      <c r="F26" s="50"/>
      <c r="G26" s="50"/>
      <c r="H26" s="50"/>
      <c r="I26" s="50"/>
      <c r="J26" s="50"/>
      <c r="K26" s="50"/>
      <c r="L26" s="50"/>
      <c r="M26" s="50"/>
      <c r="N26" s="50"/>
      <c r="P26" s="15" t="s">
        <v>25</v>
      </c>
      <c r="Q26" s="14" t="s">
        <v>76</v>
      </c>
    </row>
    <row r="27" spans="2:17" s="5" customFormat="1" ht="18" customHeight="1">
      <c r="B27" s="54"/>
      <c r="C27" s="35" t="s">
        <v>72</v>
      </c>
      <c r="D27" s="44"/>
      <c r="E27" s="40" t="s">
        <v>79</v>
      </c>
      <c r="F27" s="43"/>
      <c r="G27" s="40" t="s">
        <v>80</v>
      </c>
      <c r="H27" s="40" t="s">
        <v>81</v>
      </c>
      <c r="I27" s="45"/>
      <c r="J27" s="40" t="s">
        <v>79</v>
      </c>
      <c r="K27" s="43"/>
      <c r="L27" s="40" t="s">
        <v>80</v>
      </c>
      <c r="M27" s="41"/>
      <c r="N27" s="42"/>
    </row>
    <row r="28" spans="2:17" s="5" customFormat="1" ht="18" customHeight="1">
      <c r="B28" s="54"/>
      <c r="C28" s="35" t="s">
        <v>73</v>
      </c>
      <c r="D28" s="50"/>
      <c r="E28" s="50"/>
      <c r="F28" s="50"/>
      <c r="G28" s="50"/>
      <c r="H28" s="50"/>
      <c r="I28" s="50"/>
      <c r="J28" s="50"/>
      <c r="K28" s="50"/>
      <c r="L28" s="50"/>
      <c r="M28" s="50"/>
      <c r="N28" s="50"/>
    </row>
    <row r="29" spans="2:17" s="5" customFormat="1" ht="18" customHeight="1">
      <c r="B29" s="54" t="s">
        <v>85</v>
      </c>
      <c r="C29" s="35" t="s">
        <v>71</v>
      </c>
      <c r="D29" s="50"/>
      <c r="E29" s="50"/>
      <c r="F29" s="50"/>
      <c r="G29" s="50"/>
      <c r="H29" s="50"/>
      <c r="I29" s="50"/>
      <c r="J29" s="50"/>
      <c r="K29" s="50"/>
      <c r="L29" s="50"/>
      <c r="M29" s="50"/>
      <c r="N29" s="50"/>
    </row>
    <row r="30" spans="2:17" s="5" customFormat="1" ht="18" customHeight="1">
      <c r="B30" s="54"/>
      <c r="C30" s="35" t="s">
        <v>72</v>
      </c>
      <c r="D30" s="44"/>
      <c r="E30" s="40" t="s">
        <v>79</v>
      </c>
      <c r="F30" s="43"/>
      <c r="G30" s="40" t="s">
        <v>80</v>
      </c>
      <c r="H30" s="40" t="s">
        <v>81</v>
      </c>
      <c r="I30" s="45"/>
      <c r="J30" s="40" t="s">
        <v>79</v>
      </c>
      <c r="K30" s="43"/>
      <c r="L30" s="40" t="s">
        <v>80</v>
      </c>
      <c r="M30" s="41"/>
      <c r="N30" s="42"/>
    </row>
    <row r="31" spans="2:17" s="5" customFormat="1" ht="18" customHeight="1">
      <c r="B31" s="54"/>
      <c r="C31" s="35" t="s">
        <v>73</v>
      </c>
      <c r="D31" s="50"/>
      <c r="E31" s="50"/>
      <c r="F31" s="50"/>
      <c r="G31" s="50"/>
      <c r="H31" s="50"/>
      <c r="I31" s="50"/>
      <c r="J31" s="50"/>
      <c r="K31" s="50"/>
      <c r="L31" s="50"/>
      <c r="M31" s="50"/>
      <c r="N31" s="50"/>
    </row>
    <row r="32" spans="2:17" s="5" customFormat="1" ht="18" customHeight="1">
      <c r="B32" s="54" t="s">
        <v>86</v>
      </c>
      <c r="C32" s="35" t="s">
        <v>71</v>
      </c>
      <c r="D32" s="50"/>
      <c r="E32" s="50"/>
      <c r="F32" s="50"/>
      <c r="G32" s="50"/>
      <c r="H32" s="50"/>
      <c r="I32" s="50"/>
      <c r="J32" s="50"/>
      <c r="K32" s="50"/>
      <c r="L32" s="50"/>
      <c r="M32" s="50"/>
      <c r="N32" s="50"/>
    </row>
    <row r="33" spans="2:30" s="5" customFormat="1" ht="18" customHeight="1">
      <c r="B33" s="54"/>
      <c r="C33" s="35" t="s">
        <v>72</v>
      </c>
      <c r="D33" s="44"/>
      <c r="E33" s="40" t="s">
        <v>79</v>
      </c>
      <c r="F33" s="43"/>
      <c r="G33" s="40" t="s">
        <v>80</v>
      </c>
      <c r="H33" s="40" t="s">
        <v>81</v>
      </c>
      <c r="I33" s="45"/>
      <c r="J33" s="40" t="s">
        <v>79</v>
      </c>
      <c r="K33" s="43"/>
      <c r="L33" s="40" t="s">
        <v>80</v>
      </c>
      <c r="M33" s="41"/>
      <c r="N33" s="42"/>
    </row>
    <row r="34" spans="2:30" s="5" customFormat="1" ht="18" customHeight="1">
      <c r="B34" s="54"/>
      <c r="C34" s="35" t="s">
        <v>73</v>
      </c>
      <c r="D34" s="55"/>
      <c r="E34" s="55"/>
      <c r="F34" s="55"/>
      <c r="G34" s="55"/>
      <c r="H34" s="55"/>
      <c r="I34" s="55"/>
      <c r="J34" s="55"/>
      <c r="K34" s="55"/>
      <c r="L34" s="55"/>
      <c r="M34" s="55"/>
      <c r="N34" s="55"/>
    </row>
    <row r="35" spans="2:30" s="5" customFormat="1" ht="18" customHeight="1">
      <c r="B35" s="70" t="s">
        <v>77</v>
      </c>
      <c r="C35" s="36" t="s">
        <v>67</v>
      </c>
      <c r="D35" s="66"/>
      <c r="E35" s="67"/>
      <c r="F35" s="67"/>
      <c r="G35" s="67"/>
      <c r="H35" s="67"/>
      <c r="I35" s="67"/>
      <c r="J35" s="67"/>
      <c r="K35" s="67"/>
      <c r="L35" s="67"/>
      <c r="M35" s="67"/>
      <c r="N35" s="68"/>
    </row>
    <row r="36" spans="2:30" s="5" customFormat="1" ht="18" customHeight="1">
      <c r="B36" s="71"/>
      <c r="C36" s="37" t="s">
        <v>68</v>
      </c>
      <c r="D36" s="69"/>
      <c r="E36" s="64"/>
      <c r="F36" s="64"/>
      <c r="G36" s="64"/>
      <c r="H36" s="64"/>
      <c r="I36" s="64"/>
      <c r="J36" s="64"/>
      <c r="K36" s="64"/>
      <c r="L36" s="64"/>
      <c r="M36" s="64"/>
      <c r="N36" s="65"/>
    </row>
    <row r="37" spans="2:30" s="5" customFormat="1" ht="18" customHeight="1">
      <c r="B37" s="71"/>
      <c r="C37" s="37" t="s">
        <v>69</v>
      </c>
      <c r="D37" s="63"/>
      <c r="E37" s="64"/>
      <c r="F37" s="64"/>
      <c r="G37" s="64"/>
      <c r="H37" s="64"/>
      <c r="I37" s="64"/>
      <c r="J37" s="64"/>
      <c r="K37" s="64"/>
      <c r="L37" s="64"/>
      <c r="M37" s="64"/>
      <c r="N37" s="65"/>
    </row>
    <row r="38" spans="2:30" s="5" customFormat="1" ht="39" customHeight="1">
      <c r="B38" s="72"/>
      <c r="C38" s="38" t="s">
        <v>70</v>
      </c>
      <c r="D38" s="73"/>
      <c r="E38" s="73"/>
      <c r="F38" s="73"/>
      <c r="G38" s="73"/>
      <c r="H38" s="73"/>
      <c r="I38" s="73"/>
      <c r="J38" s="73"/>
      <c r="K38" s="73"/>
      <c r="L38" s="73"/>
      <c r="M38" s="73"/>
      <c r="N38" s="74"/>
      <c r="P38" s="15" t="s">
        <v>25</v>
      </c>
      <c r="Q38" s="14" t="s">
        <v>28</v>
      </c>
    </row>
    <row r="39" spans="2:30" s="5" customFormat="1" ht="15.95" customHeight="1">
      <c r="B39" s="9" t="s">
        <v>16</v>
      </c>
      <c r="D39" s="5" t="s">
        <v>17</v>
      </c>
      <c r="P39" s="15" t="s">
        <v>25</v>
      </c>
      <c r="Q39" s="14" t="s">
        <v>29</v>
      </c>
    </row>
    <row r="40" spans="2:30" s="5" customFormat="1" ht="15.95" customHeight="1">
      <c r="D40" s="5" t="s">
        <v>18</v>
      </c>
      <c r="P40" s="15" t="s">
        <v>25</v>
      </c>
      <c r="Q40" s="14" t="s">
        <v>30</v>
      </c>
    </row>
    <row r="41" spans="2:30" s="5" customFormat="1" ht="15.95" customHeight="1">
      <c r="D41" s="5" t="s">
        <v>78</v>
      </c>
      <c r="P41" s="15" t="s">
        <v>25</v>
      </c>
      <c r="Q41" s="14" t="s">
        <v>66</v>
      </c>
    </row>
    <row r="42" spans="2:30" s="5" customFormat="1" ht="15.95" customHeight="1">
      <c r="B42" s="5" t="s">
        <v>20</v>
      </c>
      <c r="D42" s="5" t="s">
        <v>21</v>
      </c>
      <c r="Q42" s="24" t="str">
        <f>+IF(N54="□","1から12の項目を確認の上、セルN58の確認欄（黄色セル）を☑にしてください","")</f>
        <v>1から12の項目を確認の上、セルN58の確認欄（黄色セル）を☑にしてください</v>
      </c>
    </row>
    <row r="43" spans="2:30" s="5" customFormat="1" ht="15.95" customHeight="1">
      <c r="D43" s="5" t="s">
        <v>22</v>
      </c>
    </row>
    <row r="44" spans="2:30" s="5" customFormat="1" ht="15.95" customHeight="1">
      <c r="D44" s="5" t="s">
        <v>23</v>
      </c>
      <c r="Q44" s="24" t="str">
        <f>+IF(M75="・承諾します ・承諾しません","セルM79の情報公開への承諾欄（赤色セル）を選択してください","")</f>
        <v>セルM79の情報公開への承諾欄（赤色セル）を選択してください</v>
      </c>
    </row>
    <row r="45" spans="2:30" s="16" customFormat="1" ht="20.100000000000001" customHeight="1">
      <c r="R45" s="16" t="s">
        <v>64</v>
      </c>
    </row>
    <row r="46" spans="2:30" s="16" customFormat="1" ht="20.100000000000001" customHeight="1">
      <c r="AA46" s="20" t="str">
        <f>+IF(AD47="未入力","　年　月　日",TEXT(AD53,"ggge年m月d日"))</f>
        <v>　年　月　日</v>
      </c>
      <c r="AD46" s="16" t="s">
        <v>47</v>
      </c>
    </row>
    <row r="47" spans="2:30" s="16" customFormat="1" ht="12">
      <c r="AD47" s="16" t="str">
        <f>+IF(①!D12="","未入力","入力有")</f>
        <v>未入力</v>
      </c>
    </row>
    <row r="48" spans="2:30" s="16" customFormat="1" ht="12">
      <c r="R48" s="16" t="s">
        <v>54</v>
      </c>
      <c r="AD48" s="16" t="s">
        <v>63</v>
      </c>
    </row>
    <row r="49" spans="14:30" s="16" customFormat="1" ht="12">
      <c r="AD49" s="22" t="str">
        <f>+"　私、"&amp;AD51&amp;"の代表者 "&amp;AD52&amp;"が、"&amp;TEXT(AD53,"ggge年m月d日")&amp;"付けにてイベント掲載の申請を行った"&amp;AD54&amp;"につきましては、次の1から12までの項目のとおりです。"</f>
        <v>　私、0の代表者 0が、明治33年1月0日付けにてイベント掲載の申請を行った0につきましては、次の1から12までの項目のとおりです。</v>
      </c>
    </row>
    <row r="50" spans="14:30" s="16" customFormat="1" ht="17.25">
      <c r="R50" s="87" t="s">
        <v>31</v>
      </c>
      <c r="S50" s="87"/>
      <c r="T50" s="87"/>
      <c r="U50" s="87"/>
      <c r="V50" s="87"/>
      <c r="W50" s="87"/>
      <c r="X50" s="87"/>
      <c r="Y50" s="87"/>
      <c r="Z50" s="87"/>
      <c r="AA50" s="87"/>
    </row>
    <row r="51" spans="14:30" s="16" customFormat="1" ht="24.95" customHeight="1">
      <c r="AD51" s="18">
        <f>+①!J6</f>
        <v>0</v>
      </c>
    </row>
    <row r="52" spans="14:30" s="16" customFormat="1" ht="50.1" customHeight="1">
      <c r="R52" s="88" t="str">
        <f>+IF(AD47="未入力",AD48,AD49)</f>
        <v>　私、(団体名)　　　　　　　　　　　　　の代表者　　　　　　　　　　　　が、　　年　　月　　日付けにてイベント掲載の申請を行った（事業名)　　　　　　　　　　　　　につきましては、次の1から12までの項目のとおりです。</v>
      </c>
      <c r="S52" s="88"/>
      <c r="T52" s="88"/>
      <c r="U52" s="88"/>
      <c r="V52" s="88"/>
      <c r="W52" s="88"/>
      <c r="X52" s="88"/>
      <c r="Y52" s="88"/>
      <c r="Z52" s="88"/>
      <c r="AA52" s="88"/>
      <c r="AD52" s="18">
        <f>+①!J7</f>
        <v>0</v>
      </c>
    </row>
    <row r="53" spans="14:30" s="16" customFormat="1" ht="30" customHeight="1">
      <c r="R53" s="89" t="s">
        <v>51</v>
      </c>
      <c r="S53" s="89"/>
      <c r="T53" s="89"/>
      <c r="U53" s="89"/>
      <c r="V53" s="89"/>
      <c r="W53" s="89"/>
      <c r="X53" s="89"/>
      <c r="Y53" s="89"/>
      <c r="Z53" s="89"/>
      <c r="AA53" s="89"/>
      <c r="AD53" s="19">
        <f>+N2</f>
        <v>0</v>
      </c>
    </row>
    <row r="54" spans="14:30" s="16" customFormat="1" ht="24.95" customHeight="1">
      <c r="N54" s="26" t="s">
        <v>33</v>
      </c>
      <c r="R54" s="16" t="s">
        <v>52</v>
      </c>
      <c r="AD54" s="18">
        <f>+D12</f>
        <v>0</v>
      </c>
    </row>
    <row r="55" spans="14:30" s="16" customFormat="1" ht="5.0999999999999996" customHeight="1">
      <c r="AA55" s="21"/>
      <c r="AD55" s="48">
        <f>+J4</f>
        <v>0</v>
      </c>
    </row>
    <row r="56" spans="14:30" s="16" customFormat="1" ht="20.100000000000001" customHeight="1">
      <c r="S56" s="25" t="s">
        <v>49</v>
      </c>
      <c r="AD56" s="18">
        <f>+J5</f>
        <v>0</v>
      </c>
    </row>
    <row r="57" spans="14:30" s="16" customFormat="1" ht="20.100000000000001" customHeight="1">
      <c r="S57" s="16">
        <v>1</v>
      </c>
      <c r="T57" s="89" t="s">
        <v>32</v>
      </c>
      <c r="U57" s="89"/>
      <c r="V57" s="89"/>
      <c r="W57" s="89"/>
      <c r="X57" s="89"/>
      <c r="Y57" s="89"/>
      <c r="Z57" s="89"/>
      <c r="AA57" s="89"/>
    </row>
    <row r="58" spans="14:30" s="16" customFormat="1" ht="20.100000000000001" customHeight="1">
      <c r="S58" s="16">
        <v>2</v>
      </c>
      <c r="T58" s="89" t="s">
        <v>44</v>
      </c>
      <c r="U58" s="89"/>
      <c r="V58" s="89"/>
      <c r="W58" s="89"/>
      <c r="X58" s="89"/>
      <c r="Y58" s="89"/>
      <c r="Z58" s="89"/>
      <c r="AA58" s="89"/>
    </row>
    <row r="59" spans="14:30" s="16" customFormat="1" ht="20.100000000000001" customHeight="1">
      <c r="S59" s="16">
        <v>3</v>
      </c>
      <c r="T59" s="89" t="s">
        <v>34</v>
      </c>
      <c r="U59" s="89"/>
      <c r="V59" s="89"/>
      <c r="W59" s="89"/>
      <c r="X59" s="89"/>
      <c r="Y59" s="89"/>
      <c r="Z59" s="89"/>
      <c r="AA59" s="89"/>
    </row>
    <row r="60" spans="14:30" s="16" customFormat="1" ht="20.100000000000001" customHeight="1">
      <c r="S60" s="16">
        <v>4</v>
      </c>
      <c r="T60" s="89" t="s">
        <v>55</v>
      </c>
      <c r="U60" s="89"/>
      <c r="V60" s="89"/>
      <c r="W60" s="89"/>
      <c r="X60" s="89"/>
      <c r="Y60" s="89"/>
      <c r="Z60" s="89"/>
      <c r="AA60" s="89"/>
    </row>
    <row r="61" spans="14:30" s="16" customFormat="1" ht="20.100000000000001" customHeight="1">
      <c r="T61" s="89" t="s">
        <v>56</v>
      </c>
      <c r="U61" s="89"/>
      <c r="V61" s="89"/>
      <c r="W61" s="89"/>
      <c r="X61" s="89"/>
      <c r="Y61" s="89"/>
      <c r="Z61" s="89"/>
      <c r="AA61" s="89"/>
    </row>
    <row r="62" spans="14:30" s="16" customFormat="1" ht="20.100000000000001" customHeight="1">
      <c r="S62" s="25" t="s">
        <v>50</v>
      </c>
    </row>
    <row r="63" spans="14:30" s="16" customFormat="1" ht="20.100000000000001" customHeight="1">
      <c r="S63" s="16">
        <v>5</v>
      </c>
      <c r="T63" s="89" t="s">
        <v>35</v>
      </c>
      <c r="U63" s="89"/>
      <c r="V63" s="89"/>
      <c r="W63" s="89"/>
      <c r="X63" s="89"/>
      <c r="Y63" s="89"/>
      <c r="Z63" s="89"/>
      <c r="AA63" s="89"/>
    </row>
    <row r="64" spans="14:30" s="16" customFormat="1" ht="20.100000000000001" customHeight="1">
      <c r="S64" s="16">
        <v>6</v>
      </c>
      <c r="T64" s="89" t="s">
        <v>36</v>
      </c>
      <c r="U64" s="89"/>
      <c r="V64" s="89"/>
      <c r="W64" s="89"/>
      <c r="X64" s="89"/>
      <c r="Y64" s="89"/>
      <c r="Z64" s="89"/>
      <c r="AA64" s="89"/>
    </row>
    <row r="65" spans="13:27" s="16" customFormat="1" ht="20.100000000000001" customHeight="1">
      <c r="S65" s="16">
        <v>7</v>
      </c>
      <c r="T65" s="89" t="s">
        <v>37</v>
      </c>
      <c r="U65" s="89"/>
      <c r="V65" s="89"/>
      <c r="W65" s="89"/>
      <c r="X65" s="89"/>
      <c r="Y65" s="89"/>
      <c r="Z65" s="89"/>
      <c r="AA65" s="89"/>
    </row>
    <row r="66" spans="13:27" s="16" customFormat="1" ht="20.100000000000001" customHeight="1">
      <c r="S66" s="16">
        <v>8</v>
      </c>
      <c r="T66" s="89" t="s">
        <v>38</v>
      </c>
      <c r="U66" s="89"/>
      <c r="V66" s="89"/>
      <c r="W66" s="89"/>
      <c r="X66" s="89"/>
      <c r="Y66" s="89"/>
      <c r="Z66" s="89"/>
      <c r="AA66" s="89"/>
    </row>
    <row r="67" spans="13:27" s="16" customFormat="1" ht="20.100000000000001" customHeight="1">
      <c r="S67" s="16">
        <v>9</v>
      </c>
      <c r="T67" s="89" t="s">
        <v>39</v>
      </c>
      <c r="U67" s="89"/>
      <c r="V67" s="89"/>
      <c r="W67" s="89"/>
      <c r="X67" s="89"/>
      <c r="Y67" s="89"/>
      <c r="Z67" s="89"/>
      <c r="AA67" s="89"/>
    </row>
    <row r="68" spans="13:27" s="16" customFormat="1" ht="20.100000000000001" customHeight="1">
      <c r="S68" s="16">
        <v>10</v>
      </c>
      <c r="T68" s="89" t="s">
        <v>40</v>
      </c>
      <c r="U68" s="89"/>
      <c r="V68" s="89"/>
      <c r="W68" s="89"/>
      <c r="X68" s="89"/>
      <c r="Y68" s="89"/>
      <c r="Z68" s="89"/>
      <c r="AA68" s="89"/>
    </row>
    <row r="69" spans="13:27" s="16" customFormat="1" ht="20.100000000000001" customHeight="1">
      <c r="S69" s="16">
        <v>11</v>
      </c>
      <c r="T69" s="89" t="s">
        <v>45</v>
      </c>
      <c r="U69" s="89"/>
      <c r="V69" s="89"/>
      <c r="W69" s="89"/>
      <c r="X69" s="89"/>
      <c r="Y69" s="89"/>
      <c r="Z69" s="89"/>
      <c r="AA69" s="89"/>
    </row>
    <row r="70" spans="13:27" s="16" customFormat="1" ht="20.100000000000001" customHeight="1">
      <c r="S70" s="16">
        <v>12</v>
      </c>
      <c r="T70" s="89" t="s">
        <v>46</v>
      </c>
      <c r="U70" s="89"/>
      <c r="V70" s="89"/>
      <c r="W70" s="89"/>
      <c r="X70" s="89"/>
      <c r="Y70" s="89"/>
      <c r="Z70" s="89"/>
      <c r="AA70" s="89"/>
    </row>
    <row r="71" spans="13:27" s="16" customFormat="1" ht="12"/>
    <row r="72" spans="13:27" s="16" customFormat="1" ht="20.100000000000001" customHeight="1">
      <c r="S72" s="23" t="s">
        <v>57</v>
      </c>
      <c r="T72" s="23"/>
    </row>
    <row r="73" spans="13:27" s="16" customFormat="1" ht="20.100000000000001" customHeight="1">
      <c r="Y73" s="20" t="s">
        <v>59</v>
      </c>
    </row>
    <row r="74" spans="13:27" s="16" customFormat="1" ht="20.100000000000001" customHeight="1" thickBot="1">
      <c r="T74" s="16" t="s">
        <v>48</v>
      </c>
    </row>
    <row r="75" spans="13:27" s="16" customFormat="1" ht="19.149999999999999" customHeight="1" thickBot="1">
      <c r="M75" s="90" t="s">
        <v>60</v>
      </c>
      <c r="N75" s="91"/>
      <c r="Q75" s="16">
        <v>0</v>
      </c>
      <c r="S75" s="92" t="s">
        <v>41</v>
      </c>
      <c r="T75" s="92"/>
      <c r="U75" s="92"/>
      <c r="V75" s="92"/>
      <c r="W75" s="92"/>
      <c r="X75" s="92"/>
      <c r="Y75" s="92"/>
      <c r="Z75" s="92"/>
      <c r="AA75" s="92"/>
    </row>
    <row r="76" spans="13:27" s="16" customFormat="1" ht="10.15" customHeight="1"/>
    <row r="77" spans="13:27" s="16" customFormat="1" ht="19.149999999999999" customHeight="1">
      <c r="S77" s="16" t="s">
        <v>42</v>
      </c>
    </row>
    <row r="78" spans="13:27" s="16" customFormat="1" ht="9.9499999999999993" customHeight="1"/>
    <row r="79" spans="13:27" s="16" customFormat="1" ht="19.149999999999999" customHeight="1">
      <c r="S79" s="16" t="str">
        <f>+IF(AD47="未入力","　年　月　日",TEXT(AD53,"ggge年m月d日"))</f>
        <v>　年　月　日</v>
      </c>
    </row>
    <row r="80" spans="13:27" s="16" customFormat="1" ht="20.100000000000001" customHeight="1">
      <c r="T80" s="20" t="s">
        <v>58</v>
      </c>
      <c r="U80" s="16" t="s">
        <v>53</v>
      </c>
      <c r="V80" s="16" t="str">
        <f>+IF(AD47="未入力","〒","〒"&amp;TEXT(AD55,"000-0000"))</f>
        <v>〒</v>
      </c>
    </row>
    <row r="81" spans="20:27" s="16" customFormat="1" ht="20.100000000000001" customHeight="1">
      <c r="V81" s="93" t="str">
        <f>+IF(AD47="未入力","",AD56)</f>
        <v/>
      </c>
      <c r="W81" s="93"/>
      <c r="X81" s="93"/>
      <c r="Y81" s="93"/>
      <c r="Z81" s="93"/>
      <c r="AA81" s="93"/>
    </row>
    <row r="82" spans="20:27" s="16" customFormat="1" ht="20.100000000000001" customHeight="1">
      <c r="U82" s="16" t="s">
        <v>4</v>
      </c>
      <c r="V82" s="49" t="str">
        <f>+IF(AD47="未入力","",AD51)</f>
        <v/>
      </c>
      <c r="W82" s="49"/>
      <c r="X82" s="49"/>
      <c r="Y82" s="49"/>
      <c r="Z82" s="49"/>
      <c r="AA82" s="49"/>
    </row>
    <row r="83" spans="20:27" s="16" customFormat="1" ht="20.100000000000001" customHeight="1">
      <c r="U83" s="16" t="s">
        <v>43</v>
      </c>
      <c r="V83" s="49" t="str">
        <f>+IF(AD47="未入力","",AD52)</f>
        <v/>
      </c>
      <c r="W83" s="49"/>
      <c r="X83" s="49"/>
      <c r="Y83" s="49"/>
      <c r="Z83" s="49"/>
      <c r="AA83" s="49"/>
    </row>
    <row r="84" spans="20:27" s="5" customFormat="1" ht="12">
      <c r="T84" s="8"/>
    </row>
    <row r="85" spans="20:27">
      <c r="T85" s="5"/>
    </row>
    <row r="86" spans="20:27">
      <c r="T86" s="5"/>
    </row>
    <row r="87" spans="20:27">
      <c r="T87" s="5"/>
    </row>
  </sheetData>
  <mergeCells count="66">
    <mergeCell ref="V81:AA81"/>
    <mergeCell ref="T70:AA70"/>
    <mergeCell ref="M75:N75"/>
    <mergeCell ref="S75:AA75"/>
    <mergeCell ref="T65:AA65"/>
    <mergeCell ref="T66:AA66"/>
    <mergeCell ref="T67:AA67"/>
    <mergeCell ref="T68:AA68"/>
    <mergeCell ref="T69:AA69"/>
    <mergeCell ref="T59:AA59"/>
    <mergeCell ref="T60:AA60"/>
    <mergeCell ref="T61:AA61"/>
    <mergeCell ref="T63:AA63"/>
    <mergeCell ref="T64:AA64"/>
    <mergeCell ref="R50:AA50"/>
    <mergeCell ref="R52:AA52"/>
    <mergeCell ref="R53:AA53"/>
    <mergeCell ref="T57:AA57"/>
    <mergeCell ref="T58:AA58"/>
    <mergeCell ref="D34:N34"/>
    <mergeCell ref="D28:N28"/>
    <mergeCell ref="D29:N29"/>
    <mergeCell ref="B29:B31"/>
    <mergeCell ref="D31:N31"/>
    <mergeCell ref="B3:D3"/>
    <mergeCell ref="D12:N12"/>
    <mergeCell ref="D13:N13"/>
    <mergeCell ref="D17:N17"/>
    <mergeCell ref="B15:C15"/>
    <mergeCell ref="B16:C16"/>
    <mergeCell ref="B17:C17"/>
    <mergeCell ref="D14:N14"/>
    <mergeCell ref="D15:N15"/>
    <mergeCell ref="D16:N16"/>
    <mergeCell ref="J4:L4"/>
    <mergeCell ref="J5:N5"/>
    <mergeCell ref="J6:N6"/>
    <mergeCell ref="J7:N7"/>
    <mergeCell ref="J8:N8"/>
    <mergeCell ref="A10:N10"/>
    <mergeCell ref="B12:C12"/>
    <mergeCell ref="B13:C13"/>
    <mergeCell ref="B14:C14"/>
    <mergeCell ref="D22:N22"/>
    <mergeCell ref="D20:N20"/>
    <mergeCell ref="D21:N21"/>
    <mergeCell ref="B19:B20"/>
    <mergeCell ref="D19:N19"/>
    <mergeCell ref="B21:C21"/>
    <mergeCell ref="B22:C22"/>
    <mergeCell ref="V82:AA82"/>
    <mergeCell ref="V83:AA83"/>
    <mergeCell ref="D26:N26"/>
    <mergeCell ref="D18:N18"/>
    <mergeCell ref="B18:C18"/>
    <mergeCell ref="B23:B25"/>
    <mergeCell ref="D23:N23"/>
    <mergeCell ref="B26:B28"/>
    <mergeCell ref="D25:N25"/>
    <mergeCell ref="D37:N37"/>
    <mergeCell ref="D35:N35"/>
    <mergeCell ref="D36:N36"/>
    <mergeCell ref="B35:B38"/>
    <mergeCell ref="D38:N38"/>
    <mergeCell ref="D32:N32"/>
    <mergeCell ref="B32:B34"/>
  </mergeCells>
  <phoneticPr fontId="5"/>
  <conditionalFormatting sqref="N54">
    <cfRule type="expression" dxfId="1" priority="2">
      <formula>$N$54="□"</formula>
    </cfRule>
  </conditionalFormatting>
  <conditionalFormatting sqref="M75">
    <cfRule type="expression" dxfId="0" priority="1">
      <formula>$M$75="・承諾します ・承諾しません"</formula>
    </cfRule>
  </conditionalFormatting>
  <dataValidations count="4">
    <dataValidation imeMode="halfAlpha" allowBlank="1" showInputMessage="1" showErrorMessage="1" sqref="N2 D25:N25 D23:N23 J8 M9:N10 D24 F24 I24 K24 D27 F27 I27 K27 D30 F30 I30 K30 D33 F33 I33 K33 D28:N29 D31:N32" xr:uid="{00000000-0002-0000-0000-000000000000}"/>
    <dataValidation type="list" allowBlank="1" showInputMessage="1" showErrorMessage="1" sqref="D16:N16" xr:uid="{00000000-0002-0000-0000-000001000000}">
      <formula1>"有料,一部有料,無料"</formula1>
    </dataValidation>
    <dataValidation type="list" allowBlank="1" showInputMessage="1" showErrorMessage="1" sqref="M75:N75" xr:uid="{CF0E7106-7BC4-45AA-9585-96DB4BCA199E}">
      <formula1>"・承諾します ・承諾しません,承諾します,承諾しません"</formula1>
    </dataValidation>
    <dataValidation type="list" allowBlank="1" showInputMessage="1" showErrorMessage="1" sqref="N54" xr:uid="{E7D7A7B4-E577-453B-9280-2AB1FE0A7B02}">
      <formula1>"□,☑"</formula1>
    </dataValidation>
  </dataValidations>
  <pageMargins left="0.70866141732283472" right="0.23622047244094491" top="0.35433070866141736" bottom="0.39370078740157483" header="0.31496062992125984" footer="0.31496062992125984"/>
  <pageSetup paperSize="9" orientation="portrait" blackAndWhite="1" r:id="rId1"/>
  <rowBreaks count="1" manualBreakCount="1">
    <brk id="44" min="1"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vt:lpstr>
      <vt:lpstr>①!Print_Area</vt:lpstr>
    </vt:vector>
  </TitlesOfParts>
  <Company>大分市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石子　竜太</cp:lastModifiedBy>
  <cp:lastPrinted>2023-10-27T06:28:33Z</cp:lastPrinted>
  <dcterms:created xsi:type="dcterms:W3CDTF">2015-01-14T23:48:45Z</dcterms:created>
  <dcterms:modified xsi:type="dcterms:W3CDTF">2023-11-21T02:50:46Z</dcterms:modified>
</cp:coreProperties>
</file>