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Svts1023\簡易ファイルサーバ（内部事務）2\上下水道事業政策課(契約財政出納)ファイルサーバ\3契約\い）一般競争入札\◆◆Ｒ５◆◆\総合評価\JV\公告第〇号北部プラント貯留槽ほか改築工事(中村さん)\"/>
    </mc:Choice>
  </mc:AlternateContent>
  <xr:revisionPtr revIDLastSave="0" documentId="13_ncr:1_{1A0742DB-3303-47ED-B4DF-E5010BA58777}" xr6:coauthVersionLast="47" xr6:coauthVersionMax="47" xr10:uidLastSave="{00000000-0000-0000-0000-000000000000}"/>
  <bookViews>
    <workbookView xWindow="-120" yWindow="-120" windowWidth="20730" windowHeight="11160" xr2:uid="{00000000-000D-0000-FFFF-FFFF00000000}"/>
  </bookViews>
  <sheets>
    <sheet name="チェックシート様式" sheetId="10" r:id="rId1"/>
  </sheets>
  <definedNames>
    <definedName name="_Fill" hidden="1">#REF!</definedName>
    <definedName name="_Key1" hidden="1">#REF!</definedName>
    <definedName name="_Order1" hidden="1">255</definedName>
    <definedName name="_Order2" hidden="1">0</definedName>
    <definedName name="_Sort" hidden="1">#REF!</definedName>
    <definedName name="_xlnm.Print_Area" localSheetId="0">チェックシート様式!$A$1:$I$117</definedName>
    <definedName name="_xlnm.Print_Titles" localSheetId="0">チェックシート様式!$1:$1</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0" i="10" l="1"/>
  <c r="K105" i="10" l="1"/>
  <c r="K88" i="10"/>
  <c r="K77" i="10"/>
  <c r="K110" i="10" l="1"/>
  <c r="K91" i="10" l="1"/>
  <c r="K51" i="10"/>
  <c r="K20" i="10"/>
</calcChain>
</file>

<file path=xl/sharedStrings.xml><?xml version="1.0" encoding="utf-8"?>
<sst xmlns="http://schemas.openxmlformats.org/spreadsheetml/2006/main" count="209" uniqueCount="123">
  <si>
    <t>○施工能力</t>
    <rPh sb="1" eb="3">
      <t>セコウ</t>
    </rPh>
    <rPh sb="3" eb="5">
      <t>ノウリョク</t>
    </rPh>
    <phoneticPr fontId="3"/>
  </si>
  <si>
    <t>評価項目</t>
    <rPh sb="0" eb="2">
      <t>ヒョウカ</t>
    </rPh>
    <rPh sb="2" eb="4">
      <t>コウモク</t>
    </rPh>
    <phoneticPr fontId="3"/>
  </si>
  <si>
    <t>評価内容</t>
    <rPh sb="0" eb="2">
      <t>ヒョウカ</t>
    </rPh>
    <rPh sb="2" eb="4">
      <t>ナイヨウ</t>
    </rPh>
    <phoneticPr fontId="3"/>
  </si>
  <si>
    <t>評価基準</t>
    <rPh sb="0" eb="2">
      <t>ヒョウカ</t>
    </rPh>
    <rPh sb="2" eb="4">
      <t>キジュン</t>
    </rPh>
    <phoneticPr fontId="3"/>
  </si>
  <si>
    <t>配点</t>
    <rPh sb="0" eb="2">
      <t>ハイテン</t>
    </rPh>
    <phoneticPr fontId="7"/>
  </si>
  <si>
    <t>備考（資料添付など）</t>
    <rPh sb="0" eb="2">
      <t>ビコウ</t>
    </rPh>
    <rPh sb="3" eb="5">
      <t>シリョウ</t>
    </rPh>
    <rPh sb="5" eb="7">
      <t>テンプ</t>
    </rPh>
    <phoneticPr fontId="7"/>
  </si>
  <si>
    <t>工期設定</t>
    <rPh sb="0" eb="2">
      <t>コウキ</t>
    </rPh>
    <rPh sb="2" eb="4">
      <t>セッテイ</t>
    </rPh>
    <phoneticPr fontId="3"/>
  </si>
  <si>
    <t>工期の短縮の可能性で施工上の工夫の有無</t>
    <rPh sb="0" eb="2">
      <t>コウキ</t>
    </rPh>
    <rPh sb="3" eb="5">
      <t>タンシュク</t>
    </rPh>
    <rPh sb="6" eb="9">
      <t>カノウセイ</t>
    </rPh>
    <rPh sb="10" eb="13">
      <t>セコウジョウ</t>
    </rPh>
    <rPh sb="14" eb="16">
      <t>クフウ</t>
    </rPh>
    <rPh sb="17" eb="19">
      <t>ウム</t>
    </rPh>
    <phoneticPr fontId="3"/>
  </si>
  <si>
    <t>工期を５％以上短縮できる</t>
    <rPh sb="0" eb="2">
      <t>コウキ</t>
    </rPh>
    <rPh sb="5" eb="7">
      <t>イジョウ</t>
    </rPh>
    <rPh sb="7" eb="9">
      <t>タンシュク</t>
    </rPh>
    <phoneticPr fontId="3"/>
  </si>
  <si>
    <t>－</t>
    <phoneticPr fontId="3"/>
  </si>
  <si>
    <t>工期どおりに施工できる</t>
    <rPh sb="0" eb="2">
      <t>コウキ</t>
    </rPh>
    <rPh sb="6" eb="8">
      <t>セコウ</t>
    </rPh>
    <phoneticPr fontId="3"/>
  </si>
  <si>
    <t>上記以外</t>
    <rPh sb="0" eb="2">
      <t>ジョウキ</t>
    </rPh>
    <rPh sb="2" eb="4">
      <t>イガイ</t>
    </rPh>
    <phoneticPr fontId="3"/>
  </si>
  <si>
    <t>ＩＳＯ認証取得の状況</t>
    <rPh sb="3" eb="5">
      <t>ニンショウ</t>
    </rPh>
    <rPh sb="5" eb="7">
      <t>シュトク</t>
    </rPh>
    <rPh sb="8" eb="10">
      <t>ジョウキョウ</t>
    </rPh>
    <phoneticPr fontId="3"/>
  </si>
  <si>
    <t>ＩＳＯ９００１並びに１４００１取得済</t>
    <rPh sb="7" eb="8">
      <t>ナラ</t>
    </rPh>
    <rPh sb="15" eb="17">
      <t>シュトク</t>
    </rPh>
    <rPh sb="17" eb="18">
      <t>ズ</t>
    </rPh>
    <phoneticPr fontId="3"/>
  </si>
  <si>
    <t>取得なし</t>
    <rPh sb="0" eb="2">
      <t>シュトク</t>
    </rPh>
    <phoneticPr fontId="3"/>
  </si>
  <si>
    <t>小計（満点）</t>
    <rPh sb="0" eb="2">
      <t>ショウケイ</t>
    </rPh>
    <rPh sb="3" eb="5">
      <t>マンテン</t>
    </rPh>
    <phoneticPr fontId="3"/>
  </si>
  <si>
    <t>○企業能力</t>
    <rPh sb="1" eb="3">
      <t>キギョウ</t>
    </rPh>
    <rPh sb="3" eb="5">
      <t>ノウリョク</t>
    </rPh>
    <phoneticPr fontId="3"/>
  </si>
  <si>
    <t>表彰歴なし</t>
    <phoneticPr fontId="3"/>
  </si>
  <si>
    <t>○配置予定技術者の能力</t>
    <rPh sb="1" eb="3">
      <t>ハイチ</t>
    </rPh>
    <rPh sb="3" eb="5">
      <t>ヨテイ</t>
    </rPh>
    <rPh sb="5" eb="7">
      <t>ギジュツ</t>
    </rPh>
    <rPh sb="7" eb="8">
      <t>シャ</t>
    </rPh>
    <rPh sb="9" eb="11">
      <t>ノウリョク</t>
    </rPh>
    <phoneticPr fontId="3"/>
  </si>
  <si>
    <t>○地域要件</t>
    <rPh sb="1" eb="3">
      <t>チイキ</t>
    </rPh>
    <rPh sb="3" eb="5">
      <t>ヨウケン</t>
    </rPh>
    <phoneticPr fontId="3"/>
  </si>
  <si>
    <t>市内業者への下請率</t>
    <phoneticPr fontId="7"/>
  </si>
  <si>
    <t>１件目
工事名：</t>
    <rPh sb="1" eb="2">
      <t>ケン</t>
    </rPh>
    <rPh sb="2" eb="3">
      <t>メ</t>
    </rPh>
    <rPh sb="4" eb="6">
      <t>コウジ</t>
    </rPh>
    <rPh sb="6" eb="7">
      <t>メイ</t>
    </rPh>
    <phoneticPr fontId="7"/>
  </si>
  <si>
    <t>発注者名：</t>
    <rPh sb="0" eb="3">
      <t>ハッチュウシャ</t>
    </rPh>
    <rPh sb="3" eb="4">
      <t>メイ</t>
    </rPh>
    <phoneticPr fontId="7"/>
  </si>
  <si>
    <t>施工場所：</t>
    <rPh sb="0" eb="2">
      <t>セコウ</t>
    </rPh>
    <rPh sb="2" eb="4">
      <t>バショ</t>
    </rPh>
    <phoneticPr fontId="7"/>
  </si>
  <si>
    <t>工期：　　　　　　　　年　　　　月　　　　日　　～　　　　　　　　　年　　　　　　月　　　　　　日</t>
    <rPh sb="0" eb="2">
      <t>コウキ</t>
    </rPh>
    <rPh sb="11" eb="12">
      <t>ネン</t>
    </rPh>
    <rPh sb="16" eb="17">
      <t>ガツ</t>
    </rPh>
    <rPh sb="21" eb="22">
      <t>ニチ</t>
    </rPh>
    <rPh sb="34" eb="35">
      <t>ネン</t>
    </rPh>
    <rPh sb="41" eb="42">
      <t>ガツ</t>
    </rPh>
    <rPh sb="48" eb="49">
      <t>ニチ</t>
    </rPh>
    <phoneticPr fontId="7"/>
  </si>
  <si>
    <t>２件目
工事名：</t>
    <rPh sb="1" eb="2">
      <t>ケン</t>
    </rPh>
    <rPh sb="2" eb="3">
      <t>メ</t>
    </rPh>
    <rPh sb="4" eb="6">
      <t>コウジ</t>
    </rPh>
    <rPh sb="6" eb="7">
      <t>メイ</t>
    </rPh>
    <phoneticPr fontId="7"/>
  </si>
  <si>
    <t>注１）該当する区分に☑のように記入する。</t>
    <rPh sb="0" eb="1">
      <t>チュウ</t>
    </rPh>
    <rPh sb="3" eb="5">
      <t>ガイトウ</t>
    </rPh>
    <rPh sb="7" eb="9">
      <t>クブン</t>
    </rPh>
    <rPh sb="15" eb="17">
      <t>キニュウ</t>
    </rPh>
    <phoneticPr fontId="7"/>
  </si>
  <si>
    <t>合計（満点）</t>
    <rPh sb="0" eb="2">
      <t>ゴウケイ</t>
    </rPh>
    <rPh sb="3" eb="5">
      <t>マンテン</t>
    </rPh>
    <phoneticPr fontId="7"/>
  </si>
  <si>
    <t>　 ２）評価内容及び備考に特に記載がない場合の基準日は、申請期限日とすること。</t>
    <rPh sb="4" eb="6">
      <t>ヒョウカ</t>
    </rPh>
    <rPh sb="6" eb="8">
      <t>ナイヨウ</t>
    </rPh>
    <rPh sb="8" eb="9">
      <t>オヨ</t>
    </rPh>
    <rPh sb="10" eb="12">
      <t>ビコウ</t>
    </rPh>
    <rPh sb="13" eb="14">
      <t>トク</t>
    </rPh>
    <rPh sb="15" eb="17">
      <t>キサイ</t>
    </rPh>
    <rPh sb="20" eb="22">
      <t>バアイ</t>
    </rPh>
    <rPh sb="23" eb="25">
      <t>キジュン</t>
    </rPh>
    <rPh sb="25" eb="26">
      <t>ヒ</t>
    </rPh>
    <rPh sb="28" eb="30">
      <t>シンセイ</t>
    </rPh>
    <rPh sb="30" eb="32">
      <t>キゲン</t>
    </rPh>
    <rPh sb="32" eb="33">
      <t>ビ</t>
    </rPh>
    <phoneticPr fontId="7"/>
  </si>
  <si>
    <t>岐阜市内の自治会等との協定等を締結している</t>
    <rPh sb="13" eb="14">
      <t>トウ</t>
    </rPh>
    <phoneticPr fontId="7"/>
  </si>
  <si>
    <t>従事期間：　　　　　　　　年　　　　月　　　　日　　～　　　　　　　　　年　　　　　　月　　　　　　日</t>
    <rPh sb="0" eb="2">
      <t>ジュウジ</t>
    </rPh>
    <rPh sb="2" eb="4">
      <t>キカン</t>
    </rPh>
    <rPh sb="13" eb="14">
      <t>ネン</t>
    </rPh>
    <rPh sb="18" eb="19">
      <t>ガツ</t>
    </rPh>
    <rPh sb="23" eb="24">
      <t>ニチ</t>
    </rPh>
    <rPh sb="36" eb="37">
      <t>ネン</t>
    </rPh>
    <rPh sb="43" eb="44">
      <t>ガツ</t>
    </rPh>
    <rPh sb="50" eb="51">
      <t>ニチ</t>
    </rPh>
    <phoneticPr fontId="7"/>
  </si>
  <si>
    <t>工　　　期：　　　　　　　　年　　　　月　　　　日　　～　　　　　　　　　年　　　　　　月　　　　　　日</t>
    <rPh sb="0" eb="1">
      <t>コウ</t>
    </rPh>
    <rPh sb="4" eb="5">
      <t>キ</t>
    </rPh>
    <rPh sb="14" eb="15">
      <t>ネン</t>
    </rPh>
    <rPh sb="19" eb="20">
      <t>ガツ</t>
    </rPh>
    <rPh sb="24" eb="25">
      <t>ニチ</t>
    </rPh>
    <rPh sb="37" eb="38">
      <t>ネン</t>
    </rPh>
    <rPh sb="44" eb="45">
      <t>ガツ</t>
    </rPh>
    <rPh sb="51" eb="52">
      <t>ニチ</t>
    </rPh>
    <phoneticPr fontId="7"/>
  </si>
  <si>
    <t>ＩＳＯ９００１又は１４００１のいずれかを取得済</t>
    <rPh sb="7" eb="8">
      <t>マタ</t>
    </rPh>
    <rPh sb="20" eb="22">
      <t>シュトク</t>
    </rPh>
    <rPh sb="22" eb="23">
      <t>ズ</t>
    </rPh>
    <phoneticPr fontId="3"/>
  </si>
  <si>
    <t>災害協定等への参加や同等の活動実績の有無</t>
    <rPh sb="0" eb="2">
      <t>サイガイ</t>
    </rPh>
    <rPh sb="2" eb="4">
      <t>キョウテイ</t>
    </rPh>
    <rPh sb="4" eb="5">
      <t>トウ</t>
    </rPh>
    <rPh sb="7" eb="9">
      <t>サンカ</t>
    </rPh>
    <rPh sb="10" eb="12">
      <t>ドウトウ</t>
    </rPh>
    <rPh sb="13" eb="15">
      <t>カツドウ</t>
    </rPh>
    <rPh sb="15" eb="17">
      <t>ジッセキ</t>
    </rPh>
    <rPh sb="18" eb="20">
      <t>ウム</t>
    </rPh>
    <phoneticPr fontId="3"/>
  </si>
  <si>
    <r>
      <rPr>
        <sz val="9"/>
        <rFont val="ＭＳ Ｐゴシック"/>
        <family val="3"/>
        <charset val="128"/>
      </rPr>
      <t>※複数の場合、複写して作成し№をふること</t>
    </r>
    <r>
      <rPr>
        <sz val="11"/>
        <rFont val="ＭＳ Ｐゴシック"/>
        <family val="3"/>
        <charset val="128"/>
      </rPr>
      <t xml:space="preserve">
No.</t>
    </r>
    <rPh sb="1" eb="3">
      <t>フクスウ</t>
    </rPh>
    <rPh sb="4" eb="6">
      <t>バアイ</t>
    </rPh>
    <rPh sb="7" eb="9">
      <t>フクシャ</t>
    </rPh>
    <rPh sb="11" eb="13">
      <t>サクセイ</t>
    </rPh>
    <phoneticPr fontId="7"/>
  </si>
  <si>
    <t>若手・女性技術者の配置の有無および継続的な雇用の有無</t>
    <rPh sb="0" eb="2">
      <t>ワカテ</t>
    </rPh>
    <rPh sb="3" eb="5">
      <t>ジョセイ</t>
    </rPh>
    <rPh sb="5" eb="8">
      <t>ギジュツシャ</t>
    </rPh>
    <rPh sb="9" eb="11">
      <t>ハイチ</t>
    </rPh>
    <rPh sb="12" eb="14">
      <t>ウム</t>
    </rPh>
    <rPh sb="17" eb="19">
      <t>ケイゾク</t>
    </rPh>
    <rPh sb="19" eb="20">
      <t>テキ</t>
    </rPh>
    <rPh sb="21" eb="23">
      <t>コヨウ</t>
    </rPh>
    <rPh sb="24" eb="26">
      <t>ウム</t>
    </rPh>
    <phoneticPr fontId="7"/>
  </si>
  <si>
    <t>ぎふし共育・女性活躍企業の認定の有無</t>
    <rPh sb="3" eb="5">
      <t>キョウイク</t>
    </rPh>
    <rPh sb="6" eb="10">
      <t>ジョセイカツヤク</t>
    </rPh>
    <rPh sb="10" eb="12">
      <t>キギョウ</t>
    </rPh>
    <rPh sb="13" eb="15">
      <t>ニンテイ</t>
    </rPh>
    <rPh sb="16" eb="18">
      <t>ウム</t>
    </rPh>
    <phoneticPr fontId="7"/>
  </si>
  <si>
    <t>認定なし</t>
    <rPh sb="0" eb="2">
      <t>ニンテイ</t>
    </rPh>
    <phoneticPr fontId="7"/>
  </si>
  <si>
    <t>常勤雇用の従業員に対する団員数</t>
    <rPh sb="0" eb="2">
      <t>ジョウキン</t>
    </rPh>
    <rPh sb="2" eb="4">
      <t>コヨウ</t>
    </rPh>
    <phoneticPr fontId="7"/>
  </si>
  <si>
    <t>社内規定で団活動に対して協力の明記有りかつ常勤雇用の従業員数に応じた団員（右欄）を確保している。</t>
    <rPh sb="0" eb="2">
      <t>シャナイ</t>
    </rPh>
    <rPh sb="2" eb="4">
      <t>キテイ</t>
    </rPh>
    <rPh sb="5" eb="6">
      <t>ダン</t>
    </rPh>
    <rPh sb="6" eb="8">
      <t>カツドウ</t>
    </rPh>
    <rPh sb="9" eb="10">
      <t>タイ</t>
    </rPh>
    <rPh sb="12" eb="14">
      <t>キョウリョク</t>
    </rPh>
    <rPh sb="15" eb="17">
      <t>メイキ</t>
    </rPh>
    <rPh sb="17" eb="18">
      <t>アリ</t>
    </rPh>
    <rPh sb="21" eb="23">
      <t>ジョウキン</t>
    </rPh>
    <rPh sb="23" eb="25">
      <t>コヨウ</t>
    </rPh>
    <rPh sb="26" eb="29">
      <t>ジュウギョウイン</t>
    </rPh>
    <rPh sb="29" eb="30">
      <t>スウ</t>
    </rPh>
    <rPh sb="31" eb="32">
      <t>オウ</t>
    </rPh>
    <rPh sb="34" eb="36">
      <t>ダンイン</t>
    </rPh>
    <rPh sb="37" eb="38">
      <t>ミギ</t>
    </rPh>
    <rPh sb="38" eb="39">
      <t>ラン</t>
    </rPh>
    <rPh sb="41" eb="43">
      <t>カクホ</t>
    </rPh>
    <phoneticPr fontId="3"/>
  </si>
  <si>
    <t>常勤雇用の従業員数19人以下の場合、消防団員または水防団員が１名以上。
常勤雇用の従業員数20～49人以下の場合、消防団員または水防団員が３名以上。
常勤雇用の従業員数50人以上の場合、消防団員または水防団員が６名以上。</t>
    <rPh sb="0" eb="2">
      <t>ジョウキン</t>
    </rPh>
    <rPh sb="2" eb="4">
      <t>コヨウ</t>
    </rPh>
    <rPh sb="31" eb="32">
      <t>メイ</t>
    </rPh>
    <rPh sb="32" eb="34">
      <t>イジョウ</t>
    </rPh>
    <rPh sb="36" eb="38">
      <t>ジョウキン</t>
    </rPh>
    <rPh sb="38" eb="40">
      <t>コヨウ</t>
    </rPh>
    <rPh sb="70" eb="71">
      <t>メイ</t>
    </rPh>
    <rPh sb="75" eb="77">
      <t>ジョウキン</t>
    </rPh>
    <rPh sb="77" eb="79">
      <t>コヨウ</t>
    </rPh>
    <rPh sb="106" eb="107">
      <t>メイ</t>
    </rPh>
    <phoneticPr fontId="7"/>
  </si>
  <si>
    <t>常勤雇用の従業員数19人以下の場合、消防団員なし、水防団員なし。
常勤雇用の従業員数20～49人以下の場合、消防団員または水防団員が１名以上。
常勤雇用の従業員数50人以上の場合、消防団員または水防団員３名以上。</t>
    <rPh sb="0" eb="2">
      <t>ジョウキン</t>
    </rPh>
    <rPh sb="2" eb="4">
      <t>コヨウ</t>
    </rPh>
    <rPh sb="33" eb="35">
      <t>ジョウキン</t>
    </rPh>
    <rPh sb="35" eb="37">
      <t>コヨウ</t>
    </rPh>
    <rPh sb="67" eb="68">
      <t>メイ</t>
    </rPh>
    <rPh sb="68" eb="70">
      <t>イジョウ</t>
    </rPh>
    <rPh sb="72" eb="74">
      <t>ジョウキン</t>
    </rPh>
    <rPh sb="74" eb="76">
      <t>コヨウ</t>
    </rPh>
    <rPh sb="102" eb="103">
      <t>メイ</t>
    </rPh>
    <phoneticPr fontId="7"/>
  </si>
  <si>
    <t>岐阜市消防団協力事業所認定の有無</t>
    <rPh sb="0" eb="3">
      <t>ギフシ</t>
    </rPh>
    <rPh sb="3" eb="6">
      <t>ショウボウダン</t>
    </rPh>
    <rPh sb="6" eb="8">
      <t>キョウリョク</t>
    </rPh>
    <rPh sb="8" eb="10">
      <t>ジギョウ</t>
    </rPh>
    <rPh sb="10" eb="11">
      <t>ショ</t>
    </rPh>
    <rPh sb="11" eb="13">
      <t>ニンテイ</t>
    </rPh>
    <rPh sb="14" eb="16">
      <t>ウム</t>
    </rPh>
    <phoneticPr fontId="7"/>
  </si>
  <si>
    <t>社内規定で団活動に対して協力の明記有りかつ常勤雇用の従業員数に応じた団員（右欄）を確保している。</t>
    <phoneticPr fontId="7"/>
  </si>
  <si>
    <t>認定有り</t>
    <rPh sb="0" eb="2">
      <t>ニンテイ</t>
    </rPh>
    <rPh sb="2" eb="3">
      <t>ア</t>
    </rPh>
    <phoneticPr fontId="7"/>
  </si>
  <si>
    <t>週休２日制工事の実績の有無</t>
    <rPh sb="0" eb="2">
      <t>シュウキュウ</t>
    </rPh>
    <rPh sb="3" eb="4">
      <t>ニチ</t>
    </rPh>
    <rPh sb="4" eb="5">
      <t>セイ</t>
    </rPh>
    <rPh sb="5" eb="7">
      <t>コウジ</t>
    </rPh>
    <rPh sb="8" eb="10">
      <t>ジッセキ</t>
    </rPh>
    <rPh sb="11" eb="13">
      <t>ウム</t>
    </rPh>
    <phoneticPr fontId="7"/>
  </si>
  <si>
    <t>国及び地方公共団体が発注した工事で週休２日制工事の実績あり</t>
    <rPh sb="0" eb="1">
      <t>クニ</t>
    </rPh>
    <rPh sb="1" eb="2">
      <t>オヨ</t>
    </rPh>
    <rPh sb="3" eb="5">
      <t>チホウ</t>
    </rPh>
    <rPh sb="5" eb="7">
      <t>コウキョウ</t>
    </rPh>
    <rPh sb="7" eb="9">
      <t>ダンタイ</t>
    </rPh>
    <rPh sb="10" eb="12">
      <t>ハッチュウ</t>
    </rPh>
    <rPh sb="14" eb="16">
      <t>コウジ</t>
    </rPh>
    <rPh sb="17" eb="19">
      <t>シュウキュウ</t>
    </rPh>
    <rPh sb="20" eb="22">
      <t>ニチセイ</t>
    </rPh>
    <rPh sb="22" eb="24">
      <t>コウジ</t>
    </rPh>
    <rPh sb="25" eb="27">
      <t>ジッセキ</t>
    </rPh>
    <phoneticPr fontId="3"/>
  </si>
  <si>
    <t>２つ以上の活動実績あり</t>
    <rPh sb="2" eb="4">
      <t>イジョウ</t>
    </rPh>
    <rPh sb="5" eb="9">
      <t>カツドウジッセキ</t>
    </rPh>
    <phoneticPr fontId="7"/>
  </si>
  <si>
    <t>２回以上の表彰歴あり</t>
    <rPh sb="1" eb="2">
      <t>カイ</t>
    </rPh>
    <rPh sb="2" eb="4">
      <t>イジョウ</t>
    </rPh>
    <rPh sb="5" eb="7">
      <t>ヒョウショウ</t>
    </rPh>
    <rPh sb="7" eb="8">
      <t>レキ</t>
    </rPh>
    <phoneticPr fontId="3"/>
  </si>
  <si>
    <t>　 ３）確認資料は、必要ありません。ただし、入札執行後、落札候補者は、指定する日までに４(1)技術的能力の評価基準等の表に示す確認資料を提出すること。</t>
    <rPh sb="4" eb="6">
      <t>カクニン</t>
    </rPh>
    <rPh sb="6" eb="8">
      <t>シリョウ</t>
    </rPh>
    <rPh sb="10" eb="12">
      <t>ヒツヨウ</t>
    </rPh>
    <rPh sb="22" eb="24">
      <t>ニュウサツ</t>
    </rPh>
    <rPh sb="24" eb="26">
      <t>シッコウ</t>
    </rPh>
    <rPh sb="26" eb="27">
      <t>ゴ</t>
    </rPh>
    <rPh sb="28" eb="30">
      <t>ラクサツ</t>
    </rPh>
    <rPh sb="30" eb="33">
      <t>コウホシャ</t>
    </rPh>
    <rPh sb="35" eb="37">
      <t>シテイ</t>
    </rPh>
    <rPh sb="39" eb="40">
      <t>ヒ</t>
    </rPh>
    <rPh sb="47" eb="50">
      <t>ギジュツテキ</t>
    </rPh>
    <rPh sb="50" eb="52">
      <t>ノウリョク</t>
    </rPh>
    <rPh sb="53" eb="55">
      <t>ヒョウカ</t>
    </rPh>
    <rPh sb="55" eb="57">
      <t>キジュン</t>
    </rPh>
    <rPh sb="57" eb="58">
      <t>トウ</t>
    </rPh>
    <rPh sb="59" eb="60">
      <t>ヒョウ</t>
    </rPh>
    <rPh sb="61" eb="62">
      <t>シメ</t>
    </rPh>
    <rPh sb="63" eb="65">
      <t>カクニン</t>
    </rPh>
    <rPh sb="65" eb="67">
      <t>シリョウ</t>
    </rPh>
    <rPh sb="68" eb="70">
      <t>テイシュツ</t>
    </rPh>
    <phoneticPr fontId="7"/>
  </si>
  <si>
    <t>安全対策
（代表構成員）</t>
    <rPh sb="0" eb="2">
      <t>アンゼン</t>
    </rPh>
    <rPh sb="2" eb="4">
      <t>タイサク</t>
    </rPh>
    <rPh sb="6" eb="11">
      <t>ダイヒョウコウセイイン</t>
    </rPh>
    <phoneticPr fontId="3"/>
  </si>
  <si>
    <t>安全対策
（構成員）</t>
    <rPh sb="0" eb="2">
      <t>アンゼン</t>
    </rPh>
    <rPh sb="2" eb="4">
      <t>タイサク</t>
    </rPh>
    <rPh sb="6" eb="9">
      <t>コウセイイン</t>
    </rPh>
    <phoneticPr fontId="3"/>
  </si>
  <si>
    <t>環境配慮
（代表構成員）</t>
    <rPh sb="0" eb="2">
      <t>カンキョウ</t>
    </rPh>
    <rPh sb="2" eb="4">
      <t>ハイリョ</t>
    </rPh>
    <rPh sb="6" eb="11">
      <t>ダイヒョウコウセイイン</t>
    </rPh>
    <phoneticPr fontId="3"/>
  </si>
  <si>
    <t>環境配慮
（構成員）</t>
    <rPh sb="0" eb="2">
      <t>カンキョウ</t>
    </rPh>
    <rPh sb="2" eb="4">
      <t>ハイリョ</t>
    </rPh>
    <rPh sb="6" eb="9">
      <t>コウセイイン</t>
    </rPh>
    <phoneticPr fontId="3"/>
  </si>
  <si>
    <t>同種工事施工実績（代表構成員）</t>
    <rPh sb="0" eb="2">
      <t>ドウシュ</t>
    </rPh>
    <rPh sb="2" eb="4">
      <t>コウジ</t>
    </rPh>
    <rPh sb="4" eb="6">
      <t>セコウ</t>
    </rPh>
    <rPh sb="6" eb="8">
      <t>ジッセキ</t>
    </rPh>
    <rPh sb="9" eb="14">
      <t>ダイヒョウコウセイイン</t>
    </rPh>
    <phoneticPr fontId="3"/>
  </si>
  <si>
    <t>働き方改革の推進（代表構成員）</t>
    <rPh sb="0" eb="1">
      <t>ハタラ</t>
    </rPh>
    <rPh sb="2" eb="3">
      <t>カタ</t>
    </rPh>
    <rPh sb="3" eb="5">
      <t>カイカク</t>
    </rPh>
    <rPh sb="6" eb="8">
      <t>スイシン</t>
    </rPh>
    <rPh sb="9" eb="14">
      <t>ダイヒョウコウセイイン</t>
    </rPh>
    <phoneticPr fontId="7"/>
  </si>
  <si>
    <t>働き方改革の推進（構成員）</t>
    <rPh sb="0" eb="1">
      <t>ハタラ</t>
    </rPh>
    <rPh sb="2" eb="3">
      <t>カタ</t>
    </rPh>
    <rPh sb="3" eb="5">
      <t>カイカク</t>
    </rPh>
    <rPh sb="6" eb="8">
      <t>スイシン</t>
    </rPh>
    <rPh sb="9" eb="12">
      <t>コウセイイン</t>
    </rPh>
    <phoneticPr fontId="7"/>
  </si>
  <si>
    <t>２０単位以上の取得あり</t>
    <rPh sb="2" eb="4">
      <t>タンイ</t>
    </rPh>
    <rPh sb="4" eb="6">
      <t>イジョウ</t>
    </rPh>
    <rPh sb="7" eb="9">
      <t>シュトク</t>
    </rPh>
    <phoneticPr fontId="7"/>
  </si>
  <si>
    <t>災害協定参加等（代表構成員）</t>
    <rPh sb="0" eb="2">
      <t>サイガイ</t>
    </rPh>
    <rPh sb="2" eb="4">
      <t>キョウテイ</t>
    </rPh>
    <rPh sb="4" eb="6">
      <t>サンカ</t>
    </rPh>
    <rPh sb="6" eb="7">
      <t>トウ</t>
    </rPh>
    <rPh sb="8" eb="13">
      <t>ダイヒョウコウセイイン</t>
    </rPh>
    <phoneticPr fontId="3"/>
  </si>
  <si>
    <t>災害協定参加等（構成員）</t>
    <rPh sb="0" eb="2">
      <t>サイガイ</t>
    </rPh>
    <rPh sb="2" eb="4">
      <t>キョウテイ</t>
    </rPh>
    <rPh sb="4" eb="6">
      <t>サンカ</t>
    </rPh>
    <rPh sb="6" eb="7">
      <t>トウ</t>
    </rPh>
    <rPh sb="8" eb="11">
      <t>コウセイイン</t>
    </rPh>
    <phoneticPr fontId="3"/>
  </si>
  <si>
    <t>ボランティア活動（代表構成員）</t>
    <rPh sb="6" eb="8">
      <t>カツドウ</t>
    </rPh>
    <rPh sb="9" eb="14">
      <t>ダイヒョウコウセイイン</t>
    </rPh>
    <phoneticPr fontId="3"/>
  </si>
  <si>
    <t>ぎふし共育・女性活躍企業認定（代表構成員）</t>
    <rPh sb="3" eb="5">
      <t>キョウイク</t>
    </rPh>
    <rPh sb="6" eb="8">
      <t>ジョセイ</t>
    </rPh>
    <rPh sb="8" eb="10">
      <t>カツヤク</t>
    </rPh>
    <rPh sb="10" eb="12">
      <t>キギョウ</t>
    </rPh>
    <rPh sb="12" eb="14">
      <t>ニンテイ</t>
    </rPh>
    <rPh sb="15" eb="20">
      <t>ダイヒョウコウセイイン</t>
    </rPh>
    <phoneticPr fontId="3"/>
  </si>
  <si>
    <t>ぎふし共育・女性活躍企業認定（構成員）</t>
    <rPh sb="3" eb="5">
      <t>キョウイク</t>
    </rPh>
    <rPh sb="6" eb="8">
      <t>ジョセイ</t>
    </rPh>
    <rPh sb="8" eb="10">
      <t>カツヤク</t>
    </rPh>
    <rPh sb="10" eb="12">
      <t>キギョウ</t>
    </rPh>
    <rPh sb="12" eb="14">
      <t>ニンテイ</t>
    </rPh>
    <rPh sb="15" eb="18">
      <t>コウセイイン</t>
    </rPh>
    <phoneticPr fontId="3"/>
  </si>
  <si>
    <t>岐阜市消防団・水防団への協力状況
（代表構成員）</t>
    <rPh sb="18" eb="23">
      <t>ダイヒョウコウセイイン</t>
    </rPh>
    <phoneticPr fontId="7"/>
  </si>
  <si>
    <t>岐阜市消防団・水防団への協力状況
（構成員）</t>
    <rPh sb="18" eb="21">
      <t>コウセイイン</t>
    </rPh>
    <phoneticPr fontId="7"/>
  </si>
  <si>
    <t>事故等の防止の喚起と客観的指標で安全対策の実施の可能性</t>
    <rPh sb="0" eb="2">
      <t>ジコ</t>
    </rPh>
    <rPh sb="2" eb="3">
      <t>トウ</t>
    </rPh>
    <rPh sb="4" eb="6">
      <t>ボウシ</t>
    </rPh>
    <rPh sb="7" eb="9">
      <t>カンキ</t>
    </rPh>
    <rPh sb="10" eb="13">
      <t>キャッカンテキ</t>
    </rPh>
    <rPh sb="13" eb="15">
      <t>シヒョウ</t>
    </rPh>
    <rPh sb="16" eb="18">
      <t>アンゼン</t>
    </rPh>
    <rPh sb="18" eb="20">
      <t>タイサク</t>
    </rPh>
    <rPh sb="21" eb="23">
      <t>ジッシ</t>
    </rPh>
    <rPh sb="24" eb="27">
      <t>カノウセイ</t>
    </rPh>
    <phoneticPr fontId="3"/>
  </si>
  <si>
    <t>-2.0</t>
    <phoneticPr fontId="7"/>
  </si>
  <si>
    <t>１．「労働安全衛生分野表彰歴」
・安全衛生に係る優良事業場、団体又は功労者に対する厚生労働大臣・岐阜労働局長表彰
・厚生労働省労働基準局長が行う建設事業無災害表彰（岐阜県内工事に限る）
・厚生労働省労働基準局長が発行した無災害記録証
２．代表構成員、構成員それぞれで点数を算出し、出資比率を乗じて出た数字の合計を得点とする。</t>
    <rPh sb="3" eb="5">
      <t>ロウドウ</t>
    </rPh>
    <rPh sb="5" eb="7">
      <t>アンゼン</t>
    </rPh>
    <rPh sb="7" eb="9">
      <t>エイセイ</t>
    </rPh>
    <rPh sb="9" eb="11">
      <t>ブンヤ</t>
    </rPh>
    <rPh sb="11" eb="13">
      <t>ヒョウショウ</t>
    </rPh>
    <rPh sb="13" eb="14">
      <t>レキ</t>
    </rPh>
    <rPh sb="120" eb="125">
      <t>ダイヒョウコウセイイン</t>
    </rPh>
    <rPh sb="126" eb="129">
      <t>コウセイイン</t>
    </rPh>
    <rPh sb="134" eb="136">
      <t>テンスウ</t>
    </rPh>
    <rPh sb="137" eb="139">
      <t>サンシュツ</t>
    </rPh>
    <rPh sb="141" eb="143">
      <t>シュッシ</t>
    </rPh>
    <rPh sb="143" eb="145">
      <t>ヒリツ</t>
    </rPh>
    <rPh sb="146" eb="147">
      <t>ジョウ</t>
    </rPh>
    <rPh sb="149" eb="150">
      <t>デ</t>
    </rPh>
    <rPh sb="151" eb="153">
      <t>スウジ</t>
    </rPh>
    <rPh sb="154" eb="156">
      <t>ゴウケイ</t>
    </rPh>
    <rPh sb="157" eb="159">
      <t>トクテン</t>
    </rPh>
    <phoneticPr fontId="7"/>
  </si>
  <si>
    <t>１．認証範囲に申請者の事業所が含まれている場合に限る
２．代表構成員、構成員それぞれで点数を算出し、出資比率を乗じて出た数字の合計を得点とする。</t>
    <rPh sb="2" eb="4">
      <t>ニンショウ</t>
    </rPh>
    <rPh sb="4" eb="6">
      <t>ハンイ</t>
    </rPh>
    <rPh sb="7" eb="9">
      <t>シンセイ</t>
    </rPh>
    <rPh sb="9" eb="10">
      <t>シャ</t>
    </rPh>
    <rPh sb="11" eb="14">
      <t>ジギョウショ</t>
    </rPh>
    <rPh sb="15" eb="16">
      <t>フク</t>
    </rPh>
    <rPh sb="21" eb="23">
      <t>バアイ</t>
    </rPh>
    <rPh sb="24" eb="25">
      <t>カギ</t>
    </rPh>
    <phoneticPr fontId="7"/>
  </si>
  <si>
    <t>１．代表構成員、構成員それぞれで点数を算出し、出資比率を乗じて出た数字の合計を得点とする。</t>
    <phoneticPr fontId="7"/>
  </si>
  <si>
    <t>（ふりがな）
代表構成員の配置予定技術者氏名</t>
    <rPh sb="7" eb="12">
      <t>ダイヒョウコウセイイン</t>
    </rPh>
    <rPh sb="13" eb="15">
      <t>ハイチ</t>
    </rPh>
    <rPh sb="15" eb="17">
      <t>ヨテイ</t>
    </rPh>
    <rPh sb="17" eb="20">
      <t>ギジュツシャ</t>
    </rPh>
    <rPh sb="20" eb="22">
      <t>シメイ</t>
    </rPh>
    <phoneticPr fontId="7"/>
  </si>
  <si>
    <t>0,5</t>
    <phoneticPr fontId="7"/>
  </si>
  <si>
    <t>１．公告日時点で有効期間内にあること。
２．代表構成員、構成員それぞれで点数を算出し、出資比率を乗じて出た数字の合計を得点とする。</t>
    <rPh sb="2" eb="4">
      <t>コウコク</t>
    </rPh>
    <rPh sb="4" eb="5">
      <t>ビ</t>
    </rPh>
    <rPh sb="5" eb="7">
      <t>ジテン</t>
    </rPh>
    <rPh sb="8" eb="10">
      <t>ユウコウ</t>
    </rPh>
    <rPh sb="10" eb="12">
      <t>キカン</t>
    </rPh>
    <rPh sb="12" eb="13">
      <t>ナイ</t>
    </rPh>
    <phoneticPr fontId="7"/>
  </si>
  <si>
    <t>１．公告日時点で有効期間内にあること。
２．代表構成員、構成員それぞれで点数を算出し、出資比率を乗じて出た数字の合計を得点とする。</t>
    <phoneticPr fontId="7"/>
  </si>
  <si>
    <t>契約金額：　　　　　　　　　　　　　　　　　　　</t>
    <rPh sb="0" eb="2">
      <t>ケイヤク</t>
    </rPh>
    <rPh sb="2" eb="4">
      <t>キンガク</t>
    </rPh>
    <phoneticPr fontId="7"/>
  </si>
  <si>
    <t>常勤雇用で国家資格を有する技術者数</t>
    <rPh sb="0" eb="4">
      <t>ジョウキンコヨウ</t>
    </rPh>
    <rPh sb="5" eb="7">
      <t>コッカ</t>
    </rPh>
    <rPh sb="7" eb="9">
      <t>シカク</t>
    </rPh>
    <rPh sb="10" eb="11">
      <t>ユウ</t>
    </rPh>
    <rPh sb="13" eb="16">
      <t>ギジュツシャ</t>
    </rPh>
    <rPh sb="16" eb="17">
      <t>スウ</t>
    </rPh>
    <phoneticPr fontId="7"/>
  </si>
  <si>
    <t>機械器具設置工事の監理技術者の資格を有する技術者数２００名以上</t>
    <rPh sb="0" eb="2">
      <t>キカイ</t>
    </rPh>
    <rPh sb="2" eb="4">
      <t>キグ</t>
    </rPh>
    <rPh sb="4" eb="6">
      <t>セッチ</t>
    </rPh>
    <rPh sb="6" eb="8">
      <t>コウジ</t>
    </rPh>
    <rPh sb="9" eb="11">
      <t>カンリ</t>
    </rPh>
    <rPh sb="11" eb="14">
      <t>ギジュツシャ</t>
    </rPh>
    <rPh sb="15" eb="17">
      <t>シカク</t>
    </rPh>
    <rPh sb="18" eb="19">
      <t>ユウ</t>
    </rPh>
    <rPh sb="21" eb="24">
      <t>ギジュツシャ</t>
    </rPh>
    <rPh sb="24" eb="25">
      <t>スウ</t>
    </rPh>
    <rPh sb="28" eb="31">
      <t>メイイジョウ</t>
    </rPh>
    <phoneticPr fontId="3"/>
  </si>
  <si>
    <t>＜確認資料＞
様式９号に氏名と登録番号を記入し提出</t>
    <rPh sb="1" eb="3">
      <t>カクニン</t>
    </rPh>
    <rPh sb="3" eb="5">
      <t>シリョウ</t>
    </rPh>
    <rPh sb="7" eb="9">
      <t>ヨウシキ</t>
    </rPh>
    <rPh sb="10" eb="11">
      <t>ゴウ</t>
    </rPh>
    <rPh sb="12" eb="14">
      <t>シメイ</t>
    </rPh>
    <rPh sb="15" eb="17">
      <t>トウロク</t>
    </rPh>
    <rPh sb="17" eb="19">
      <t>バンゴウ</t>
    </rPh>
    <rPh sb="20" eb="22">
      <t>キニュウ</t>
    </rPh>
    <rPh sb="23" eb="25">
      <t>テイシュツ</t>
    </rPh>
    <phoneticPr fontId="7"/>
  </si>
  <si>
    <t>機械器具設置工事の監理技術者の資格を有する技術者数１００名以上２００名未満</t>
    <rPh sb="0" eb="2">
      <t>キカイ</t>
    </rPh>
    <rPh sb="2" eb="4">
      <t>キグ</t>
    </rPh>
    <rPh sb="4" eb="6">
      <t>セッチ</t>
    </rPh>
    <rPh sb="6" eb="8">
      <t>コウジ</t>
    </rPh>
    <rPh sb="9" eb="11">
      <t>カンリ</t>
    </rPh>
    <rPh sb="11" eb="14">
      <t>ギジュツシャ</t>
    </rPh>
    <rPh sb="15" eb="17">
      <t>シカク</t>
    </rPh>
    <rPh sb="18" eb="19">
      <t>ユウ</t>
    </rPh>
    <rPh sb="21" eb="24">
      <t>ギジュツシャ</t>
    </rPh>
    <rPh sb="24" eb="25">
      <t>スウ</t>
    </rPh>
    <rPh sb="28" eb="31">
      <t>メイイジョウ</t>
    </rPh>
    <rPh sb="34" eb="35">
      <t>メイ</t>
    </rPh>
    <rPh sb="35" eb="37">
      <t>ミマン</t>
    </rPh>
    <phoneticPr fontId="3"/>
  </si>
  <si>
    <t>優良建設工事業者表彰歴（代表構成員）</t>
    <rPh sb="0" eb="2">
      <t>ユウリョウ</t>
    </rPh>
    <rPh sb="2" eb="4">
      <t>ケンセツ</t>
    </rPh>
    <rPh sb="6" eb="8">
      <t>ギョウシャ</t>
    </rPh>
    <phoneticPr fontId="3"/>
  </si>
  <si>
    <t>優良建設工事業者表彰歴（構成員）</t>
    <rPh sb="0" eb="2">
      <t>ユウリョウ</t>
    </rPh>
    <rPh sb="2" eb="4">
      <t>ケンセツ</t>
    </rPh>
    <rPh sb="6" eb="8">
      <t>ギョウシャ</t>
    </rPh>
    <phoneticPr fontId="3"/>
  </si>
  <si>
    <t>契約金額：</t>
    <rPh sb="0" eb="2">
      <t>ケイヤク</t>
    </rPh>
    <rPh sb="2" eb="4">
      <t>キンガク</t>
    </rPh>
    <phoneticPr fontId="7"/>
  </si>
  <si>
    <t>スタッフ数（代表構成員）</t>
    <rPh sb="4" eb="5">
      <t>スウ</t>
    </rPh>
    <phoneticPr fontId="3"/>
  </si>
  <si>
    <t xml:space="preserve">
同種工事の施工実績（代表構成員）</t>
    <rPh sb="2" eb="4">
      <t>ドウシュ</t>
    </rPh>
    <rPh sb="4" eb="6">
      <t>コウジ</t>
    </rPh>
    <rPh sb="7" eb="9">
      <t>セコウ</t>
    </rPh>
    <rPh sb="9" eb="11">
      <t>ジッセキ</t>
    </rPh>
    <phoneticPr fontId="7"/>
  </si>
  <si>
    <t>保有資格（代表構成員）</t>
    <rPh sb="0" eb="2">
      <t>ホユウ</t>
    </rPh>
    <rPh sb="2" eb="4">
      <t>シカク</t>
    </rPh>
    <phoneticPr fontId="7"/>
  </si>
  <si>
    <t>継続教育（ＣＰＤ）の取得状況（代表構成員）</t>
    <rPh sb="0" eb="2">
      <t>ケイゾク</t>
    </rPh>
    <rPh sb="2" eb="4">
      <t>キョウイク</t>
    </rPh>
    <rPh sb="10" eb="12">
      <t>シュトク</t>
    </rPh>
    <rPh sb="12" eb="14">
      <t>ジョウキョウ</t>
    </rPh>
    <phoneticPr fontId="7"/>
  </si>
  <si>
    <t>若手・女性技術者の育成・確保（代表構成員）</t>
    <rPh sb="0" eb="2">
      <t>ワカテ</t>
    </rPh>
    <rPh sb="3" eb="8">
      <t>ジョセイギジュツシャ</t>
    </rPh>
    <rPh sb="9" eb="11">
      <t>イクセイ</t>
    </rPh>
    <rPh sb="12" eb="14">
      <t>カクホ</t>
    </rPh>
    <phoneticPr fontId="7"/>
  </si>
  <si>
    <t>上記実績なし</t>
    <rPh sb="0" eb="2">
      <t>ジョウキ</t>
    </rPh>
    <rPh sb="2" eb="4">
      <t>ジッセキ</t>
    </rPh>
    <phoneticPr fontId="3"/>
  </si>
  <si>
    <t>請負金額に占める市内業者の施工金額の割合</t>
    <rPh sb="0" eb="2">
      <t>ウケオイ</t>
    </rPh>
    <rPh sb="2" eb="4">
      <t>キンガク</t>
    </rPh>
    <rPh sb="5" eb="6">
      <t>シ</t>
    </rPh>
    <rPh sb="8" eb="10">
      <t>シナイ</t>
    </rPh>
    <rPh sb="10" eb="12">
      <t>ギョウシャ</t>
    </rPh>
    <rPh sb="13" eb="15">
      <t>セコウ</t>
    </rPh>
    <rPh sb="15" eb="17">
      <t>キンガク</t>
    </rPh>
    <rPh sb="18" eb="20">
      <t>ワリアイ</t>
    </rPh>
    <phoneticPr fontId="7"/>
  </si>
  <si>
    <t>請負金額に占める市内業者の施工金額の割合９０％以上</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phoneticPr fontId="7"/>
  </si>
  <si>
    <t>請負金額に占める市内業者の施工金額の割合５０％以上９０％未満</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rPh sb="28" eb="30">
      <t>ミマン</t>
    </rPh>
    <phoneticPr fontId="7"/>
  </si>
  <si>
    <t>請負金額に占める市内業者の施工金額の割合５０％未満</t>
    <rPh sb="0" eb="2">
      <t>ウケオイ</t>
    </rPh>
    <rPh sb="2" eb="4">
      <t>キンガク</t>
    </rPh>
    <rPh sb="5" eb="6">
      <t>シ</t>
    </rPh>
    <rPh sb="8" eb="10">
      <t>シナイ</t>
    </rPh>
    <rPh sb="10" eb="12">
      <t>ギョウシャ</t>
    </rPh>
    <rPh sb="13" eb="15">
      <t>セコウ</t>
    </rPh>
    <rPh sb="15" eb="17">
      <t>キンガク</t>
    </rPh>
    <rPh sb="18" eb="20">
      <t>ワリアイ</t>
    </rPh>
    <rPh sb="23" eb="25">
      <t>ミマン</t>
    </rPh>
    <phoneticPr fontId="7"/>
  </si>
  <si>
    <t>直近２か年度以内の社会貢献活動の有無</t>
    <rPh sb="0" eb="1">
      <t>チョク</t>
    </rPh>
    <rPh sb="1" eb="2">
      <t>キン</t>
    </rPh>
    <rPh sb="4" eb="6">
      <t>ネンド</t>
    </rPh>
    <rPh sb="6" eb="8">
      <t>イナイ</t>
    </rPh>
    <rPh sb="9" eb="15">
      <t>シャカイコウケンカツドウ</t>
    </rPh>
    <rPh sb="16" eb="18">
      <t>ウム</t>
    </rPh>
    <phoneticPr fontId="3"/>
  </si>
  <si>
    <t>上記実績なし</t>
    <rPh sb="0" eb="4">
      <t>ジョウキジッセキ</t>
    </rPh>
    <phoneticPr fontId="3"/>
  </si>
  <si>
    <t>配置予定技術者の保有する資格</t>
    <rPh sb="0" eb="2">
      <t>ハイチ</t>
    </rPh>
    <rPh sb="2" eb="4">
      <t>ヨテイ</t>
    </rPh>
    <phoneticPr fontId="7"/>
  </si>
  <si>
    <t>　 ３）確認資料は、必要ありません。ただし、入札執行後、落札候補者は、指定する日までに４(1)技術的能力の評価基準等の表に示
　　　す確認資料を提出すること。</t>
    <rPh sb="4" eb="6">
      <t>カクニン</t>
    </rPh>
    <rPh sb="6" eb="8">
      <t>シリョウ</t>
    </rPh>
    <rPh sb="10" eb="12">
      <t>ヒツヨウ</t>
    </rPh>
    <rPh sb="22" eb="24">
      <t>ニュウサツ</t>
    </rPh>
    <rPh sb="24" eb="26">
      <t>シッコウ</t>
    </rPh>
    <rPh sb="26" eb="27">
      <t>ゴ</t>
    </rPh>
    <rPh sb="28" eb="30">
      <t>ラクサツ</t>
    </rPh>
    <rPh sb="30" eb="33">
      <t>コウホシャ</t>
    </rPh>
    <rPh sb="35" eb="37">
      <t>シテイ</t>
    </rPh>
    <rPh sb="39" eb="40">
      <t>ヒ</t>
    </rPh>
    <rPh sb="47" eb="50">
      <t>ギジュツテキ</t>
    </rPh>
    <rPh sb="50" eb="52">
      <t>ノウリョク</t>
    </rPh>
    <rPh sb="53" eb="55">
      <t>ヒョウカ</t>
    </rPh>
    <rPh sb="55" eb="57">
      <t>キジュン</t>
    </rPh>
    <rPh sb="57" eb="58">
      <t>トウ</t>
    </rPh>
    <rPh sb="59" eb="60">
      <t>ヒョウ</t>
    </rPh>
    <rPh sb="61" eb="62">
      <t>シメ</t>
    </rPh>
    <rPh sb="67" eb="69">
      <t>カクニン</t>
    </rPh>
    <rPh sb="69" eb="71">
      <t>シリョウ</t>
    </rPh>
    <rPh sb="72" eb="74">
      <t>テイシュツ</t>
    </rPh>
    <phoneticPr fontId="7"/>
  </si>
  <si>
    <t xml:space="preserve">１．市内業者とは、市内に本店を有する企業を示す。
２．実際の施工にあたって、下請の変更があった場合、記載した市内業者の下請率を下回らないこと。
３．割合は、本工事の請負金額に占める市内業者の施工金額の割合とする。なお、市内業者の施工金額には、元請業者の施工金額を含む。下請率の算出方法は、別紙「市内業者への下請率の考え方について」参照。
</t>
    <rPh sb="2" eb="4">
      <t>シナイ</t>
    </rPh>
    <rPh sb="4" eb="6">
      <t>ギョウシャ</t>
    </rPh>
    <rPh sb="9" eb="11">
      <t>シナイ</t>
    </rPh>
    <rPh sb="12" eb="14">
      <t>ホンテン</t>
    </rPh>
    <rPh sb="15" eb="16">
      <t>ユウ</t>
    </rPh>
    <rPh sb="18" eb="20">
      <t>キギョウ</t>
    </rPh>
    <rPh sb="21" eb="22">
      <t>シメ</t>
    </rPh>
    <rPh sb="27" eb="29">
      <t>ジッサイ</t>
    </rPh>
    <rPh sb="30" eb="32">
      <t>セコウ</t>
    </rPh>
    <rPh sb="38" eb="40">
      <t>シタウ</t>
    </rPh>
    <rPh sb="41" eb="43">
      <t>ヘンコウ</t>
    </rPh>
    <rPh sb="47" eb="49">
      <t>バアイ</t>
    </rPh>
    <rPh sb="50" eb="52">
      <t>キサイ</t>
    </rPh>
    <rPh sb="54" eb="56">
      <t>シナイ</t>
    </rPh>
    <rPh sb="56" eb="58">
      <t>ギョウシャ</t>
    </rPh>
    <rPh sb="59" eb="62">
      <t>シタウケリツ</t>
    </rPh>
    <rPh sb="63" eb="65">
      <t>シタマワ</t>
    </rPh>
    <rPh sb="78" eb="81">
      <t>ホンコウジ</t>
    </rPh>
    <rPh sb="82" eb="84">
      <t>ウケオイ</t>
    </rPh>
    <rPh sb="84" eb="86">
      <t>キンガク</t>
    </rPh>
    <rPh sb="109" eb="111">
      <t>シナイ</t>
    </rPh>
    <rPh sb="111" eb="113">
      <t>ギョウシャ</t>
    </rPh>
    <rPh sb="114" eb="116">
      <t>セコウ</t>
    </rPh>
    <rPh sb="116" eb="118">
      <t>キンガク</t>
    </rPh>
    <rPh sb="121" eb="123">
      <t>モトウケ</t>
    </rPh>
    <rPh sb="123" eb="125">
      <t>ギョウシャ</t>
    </rPh>
    <rPh sb="126" eb="128">
      <t>セコウ</t>
    </rPh>
    <rPh sb="128" eb="130">
      <t>キンガク</t>
    </rPh>
    <rPh sb="131" eb="132">
      <t>フク</t>
    </rPh>
    <rPh sb="134" eb="137">
      <t>シタウケリツ</t>
    </rPh>
    <rPh sb="138" eb="140">
      <t>サンシュツ</t>
    </rPh>
    <rPh sb="140" eb="142">
      <t>ホウホウ</t>
    </rPh>
    <rPh sb="157" eb="158">
      <t>カンガ</t>
    </rPh>
    <rPh sb="159" eb="160">
      <t>カタ</t>
    </rPh>
    <rPh sb="165" eb="167">
      <t>サンショウ</t>
    </rPh>
    <phoneticPr fontId="7"/>
  </si>
  <si>
    <t>ボランティア活動（構成員）</t>
    <rPh sb="6" eb="8">
      <t>カツドウ</t>
    </rPh>
    <phoneticPr fontId="3"/>
  </si>
  <si>
    <t>岐阜市消防団協力事業所の認定有り</t>
    <rPh sb="0" eb="3">
      <t>ギフシ</t>
    </rPh>
    <rPh sb="3" eb="8">
      <t>ショウボウダンキョウリョク</t>
    </rPh>
    <rPh sb="8" eb="11">
      <t>ジギョウショ</t>
    </rPh>
    <rPh sb="12" eb="14">
      <t>ニンテイ</t>
    </rPh>
    <rPh sb="14" eb="15">
      <t>ア</t>
    </rPh>
    <phoneticPr fontId="7"/>
  </si>
  <si>
    <t>岐阜市消防団協力事業所の認定無し</t>
    <rPh sb="0" eb="3">
      <t>ギフシ</t>
    </rPh>
    <rPh sb="3" eb="5">
      <t>ショウボウ</t>
    </rPh>
    <rPh sb="5" eb="6">
      <t>ダン</t>
    </rPh>
    <rPh sb="6" eb="8">
      <t>キョウリョク</t>
    </rPh>
    <rPh sb="8" eb="11">
      <t>ジギョウショ</t>
    </rPh>
    <rPh sb="12" eb="14">
      <t>ニンテイ</t>
    </rPh>
    <rPh sb="14" eb="15">
      <t>ナ</t>
    </rPh>
    <phoneticPr fontId="7"/>
  </si>
  <si>
    <t>過去に労働安全衛生分野表彰歴があり、かつ入札公告日の属する年度及び直近３か年度以内に岐阜市からの工事事故等による資格停止措置なし</t>
    <rPh sb="20" eb="22">
      <t>ニュウサツ</t>
    </rPh>
    <rPh sb="22" eb="24">
      <t>コウコク</t>
    </rPh>
    <rPh sb="24" eb="25">
      <t>ビ</t>
    </rPh>
    <rPh sb="26" eb="27">
      <t>ゾク</t>
    </rPh>
    <rPh sb="29" eb="31">
      <t>ネンド</t>
    </rPh>
    <rPh sb="31" eb="32">
      <t>オヨ</t>
    </rPh>
    <rPh sb="33" eb="35">
      <t>チョッキン</t>
    </rPh>
    <rPh sb="38" eb="39">
      <t>ド</t>
    </rPh>
    <rPh sb="39" eb="41">
      <t>イナイ</t>
    </rPh>
    <phoneticPr fontId="3"/>
  </si>
  <si>
    <t>過去に労働安全衛生分野表彰歴なし、かつ入札公告日の属する年度及び直近３か年度以内に岐阜市からの工事事故等による資格停止措置なし、若しくは過去に労働安全衛生分野表彰歴があり、かつ入札公告日の属する年度及び直近３か年度以内に岐阜市からの工事事故等による資格停止措置あり</t>
    <rPh sb="19" eb="21">
      <t>ニュウサツ</t>
    </rPh>
    <rPh sb="21" eb="23">
      <t>コウコク</t>
    </rPh>
    <rPh sb="23" eb="24">
      <t>ビ</t>
    </rPh>
    <rPh sb="25" eb="26">
      <t>ゾク</t>
    </rPh>
    <rPh sb="38" eb="40">
      <t>イナイ</t>
    </rPh>
    <rPh sb="41" eb="43">
      <t>ギフ</t>
    </rPh>
    <rPh sb="43" eb="44">
      <t>シ</t>
    </rPh>
    <rPh sb="107" eb="109">
      <t>イナイ</t>
    </rPh>
    <rPh sb="110" eb="113">
      <t>ギフシ</t>
    </rPh>
    <phoneticPr fontId="3"/>
  </si>
  <si>
    <t>過去に労働安全衛生分野表彰歴なし、かつ入札公告日の属する年度及び直近３か年度以内に岐阜市からの工事事故等による資格停止措置あり</t>
    <rPh sb="38" eb="40">
      <t>イナイ</t>
    </rPh>
    <rPh sb="41" eb="44">
      <t>ギフシ</t>
    </rPh>
    <rPh sb="55" eb="57">
      <t>シカク</t>
    </rPh>
    <rPh sb="57" eb="59">
      <t>テイシ</t>
    </rPh>
    <rPh sb="59" eb="61">
      <t>ソチ</t>
    </rPh>
    <phoneticPr fontId="3"/>
  </si>
  <si>
    <t>下水道汚泥焼却設備の機械器具設置工事について契約金額４億４０００万円以上の元請施工実績が１件</t>
    <rPh sb="0" eb="3">
      <t>ゲスイドウ</t>
    </rPh>
    <rPh sb="3" eb="5">
      <t>オデイ</t>
    </rPh>
    <rPh sb="5" eb="7">
      <t>ショウキャク</t>
    </rPh>
    <rPh sb="7" eb="9">
      <t>セツビ</t>
    </rPh>
    <rPh sb="22" eb="24">
      <t>ケイヤク</t>
    </rPh>
    <rPh sb="32" eb="33">
      <t>マン</t>
    </rPh>
    <rPh sb="45" eb="46">
      <t>ケン</t>
    </rPh>
    <phoneticPr fontId="7"/>
  </si>
  <si>
    <t>１．工期の途中で技術者を交代していた場合における工事実績は、担当した期間を工期で除した割合を乗じた値とする。
２．受注形態が特定建設工事共同企業体である場合の施工実績は、出資比率３０％以上の場合のみ実績として認め、その出資比率を乗じた値とする。
３．「岐阜市上下水道事業部低入札価格調査要綱第１１条」における追加配置技術者の場合は対象としない。
４．監理技術者、特例監理技術者、監理技術者補佐、主任技術者又は現場代理人としてとしての従事実績を評価する。
５.工事実績データ（コリンズ）において、公共事業の分野を下水道で登録されたものに限る。</t>
    <rPh sb="131" eb="133">
      <t>ジョウゲ</t>
    </rPh>
    <rPh sb="133" eb="135">
      <t>スイドウ</t>
    </rPh>
    <rPh sb="135" eb="137">
      <t>ジギョウ</t>
    </rPh>
    <rPh sb="137" eb="138">
      <t>ブ</t>
    </rPh>
    <phoneticPr fontId="7"/>
  </si>
  <si>
    <t>表彰歴１回</t>
    <rPh sb="2" eb="3">
      <t>レキ</t>
    </rPh>
    <rPh sb="4" eb="5">
      <t>カイ</t>
    </rPh>
    <phoneticPr fontId="3"/>
  </si>
  <si>
    <t>下水道汚泥焼却設備の機械器具設置工事について契約金額４億４０００万円以上の元請施工実績が２件以上</t>
    <rPh sb="0" eb="3">
      <t>ゲスイドウ</t>
    </rPh>
    <rPh sb="3" eb="5">
      <t>オデイ</t>
    </rPh>
    <rPh sb="5" eb="7">
      <t>ショウキャク</t>
    </rPh>
    <rPh sb="7" eb="9">
      <t>セツビ</t>
    </rPh>
    <rPh sb="22" eb="24">
      <t>ケイヤク</t>
    </rPh>
    <rPh sb="32" eb="33">
      <t>マン</t>
    </rPh>
    <rPh sb="46" eb="48">
      <t>イジョウ</t>
    </rPh>
    <phoneticPr fontId="7"/>
  </si>
  <si>
    <t>下水道汚泥焼却設備の機械器具設置工事について契約金額４億４０００万円以上の元請施工実績が２件以上</t>
    <rPh sb="0" eb="3">
      <t>ゲスイドウ</t>
    </rPh>
    <rPh sb="3" eb="5">
      <t>オデイ</t>
    </rPh>
    <rPh sb="5" eb="7">
      <t>ショウキャク</t>
    </rPh>
    <rPh sb="7" eb="9">
      <t>セツビ</t>
    </rPh>
    <rPh sb="22" eb="24">
      <t>ケイヤク</t>
    </rPh>
    <rPh sb="32" eb="33">
      <t>マン</t>
    </rPh>
    <phoneticPr fontId="7"/>
  </si>
  <si>
    <t>下水道汚泥焼却設備の機械器具設置工事について契約金額４億４０００万円以上の元請施工実績が１件</t>
    <rPh sb="0" eb="3">
      <t>ゲスイドウ</t>
    </rPh>
    <rPh sb="3" eb="5">
      <t>オデイ</t>
    </rPh>
    <rPh sb="5" eb="7">
      <t>ショウキャク</t>
    </rPh>
    <rPh sb="7" eb="9">
      <t>セツビ</t>
    </rPh>
    <rPh sb="22" eb="24">
      <t>ケイヤク</t>
    </rPh>
    <rPh sb="24" eb="26">
      <t>キンガク</t>
    </rPh>
    <rPh sb="27" eb="28">
      <t>オク</t>
    </rPh>
    <rPh sb="32" eb="33">
      <t>マン</t>
    </rPh>
    <rPh sb="33" eb="34">
      <t>エン</t>
    </rPh>
    <rPh sb="34" eb="36">
      <t>イジョウ</t>
    </rPh>
    <phoneticPr fontId="7"/>
  </si>
  <si>
    <t>上下水道部門（下水道）の技術士の保有あり</t>
    <rPh sb="7" eb="8">
      <t>シタ</t>
    </rPh>
    <phoneticPr fontId="7"/>
  </si>
  <si>
    <t>直近３か年度以内の各団体が発行するＣＰＤの単位取得（単位＝ユニット）</t>
    <rPh sb="0" eb="2">
      <t>チョッキン</t>
    </rPh>
    <rPh sb="4" eb="5">
      <t>ネン</t>
    </rPh>
    <rPh sb="5" eb="6">
      <t>ド</t>
    </rPh>
    <rPh sb="6" eb="8">
      <t>イナイ</t>
    </rPh>
    <rPh sb="9" eb="10">
      <t>カク</t>
    </rPh>
    <rPh sb="10" eb="12">
      <t>ダンタイ</t>
    </rPh>
    <rPh sb="13" eb="15">
      <t>ハッコウ</t>
    </rPh>
    <rPh sb="21" eb="23">
      <t>タンイ</t>
    </rPh>
    <rPh sb="23" eb="25">
      <t>シュトク</t>
    </rPh>
    <rPh sb="26" eb="28">
      <t>タンイ</t>
    </rPh>
    <phoneticPr fontId="7"/>
  </si>
  <si>
    <t>１０単位以上２０単位未満の取得あり</t>
    <rPh sb="2" eb="4">
      <t>タンイ</t>
    </rPh>
    <rPh sb="4" eb="6">
      <t>イジョウ</t>
    </rPh>
    <rPh sb="8" eb="12">
      <t>タンイミマン</t>
    </rPh>
    <rPh sb="13" eb="15">
      <t>シュトク</t>
    </rPh>
    <phoneticPr fontId="7"/>
  </si>
  <si>
    <t>上記以外</t>
    <rPh sb="0" eb="2">
      <t>ジョウキ</t>
    </rPh>
    <rPh sb="2" eb="4">
      <t>イガイ</t>
    </rPh>
    <phoneticPr fontId="7"/>
  </si>
  <si>
    <t>3年以上継続雇用している、40歳未満の技術者または女性技術者を監理技術者として配置する</t>
    <rPh sb="1" eb="2">
      <t>ネン</t>
    </rPh>
    <rPh sb="2" eb="4">
      <t>イジョウ</t>
    </rPh>
    <rPh sb="4" eb="6">
      <t>ケイゾク</t>
    </rPh>
    <rPh sb="6" eb="8">
      <t>コヨウ</t>
    </rPh>
    <rPh sb="15" eb="16">
      <t>サイ</t>
    </rPh>
    <rPh sb="16" eb="18">
      <t>ミマン</t>
    </rPh>
    <rPh sb="19" eb="22">
      <t>ギジュツシャ</t>
    </rPh>
    <rPh sb="25" eb="27">
      <t>ジョセイ</t>
    </rPh>
    <rPh sb="27" eb="29">
      <t>ギジュツ</t>
    </rPh>
    <rPh sb="29" eb="30">
      <t>シャ</t>
    </rPh>
    <rPh sb="31" eb="33">
      <t>カンリ</t>
    </rPh>
    <rPh sb="33" eb="36">
      <t>ギジュツシャ</t>
    </rPh>
    <rPh sb="39" eb="41">
      <t>ハイチ</t>
    </rPh>
    <phoneticPr fontId="7"/>
  </si>
  <si>
    <t>40歳未満の技術者または女性技術者を監理技術者として配置する</t>
    <rPh sb="2" eb="3">
      <t>サイ</t>
    </rPh>
    <rPh sb="3" eb="5">
      <t>ミマン</t>
    </rPh>
    <rPh sb="6" eb="9">
      <t>ギジュツシャ</t>
    </rPh>
    <rPh sb="12" eb="17">
      <t>ジョセイギジュツシャ</t>
    </rPh>
    <rPh sb="18" eb="20">
      <t>カンリ</t>
    </rPh>
    <rPh sb="20" eb="23">
      <t>ギジュツシャ</t>
    </rPh>
    <rPh sb="26" eb="28">
      <t>ハイチ</t>
    </rPh>
    <phoneticPr fontId="7"/>
  </si>
  <si>
    <t>１つの活動実績あり</t>
    <rPh sb="3" eb="7">
      <t>カツドウジッセキ</t>
    </rPh>
    <phoneticPr fontId="3"/>
  </si>
  <si>
    <t>上記の活動実績なし</t>
    <rPh sb="0" eb="2">
      <t>ジョウキ</t>
    </rPh>
    <rPh sb="3" eb="5">
      <t>カツドウ</t>
    </rPh>
    <rPh sb="5" eb="7">
      <t>ジッセキ</t>
    </rPh>
    <phoneticPr fontId="3"/>
  </si>
  <si>
    <t>直近１０か年度以内及び入札公告日の属する年度の申請期限日までに完成引渡しの済んだ工事の施工実績の有無
※工事成績６５点未満のものは実績として認めない。
同種工事の定義
＝下水道汚泥焼却設備の機械器具設置工事</t>
    <rPh sb="7" eb="9">
      <t>イナイ</t>
    </rPh>
    <phoneticPr fontId="7"/>
  </si>
  <si>
    <t>直近１０か年度以内及び入札公告日の属する年度の申請期限日までに完成引渡しの済んだ工事の施工実績の有無
※工事成績６５点未満のものは実績として認めない。
同種工事の定義
＝下水道汚泥焼却設備の機械器具設置工事</t>
    <rPh sb="7" eb="9">
      <t>イナイ</t>
    </rPh>
    <phoneticPr fontId="7"/>
  </si>
  <si>
    <t>直近５か年度以内の国、地方公共団体等からの優良建設工事業者表彰歴の有無</t>
    <rPh sb="6" eb="8">
      <t>イナイ</t>
    </rPh>
    <rPh sb="9" eb="10">
      <t>クニ</t>
    </rPh>
    <rPh sb="11" eb="17">
      <t>チホウコウキョウダンタイ</t>
    </rPh>
    <rPh sb="17" eb="18">
      <t>トウ</t>
    </rPh>
    <rPh sb="23" eb="25">
      <t>ケンセツ</t>
    </rPh>
    <rPh sb="27" eb="29">
      <t>ギョウシャ</t>
    </rPh>
    <phoneticPr fontId="3"/>
  </si>
  <si>
    <t>１．受注形態が特定建設工事共同企業体である場合の施工実績は、出資比率３０％以上の場合のみ実績として認め、その出資比率を乗じた値とする。
.２．工事実績データ（コリンズ）において、公共事業の分野を下水道で登録されたものに限る。</t>
    <rPh sb="2" eb="4">
      <t>ジュチュウ</t>
    </rPh>
    <rPh sb="4" eb="6">
      <t>ケイタイ</t>
    </rPh>
    <rPh sb="7" eb="9">
      <t>トクテイ</t>
    </rPh>
    <rPh sb="9" eb="11">
      <t>ケンセツ</t>
    </rPh>
    <rPh sb="11" eb="13">
      <t>コウジ</t>
    </rPh>
    <rPh sb="13" eb="15">
      <t>キョウドウ</t>
    </rPh>
    <rPh sb="15" eb="18">
      <t>キギョウタイ</t>
    </rPh>
    <rPh sb="21" eb="23">
      <t>バアイ</t>
    </rPh>
    <rPh sb="24" eb="26">
      <t>セコウ</t>
    </rPh>
    <rPh sb="26" eb="28">
      <t>ジッセキ</t>
    </rPh>
    <rPh sb="54" eb="56">
      <t>シュッシ</t>
    </rPh>
    <rPh sb="56" eb="58">
      <t>ヒリツ</t>
    </rPh>
    <rPh sb="59" eb="60">
      <t>ジョウ</t>
    </rPh>
    <rPh sb="62" eb="63">
      <t>チ</t>
    </rPh>
    <phoneticPr fontId="7"/>
  </si>
  <si>
    <t>岐阜市との協定等を締結している団体の会員または直近10か年度以内での市内における同等の活動実績あり</t>
    <rPh sb="7" eb="8">
      <t>トウ</t>
    </rPh>
    <rPh sb="30" eb="32">
      <t>イナイ</t>
    </rPh>
    <phoneticPr fontId="7"/>
  </si>
  <si>
    <t>１．入札参加者が企業として実施した岐阜市内における社会貢献活動（建設業協会など団体の構成員としての活動、町内会等の要請に基づき行った活動や地域住民等との協働活動を含む。）を対象とする。
２．有償の活動、社員等が個人的に参加した活動、岐阜市以外で行った活動、又は災害協定参加等の評価項目において加点される活動は対象としない。
３．「活動」とは、対象期間において実施した1回以上の活動を実績として評価する。なお、同一箇所において同様の活動を複数回行った場合でも、１回の活動とみなす。
４．代表構成員、構成員それぞれで点数を算出し、出資比率を乗じて出た数字の合計を得点とする。</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</si>
</sst>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quot;▲ &quot;0.00"/>
    <numFmt numFmtId="177" formatCode="0.0;&quot;▲ &quot;0.0"/>
    <numFmt numFmtId="178" formatCode="0.00_);[Red]\(0.00\)"/>
    <numFmt numFmtId="179" formatCode="0.0;&quot;－ &quot;0.0"/>
  </numFmts>
  <fonts count="22" x14ac:knownFonts="1">
    <font>
      <sz val="11"/>
      <color theme="1"/>
      <name val="游ゴシック"/>
      <family val="2"/>
      <charset val="128"/>
      <scheme val="minor"/>
    </font>
    <font>
      <sz val="11"/>
      <name val="ＭＳ Ｐゴシック"/>
      <family val="3"/>
      <charset val="128"/>
    </font>
    <font>
      <b/>
      <sz val="26"/>
      <name val="ＭＳ Ｐゴシック"/>
      <family val="3"/>
      <charset val="128"/>
    </font>
    <font>
      <sz val="6"/>
      <name val="ＭＳ Ｐゴシック"/>
      <family val="3"/>
      <charset val="128"/>
    </font>
    <font>
      <sz val="26"/>
      <name val="游ゴシック"/>
      <family val="3"/>
      <charset val="128"/>
      <scheme val="minor"/>
    </font>
    <font>
      <sz val="22"/>
      <name val="游ゴシック"/>
      <family val="3"/>
      <charset val="128"/>
      <scheme val="minor"/>
    </font>
    <font>
      <b/>
      <sz val="14"/>
      <name val="ＭＳ Ｐゴシック"/>
      <family val="3"/>
      <charset val="128"/>
    </font>
    <font>
      <sz val="6"/>
      <name val="游ゴシック"/>
      <family val="2"/>
      <charset val="128"/>
      <scheme val="minor"/>
    </font>
    <font>
      <b/>
      <sz val="18"/>
      <name val="ＭＳ Ｐゴシック"/>
      <family val="3"/>
      <charset val="128"/>
    </font>
    <font>
      <sz val="14"/>
      <name val="ＭＳ Ｐゴシック"/>
      <family val="3"/>
      <charset val="128"/>
    </font>
    <font>
      <sz val="11"/>
      <name val="游ゴシック"/>
      <family val="3"/>
      <charset val="128"/>
      <scheme val="minor"/>
    </font>
    <font>
      <b/>
      <sz val="20"/>
      <name val="ＭＳ Ｐゴシック"/>
      <family val="3"/>
      <charset val="128"/>
    </font>
    <font>
      <b/>
      <sz val="11"/>
      <name val="ＭＳ Ｐゴシック"/>
      <family val="3"/>
      <charset val="128"/>
    </font>
    <font>
      <strike/>
      <sz val="12"/>
      <name val="ＭＳ Ｐゴシック"/>
      <family val="3"/>
      <charset val="128"/>
    </font>
    <font>
      <strike/>
      <sz val="11"/>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b/>
      <sz val="12"/>
      <name val="ＭＳ Ｐゴシック"/>
      <family val="3"/>
      <charset val="128"/>
    </font>
    <font>
      <sz val="11"/>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55">
    <border>
      <left/>
      <right/>
      <top/>
      <bottom/>
      <diagonal/>
    </border>
    <border>
      <left/>
      <right/>
      <top/>
      <bottom style="thin">
        <color auto="1"/>
      </bottom>
      <diagonal/>
    </border>
    <border>
      <left/>
      <right/>
      <top style="thin">
        <color auto="1"/>
      </top>
      <bottom style="thin">
        <color auto="1"/>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left style="thin">
        <color indexed="64"/>
      </left>
      <right/>
      <top style="thin">
        <color indexed="64"/>
      </top>
      <bottom/>
      <diagonal/>
    </border>
    <border>
      <left/>
      <right/>
      <top style="thin">
        <color auto="1"/>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indexed="64"/>
      </left>
      <right style="hair">
        <color auto="1"/>
      </right>
      <top/>
      <bottom/>
      <diagonal/>
    </border>
    <border>
      <left style="hair">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hair">
        <color auto="1"/>
      </left>
      <right/>
      <top style="dotted">
        <color auto="1"/>
      </top>
      <bottom style="hair">
        <color auto="1"/>
      </bottom>
      <diagonal/>
    </border>
    <border>
      <left/>
      <right/>
      <top style="dotted">
        <color auto="1"/>
      </top>
      <bottom style="hair">
        <color auto="1"/>
      </bottom>
      <diagonal/>
    </border>
    <border>
      <left/>
      <right style="thin">
        <color auto="1"/>
      </right>
      <top style="dotted">
        <color auto="1"/>
      </top>
      <bottom style="hair">
        <color auto="1"/>
      </bottom>
      <diagonal/>
    </border>
    <border>
      <left style="hair">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medium">
        <color indexed="64"/>
      </left>
      <right/>
      <top style="thin">
        <color indexed="64"/>
      </top>
      <bottom/>
      <diagonal style="thin">
        <color indexed="64"/>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thick">
        <color rgb="FF008000"/>
      </top>
      <bottom/>
      <diagonal/>
    </border>
    <border>
      <left/>
      <right/>
      <top style="thin">
        <color indexed="64"/>
      </top>
      <bottom style="thick">
        <color rgb="FF008000"/>
      </bottom>
      <diagonal/>
    </border>
    <border>
      <left style="hair">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indexed="64"/>
      </left>
      <right style="hair">
        <color auto="1"/>
      </right>
      <top style="thin">
        <color indexed="64"/>
      </top>
      <bottom/>
      <diagonal/>
    </border>
    <border>
      <left style="medium">
        <color indexed="64"/>
      </left>
      <right/>
      <top style="medium">
        <color indexed="64"/>
      </top>
      <bottom/>
      <diagonal/>
    </border>
    <border>
      <left style="hair">
        <color auto="1"/>
      </left>
      <right/>
      <top style="dotted">
        <color auto="1"/>
      </top>
      <bottom/>
      <diagonal/>
    </border>
    <border>
      <left/>
      <right/>
      <top style="dotted">
        <color auto="1"/>
      </top>
      <bottom/>
      <diagonal/>
    </border>
    <border>
      <left/>
      <right style="thin">
        <color auto="1"/>
      </right>
      <top style="dotted">
        <color auto="1"/>
      </top>
      <bottom/>
      <diagonal/>
    </border>
    <border>
      <left style="hair">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medium">
        <color indexed="64"/>
      </top>
      <bottom/>
      <diagonal/>
    </border>
    <border>
      <left/>
      <right/>
      <top style="thin">
        <color indexed="64"/>
      </top>
      <bottom style="medium">
        <color indexed="64"/>
      </bottom>
      <diagonal/>
    </border>
  </borders>
  <cellStyleXfs count="4">
    <xf numFmtId="0" fontId="0" fillId="0" borderId="0">
      <alignment vertical="center"/>
    </xf>
    <xf numFmtId="0" fontId="1" fillId="0" borderId="0"/>
    <xf numFmtId="0" fontId="1" fillId="0" borderId="0"/>
    <xf numFmtId="0" fontId="21" fillId="0" borderId="0">
      <alignment vertical="center"/>
    </xf>
  </cellStyleXfs>
  <cellXfs count="301">
    <xf numFmtId="0" fontId="0" fillId="0" borderId="0" xfId="0">
      <alignment vertical="center"/>
    </xf>
    <xf numFmtId="0" fontId="5" fillId="0" borderId="0" xfId="0" applyFont="1" applyAlignment="1">
      <alignment horizontal="left" vertical="center"/>
    </xf>
    <xf numFmtId="0" fontId="6" fillId="0" borderId="0" xfId="1" applyFont="1" applyAlignment="1">
      <alignment horizontal="center" vertical="center"/>
    </xf>
    <xf numFmtId="0" fontId="8" fillId="0" borderId="0" xfId="1" applyFont="1" applyAlignment="1">
      <alignment vertical="center"/>
    </xf>
    <xf numFmtId="0" fontId="1" fillId="0" borderId="0" xfId="1" applyFont="1"/>
    <xf numFmtId="0" fontId="9" fillId="0" borderId="0" xfId="1" applyFont="1" applyBorder="1" applyAlignment="1"/>
    <xf numFmtId="0" fontId="1" fillId="0" borderId="0" xfId="1" applyFont="1" applyBorder="1" applyAlignment="1"/>
    <xf numFmtId="0" fontId="11" fillId="0" borderId="0" xfId="1" applyFont="1"/>
    <xf numFmtId="0" fontId="1" fillId="0" borderId="1" xfId="1" applyFont="1" applyBorder="1"/>
    <xf numFmtId="0" fontId="1" fillId="0" borderId="0" xfId="1" applyFont="1" applyBorder="1"/>
    <xf numFmtId="0" fontId="12" fillId="0" borderId="4" xfId="1" applyFont="1" applyBorder="1" applyAlignment="1">
      <alignment horizontal="center" vertical="center"/>
    </xf>
    <xf numFmtId="0" fontId="12" fillId="0" borderId="5" xfId="1" applyFont="1" applyBorder="1" applyAlignment="1">
      <alignment horizontal="center" vertical="center"/>
    </xf>
    <xf numFmtId="0" fontId="12" fillId="0" borderId="4" xfId="1" applyFont="1" applyBorder="1" applyAlignment="1">
      <alignment horizontal="center" vertical="center" wrapText="1"/>
    </xf>
    <xf numFmtId="0" fontId="12" fillId="0" borderId="6" xfId="1" applyFont="1" applyBorder="1"/>
    <xf numFmtId="0" fontId="1" fillId="0" borderId="5" xfId="1" applyFont="1" applyBorder="1"/>
    <xf numFmtId="0" fontId="1" fillId="0" borderId="2" xfId="1" applyFont="1" applyBorder="1"/>
    <xf numFmtId="0" fontId="12" fillId="0" borderId="7" xfId="1" applyFont="1" applyBorder="1" applyAlignment="1">
      <alignment horizontal="center"/>
    </xf>
    <xf numFmtId="0" fontId="1" fillId="0" borderId="8" xfId="1" applyFont="1" applyBorder="1"/>
    <xf numFmtId="0" fontId="13" fillId="0" borderId="10" xfId="1" applyFont="1" applyBorder="1" applyAlignment="1">
      <alignment vertical="center" wrapText="1"/>
    </xf>
    <xf numFmtId="0" fontId="13" fillId="0" borderId="4" xfId="1" applyFont="1" applyBorder="1" applyAlignment="1">
      <alignment horizontal="left" vertical="center" shrinkToFit="1"/>
    </xf>
    <xf numFmtId="176" fontId="14" fillId="0" borderId="0" xfId="1" applyNumberFormat="1" applyFont="1" applyBorder="1" applyAlignment="1">
      <alignment horizontal="right"/>
    </xf>
    <xf numFmtId="176" fontId="14" fillId="0" borderId="0" xfId="1" applyNumberFormat="1" applyFont="1" applyBorder="1" applyAlignment="1">
      <alignment horizontal="right" vertical="center"/>
    </xf>
    <xf numFmtId="0" fontId="15" fillId="0" borderId="5" xfId="1" applyFont="1" applyBorder="1" applyAlignment="1">
      <alignment vertical="center" wrapText="1"/>
    </xf>
    <xf numFmtId="176" fontId="1" fillId="0" borderId="0" xfId="1" applyNumberFormat="1" applyFont="1" applyFill="1" applyBorder="1" applyAlignment="1">
      <alignment horizontal="right"/>
    </xf>
    <xf numFmtId="176" fontId="1" fillId="0" borderId="0" xfId="1" applyNumberFormat="1" applyFont="1" applyFill="1" applyBorder="1"/>
    <xf numFmtId="0" fontId="15" fillId="0" borderId="5" xfId="1" applyFont="1" applyBorder="1" applyAlignment="1"/>
    <xf numFmtId="0" fontId="16" fillId="0" borderId="2" xfId="1" applyFont="1" applyBorder="1"/>
    <xf numFmtId="0" fontId="17" fillId="0" borderId="2" xfId="1" applyFont="1" applyBorder="1" applyAlignment="1">
      <alignment horizontal="left" vertical="center"/>
    </xf>
    <xf numFmtId="176" fontId="12" fillId="0" borderId="2" xfId="1" applyNumberFormat="1" applyFont="1" applyBorder="1" applyAlignment="1">
      <alignment horizontal="left"/>
    </xf>
    <xf numFmtId="176" fontId="12" fillId="0" borderId="7" xfId="1" applyNumberFormat="1" applyFont="1" applyBorder="1" applyAlignment="1">
      <alignment horizontal="left"/>
    </xf>
    <xf numFmtId="176" fontId="12" fillId="0" borderId="0" xfId="1" applyNumberFormat="1" applyFont="1" applyBorder="1" applyAlignment="1">
      <alignment horizontal="center"/>
    </xf>
    <xf numFmtId="0" fontId="15" fillId="0" borderId="8" xfId="1" applyFont="1" applyBorder="1"/>
    <xf numFmtId="0" fontId="15" fillId="0" borderId="15" xfId="1" applyFont="1" applyBorder="1"/>
    <xf numFmtId="0" fontId="1" fillId="0" borderId="13" xfId="1" applyFont="1" applyBorder="1" applyAlignment="1">
      <alignment vertical="center" shrinkToFit="1"/>
    </xf>
    <xf numFmtId="0" fontId="16" fillId="0" borderId="13" xfId="1" applyFont="1" applyBorder="1" applyAlignment="1"/>
    <xf numFmtId="176" fontId="12" fillId="0" borderId="0" xfId="1" applyNumberFormat="1" applyFont="1" applyBorder="1"/>
    <xf numFmtId="0" fontId="16" fillId="0" borderId="0" xfId="1" applyFont="1" applyBorder="1"/>
    <xf numFmtId="0" fontId="11" fillId="0" borderId="1" xfId="1" applyFont="1" applyBorder="1"/>
    <xf numFmtId="0" fontId="16" fillId="0" borderId="1" xfId="1" applyFont="1" applyBorder="1"/>
    <xf numFmtId="0" fontId="19" fillId="0" borderId="4" xfId="1" applyFont="1" applyBorder="1" applyAlignment="1">
      <alignment horizontal="center" vertical="center"/>
    </xf>
    <xf numFmtId="0" fontId="19" fillId="0" borderId="5" xfId="1" applyFont="1" applyBorder="1" applyAlignment="1">
      <alignment horizontal="center" vertical="center"/>
    </xf>
    <xf numFmtId="177" fontId="12" fillId="0" borderId="0" xfId="1" applyNumberFormat="1" applyFont="1" applyBorder="1" applyAlignment="1">
      <alignment horizontal="center" vertical="center"/>
    </xf>
    <xf numFmtId="178" fontId="1" fillId="0" borderId="0" xfId="1" applyNumberFormat="1" applyFont="1" applyFill="1" applyBorder="1"/>
    <xf numFmtId="0" fontId="15" fillId="0" borderId="5" xfId="1" applyFont="1" applyBorder="1" applyAlignment="1">
      <alignment horizontal="left" vertical="center" wrapText="1"/>
    </xf>
    <xf numFmtId="0" fontId="1" fillId="0" borderId="13" xfId="1" applyFont="1" applyBorder="1" applyAlignment="1">
      <alignment vertical="center" wrapText="1"/>
    </xf>
    <xf numFmtId="0" fontId="16" fillId="0" borderId="13" xfId="1" applyFont="1" applyBorder="1" applyAlignment="1">
      <alignment wrapText="1"/>
    </xf>
    <xf numFmtId="178" fontId="12" fillId="0" borderId="0" xfId="1" applyNumberFormat="1" applyFont="1" applyFill="1" applyBorder="1"/>
    <xf numFmtId="0" fontId="1" fillId="0" borderId="0" xfId="1" applyFont="1" applyBorder="1" applyAlignment="1">
      <alignment vertical="center" wrapText="1"/>
    </xf>
    <xf numFmtId="0" fontId="16" fillId="0" borderId="0" xfId="1" applyFont="1" applyBorder="1" applyAlignment="1">
      <alignment wrapText="1"/>
    </xf>
    <xf numFmtId="0" fontId="11" fillId="0" borderId="0" xfId="1" applyFont="1" applyBorder="1"/>
    <xf numFmtId="177" fontId="1" fillId="0" borderId="0" xfId="1" applyNumberFormat="1" applyFont="1" applyBorder="1"/>
    <xf numFmtId="0" fontId="16" fillId="0" borderId="0" xfId="1" applyFont="1"/>
    <xf numFmtId="177" fontId="12" fillId="0" borderId="1" xfId="1" applyNumberFormat="1" applyFont="1" applyBorder="1" applyAlignment="1">
      <alignment horizontal="center" vertical="center"/>
    </xf>
    <xf numFmtId="178" fontId="1" fillId="0" borderId="0" xfId="1" applyNumberFormat="1" applyFont="1" applyBorder="1" applyAlignment="1">
      <alignment vertical="center"/>
    </xf>
    <xf numFmtId="178" fontId="1" fillId="0" borderId="0" xfId="1" applyNumberFormat="1" applyFont="1" applyBorder="1"/>
    <xf numFmtId="178" fontId="1" fillId="0" borderId="0" xfId="1" applyNumberFormat="1" applyFont="1" applyFill="1" applyBorder="1" applyAlignment="1">
      <alignment horizontal="right"/>
    </xf>
    <xf numFmtId="0" fontId="15" fillId="0" borderId="2" xfId="0" applyFont="1" applyFill="1" applyBorder="1" applyAlignment="1">
      <alignment vertical="center"/>
    </xf>
    <xf numFmtId="0" fontId="17" fillId="0" borderId="0" xfId="1" applyFont="1" applyBorder="1" applyAlignment="1">
      <alignment vertical="center" wrapText="1"/>
    </xf>
    <xf numFmtId="178" fontId="1" fillId="0" borderId="0" xfId="1" applyNumberFormat="1" applyFont="1"/>
    <xf numFmtId="178" fontId="12" fillId="0" borderId="0" xfId="1" applyNumberFormat="1" applyFont="1" applyBorder="1"/>
    <xf numFmtId="0" fontId="15" fillId="0" borderId="14" xfId="1" applyFont="1" applyBorder="1" applyAlignment="1">
      <alignment vertical="center" wrapText="1"/>
    </xf>
    <xf numFmtId="0" fontId="1" fillId="0" borderId="0" xfId="1" applyFont="1" applyBorder="1" applyAlignment="1">
      <alignment vertical="center" shrinkToFit="1"/>
    </xf>
    <xf numFmtId="0" fontId="16" fillId="0" borderId="0" xfId="1" applyFont="1" applyBorder="1" applyAlignment="1"/>
    <xf numFmtId="0" fontId="1" fillId="0" borderId="13" xfId="1" applyFont="1" applyBorder="1" applyAlignment="1">
      <alignment vertical="center"/>
    </xf>
    <xf numFmtId="0" fontId="1" fillId="0" borderId="0" xfId="1" applyFont="1" applyBorder="1" applyAlignment="1">
      <alignment vertical="center"/>
    </xf>
    <xf numFmtId="0" fontId="18" fillId="0" borderId="18" xfId="1" applyFont="1" applyBorder="1" applyAlignment="1">
      <alignment horizontal="right" vertical="center"/>
    </xf>
    <xf numFmtId="0" fontId="12" fillId="0" borderId="7" xfId="1" applyFont="1" applyBorder="1" applyAlignment="1">
      <alignment horizontal="center" vertical="center" wrapText="1"/>
    </xf>
    <xf numFmtId="0" fontId="12" fillId="0" borderId="14" xfId="1" applyFont="1" applyBorder="1" applyAlignment="1">
      <alignment horizontal="center"/>
    </xf>
    <xf numFmtId="0" fontId="18" fillId="0" borderId="0" xfId="1" applyFont="1" applyBorder="1" applyAlignment="1">
      <alignment horizontal="right" vertical="center" wrapText="1"/>
    </xf>
    <xf numFmtId="178" fontId="1" fillId="0" borderId="0" xfId="1" applyNumberFormat="1" applyFont="1" applyBorder="1" applyAlignment="1">
      <alignment horizontal="right" vertical="center"/>
    </xf>
    <xf numFmtId="0" fontId="8" fillId="0" borderId="0" xfId="1" applyFont="1" applyAlignment="1">
      <alignment horizontal="center" vertical="center"/>
    </xf>
    <xf numFmtId="0" fontId="12" fillId="0" borderId="30" xfId="1" applyFont="1" applyBorder="1" applyAlignment="1">
      <alignment horizontal="center"/>
    </xf>
    <xf numFmtId="176" fontId="1" fillId="0" borderId="31" xfId="1" applyNumberFormat="1" applyFont="1" applyBorder="1" applyAlignment="1">
      <alignment horizontal="right"/>
    </xf>
    <xf numFmtId="176" fontId="1" fillId="0" borderId="32" xfId="1" applyNumberFormat="1" applyFont="1" applyBorder="1" applyAlignment="1">
      <alignment horizontal="right" vertical="center"/>
    </xf>
    <xf numFmtId="176" fontId="1" fillId="0" borderId="33" xfId="1" applyNumberFormat="1" applyFont="1" applyFill="1" applyBorder="1" applyAlignment="1">
      <alignment horizontal="right"/>
    </xf>
    <xf numFmtId="176" fontId="1" fillId="0" borderId="33" xfId="1" applyNumberFormat="1" applyFont="1" applyFill="1" applyBorder="1"/>
    <xf numFmtId="176" fontId="1" fillId="0" borderId="34" xfId="1" applyNumberFormat="1" applyFont="1" applyFill="1" applyBorder="1"/>
    <xf numFmtId="176" fontId="12" fillId="0" borderId="30" xfId="1" applyNumberFormat="1" applyFont="1" applyBorder="1" applyAlignment="1">
      <alignment horizontal="center"/>
    </xf>
    <xf numFmtId="176" fontId="1" fillId="0" borderId="35" xfId="1" applyNumberFormat="1" applyFont="1" applyFill="1" applyBorder="1"/>
    <xf numFmtId="176" fontId="1" fillId="0" borderId="36" xfId="1" applyNumberFormat="1" applyFont="1" applyFill="1" applyBorder="1"/>
    <xf numFmtId="176" fontId="12" fillId="0" borderId="38" xfId="1" applyNumberFormat="1" applyFont="1" applyBorder="1"/>
    <xf numFmtId="177" fontId="12" fillId="0" borderId="37" xfId="1" applyNumberFormat="1" applyFont="1" applyBorder="1" applyAlignment="1">
      <alignment horizontal="center" vertical="center"/>
    </xf>
    <xf numFmtId="178" fontId="1" fillId="0" borderId="35" xfId="1" applyNumberFormat="1" applyFont="1" applyFill="1" applyBorder="1"/>
    <xf numFmtId="178" fontId="1" fillId="0" borderId="33" xfId="1" applyNumberFormat="1" applyFont="1" applyFill="1" applyBorder="1"/>
    <xf numFmtId="178" fontId="1" fillId="0" borderId="37" xfId="1" applyNumberFormat="1" applyFont="1" applyFill="1" applyBorder="1"/>
    <xf numFmtId="178" fontId="1" fillId="0" borderId="34" xfId="1" applyNumberFormat="1" applyFont="1" applyFill="1" applyBorder="1"/>
    <xf numFmtId="176" fontId="1" fillId="0" borderId="37" xfId="1" applyNumberFormat="1" applyFont="1" applyBorder="1" applyAlignment="1"/>
    <xf numFmtId="178" fontId="12" fillId="0" borderId="38" xfId="1" applyNumberFormat="1" applyFont="1" applyFill="1" applyBorder="1"/>
    <xf numFmtId="177" fontId="12" fillId="0" borderId="38" xfId="1" applyNumberFormat="1" applyFont="1" applyBorder="1" applyAlignment="1">
      <alignment horizontal="center" vertical="center"/>
    </xf>
    <xf numFmtId="176" fontId="12" fillId="0" borderId="39" xfId="1" applyNumberFormat="1" applyFont="1" applyBorder="1"/>
    <xf numFmtId="178" fontId="1" fillId="0" borderId="2" xfId="1" applyNumberFormat="1" applyFont="1" applyFill="1" applyBorder="1"/>
    <xf numFmtId="178" fontId="1" fillId="0" borderId="41" xfId="1" applyNumberFormat="1" applyFont="1" applyFill="1" applyBorder="1"/>
    <xf numFmtId="178" fontId="1" fillId="0" borderId="37" xfId="1" applyNumberFormat="1" applyFont="1" applyBorder="1" applyAlignment="1">
      <alignment vertical="center"/>
    </xf>
    <xf numFmtId="178" fontId="1" fillId="0" borderId="33" xfId="1" applyNumberFormat="1" applyFont="1" applyFill="1" applyBorder="1" applyAlignment="1">
      <alignment horizontal="right" vertical="center"/>
    </xf>
    <xf numFmtId="178" fontId="1" fillId="0" borderId="34" xfId="1" applyNumberFormat="1" applyFont="1" applyBorder="1"/>
    <xf numFmtId="178" fontId="1" fillId="0" borderId="36" xfId="1" applyNumberFormat="1" applyFont="1" applyFill="1" applyBorder="1" applyAlignment="1">
      <alignment horizontal="right" vertical="center"/>
    </xf>
    <xf numFmtId="178" fontId="1" fillId="0" borderId="34" xfId="1" applyNumberFormat="1" applyFont="1" applyFill="1" applyBorder="1" applyAlignment="1">
      <alignment horizontal="right" vertical="center"/>
    </xf>
    <xf numFmtId="178" fontId="12" fillId="0" borderId="38" xfId="1" applyNumberFormat="1" applyFont="1" applyBorder="1"/>
    <xf numFmtId="178" fontId="1" fillId="0" borderId="5" xfId="1" applyNumberFormat="1" applyFont="1" applyBorder="1" applyAlignment="1">
      <alignment horizontal="left" vertical="center" wrapText="1"/>
    </xf>
    <xf numFmtId="0" fontId="15" fillId="0" borderId="12" xfId="1" applyFont="1" applyBorder="1" applyAlignment="1">
      <alignment vertical="center" wrapText="1"/>
    </xf>
    <xf numFmtId="0" fontId="15" fillId="0" borderId="12" xfId="1" applyFont="1" applyBorder="1" applyAlignment="1">
      <alignment horizontal="left" vertical="center" wrapText="1"/>
    </xf>
    <xf numFmtId="0" fontId="15" fillId="0" borderId="14" xfId="1" applyFont="1" applyBorder="1" applyAlignment="1">
      <alignment horizontal="left" vertical="center" wrapText="1"/>
    </xf>
    <xf numFmtId="0" fontId="15" fillId="0" borderId="16" xfId="1" applyFont="1" applyBorder="1" applyAlignment="1">
      <alignment horizontal="left" vertical="center" wrapText="1"/>
    </xf>
    <xf numFmtId="0" fontId="2" fillId="0" borderId="0" xfId="1" applyFont="1" applyAlignment="1">
      <alignment horizontal="center" vertical="center"/>
    </xf>
    <xf numFmtId="0" fontId="4" fillId="0" borderId="0" xfId="0" applyFont="1" applyAlignment="1">
      <alignment horizontal="center" vertical="center"/>
    </xf>
    <xf numFmtId="178" fontId="1" fillId="0" borderId="0" xfId="1" applyNumberFormat="1" applyFont="1" applyFill="1" applyBorder="1" applyAlignment="1">
      <alignment horizontal="right" vertical="center"/>
    </xf>
    <xf numFmtId="0" fontId="4" fillId="0" borderId="0" xfId="0" applyFont="1" applyAlignment="1">
      <alignment vertical="center"/>
    </xf>
    <xf numFmtId="176" fontId="1" fillId="0" borderId="0" xfId="1" applyNumberFormat="1" applyFont="1" applyFill="1" applyBorder="1" applyAlignment="1">
      <alignment horizontal="right" vertical="center"/>
    </xf>
    <xf numFmtId="177" fontId="1" fillId="0" borderId="0" xfId="1" applyNumberFormat="1" applyFont="1" applyBorder="1" applyAlignment="1">
      <alignment horizontal="center"/>
    </xf>
    <xf numFmtId="177" fontId="1" fillId="0" borderId="1" xfId="1" applyNumberFormat="1" applyFont="1" applyBorder="1" applyAlignment="1">
      <alignment horizontal="center"/>
    </xf>
    <xf numFmtId="177" fontId="8" fillId="0" borderId="0" xfId="1" applyNumberFormat="1" applyFont="1" applyAlignment="1">
      <alignment horizontal="center" vertical="center"/>
    </xf>
    <xf numFmtId="177" fontId="12" fillId="0" borderId="5" xfId="1" applyNumberFormat="1" applyFont="1" applyBorder="1" applyAlignment="1">
      <alignment horizontal="center" vertical="center"/>
    </xf>
    <xf numFmtId="177" fontId="12" fillId="0" borderId="2" xfId="1" applyNumberFormat="1" applyFont="1" applyBorder="1" applyAlignment="1">
      <alignment horizontal="center"/>
    </xf>
    <xf numFmtId="177" fontId="13" fillId="0" borderId="5" xfId="1" applyNumberFormat="1" applyFont="1" applyBorder="1" applyAlignment="1">
      <alignment horizontal="center" vertical="center" shrinkToFit="1"/>
    </xf>
    <xf numFmtId="177" fontId="15" fillId="0" borderId="5" xfId="1" applyNumberFormat="1" applyFont="1" applyBorder="1" applyAlignment="1">
      <alignment horizontal="center" vertical="center" shrinkToFit="1"/>
    </xf>
    <xf numFmtId="177" fontId="18" fillId="0" borderId="0" xfId="1" applyNumberFormat="1" applyFont="1" applyBorder="1" applyAlignment="1">
      <alignment horizontal="center" vertical="center" wrapText="1"/>
    </xf>
    <xf numFmtId="177" fontId="12" fillId="0" borderId="0" xfId="1" applyNumberFormat="1" applyFont="1" applyBorder="1" applyAlignment="1">
      <alignment horizontal="center"/>
    </xf>
    <xf numFmtId="177" fontId="12" fillId="0" borderId="1" xfId="1" applyNumberFormat="1" applyFont="1" applyBorder="1" applyAlignment="1">
      <alignment horizontal="center"/>
    </xf>
    <xf numFmtId="177" fontId="12" fillId="0" borderId="4" xfId="1" applyNumberFormat="1" applyFont="1" applyBorder="1" applyAlignment="1">
      <alignment horizontal="center" vertical="center"/>
    </xf>
    <xf numFmtId="177" fontId="15" fillId="0" borderId="5" xfId="1" applyNumberFormat="1" applyFont="1" applyBorder="1" applyAlignment="1">
      <alignment horizontal="center" vertical="center" wrapText="1" shrinkToFit="1"/>
    </xf>
    <xf numFmtId="177" fontId="15" fillId="0" borderId="5" xfId="1" applyNumberFormat="1" applyFont="1" applyFill="1" applyBorder="1" applyAlignment="1">
      <alignment horizontal="center" vertical="center" shrinkToFit="1"/>
    </xf>
    <xf numFmtId="177" fontId="18" fillId="0" borderId="13" xfId="1" applyNumberFormat="1" applyFont="1" applyBorder="1" applyAlignment="1">
      <alignment horizontal="center" vertical="center" wrapText="1"/>
    </xf>
    <xf numFmtId="177" fontId="12" fillId="0" borderId="0" xfId="1" applyNumberFormat="1" applyFont="1" applyFill="1" applyBorder="1" applyAlignment="1">
      <alignment horizontal="center"/>
    </xf>
    <xf numFmtId="177" fontId="15" fillId="0" borderId="4" xfId="1" applyNumberFormat="1" applyFont="1" applyBorder="1" applyAlignment="1">
      <alignment horizontal="center" vertical="center" shrinkToFit="1"/>
    </xf>
    <xf numFmtId="177" fontId="15" fillId="0" borderId="5" xfId="1" applyNumberFormat="1" applyFont="1" applyBorder="1" applyAlignment="1">
      <alignment horizontal="center" vertical="center"/>
    </xf>
    <xf numFmtId="177" fontId="15" fillId="0" borderId="5" xfId="0" applyNumberFormat="1" applyFont="1" applyFill="1" applyBorder="1" applyAlignment="1">
      <alignment horizontal="center" vertical="center"/>
    </xf>
    <xf numFmtId="177" fontId="1" fillId="0" borderId="2" xfId="1" applyNumberFormat="1" applyFont="1" applyBorder="1" applyAlignment="1">
      <alignment horizontal="center"/>
    </xf>
    <xf numFmtId="177" fontId="1" fillId="0" borderId="0" xfId="1" applyNumberFormat="1" applyFont="1" applyAlignment="1">
      <alignment horizontal="center"/>
    </xf>
    <xf numFmtId="177" fontId="15" fillId="0" borderId="5" xfId="1" applyNumberFormat="1" applyFont="1" applyFill="1" applyBorder="1" applyAlignment="1">
      <alignment horizontal="center" vertical="center" wrapText="1"/>
    </xf>
    <xf numFmtId="177" fontId="20" fillId="0" borderId="4" xfId="1" applyNumberFormat="1" applyFont="1" applyBorder="1" applyAlignment="1">
      <alignment horizontal="center" vertical="center" wrapText="1"/>
    </xf>
    <xf numFmtId="0" fontId="15" fillId="0" borderId="12" xfId="1" applyFont="1" applyBorder="1" applyAlignment="1">
      <alignment horizontal="left" vertical="center" wrapText="1"/>
    </xf>
    <xf numFmtId="178" fontId="1" fillId="0" borderId="3" xfId="1" applyNumberFormat="1" applyFont="1" applyFill="1" applyBorder="1"/>
    <xf numFmtId="0" fontId="15" fillId="0" borderId="20" xfId="1" applyFont="1" applyBorder="1" applyAlignment="1">
      <alignment horizontal="left" vertical="center" wrapText="1"/>
    </xf>
    <xf numFmtId="0" fontId="16" fillId="0" borderId="13" xfId="1" applyFont="1" applyBorder="1"/>
    <xf numFmtId="0" fontId="15" fillId="0" borderId="0" xfId="1" applyFont="1" applyBorder="1" applyAlignment="1">
      <alignment horizontal="left" vertical="center" wrapText="1"/>
    </xf>
    <xf numFmtId="0" fontId="15" fillId="0" borderId="20" xfId="1" applyFont="1" applyBorder="1" applyAlignment="1">
      <alignment vertical="center" wrapText="1"/>
    </xf>
    <xf numFmtId="0" fontId="1" fillId="0" borderId="20" xfId="1" applyFont="1" applyBorder="1"/>
    <xf numFmtId="0" fontId="19" fillId="0" borderId="1" xfId="1" applyFont="1" applyBorder="1" applyAlignment="1">
      <alignment horizontal="center" vertical="center"/>
    </xf>
    <xf numFmtId="0" fontId="16" fillId="0" borderId="5" xfId="1" applyFont="1" applyBorder="1" applyAlignment="1">
      <alignment wrapText="1"/>
    </xf>
    <xf numFmtId="0" fontId="16" fillId="0" borderId="5" xfId="1" applyFont="1" applyBorder="1"/>
    <xf numFmtId="0" fontId="15" fillId="0" borderId="15" xfId="1" applyFont="1" applyBorder="1" applyAlignment="1">
      <alignment horizontal="center" vertical="center" wrapText="1"/>
    </xf>
    <xf numFmtId="0" fontId="15" fillId="0" borderId="12" xfId="1" applyFont="1" applyBorder="1" applyAlignment="1">
      <alignment vertical="center" wrapText="1"/>
    </xf>
    <xf numFmtId="177" fontId="15" fillId="0" borderId="8" xfId="1" applyNumberFormat="1" applyFont="1" applyBorder="1" applyAlignment="1">
      <alignment vertical="center" shrinkToFit="1"/>
    </xf>
    <xf numFmtId="177" fontId="15" fillId="0" borderId="8" xfId="1" applyNumberFormat="1" applyFont="1" applyBorder="1" applyAlignment="1">
      <alignment vertical="center"/>
    </xf>
    <xf numFmtId="177" fontId="15" fillId="0" borderId="4" xfId="1" applyNumberFormat="1" applyFont="1" applyBorder="1" applyAlignment="1">
      <alignment horizontal="center" vertical="center"/>
    </xf>
    <xf numFmtId="0" fontId="16" fillId="0" borderId="2" xfId="1" applyFont="1" applyBorder="1" applyAlignment="1">
      <alignment wrapText="1"/>
    </xf>
    <xf numFmtId="0" fontId="15" fillId="0" borderId="45" xfId="1" applyFont="1" applyBorder="1" applyAlignment="1">
      <alignment vertical="center" wrapText="1"/>
    </xf>
    <xf numFmtId="0" fontId="15" fillId="0" borderId="16" xfId="1" applyFont="1" applyBorder="1" applyAlignment="1">
      <alignment horizontal="left" vertical="center" wrapText="1"/>
    </xf>
    <xf numFmtId="178" fontId="1" fillId="0" borderId="0" xfId="1" applyNumberFormat="1" applyFont="1" applyFill="1" applyBorder="1" applyAlignment="1">
      <alignment horizontal="right" vertical="center"/>
    </xf>
    <xf numFmtId="0" fontId="15" fillId="0" borderId="12" xfId="1" applyFont="1" applyBorder="1" applyAlignment="1">
      <alignment vertical="center" wrapText="1"/>
    </xf>
    <xf numFmtId="0" fontId="15" fillId="0" borderId="7" xfId="0" applyFont="1" applyFill="1" applyBorder="1" applyAlignment="1">
      <alignment vertical="center" wrapText="1"/>
    </xf>
    <xf numFmtId="177" fontId="15" fillId="0" borderId="4" xfId="0" applyNumberFormat="1" applyFont="1" applyBorder="1" applyAlignment="1">
      <alignment horizontal="center" vertical="center" shrinkToFit="1"/>
    </xf>
    <xf numFmtId="179" fontId="15" fillId="0" borderId="5" xfId="1" applyNumberFormat="1" applyFont="1" applyBorder="1" applyAlignment="1">
      <alignment horizontal="center" vertical="center" wrapText="1" shrinkToFit="1"/>
    </xf>
    <xf numFmtId="177" fontId="15" fillId="0" borderId="4" xfId="0" applyNumberFormat="1" applyFont="1" applyFill="1" applyBorder="1" applyAlignment="1">
      <alignment horizontal="center" vertical="center"/>
    </xf>
    <xf numFmtId="177" fontId="20" fillId="0" borderId="15" xfId="1" applyNumberFormat="1" applyFont="1" applyBorder="1" applyAlignment="1">
      <alignment horizontal="center" vertical="center" wrapText="1"/>
    </xf>
    <xf numFmtId="177" fontId="15" fillId="0" borderId="6" xfId="1" applyNumberFormat="1" applyFont="1" applyBorder="1" applyAlignment="1">
      <alignment horizontal="center" vertical="center" wrapText="1" shrinkToFit="1"/>
    </xf>
    <xf numFmtId="178" fontId="1" fillId="0" borderId="46" xfId="1" applyNumberFormat="1" applyFont="1" applyFill="1" applyBorder="1" applyAlignment="1">
      <alignment horizontal="right" vertical="center"/>
    </xf>
    <xf numFmtId="177" fontId="15" fillId="0" borderId="6" xfId="0" applyNumberFormat="1" applyFont="1" applyBorder="1" applyAlignment="1">
      <alignment horizontal="center" vertical="center" shrinkToFit="1"/>
    </xf>
    <xf numFmtId="0" fontId="15" fillId="0" borderId="2" xfId="1" applyFont="1" applyBorder="1" applyAlignment="1">
      <alignment horizontal="left" vertical="center" shrinkToFit="1"/>
    </xf>
    <xf numFmtId="0" fontId="15" fillId="0" borderId="7" xfId="1" applyFont="1" applyBorder="1" applyAlignment="1">
      <alignment horizontal="left" vertical="center" shrinkToFit="1"/>
    </xf>
    <xf numFmtId="178" fontId="1" fillId="0" borderId="40" xfId="1" applyNumberFormat="1" applyFont="1" applyFill="1" applyBorder="1" applyAlignment="1">
      <alignment horizontal="right" vertical="center"/>
    </xf>
    <xf numFmtId="177" fontId="15" fillId="0" borderId="6" xfId="1" applyNumberFormat="1" applyFont="1" applyBorder="1" applyAlignment="1">
      <alignment horizontal="center" vertical="center" shrinkToFit="1"/>
    </xf>
    <xf numFmtId="0" fontId="15" fillId="0" borderId="5" xfId="1" applyFont="1" applyBorder="1" applyAlignment="1">
      <alignment horizontal="center" vertical="center" wrapText="1"/>
    </xf>
    <xf numFmtId="0" fontId="15" fillId="0" borderId="2" xfId="0" applyFont="1" applyFill="1" applyBorder="1" applyAlignment="1">
      <alignment vertical="center"/>
    </xf>
    <xf numFmtId="0" fontId="15" fillId="0" borderId="12" xfId="1" applyFont="1" applyBorder="1" applyAlignment="1">
      <alignment horizontal="left" vertical="center" wrapText="1"/>
    </xf>
    <xf numFmtId="0" fontId="15" fillId="0" borderId="14" xfId="1" applyFont="1" applyBorder="1" applyAlignment="1">
      <alignment horizontal="left" vertical="center" wrapText="1"/>
    </xf>
    <xf numFmtId="0" fontId="15" fillId="0" borderId="16" xfId="1" applyFont="1" applyBorder="1" applyAlignment="1">
      <alignment horizontal="left" vertical="center" wrapText="1"/>
    </xf>
    <xf numFmtId="0" fontId="15" fillId="0" borderId="2" xfId="1" applyFont="1" applyBorder="1" applyAlignment="1">
      <alignment horizontal="left" vertical="center" shrinkToFit="1"/>
    </xf>
    <xf numFmtId="0" fontId="15" fillId="0" borderId="12" xfId="1" applyFont="1" applyBorder="1" applyAlignment="1">
      <alignment vertical="center" wrapText="1"/>
    </xf>
    <xf numFmtId="0" fontId="15" fillId="0" borderId="7" xfId="1" applyFont="1" applyBorder="1" applyAlignment="1">
      <alignment horizontal="left" vertical="center" shrinkToFit="1"/>
    </xf>
    <xf numFmtId="0" fontId="15" fillId="0" borderId="17" xfId="0" applyFont="1" applyFill="1" applyBorder="1" applyAlignment="1">
      <alignment horizontal="left" vertical="center" wrapText="1"/>
    </xf>
    <xf numFmtId="0" fontId="15" fillId="0" borderId="8" xfId="1" applyFont="1" applyBorder="1" applyAlignment="1">
      <alignment vertical="center" wrapText="1"/>
    </xf>
    <xf numFmtId="0" fontId="15" fillId="0" borderId="14" xfId="1" applyFont="1" applyBorder="1" applyAlignment="1">
      <alignment horizontal="center" vertical="center" wrapText="1"/>
    </xf>
    <xf numFmtId="0" fontId="15" fillId="0" borderId="18" xfId="1" applyFont="1" applyBorder="1" applyAlignment="1">
      <alignment horizontal="center" vertical="center" wrapText="1"/>
    </xf>
    <xf numFmtId="0" fontId="15" fillId="0" borderId="14" xfId="1" applyFont="1" applyBorder="1" applyAlignment="1">
      <alignment vertical="center" wrapText="1"/>
    </xf>
    <xf numFmtId="177" fontId="15" fillId="0" borderId="5" xfId="1" quotePrefix="1" applyNumberFormat="1" applyFont="1" applyBorder="1" applyAlignment="1">
      <alignment horizontal="center" vertical="center" wrapText="1" shrinkToFit="1"/>
    </xf>
    <xf numFmtId="177" fontId="1" fillId="0" borderId="5" xfId="1" applyNumberFormat="1" applyFont="1" applyBorder="1" applyAlignment="1">
      <alignment horizontal="center" vertical="center" wrapText="1" shrinkToFit="1"/>
    </xf>
    <xf numFmtId="178" fontId="1" fillId="2" borderId="54" xfId="1" applyNumberFormat="1" applyFont="1" applyFill="1" applyBorder="1" applyAlignment="1">
      <alignment horizontal="right"/>
    </xf>
    <xf numFmtId="177" fontId="15" fillId="0" borderId="6" xfId="0" applyNumberFormat="1" applyFont="1" applyBorder="1" applyAlignment="1">
      <alignment horizontal="center" vertical="center" wrapText="1" shrinkToFit="1"/>
    </xf>
    <xf numFmtId="177" fontId="15" fillId="0" borderId="4" xfId="0" applyNumberFormat="1" applyFont="1" applyFill="1" applyBorder="1" applyAlignment="1">
      <alignment horizontal="center" vertical="center" wrapText="1"/>
    </xf>
    <xf numFmtId="0" fontId="15" fillId="0" borderId="14" xfId="1" applyFont="1" applyBorder="1" applyAlignment="1">
      <alignment horizontal="left" vertical="top" wrapText="1"/>
    </xf>
    <xf numFmtId="0" fontId="15" fillId="0" borderId="18" xfId="1" applyFont="1" applyBorder="1" applyAlignment="1">
      <alignment horizontal="left" vertical="top" wrapText="1"/>
    </xf>
    <xf numFmtId="0" fontId="15" fillId="0" borderId="14" xfId="1" applyFont="1" applyBorder="1" applyAlignment="1">
      <alignment horizontal="left" vertical="center" wrapText="1"/>
    </xf>
    <xf numFmtId="0" fontId="15" fillId="0" borderId="8" xfId="1" applyFont="1" applyBorder="1" applyAlignment="1">
      <alignment vertical="center" wrapText="1"/>
    </xf>
    <xf numFmtId="0" fontId="15" fillId="0" borderId="8" xfId="1" applyFont="1" applyBorder="1" applyAlignment="1">
      <alignment horizontal="center" vertical="top" wrapText="1" shrinkToFit="1"/>
    </xf>
    <xf numFmtId="0" fontId="15" fillId="0" borderId="5" xfId="1" applyFont="1" applyBorder="1" applyAlignment="1">
      <alignment horizontal="left" vertical="top" wrapText="1"/>
    </xf>
    <xf numFmtId="0" fontId="1" fillId="0" borderId="0" xfId="1" applyFont="1" applyBorder="1" applyAlignment="1">
      <alignment vertical="top" wrapText="1"/>
    </xf>
    <xf numFmtId="178" fontId="1" fillId="2" borderId="53" xfId="1" applyNumberFormat="1" applyFont="1" applyFill="1" applyBorder="1" applyAlignment="1">
      <alignment horizontal="right" vertical="center"/>
    </xf>
    <xf numFmtId="178" fontId="1" fillId="2" borderId="0" xfId="1" applyNumberFormat="1" applyFont="1" applyFill="1" applyBorder="1" applyAlignment="1">
      <alignment horizontal="right" vertical="center"/>
    </xf>
    <xf numFmtId="0" fontId="15" fillId="0" borderId="13" xfId="1" applyFont="1" applyBorder="1" applyAlignment="1">
      <alignment horizontal="left" vertical="center" shrinkToFit="1"/>
    </xf>
    <xf numFmtId="0" fontId="15" fillId="0" borderId="17" xfId="1" applyFont="1" applyBorder="1" applyAlignment="1">
      <alignment horizontal="left" vertical="center" shrinkToFit="1"/>
    </xf>
    <xf numFmtId="0" fontId="1" fillId="0" borderId="6" xfId="1" applyFont="1" applyBorder="1" applyAlignment="1">
      <alignment horizontal="left" vertical="center" wrapText="1" shrinkToFit="1"/>
    </xf>
    <xf numFmtId="0" fontId="1" fillId="0" borderId="8" xfId="1" applyFont="1" applyBorder="1" applyAlignment="1">
      <alignment horizontal="left" vertical="center" wrapText="1" shrinkToFit="1"/>
    </xf>
    <xf numFmtId="0" fontId="1" fillId="0" borderId="15" xfId="1" applyFont="1" applyBorder="1" applyAlignment="1">
      <alignment horizontal="left" vertical="center" wrapText="1" shrinkToFit="1"/>
    </xf>
    <xf numFmtId="0" fontId="15" fillId="0" borderId="6" xfId="1" applyFont="1" applyBorder="1" applyAlignment="1">
      <alignment horizontal="left" vertical="center" wrapText="1" shrinkToFit="1"/>
    </xf>
    <xf numFmtId="0" fontId="15" fillId="0" borderId="8" xfId="1" applyFont="1" applyBorder="1" applyAlignment="1">
      <alignment horizontal="left" vertical="center" wrapText="1" shrinkToFit="1"/>
    </xf>
    <xf numFmtId="0" fontId="15" fillId="0" borderId="15" xfId="1" applyFont="1" applyBorder="1" applyAlignment="1">
      <alignment horizontal="left" vertical="center" wrapText="1" shrinkToFit="1"/>
    </xf>
    <xf numFmtId="0" fontId="15" fillId="0" borderId="50" xfId="1" applyFont="1" applyBorder="1" applyAlignment="1">
      <alignment horizontal="left" vertical="center" wrapText="1" shrinkToFit="1"/>
    </xf>
    <xf numFmtId="0" fontId="15" fillId="0" borderId="51" xfId="1" applyFont="1" applyBorder="1" applyAlignment="1">
      <alignment horizontal="left" vertical="center" wrapText="1" shrinkToFit="1"/>
    </xf>
    <xf numFmtId="0" fontId="15" fillId="0" borderId="52" xfId="1" applyFont="1" applyBorder="1" applyAlignment="1">
      <alignment horizontal="left" vertical="center" wrapText="1" shrinkToFit="1"/>
    </xf>
    <xf numFmtId="0" fontId="15" fillId="0" borderId="21" xfId="1" applyFont="1" applyBorder="1" applyAlignment="1">
      <alignment horizontal="left" vertical="center" shrinkToFit="1"/>
    </xf>
    <xf numFmtId="0" fontId="15" fillId="0" borderId="22" xfId="1" applyFont="1" applyBorder="1" applyAlignment="1">
      <alignment horizontal="left" vertical="center" shrinkToFit="1"/>
    </xf>
    <xf numFmtId="0" fontId="15" fillId="0" borderId="23" xfId="1" applyFont="1" applyBorder="1" applyAlignment="1">
      <alignment horizontal="left" vertical="center" shrinkToFit="1"/>
    </xf>
    <xf numFmtId="0" fontId="15" fillId="0" borderId="2" xfId="1" applyFont="1" applyBorder="1" applyAlignment="1">
      <alignment horizontal="left" vertical="center" shrinkToFit="1"/>
    </xf>
    <xf numFmtId="0" fontId="15" fillId="0" borderId="7" xfId="1" applyFont="1" applyBorder="1" applyAlignment="1">
      <alignment horizontal="left" vertical="center" shrinkToFit="1"/>
    </xf>
    <xf numFmtId="0" fontId="1" fillId="0" borderId="2" xfId="2" applyFont="1" applyFill="1" applyBorder="1" applyAlignment="1">
      <alignment horizontal="left" vertical="center" wrapText="1"/>
    </xf>
    <xf numFmtId="0" fontId="1" fillId="0" borderId="2" xfId="1" applyFont="1" applyBorder="1" applyAlignment="1">
      <alignment horizontal="left" vertical="center" wrapText="1" shrinkToFit="1"/>
    </xf>
    <xf numFmtId="0" fontId="1" fillId="0" borderId="6" xfId="1" applyFont="1" applyBorder="1" applyAlignment="1">
      <alignment horizontal="center"/>
    </xf>
    <xf numFmtId="0" fontId="1" fillId="0" borderId="15" xfId="1" applyFont="1" applyBorder="1" applyAlignment="1">
      <alignment horizontal="center"/>
    </xf>
    <xf numFmtId="0" fontId="15" fillId="0" borderId="6" xfId="1" applyFont="1" applyBorder="1" applyAlignment="1">
      <alignment horizontal="left" vertical="top" wrapText="1" shrinkToFit="1"/>
    </xf>
    <xf numFmtId="0" fontId="15" fillId="0" borderId="8" xfId="1" applyFont="1" applyBorder="1" applyAlignment="1">
      <alignment horizontal="left" vertical="top" wrapText="1" shrinkToFit="1"/>
    </xf>
    <xf numFmtId="0" fontId="15" fillId="0" borderId="15" xfId="1" applyFont="1" applyBorder="1" applyAlignment="1">
      <alignment horizontal="left" vertical="top" wrapText="1" shrinkToFit="1"/>
    </xf>
    <xf numFmtId="0" fontId="1" fillId="0" borderId="7" xfId="1" applyFont="1" applyBorder="1" applyAlignment="1">
      <alignment horizontal="center"/>
    </xf>
    <xf numFmtId="0" fontId="1" fillId="0" borderId="4" xfId="1" applyFont="1" applyBorder="1" applyAlignment="1">
      <alignment horizontal="center"/>
    </xf>
    <xf numFmtId="0" fontId="12" fillId="0" borderId="2" xfId="1" applyFont="1" applyBorder="1" applyAlignment="1">
      <alignment horizontal="center" vertical="center"/>
    </xf>
    <xf numFmtId="0" fontId="18" fillId="0" borderId="13" xfId="1" applyFont="1" applyBorder="1" applyAlignment="1">
      <alignment horizontal="right" vertical="center" wrapText="1"/>
    </xf>
    <xf numFmtId="0" fontId="18" fillId="0" borderId="17" xfId="1" applyFont="1" applyBorder="1" applyAlignment="1">
      <alignment horizontal="right" vertical="center" wrapText="1"/>
    </xf>
    <xf numFmtId="0" fontId="1" fillId="0" borderId="6" xfId="1" applyFont="1" applyBorder="1" applyAlignment="1">
      <alignment horizontal="left" vertical="center" wrapText="1"/>
    </xf>
    <xf numFmtId="0" fontId="1" fillId="0" borderId="8" xfId="1" applyFont="1" applyBorder="1" applyAlignment="1">
      <alignment horizontal="left" vertical="center" wrapText="1"/>
    </xf>
    <xf numFmtId="0" fontId="1" fillId="0" borderId="15" xfId="1" applyFont="1" applyBorder="1" applyAlignment="1">
      <alignment horizontal="left" vertical="center" wrapText="1"/>
    </xf>
    <xf numFmtId="0" fontId="15" fillId="0" borderId="12" xfId="1" applyFont="1" applyBorder="1" applyAlignment="1">
      <alignment vertical="center" wrapText="1"/>
    </xf>
    <xf numFmtId="0" fontId="15" fillId="0" borderId="17" xfId="1" applyFont="1" applyBorder="1" applyAlignment="1">
      <alignment vertical="center" wrapText="1"/>
    </xf>
    <xf numFmtId="0" fontId="15" fillId="0" borderId="14" xfId="1" applyFont="1" applyBorder="1" applyAlignment="1">
      <alignment vertical="center" wrapText="1"/>
    </xf>
    <xf numFmtId="0" fontId="15" fillId="0" borderId="18" xfId="1" applyFont="1" applyBorder="1" applyAlignment="1">
      <alignment vertical="center" wrapText="1"/>
    </xf>
    <xf numFmtId="0" fontId="15" fillId="0" borderId="16" xfId="1" applyFont="1" applyBorder="1" applyAlignment="1">
      <alignment vertical="center" wrapText="1"/>
    </xf>
    <xf numFmtId="0" fontId="15" fillId="0" borderId="19" xfId="1" applyFont="1" applyBorder="1" applyAlignment="1">
      <alignment vertical="center" wrapText="1"/>
    </xf>
    <xf numFmtId="0" fontId="15" fillId="0" borderId="6" xfId="1" applyFont="1" applyBorder="1" applyAlignment="1">
      <alignment horizontal="left" vertical="center" wrapText="1"/>
    </xf>
    <xf numFmtId="0" fontId="15" fillId="0" borderId="8" xfId="1" applyFont="1" applyBorder="1" applyAlignment="1">
      <alignment horizontal="left" vertical="center" wrapText="1"/>
    </xf>
    <xf numFmtId="0" fontId="15" fillId="0" borderId="15" xfId="1" applyFont="1" applyBorder="1" applyAlignment="1">
      <alignment horizontal="left" vertical="center" wrapText="1"/>
    </xf>
    <xf numFmtId="0" fontId="15" fillId="0" borderId="1" xfId="1" applyFont="1" applyBorder="1" applyAlignment="1">
      <alignment horizontal="left" vertical="center" shrinkToFit="1"/>
    </xf>
    <xf numFmtId="0" fontId="10" fillId="0" borderId="1" xfId="0" applyFont="1" applyBorder="1" applyAlignment="1">
      <alignment horizontal="left" vertical="center" shrinkToFit="1"/>
    </xf>
    <xf numFmtId="0" fontId="1" fillId="0" borderId="8" xfId="1" applyFont="1" applyBorder="1" applyAlignment="1">
      <alignment horizontal="left" vertical="center"/>
    </xf>
    <xf numFmtId="0" fontId="1" fillId="0" borderId="15" xfId="1" applyFont="1" applyBorder="1" applyAlignment="1">
      <alignment horizontal="left" vertical="center"/>
    </xf>
    <xf numFmtId="0" fontId="15" fillId="0" borderId="12" xfId="1" applyFont="1" applyBorder="1" applyAlignment="1">
      <alignment horizontal="left" vertical="center" wrapText="1"/>
    </xf>
    <xf numFmtId="0" fontId="15" fillId="0" borderId="17" xfId="1" applyFont="1" applyBorder="1" applyAlignment="1">
      <alignment horizontal="left" vertical="center" wrapText="1"/>
    </xf>
    <xf numFmtId="0" fontId="15" fillId="0" borderId="16" xfId="1" applyFont="1" applyBorder="1" applyAlignment="1">
      <alignment horizontal="left" vertical="center" wrapText="1"/>
    </xf>
    <xf numFmtId="0" fontId="15" fillId="0" borderId="19" xfId="1" applyFont="1" applyBorder="1" applyAlignment="1">
      <alignment horizontal="left" vertical="center" wrapText="1"/>
    </xf>
    <xf numFmtId="0" fontId="15" fillId="0" borderId="47" xfId="1" applyFont="1" applyBorder="1" applyAlignment="1">
      <alignment horizontal="left" vertical="center" shrinkToFit="1"/>
    </xf>
    <xf numFmtId="0" fontId="15" fillId="0" borderId="48" xfId="1" applyFont="1" applyBorder="1" applyAlignment="1">
      <alignment horizontal="left" vertical="center" shrinkToFit="1"/>
    </xf>
    <xf numFmtId="0" fontId="15" fillId="0" borderId="49" xfId="1" applyFont="1" applyBorder="1" applyAlignment="1">
      <alignment horizontal="left" vertical="center" shrinkToFit="1"/>
    </xf>
    <xf numFmtId="0" fontId="15" fillId="0" borderId="2" xfId="1" applyFont="1" applyFill="1" applyBorder="1" applyAlignment="1">
      <alignment horizontal="left" vertical="center" shrinkToFit="1"/>
    </xf>
    <xf numFmtId="0" fontId="15" fillId="0" borderId="7" xfId="1" applyFont="1" applyFill="1" applyBorder="1" applyAlignment="1">
      <alignment horizontal="left" vertical="center" shrinkToFit="1"/>
    </xf>
    <xf numFmtId="0" fontId="15" fillId="0" borderId="24" xfId="1" applyFont="1" applyBorder="1" applyAlignment="1">
      <alignment horizontal="left" vertical="center" shrinkToFit="1"/>
    </xf>
    <xf numFmtId="0" fontId="15" fillId="0" borderId="25" xfId="1" applyFont="1" applyBorder="1" applyAlignment="1">
      <alignment horizontal="left" vertical="center" shrinkToFit="1"/>
    </xf>
    <xf numFmtId="0" fontId="15" fillId="0" borderId="26" xfId="1" applyFont="1" applyBorder="1" applyAlignment="1">
      <alignment horizontal="left" vertical="center" shrinkToFit="1"/>
    </xf>
    <xf numFmtId="0" fontId="12" fillId="0" borderId="4" xfId="1" applyFont="1" applyBorder="1" applyAlignment="1">
      <alignment horizontal="center" wrapText="1" shrinkToFit="1"/>
    </xf>
    <xf numFmtId="0" fontId="12" fillId="0" borderId="4" xfId="1" applyFont="1" applyBorder="1" applyAlignment="1">
      <alignment horizontal="center" vertical="center" shrinkToFit="1"/>
    </xf>
    <xf numFmtId="177" fontId="1" fillId="0" borderId="16" xfId="1" applyNumberFormat="1" applyFont="1" applyBorder="1" applyAlignment="1">
      <alignment horizontal="left" wrapText="1"/>
    </xf>
    <xf numFmtId="177" fontId="1" fillId="0" borderId="1" xfId="1" applyNumberFormat="1" applyFont="1" applyBorder="1" applyAlignment="1">
      <alignment horizontal="left" wrapText="1"/>
    </xf>
    <xf numFmtId="0" fontId="15" fillId="0" borderId="12" xfId="1" applyFont="1" applyBorder="1" applyAlignment="1">
      <alignment horizontal="center" vertical="center" wrapText="1"/>
    </xf>
    <xf numFmtId="0" fontId="15" fillId="0" borderId="17" xfId="1" applyFont="1" applyBorder="1" applyAlignment="1">
      <alignment horizontal="center" vertical="center" wrapText="1"/>
    </xf>
    <xf numFmtId="0" fontId="15" fillId="0" borderId="14" xfId="1" applyFont="1" applyBorder="1" applyAlignment="1">
      <alignment horizontal="center" vertical="center" wrapText="1"/>
    </xf>
    <xf numFmtId="0" fontId="15" fillId="0" borderId="18" xfId="1" applyFont="1" applyBorder="1" applyAlignment="1">
      <alignment horizontal="center" vertical="center" wrapText="1"/>
    </xf>
    <xf numFmtId="0" fontId="15" fillId="0" borderId="16" xfId="1" applyFont="1" applyBorder="1" applyAlignment="1">
      <alignment horizontal="center" vertical="center" wrapText="1"/>
    </xf>
    <xf numFmtId="0" fontId="15" fillId="0" borderId="19" xfId="1" applyFont="1" applyBorder="1" applyAlignment="1">
      <alignment horizontal="center" vertical="center" wrapText="1"/>
    </xf>
    <xf numFmtId="0" fontId="15" fillId="0" borderId="12" xfId="1" applyFont="1" applyBorder="1" applyAlignment="1">
      <alignment horizontal="left" vertical="top" wrapText="1"/>
    </xf>
    <xf numFmtId="0" fontId="15" fillId="0" borderId="17" xfId="1" applyFont="1" applyBorder="1" applyAlignment="1">
      <alignment horizontal="left" vertical="top" wrapText="1"/>
    </xf>
    <xf numFmtId="0" fontId="15" fillId="0" borderId="14" xfId="1" applyFont="1" applyBorder="1" applyAlignment="1">
      <alignment horizontal="left" vertical="top" wrapText="1"/>
    </xf>
    <xf numFmtId="0" fontId="15" fillId="0" borderId="18" xfId="1" applyFont="1" applyBorder="1" applyAlignment="1">
      <alignment horizontal="left" vertical="top" wrapText="1"/>
    </xf>
    <xf numFmtId="0" fontId="15" fillId="0" borderId="6" xfId="1" applyFont="1" applyBorder="1" applyAlignment="1">
      <alignment vertical="center" wrapText="1"/>
    </xf>
    <xf numFmtId="0" fontId="15" fillId="0" borderId="8" xfId="1" applyFont="1" applyBorder="1" applyAlignment="1">
      <alignment vertical="center" wrapText="1"/>
    </xf>
    <xf numFmtId="0" fontId="1" fillId="0" borderId="13" xfId="1" applyFont="1" applyBorder="1" applyAlignment="1">
      <alignment horizontal="left" vertical="center" shrinkToFit="1"/>
    </xf>
    <xf numFmtId="0" fontId="1" fillId="0" borderId="17" xfId="1" applyFont="1" applyBorder="1" applyAlignment="1">
      <alignment horizontal="left" vertical="center" shrinkToFit="1"/>
    </xf>
    <xf numFmtId="0" fontId="15" fillId="0" borderId="14" xfId="1" applyFont="1" applyBorder="1" applyAlignment="1">
      <alignment horizontal="left" vertical="center" wrapText="1"/>
    </xf>
    <xf numFmtId="0" fontId="15" fillId="0" borderId="18" xfId="1" applyFont="1" applyBorder="1" applyAlignment="1">
      <alignment horizontal="left" vertical="center" wrapText="1"/>
    </xf>
    <xf numFmtId="0" fontId="12" fillId="0" borderId="5" xfId="1" applyFont="1" applyBorder="1" applyAlignment="1">
      <alignment horizontal="center" vertical="center" shrinkToFit="1"/>
    </xf>
    <xf numFmtId="0" fontId="12" fillId="0" borderId="7" xfId="1" applyFont="1" applyBorder="1" applyAlignment="1">
      <alignment horizontal="center" vertical="center" shrinkToFit="1"/>
    </xf>
    <xf numFmtId="178" fontId="17" fillId="0" borderId="12" xfId="1" applyNumberFormat="1" applyFont="1" applyFill="1" applyBorder="1" applyAlignment="1">
      <alignment horizontal="left" vertical="center" wrapText="1"/>
    </xf>
    <xf numFmtId="178" fontId="17" fillId="0" borderId="13" xfId="1" applyNumberFormat="1" applyFont="1" applyFill="1" applyBorder="1" applyAlignment="1">
      <alignment horizontal="left" vertical="center" wrapText="1"/>
    </xf>
    <xf numFmtId="0" fontId="15" fillId="0" borderId="2" xfId="1" applyFont="1" applyBorder="1" applyAlignment="1">
      <alignment horizontal="left" vertical="center" wrapText="1" shrinkToFit="1"/>
    </xf>
    <xf numFmtId="0" fontId="15" fillId="0" borderId="2" xfId="1" applyFont="1" applyBorder="1" applyAlignment="1">
      <alignment vertical="center"/>
    </xf>
    <xf numFmtId="0" fontId="15" fillId="0" borderId="7" xfId="1" applyFont="1" applyBorder="1" applyAlignment="1">
      <alignment vertical="center"/>
    </xf>
    <xf numFmtId="178" fontId="15" fillId="0" borderId="6" xfId="1" applyNumberFormat="1" applyFont="1" applyFill="1" applyBorder="1" applyAlignment="1">
      <alignment horizontal="left" vertical="center" wrapText="1"/>
    </xf>
    <xf numFmtId="178" fontId="15" fillId="0" borderId="8" xfId="1" applyNumberFormat="1" applyFont="1" applyFill="1" applyBorder="1" applyAlignment="1">
      <alignment horizontal="left" vertical="center" wrapText="1"/>
    </xf>
    <xf numFmtId="178" fontId="15" fillId="0" borderId="15" xfId="1" applyNumberFormat="1" applyFont="1" applyFill="1" applyBorder="1" applyAlignment="1">
      <alignment horizontal="left" vertical="center" wrapText="1"/>
    </xf>
    <xf numFmtId="178" fontId="17" fillId="0" borderId="5" xfId="1" applyNumberFormat="1" applyFont="1" applyFill="1" applyBorder="1" applyAlignment="1">
      <alignment horizontal="left" vertical="center" wrapText="1"/>
    </xf>
    <xf numFmtId="178" fontId="17" fillId="0" borderId="2" xfId="1" applyNumberFormat="1" applyFont="1" applyFill="1" applyBorder="1" applyAlignment="1">
      <alignment horizontal="left" vertical="center" wrapText="1"/>
    </xf>
    <xf numFmtId="0" fontId="15" fillId="0" borderId="2"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2" xfId="0" applyFont="1" applyFill="1" applyBorder="1" applyAlignment="1">
      <alignment vertical="center"/>
    </xf>
    <xf numFmtId="0" fontId="15" fillId="0" borderId="7" xfId="0" applyFont="1" applyFill="1" applyBorder="1" applyAlignment="1">
      <alignment vertical="center"/>
    </xf>
    <xf numFmtId="0" fontId="10" fillId="0" borderId="13" xfId="0" applyFont="1" applyBorder="1" applyAlignment="1">
      <alignment horizontal="left" vertical="center" shrinkToFit="1"/>
    </xf>
    <xf numFmtId="0" fontId="15" fillId="0" borderId="2" xfId="1" applyFont="1" applyBorder="1" applyAlignment="1">
      <alignment vertical="center" shrinkToFit="1"/>
    </xf>
    <xf numFmtId="0" fontId="15" fillId="0" borderId="7" xfId="1" applyFont="1" applyBorder="1" applyAlignment="1">
      <alignment vertical="center" shrinkToFit="1"/>
    </xf>
    <xf numFmtId="0" fontId="15" fillId="0" borderId="27" xfId="1" applyFont="1" applyBorder="1" applyAlignment="1">
      <alignment horizontal="left" vertical="center" shrinkToFit="1"/>
    </xf>
    <xf numFmtId="0" fontId="15" fillId="0" borderId="28" xfId="1" applyFont="1" applyBorder="1" applyAlignment="1">
      <alignment horizontal="left" vertical="center" shrinkToFit="1"/>
    </xf>
    <xf numFmtId="0" fontId="15" fillId="0" borderId="29" xfId="1" applyFont="1" applyBorder="1" applyAlignment="1">
      <alignment horizontal="left" vertical="center" shrinkToFit="1"/>
    </xf>
    <xf numFmtId="0" fontId="15" fillId="0" borderId="51" xfId="1" applyFont="1" applyBorder="1" applyAlignment="1">
      <alignment horizontal="left" vertical="center" shrinkToFit="1"/>
    </xf>
    <xf numFmtId="0" fontId="15" fillId="0" borderId="52" xfId="1" applyFont="1" applyBorder="1" applyAlignment="1">
      <alignment horizontal="left" vertical="center" shrinkToFit="1"/>
    </xf>
    <xf numFmtId="0" fontId="12" fillId="0" borderId="0" xfId="1" applyFont="1" applyBorder="1" applyAlignment="1">
      <alignment horizontal="center"/>
    </xf>
    <xf numFmtId="0" fontId="13" fillId="0" borderId="9" xfId="1" applyFont="1" applyBorder="1" applyAlignment="1">
      <alignment vertical="center" shrinkToFit="1"/>
    </xf>
    <xf numFmtId="0" fontId="13" fillId="0" borderId="9" xfId="1" applyFont="1" applyBorder="1" applyAlignment="1">
      <alignment vertical="center" wrapText="1"/>
    </xf>
    <xf numFmtId="0" fontId="13" fillId="0" borderId="11" xfId="1" applyFont="1" applyBorder="1" applyAlignment="1">
      <alignment horizontal="left" vertical="center" shrinkToFit="1"/>
    </xf>
    <xf numFmtId="0" fontId="15" fillId="0" borderId="4" xfId="1" applyFont="1" applyBorder="1" applyAlignment="1">
      <alignment vertical="center" wrapText="1" shrinkToFit="1"/>
    </xf>
    <xf numFmtId="0" fontId="15" fillId="0" borderId="4" xfId="1" applyFont="1" applyBorder="1" applyAlignment="1">
      <alignment vertical="center" shrinkToFit="1"/>
    </xf>
    <xf numFmtId="0" fontId="15" fillId="0" borderId="4" xfId="1" applyFont="1" applyBorder="1" applyAlignment="1">
      <alignment vertical="center" wrapText="1"/>
    </xf>
    <xf numFmtId="0" fontId="15" fillId="0" borderId="42" xfId="1" applyFont="1" applyBorder="1" applyAlignment="1">
      <alignment horizontal="left" vertical="center" wrapText="1" shrinkToFit="1"/>
    </xf>
    <xf numFmtId="0" fontId="15" fillId="0" borderId="43" xfId="1" applyFont="1" applyBorder="1" applyAlignment="1">
      <alignment horizontal="left" vertical="center" shrinkToFit="1"/>
    </xf>
    <xf numFmtId="0" fontId="15" fillId="0" borderId="44" xfId="1" applyFont="1" applyBorder="1" applyAlignment="1">
      <alignment horizontal="left" vertical="center" shrinkToFit="1"/>
    </xf>
    <xf numFmtId="0" fontId="15" fillId="0" borderId="5" xfId="1" applyFont="1" applyBorder="1" applyAlignment="1">
      <alignment vertical="center" wrapText="1"/>
    </xf>
    <xf numFmtId="0" fontId="15" fillId="0" borderId="7" xfId="1" applyFont="1" applyBorder="1" applyAlignment="1">
      <alignment vertical="center" wrapText="1"/>
    </xf>
  </cellXfs>
  <cellStyles count="4">
    <cellStyle name="標準" xfId="0" builtinId="0"/>
    <cellStyle name="標準 2" xfId="2" xr:uid="{00000000-0005-0000-0000-000001000000}"/>
    <cellStyle name="標準 3" xfId="3" xr:uid="{00000000-0005-0000-0000-000002000000}"/>
    <cellStyle name="標準_特別簡易型例"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2952750</xdr:colOff>
      <xdr:row>4</xdr:row>
      <xdr:rowOff>54429</xdr:rowOff>
    </xdr:from>
    <xdr:to>
      <xdr:col>6</xdr:col>
      <xdr:colOff>639535</xdr:colOff>
      <xdr:row>5</xdr:row>
      <xdr:rowOff>231322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5895975" y="1238250"/>
          <a:ext cx="2592160" cy="0"/>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ysClr val="windowText" lastClr="000000"/>
              </a:solidFill>
            </a:rPr>
            <a:t>評価項目を削除</a:t>
          </a:r>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6</xdr:row>
          <xdr:rowOff>209550</xdr:rowOff>
        </xdr:from>
        <xdr:to>
          <xdr:col>4</xdr:col>
          <xdr:colOff>114300</xdr:colOff>
          <xdr:row>6</xdr:row>
          <xdr:rowOff>514350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133350</xdr:rowOff>
        </xdr:from>
        <xdr:to>
          <xdr:col>4</xdr:col>
          <xdr:colOff>57150</xdr:colOff>
          <xdr:row>7</xdr:row>
          <xdr:rowOff>409575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266700</xdr:rowOff>
        </xdr:from>
        <xdr:to>
          <xdr:col>4</xdr:col>
          <xdr:colOff>57150</xdr:colOff>
          <xdr:row>8</xdr:row>
          <xdr:rowOff>523875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104775</xdr:rowOff>
        </xdr:from>
        <xdr:to>
          <xdr:col>4</xdr:col>
          <xdr:colOff>57150</xdr:colOff>
          <xdr:row>16</xdr:row>
          <xdr:rowOff>361950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18</xdr:row>
          <xdr:rowOff>85725</xdr:rowOff>
        </xdr:from>
        <xdr:to>
          <xdr:col>4</xdr:col>
          <xdr:colOff>66675</xdr:colOff>
          <xdr:row>18</xdr:row>
          <xdr:rowOff>352425</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85725</xdr:rowOff>
        </xdr:from>
        <xdr:to>
          <xdr:col>4</xdr:col>
          <xdr:colOff>57150</xdr:colOff>
          <xdr:row>17</xdr:row>
          <xdr:rowOff>352425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xdr:row>
          <xdr:rowOff>19050</xdr:rowOff>
        </xdr:from>
        <xdr:to>
          <xdr:col>4</xdr:col>
          <xdr:colOff>85725</xdr:colOff>
          <xdr:row>24</xdr:row>
          <xdr:rowOff>295275</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56</xdr:row>
          <xdr:rowOff>76200</xdr:rowOff>
        </xdr:from>
        <xdr:to>
          <xdr:col>4</xdr:col>
          <xdr:colOff>85725</xdr:colOff>
          <xdr:row>56</xdr:row>
          <xdr:rowOff>323850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101</xdr:row>
          <xdr:rowOff>152400</xdr:rowOff>
        </xdr:from>
        <xdr:to>
          <xdr:col>4</xdr:col>
          <xdr:colOff>66675</xdr:colOff>
          <xdr:row>102</xdr:row>
          <xdr:rowOff>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1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71</xdr:row>
          <xdr:rowOff>76200</xdr:rowOff>
        </xdr:from>
        <xdr:to>
          <xdr:col>4</xdr:col>
          <xdr:colOff>85725</xdr:colOff>
          <xdr:row>71</xdr:row>
          <xdr:rowOff>342900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1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72</xdr:row>
          <xdr:rowOff>57150</xdr:rowOff>
        </xdr:from>
        <xdr:to>
          <xdr:col>4</xdr:col>
          <xdr:colOff>85725</xdr:colOff>
          <xdr:row>72</xdr:row>
          <xdr:rowOff>323850</xdr:rowOff>
        </xdr:to>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1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xdr:row>
          <xdr:rowOff>38100</xdr:rowOff>
        </xdr:from>
        <xdr:to>
          <xdr:col>4</xdr:col>
          <xdr:colOff>85725</xdr:colOff>
          <xdr:row>25</xdr:row>
          <xdr:rowOff>304800</xdr:rowOff>
        </xdr:to>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1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108</xdr:row>
          <xdr:rowOff>247650</xdr:rowOff>
        </xdr:from>
        <xdr:to>
          <xdr:col>4</xdr:col>
          <xdr:colOff>28575</xdr:colOff>
          <xdr:row>108</xdr:row>
          <xdr:rowOff>657225</xdr:rowOff>
        </xdr:to>
        <xdr:sp macro="" textlink="">
          <xdr:nvSpPr>
            <xdr:cNvPr id="10345" name="Check Box 105" hidden="1">
              <a:extLst>
                <a:ext uri="{63B3BB69-23CF-44E3-9099-C40C66FF867C}">
                  <a14:compatExt spid="_x0000_s10345"/>
                </a:ext>
                <a:ext uri="{FF2B5EF4-FFF2-40B4-BE49-F238E27FC236}">
                  <a16:creationId xmlns:a16="http://schemas.microsoft.com/office/drawing/2014/main" id="{00000000-0008-0000-0100-00006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110</xdr:row>
          <xdr:rowOff>57150</xdr:rowOff>
        </xdr:from>
        <xdr:to>
          <xdr:col>3</xdr:col>
          <xdr:colOff>238125</xdr:colOff>
          <xdr:row>111</xdr:row>
          <xdr:rowOff>0</xdr:rowOff>
        </xdr:to>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100-00006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111</xdr:row>
          <xdr:rowOff>161925</xdr:rowOff>
        </xdr:from>
        <xdr:to>
          <xdr:col>3</xdr:col>
          <xdr:colOff>238125</xdr:colOff>
          <xdr:row>111</xdr:row>
          <xdr:rowOff>400050</xdr:rowOff>
        </xdr:to>
        <xdr:sp macro="" textlink="">
          <xdr:nvSpPr>
            <xdr:cNvPr id="10352" name="Check Box 112" hidden="1">
              <a:extLst>
                <a:ext uri="{63B3BB69-23CF-44E3-9099-C40C66FF867C}">
                  <a14:compatExt spid="_x0000_s10352"/>
                </a:ext>
                <a:ext uri="{FF2B5EF4-FFF2-40B4-BE49-F238E27FC236}">
                  <a16:creationId xmlns:a16="http://schemas.microsoft.com/office/drawing/2014/main" id="{00000000-0008-0000-0100-00007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112</xdr:row>
          <xdr:rowOff>180975</xdr:rowOff>
        </xdr:from>
        <xdr:to>
          <xdr:col>3</xdr:col>
          <xdr:colOff>238125</xdr:colOff>
          <xdr:row>112</xdr:row>
          <xdr:rowOff>428625</xdr:rowOff>
        </xdr:to>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100-00007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95250</xdr:rowOff>
        </xdr:from>
        <xdr:to>
          <xdr:col>4</xdr:col>
          <xdr:colOff>57150</xdr:colOff>
          <xdr:row>48</xdr:row>
          <xdr:rowOff>361950</xdr:rowOff>
        </xdr:to>
        <xdr:sp macro="" textlink="">
          <xdr:nvSpPr>
            <xdr:cNvPr id="10357" name="Check Box 117" hidden="1">
              <a:extLst>
                <a:ext uri="{63B3BB69-23CF-44E3-9099-C40C66FF867C}">
                  <a14:compatExt spid="_x0000_s10357"/>
                </a:ext>
                <a:ext uri="{FF2B5EF4-FFF2-40B4-BE49-F238E27FC236}">
                  <a16:creationId xmlns:a16="http://schemas.microsoft.com/office/drawing/2014/main" id="{00000000-0008-0000-0100-00007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85725</xdr:rowOff>
        </xdr:from>
        <xdr:to>
          <xdr:col>4</xdr:col>
          <xdr:colOff>57150</xdr:colOff>
          <xdr:row>49</xdr:row>
          <xdr:rowOff>342900</xdr:rowOff>
        </xdr:to>
        <xdr:sp macro="" textlink="">
          <xdr:nvSpPr>
            <xdr:cNvPr id="10358" name="Check Box 118" hidden="1">
              <a:extLst>
                <a:ext uri="{63B3BB69-23CF-44E3-9099-C40C66FF867C}">
                  <a14:compatExt spid="_x0000_s10358"/>
                </a:ext>
                <a:ext uri="{FF2B5EF4-FFF2-40B4-BE49-F238E27FC236}">
                  <a16:creationId xmlns:a16="http://schemas.microsoft.com/office/drawing/2014/main" id="{00000000-0008-0000-0100-00007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102</xdr:row>
          <xdr:rowOff>104775</xdr:rowOff>
        </xdr:from>
        <xdr:to>
          <xdr:col>4</xdr:col>
          <xdr:colOff>57150</xdr:colOff>
          <xdr:row>103</xdr:row>
          <xdr:rowOff>0</xdr:rowOff>
        </xdr:to>
        <xdr:sp macro="" textlink="">
          <xdr:nvSpPr>
            <xdr:cNvPr id="10373" name="Check Box 133" hidden="1">
              <a:extLst>
                <a:ext uri="{63B3BB69-23CF-44E3-9099-C40C66FF867C}">
                  <a14:compatExt spid="_x0000_s10373"/>
                </a:ext>
                <a:ext uri="{FF2B5EF4-FFF2-40B4-BE49-F238E27FC236}">
                  <a16:creationId xmlns:a16="http://schemas.microsoft.com/office/drawing/2014/main" id="{00000000-0008-0000-0100-00008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109</xdr:row>
          <xdr:rowOff>304800</xdr:rowOff>
        </xdr:from>
        <xdr:to>
          <xdr:col>3</xdr:col>
          <xdr:colOff>247650</xdr:colOff>
          <xdr:row>109</xdr:row>
          <xdr:rowOff>695325</xdr:rowOff>
        </xdr:to>
        <xdr:sp macro="" textlink="">
          <xdr:nvSpPr>
            <xdr:cNvPr id="10374" name="Check Box 134" hidden="1">
              <a:extLst>
                <a:ext uri="{63B3BB69-23CF-44E3-9099-C40C66FF867C}">
                  <a14:compatExt spid="_x0000_s10374"/>
                </a:ext>
                <a:ext uri="{FF2B5EF4-FFF2-40B4-BE49-F238E27FC236}">
                  <a16:creationId xmlns:a16="http://schemas.microsoft.com/office/drawing/2014/main" id="{00000000-0008-0000-0100-00008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209550</xdr:rowOff>
        </xdr:from>
        <xdr:to>
          <xdr:col>4</xdr:col>
          <xdr:colOff>114300</xdr:colOff>
          <xdr:row>9</xdr:row>
          <xdr:rowOff>523875</xdr:rowOff>
        </xdr:to>
        <xdr:sp macro="" textlink="">
          <xdr:nvSpPr>
            <xdr:cNvPr id="10375" name="Check Box 135" hidden="1">
              <a:extLst>
                <a:ext uri="{63B3BB69-23CF-44E3-9099-C40C66FF867C}">
                  <a14:compatExt spid="_x0000_s10375"/>
                </a:ext>
                <a:ext uri="{FF2B5EF4-FFF2-40B4-BE49-F238E27FC236}">
                  <a16:creationId xmlns:a16="http://schemas.microsoft.com/office/drawing/2014/main" id="{00000000-0008-0000-0100-00008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133350</xdr:rowOff>
        </xdr:from>
        <xdr:to>
          <xdr:col>4</xdr:col>
          <xdr:colOff>66675</xdr:colOff>
          <xdr:row>10</xdr:row>
          <xdr:rowOff>409575</xdr:rowOff>
        </xdr:to>
        <xdr:sp macro="" textlink="">
          <xdr:nvSpPr>
            <xdr:cNvPr id="10376" name="Check Box 136" hidden="1">
              <a:extLst>
                <a:ext uri="{63B3BB69-23CF-44E3-9099-C40C66FF867C}">
                  <a14:compatExt spid="_x0000_s10376"/>
                </a:ext>
                <a:ext uri="{FF2B5EF4-FFF2-40B4-BE49-F238E27FC236}">
                  <a16:creationId xmlns:a16="http://schemas.microsoft.com/office/drawing/2014/main" id="{00000000-0008-0000-0100-00008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266700</xdr:rowOff>
        </xdr:from>
        <xdr:to>
          <xdr:col>4</xdr:col>
          <xdr:colOff>66675</xdr:colOff>
          <xdr:row>11</xdr:row>
          <xdr:rowOff>523875</xdr:rowOff>
        </xdr:to>
        <xdr:sp macro="" textlink="">
          <xdr:nvSpPr>
            <xdr:cNvPr id="10377" name="Check Box 137" hidden="1">
              <a:extLst>
                <a:ext uri="{63B3BB69-23CF-44E3-9099-C40C66FF867C}">
                  <a14:compatExt spid="_x0000_s10377"/>
                </a:ext>
                <a:ext uri="{FF2B5EF4-FFF2-40B4-BE49-F238E27FC236}">
                  <a16:creationId xmlns:a16="http://schemas.microsoft.com/office/drawing/2014/main" id="{00000000-0008-0000-0100-00008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104775</xdr:rowOff>
        </xdr:from>
        <xdr:to>
          <xdr:col>4</xdr:col>
          <xdr:colOff>66675</xdr:colOff>
          <xdr:row>13</xdr:row>
          <xdr:rowOff>352425</xdr:rowOff>
        </xdr:to>
        <xdr:sp macro="" textlink="">
          <xdr:nvSpPr>
            <xdr:cNvPr id="10378" name="Check Box 138" hidden="1">
              <a:extLst>
                <a:ext uri="{63B3BB69-23CF-44E3-9099-C40C66FF867C}">
                  <a14:compatExt spid="_x0000_s10378"/>
                </a:ext>
                <a:ext uri="{FF2B5EF4-FFF2-40B4-BE49-F238E27FC236}">
                  <a16:creationId xmlns:a16="http://schemas.microsoft.com/office/drawing/2014/main" id="{00000000-0008-0000-0100-00008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15</xdr:row>
          <xdr:rowOff>85725</xdr:rowOff>
        </xdr:from>
        <xdr:to>
          <xdr:col>4</xdr:col>
          <xdr:colOff>66675</xdr:colOff>
          <xdr:row>15</xdr:row>
          <xdr:rowOff>352425</xdr:rowOff>
        </xdr:to>
        <xdr:sp macro="" textlink="">
          <xdr:nvSpPr>
            <xdr:cNvPr id="10379" name="Check Box 139" hidden="1">
              <a:extLst>
                <a:ext uri="{63B3BB69-23CF-44E3-9099-C40C66FF867C}">
                  <a14:compatExt spid="_x0000_s10379"/>
                </a:ext>
                <a:ext uri="{FF2B5EF4-FFF2-40B4-BE49-F238E27FC236}">
                  <a16:creationId xmlns:a16="http://schemas.microsoft.com/office/drawing/2014/main" id="{00000000-0008-0000-0100-00008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85725</xdr:rowOff>
        </xdr:from>
        <xdr:to>
          <xdr:col>4</xdr:col>
          <xdr:colOff>66675</xdr:colOff>
          <xdr:row>14</xdr:row>
          <xdr:rowOff>352425</xdr:rowOff>
        </xdr:to>
        <xdr:sp macro="" textlink="">
          <xdr:nvSpPr>
            <xdr:cNvPr id="10380" name="Check Box 140" hidden="1">
              <a:extLst>
                <a:ext uri="{63B3BB69-23CF-44E3-9099-C40C66FF867C}">
                  <a14:compatExt spid="_x0000_s10380"/>
                </a:ext>
                <a:ext uri="{FF2B5EF4-FFF2-40B4-BE49-F238E27FC236}">
                  <a16:creationId xmlns:a16="http://schemas.microsoft.com/office/drawing/2014/main" id="{00000000-0008-0000-0100-00008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85725</xdr:rowOff>
        </xdr:from>
        <xdr:to>
          <xdr:col>4</xdr:col>
          <xdr:colOff>66675</xdr:colOff>
          <xdr:row>47</xdr:row>
          <xdr:rowOff>342900</xdr:rowOff>
        </xdr:to>
        <xdr:sp macro="" textlink="">
          <xdr:nvSpPr>
            <xdr:cNvPr id="10391" name="Check Box 151" hidden="1">
              <a:extLst>
                <a:ext uri="{63B3BB69-23CF-44E3-9099-C40C66FF867C}">
                  <a14:compatExt spid="_x0000_s10391"/>
                </a:ext>
                <a:ext uri="{FF2B5EF4-FFF2-40B4-BE49-F238E27FC236}">
                  <a16:creationId xmlns:a16="http://schemas.microsoft.com/office/drawing/2014/main" id="{00000000-0008-0000-0100-00009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70</xdr:row>
          <xdr:rowOff>104775</xdr:rowOff>
        </xdr:from>
        <xdr:to>
          <xdr:col>4</xdr:col>
          <xdr:colOff>95250</xdr:colOff>
          <xdr:row>70</xdr:row>
          <xdr:rowOff>371475</xdr:rowOff>
        </xdr:to>
        <xdr:sp macro="" textlink="">
          <xdr:nvSpPr>
            <xdr:cNvPr id="10397" name="Check Box 157" hidden="1">
              <a:extLst>
                <a:ext uri="{63B3BB69-23CF-44E3-9099-C40C66FF867C}">
                  <a14:compatExt spid="_x0000_s10397"/>
                </a:ext>
                <a:ext uri="{FF2B5EF4-FFF2-40B4-BE49-F238E27FC236}">
                  <a16:creationId xmlns:a16="http://schemas.microsoft.com/office/drawing/2014/main" id="{00000000-0008-0000-0100-00009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57</xdr:row>
          <xdr:rowOff>47625</xdr:rowOff>
        </xdr:from>
        <xdr:to>
          <xdr:col>4</xdr:col>
          <xdr:colOff>76200</xdr:colOff>
          <xdr:row>57</xdr:row>
          <xdr:rowOff>314325</xdr:rowOff>
        </xdr:to>
        <xdr:sp macro="" textlink="">
          <xdr:nvSpPr>
            <xdr:cNvPr id="10398" name="Check Box 158" hidden="1">
              <a:extLst>
                <a:ext uri="{63B3BB69-23CF-44E3-9099-C40C66FF867C}">
                  <a14:compatExt spid="_x0000_s10398"/>
                </a:ext>
                <a:ext uri="{FF2B5EF4-FFF2-40B4-BE49-F238E27FC236}">
                  <a16:creationId xmlns:a16="http://schemas.microsoft.com/office/drawing/2014/main" id="{00000000-0008-0000-0100-00009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73</xdr:row>
          <xdr:rowOff>161925</xdr:rowOff>
        </xdr:from>
        <xdr:to>
          <xdr:col>4</xdr:col>
          <xdr:colOff>9525</xdr:colOff>
          <xdr:row>73</xdr:row>
          <xdr:rowOff>276225</xdr:rowOff>
        </xdr:to>
        <xdr:sp macro="" textlink="">
          <xdr:nvSpPr>
            <xdr:cNvPr id="10399" name="Check Box 159" hidden="1">
              <a:extLst>
                <a:ext uri="{63B3BB69-23CF-44E3-9099-C40C66FF867C}">
                  <a14:compatExt spid="_x0000_s10399"/>
                </a:ext>
                <a:ext uri="{FF2B5EF4-FFF2-40B4-BE49-F238E27FC236}">
                  <a16:creationId xmlns:a16="http://schemas.microsoft.com/office/drawing/2014/main" id="{00000000-0008-0000-0100-00009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74</xdr:row>
          <xdr:rowOff>152400</xdr:rowOff>
        </xdr:from>
        <xdr:to>
          <xdr:col>4</xdr:col>
          <xdr:colOff>19050</xdr:colOff>
          <xdr:row>74</xdr:row>
          <xdr:rowOff>266700</xdr:rowOff>
        </xdr:to>
        <xdr:sp macro="" textlink="">
          <xdr:nvSpPr>
            <xdr:cNvPr id="10401" name="Check Box 161" hidden="1">
              <a:extLst>
                <a:ext uri="{63B3BB69-23CF-44E3-9099-C40C66FF867C}">
                  <a14:compatExt spid="_x0000_s10401"/>
                </a:ext>
                <a:ext uri="{FF2B5EF4-FFF2-40B4-BE49-F238E27FC236}">
                  <a16:creationId xmlns:a16="http://schemas.microsoft.com/office/drawing/2014/main" id="{00000000-0008-0000-0100-0000A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75</xdr:row>
          <xdr:rowOff>171450</xdr:rowOff>
        </xdr:from>
        <xdr:to>
          <xdr:col>4</xdr:col>
          <xdr:colOff>28575</xdr:colOff>
          <xdr:row>75</xdr:row>
          <xdr:rowOff>285750</xdr:rowOff>
        </xdr:to>
        <xdr:sp macro="" textlink="">
          <xdr:nvSpPr>
            <xdr:cNvPr id="10405" name="Check Box 165" hidden="1">
              <a:extLst>
                <a:ext uri="{63B3BB69-23CF-44E3-9099-C40C66FF867C}">
                  <a14:compatExt spid="_x0000_s10405"/>
                </a:ext>
                <a:ext uri="{FF2B5EF4-FFF2-40B4-BE49-F238E27FC236}">
                  <a16:creationId xmlns:a16="http://schemas.microsoft.com/office/drawing/2014/main" id="{00000000-0008-0000-0100-0000A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76</xdr:row>
          <xdr:rowOff>114300</xdr:rowOff>
        </xdr:from>
        <xdr:to>
          <xdr:col>4</xdr:col>
          <xdr:colOff>0</xdr:colOff>
          <xdr:row>76</xdr:row>
          <xdr:rowOff>247650</xdr:rowOff>
        </xdr:to>
        <xdr:sp macro="" textlink="">
          <xdr:nvSpPr>
            <xdr:cNvPr id="10406" name="Check Box 166" hidden="1">
              <a:extLst>
                <a:ext uri="{63B3BB69-23CF-44E3-9099-C40C66FF867C}">
                  <a14:compatExt spid="_x0000_s10406"/>
                </a:ext>
                <a:ext uri="{FF2B5EF4-FFF2-40B4-BE49-F238E27FC236}">
                  <a16:creationId xmlns:a16="http://schemas.microsoft.com/office/drawing/2014/main" id="{00000000-0008-0000-0100-0000A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78</xdr:row>
          <xdr:rowOff>85725</xdr:rowOff>
        </xdr:from>
        <xdr:to>
          <xdr:col>4</xdr:col>
          <xdr:colOff>38100</xdr:colOff>
          <xdr:row>78</xdr:row>
          <xdr:rowOff>276225</xdr:rowOff>
        </xdr:to>
        <xdr:sp macro="" textlink="">
          <xdr:nvSpPr>
            <xdr:cNvPr id="10407" name="Check Box 167" hidden="1">
              <a:extLst>
                <a:ext uri="{63B3BB69-23CF-44E3-9099-C40C66FF867C}">
                  <a14:compatExt spid="_x0000_s10407"/>
                </a:ext>
                <a:ext uri="{FF2B5EF4-FFF2-40B4-BE49-F238E27FC236}">
                  <a16:creationId xmlns:a16="http://schemas.microsoft.com/office/drawing/2014/main" id="{00000000-0008-0000-0100-0000A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77</xdr:row>
          <xdr:rowOff>142875</xdr:rowOff>
        </xdr:from>
        <xdr:to>
          <xdr:col>4</xdr:col>
          <xdr:colOff>0</xdr:colOff>
          <xdr:row>77</xdr:row>
          <xdr:rowOff>266700</xdr:rowOff>
        </xdr:to>
        <xdr:sp macro="" textlink="">
          <xdr:nvSpPr>
            <xdr:cNvPr id="10408" name="Check Box 168" hidden="1">
              <a:extLst>
                <a:ext uri="{63B3BB69-23CF-44E3-9099-C40C66FF867C}">
                  <a14:compatExt spid="_x0000_s10408"/>
                </a:ext>
                <a:ext uri="{FF2B5EF4-FFF2-40B4-BE49-F238E27FC236}">
                  <a16:creationId xmlns:a16="http://schemas.microsoft.com/office/drawing/2014/main" id="{00000000-0008-0000-0100-0000A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87</xdr:row>
          <xdr:rowOff>76200</xdr:rowOff>
        </xdr:from>
        <xdr:to>
          <xdr:col>4</xdr:col>
          <xdr:colOff>76200</xdr:colOff>
          <xdr:row>87</xdr:row>
          <xdr:rowOff>333375</xdr:rowOff>
        </xdr:to>
        <xdr:sp macro="" textlink="">
          <xdr:nvSpPr>
            <xdr:cNvPr id="10409" name="Check Box 169" hidden="1">
              <a:extLst>
                <a:ext uri="{63B3BB69-23CF-44E3-9099-C40C66FF867C}">
                  <a14:compatExt spid="_x0000_s10409"/>
                </a:ext>
                <a:ext uri="{FF2B5EF4-FFF2-40B4-BE49-F238E27FC236}">
                  <a16:creationId xmlns:a16="http://schemas.microsoft.com/office/drawing/2014/main" id="{00000000-0008-0000-0100-0000A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99</xdr:row>
          <xdr:rowOff>152400</xdr:rowOff>
        </xdr:from>
        <xdr:to>
          <xdr:col>4</xdr:col>
          <xdr:colOff>66675</xdr:colOff>
          <xdr:row>99</xdr:row>
          <xdr:rowOff>428625</xdr:rowOff>
        </xdr:to>
        <xdr:sp macro="" textlink="">
          <xdr:nvSpPr>
            <xdr:cNvPr id="10415" name="Check Box 175" hidden="1">
              <a:extLst>
                <a:ext uri="{63B3BB69-23CF-44E3-9099-C40C66FF867C}">
                  <a14:compatExt spid="_x0000_s10415"/>
                </a:ext>
                <a:ext uri="{FF2B5EF4-FFF2-40B4-BE49-F238E27FC236}">
                  <a16:creationId xmlns:a16="http://schemas.microsoft.com/office/drawing/2014/main" id="{00000000-0008-0000-0100-0000A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100</xdr:row>
          <xdr:rowOff>85725</xdr:rowOff>
        </xdr:from>
        <xdr:to>
          <xdr:col>4</xdr:col>
          <xdr:colOff>38100</xdr:colOff>
          <xdr:row>100</xdr:row>
          <xdr:rowOff>457200</xdr:rowOff>
        </xdr:to>
        <xdr:sp macro="" textlink="">
          <xdr:nvSpPr>
            <xdr:cNvPr id="10416" name="Check Box 176" hidden="1">
              <a:extLst>
                <a:ext uri="{63B3BB69-23CF-44E3-9099-C40C66FF867C}">
                  <a14:compatExt spid="_x0000_s10416"/>
                </a:ext>
                <a:ext uri="{FF2B5EF4-FFF2-40B4-BE49-F238E27FC236}">
                  <a16:creationId xmlns:a16="http://schemas.microsoft.com/office/drawing/2014/main" id="{00000000-0008-0000-0100-0000B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1809750</xdr:colOff>
          <xdr:row>103</xdr:row>
          <xdr:rowOff>295275</xdr:rowOff>
        </xdr:from>
        <xdr:to>
          <xdr:col>3</xdr:col>
          <xdr:colOff>228600</xdr:colOff>
          <xdr:row>103</xdr:row>
          <xdr:rowOff>676275</xdr:rowOff>
        </xdr:to>
        <xdr:sp macro="" textlink="">
          <xdr:nvSpPr>
            <xdr:cNvPr id="10417" name="Check Box 177" hidden="1">
              <a:extLst>
                <a:ext uri="{63B3BB69-23CF-44E3-9099-C40C66FF867C}">
                  <a14:compatExt spid="_x0000_s10417"/>
                </a:ext>
                <a:ext uri="{FF2B5EF4-FFF2-40B4-BE49-F238E27FC236}">
                  <a16:creationId xmlns:a16="http://schemas.microsoft.com/office/drawing/2014/main" id="{00000000-0008-0000-0100-0000B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104</xdr:row>
          <xdr:rowOff>819150</xdr:rowOff>
        </xdr:from>
        <xdr:to>
          <xdr:col>4</xdr:col>
          <xdr:colOff>38100</xdr:colOff>
          <xdr:row>106</xdr:row>
          <xdr:rowOff>28575</xdr:rowOff>
        </xdr:to>
        <xdr:sp macro="" textlink="">
          <xdr:nvSpPr>
            <xdr:cNvPr id="10418" name="Check Box 178" hidden="1">
              <a:extLst>
                <a:ext uri="{63B3BB69-23CF-44E3-9099-C40C66FF867C}">
                  <a14:compatExt spid="_x0000_s10418"/>
                </a:ext>
                <a:ext uri="{FF2B5EF4-FFF2-40B4-BE49-F238E27FC236}">
                  <a16:creationId xmlns:a16="http://schemas.microsoft.com/office/drawing/2014/main" id="{00000000-0008-0000-0100-0000B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105</xdr:row>
          <xdr:rowOff>285750</xdr:rowOff>
        </xdr:from>
        <xdr:to>
          <xdr:col>3</xdr:col>
          <xdr:colOff>247650</xdr:colOff>
          <xdr:row>107</xdr:row>
          <xdr:rowOff>28575</xdr:rowOff>
        </xdr:to>
        <xdr:sp macro="" textlink="">
          <xdr:nvSpPr>
            <xdr:cNvPr id="10419" name="Check Box 179" hidden="1">
              <a:extLst>
                <a:ext uri="{63B3BB69-23CF-44E3-9099-C40C66FF867C}">
                  <a14:compatExt spid="_x0000_s10419"/>
                </a:ext>
                <a:ext uri="{FF2B5EF4-FFF2-40B4-BE49-F238E27FC236}">
                  <a16:creationId xmlns:a16="http://schemas.microsoft.com/office/drawing/2014/main" id="{00000000-0008-0000-0100-0000B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107</xdr:row>
          <xdr:rowOff>161925</xdr:rowOff>
        </xdr:from>
        <xdr:to>
          <xdr:col>4</xdr:col>
          <xdr:colOff>9525</xdr:colOff>
          <xdr:row>107</xdr:row>
          <xdr:rowOff>409575</xdr:rowOff>
        </xdr:to>
        <xdr:sp macro="" textlink="">
          <xdr:nvSpPr>
            <xdr:cNvPr id="10420" name="Check Box 180" hidden="1">
              <a:extLst>
                <a:ext uri="{63B3BB69-23CF-44E3-9099-C40C66FF867C}">
                  <a14:compatExt spid="_x0000_s10420"/>
                </a:ext>
                <a:ext uri="{FF2B5EF4-FFF2-40B4-BE49-F238E27FC236}">
                  <a16:creationId xmlns:a16="http://schemas.microsoft.com/office/drawing/2014/main" id="{00000000-0008-0000-0100-0000B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104</xdr:row>
          <xdr:rowOff>295275</xdr:rowOff>
        </xdr:from>
        <xdr:to>
          <xdr:col>3</xdr:col>
          <xdr:colOff>219075</xdr:colOff>
          <xdr:row>104</xdr:row>
          <xdr:rowOff>723900</xdr:rowOff>
        </xdr:to>
        <xdr:sp macro="" textlink="">
          <xdr:nvSpPr>
            <xdr:cNvPr id="10421" name="Check Box 181" hidden="1">
              <a:extLst>
                <a:ext uri="{63B3BB69-23CF-44E3-9099-C40C66FF867C}">
                  <a14:compatExt spid="_x0000_s10421"/>
                </a:ext>
                <a:ext uri="{FF2B5EF4-FFF2-40B4-BE49-F238E27FC236}">
                  <a16:creationId xmlns:a16="http://schemas.microsoft.com/office/drawing/2014/main" id="{00000000-0008-0000-0100-0000B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36</xdr:row>
          <xdr:rowOff>19050</xdr:rowOff>
        </xdr:from>
        <xdr:to>
          <xdr:col>4</xdr:col>
          <xdr:colOff>85725</xdr:colOff>
          <xdr:row>36</xdr:row>
          <xdr:rowOff>295275</xdr:rowOff>
        </xdr:to>
        <xdr:sp macro="" textlink="">
          <xdr:nvSpPr>
            <xdr:cNvPr id="10478" name="Check Box 238" hidden="1">
              <a:extLst>
                <a:ext uri="{63B3BB69-23CF-44E3-9099-C40C66FF867C}">
                  <a14:compatExt spid="_x0000_s10478"/>
                </a:ext>
                <a:ext uri="{FF2B5EF4-FFF2-40B4-BE49-F238E27FC236}">
                  <a16:creationId xmlns:a16="http://schemas.microsoft.com/office/drawing/2014/main" id="{00000000-0008-0000-0100-0000E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xdr:row>
          <xdr:rowOff>19050</xdr:rowOff>
        </xdr:from>
        <xdr:to>
          <xdr:col>4</xdr:col>
          <xdr:colOff>85725</xdr:colOff>
          <xdr:row>37</xdr:row>
          <xdr:rowOff>295275</xdr:rowOff>
        </xdr:to>
        <xdr:sp macro="" textlink="">
          <xdr:nvSpPr>
            <xdr:cNvPr id="10479" name="Check Box 239" hidden="1">
              <a:extLst>
                <a:ext uri="{63B3BB69-23CF-44E3-9099-C40C66FF867C}">
                  <a14:compatExt spid="_x0000_s10479"/>
                </a:ext>
                <a:ext uri="{FF2B5EF4-FFF2-40B4-BE49-F238E27FC236}">
                  <a16:creationId xmlns:a16="http://schemas.microsoft.com/office/drawing/2014/main" id="{00000000-0008-0000-0100-0000E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xdr:row>
          <xdr:rowOff>19050</xdr:rowOff>
        </xdr:from>
        <xdr:to>
          <xdr:col>4</xdr:col>
          <xdr:colOff>85725</xdr:colOff>
          <xdr:row>38</xdr:row>
          <xdr:rowOff>295275</xdr:rowOff>
        </xdr:to>
        <xdr:sp macro="" textlink="">
          <xdr:nvSpPr>
            <xdr:cNvPr id="10480" name="Check Box 240" hidden="1">
              <a:extLst>
                <a:ext uri="{63B3BB69-23CF-44E3-9099-C40C66FF867C}">
                  <a14:compatExt spid="_x0000_s10480"/>
                </a:ext>
                <a:ext uri="{FF2B5EF4-FFF2-40B4-BE49-F238E27FC236}">
                  <a16:creationId xmlns:a16="http://schemas.microsoft.com/office/drawing/2014/main" id="{00000000-0008-0000-0100-0000F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xdr:row>
          <xdr:rowOff>19050</xdr:rowOff>
        </xdr:from>
        <xdr:to>
          <xdr:col>4</xdr:col>
          <xdr:colOff>85725</xdr:colOff>
          <xdr:row>39</xdr:row>
          <xdr:rowOff>295275</xdr:rowOff>
        </xdr:to>
        <xdr:sp macro="" textlink="">
          <xdr:nvSpPr>
            <xdr:cNvPr id="10481" name="Check Box 241" hidden="1">
              <a:extLst>
                <a:ext uri="{63B3BB69-23CF-44E3-9099-C40C66FF867C}">
                  <a14:compatExt spid="_x0000_s10481"/>
                </a:ext>
                <a:ext uri="{FF2B5EF4-FFF2-40B4-BE49-F238E27FC236}">
                  <a16:creationId xmlns:a16="http://schemas.microsoft.com/office/drawing/2014/main" id="{00000000-0008-0000-0100-0000F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xdr:row>
          <xdr:rowOff>19050</xdr:rowOff>
        </xdr:from>
        <xdr:to>
          <xdr:col>4</xdr:col>
          <xdr:colOff>85725</xdr:colOff>
          <xdr:row>40</xdr:row>
          <xdr:rowOff>295275</xdr:rowOff>
        </xdr:to>
        <xdr:sp macro="" textlink="">
          <xdr:nvSpPr>
            <xdr:cNvPr id="10482" name="Check Box 242" hidden="1">
              <a:extLst>
                <a:ext uri="{63B3BB69-23CF-44E3-9099-C40C66FF867C}">
                  <a14:compatExt spid="_x0000_s10482"/>
                </a:ext>
                <a:ext uri="{FF2B5EF4-FFF2-40B4-BE49-F238E27FC236}">
                  <a16:creationId xmlns:a16="http://schemas.microsoft.com/office/drawing/2014/main" id="{00000000-0008-0000-0100-0000F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xdr:row>
          <xdr:rowOff>19050</xdr:rowOff>
        </xdr:from>
        <xdr:to>
          <xdr:col>4</xdr:col>
          <xdr:colOff>85725</xdr:colOff>
          <xdr:row>41</xdr:row>
          <xdr:rowOff>295275</xdr:rowOff>
        </xdr:to>
        <xdr:sp macro="" textlink="">
          <xdr:nvSpPr>
            <xdr:cNvPr id="10483" name="Check Box 243" hidden="1">
              <a:extLst>
                <a:ext uri="{63B3BB69-23CF-44E3-9099-C40C66FF867C}">
                  <a14:compatExt spid="_x0000_s10483"/>
                </a:ext>
                <a:ext uri="{FF2B5EF4-FFF2-40B4-BE49-F238E27FC236}">
                  <a16:creationId xmlns:a16="http://schemas.microsoft.com/office/drawing/2014/main" id="{00000000-0008-0000-0100-0000F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xdr:row>
          <xdr:rowOff>19050</xdr:rowOff>
        </xdr:from>
        <xdr:to>
          <xdr:col>4</xdr:col>
          <xdr:colOff>85725</xdr:colOff>
          <xdr:row>42</xdr:row>
          <xdr:rowOff>295275</xdr:rowOff>
        </xdr:to>
        <xdr:sp macro="" textlink="">
          <xdr:nvSpPr>
            <xdr:cNvPr id="10484" name="Check Box 244" hidden="1">
              <a:extLst>
                <a:ext uri="{63B3BB69-23CF-44E3-9099-C40C66FF867C}">
                  <a14:compatExt spid="_x0000_s10484"/>
                </a:ext>
                <a:ext uri="{FF2B5EF4-FFF2-40B4-BE49-F238E27FC236}">
                  <a16:creationId xmlns:a16="http://schemas.microsoft.com/office/drawing/2014/main" id="{00000000-0008-0000-0100-0000F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95250</xdr:rowOff>
        </xdr:from>
        <xdr:to>
          <xdr:col>4</xdr:col>
          <xdr:colOff>66675</xdr:colOff>
          <xdr:row>43</xdr:row>
          <xdr:rowOff>381000</xdr:rowOff>
        </xdr:to>
        <xdr:sp macro="" textlink="">
          <xdr:nvSpPr>
            <xdr:cNvPr id="10488" name="Check Box 248" hidden="1">
              <a:extLst>
                <a:ext uri="{63B3BB69-23CF-44E3-9099-C40C66FF867C}">
                  <a14:compatExt spid="_x0000_s10488"/>
                </a:ext>
                <a:ext uri="{FF2B5EF4-FFF2-40B4-BE49-F238E27FC236}">
                  <a16:creationId xmlns:a16="http://schemas.microsoft.com/office/drawing/2014/main" id="{00000000-0008-0000-0100-0000F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76200</xdr:rowOff>
        </xdr:from>
        <xdr:to>
          <xdr:col>4</xdr:col>
          <xdr:colOff>66675</xdr:colOff>
          <xdr:row>44</xdr:row>
          <xdr:rowOff>342900</xdr:rowOff>
        </xdr:to>
        <xdr:sp macro="" textlink="">
          <xdr:nvSpPr>
            <xdr:cNvPr id="10489" name="Check Box 249" hidden="1">
              <a:extLst>
                <a:ext uri="{63B3BB69-23CF-44E3-9099-C40C66FF867C}">
                  <a14:compatExt spid="_x0000_s10489"/>
                </a:ext>
                <a:ext uri="{FF2B5EF4-FFF2-40B4-BE49-F238E27FC236}">
                  <a16:creationId xmlns:a16="http://schemas.microsoft.com/office/drawing/2014/main" id="{00000000-0008-0000-0100-0000F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76200</xdr:rowOff>
        </xdr:from>
        <xdr:to>
          <xdr:col>4</xdr:col>
          <xdr:colOff>66675</xdr:colOff>
          <xdr:row>45</xdr:row>
          <xdr:rowOff>419100</xdr:rowOff>
        </xdr:to>
        <xdr:sp macro="" textlink="">
          <xdr:nvSpPr>
            <xdr:cNvPr id="10490" name="Check Box 250" hidden="1">
              <a:extLst>
                <a:ext uri="{63B3BB69-23CF-44E3-9099-C40C66FF867C}">
                  <a14:compatExt spid="_x0000_s10490"/>
                </a:ext>
                <a:ext uri="{FF2B5EF4-FFF2-40B4-BE49-F238E27FC236}">
                  <a16:creationId xmlns:a16="http://schemas.microsoft.com/office/drawing/2014/main" id="{00000000-0008-0000-0100-0000F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84</xdr:row>
          <xdr:rowOff>114300</xdr:rowOff>
        </xdr:from>
        <xdr:to>
          <xdr:col>4</xdr:col>
          <xdr:colOff>76200</xdr:colOff>
          <xdr:row>84</xdr:row>
          <xdr:rowOff>638175</xdr:rowOff>
        </xdr:to>
        <xdr:sp macro="" textlink="">
          <xdr:nvSpPr>
            <xdr:cNvPr id="10491" name="Check Box 251" hidden="1">
              <a:extLst>
                <a:ext uri="{63B3BB69-23CF-44E3-9099-C40C66FF867C}">
                  <a14:compatExt spid="_x0000_s10491"/>
                </a:ext>
                <a:ext uri="{FF2B5EF4-FFF2-40B4-BE49-F238E27FC236}">
                  <a16:creationId xmlns:a16="http://schemas.microsoft.com/office/drawing/2014/main" id="{00000000-0008-0000-0100-0000F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85</xdr:row>
          <xdr:rowOff>85725</xdr:rowOff>
        </xdr:from>
        <xdr:to>
          <xdr:col>4</xdr:col>
          <xdr:colOff>66675</xdr:colOff>
          <xdr:row>85</xdr:row>
          <xdr:rowOff>609600</xdr:rowOff>
        </xdr:to>
        <xdr:sp macro="" textlink="">
          <xdr:nvSpPr>
            <xdr:cNvPr id="10492" name="Check Box 252" hidden="1">
              <a:extLst>
                <a:ext uri="{63B3BB69-23CF-44E3-9099-C40C66FF867C}">
                  <a14:compatExt spid="_x0000_s10492"/>
                </a:ext>
                <a:ext uri="{FF2B5EF4-FFF2-40B4-BE49-F238E27FC236}">
                  <a16:creationId xmlns:a16="http://schemas.microsoft.com/office/drawing/2014/main" id="{00000000-0008-0000-0100-0000F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86</xdr:row>
          <xdr:rowOff>114300</xdr:rowOff>
        </xdr:from>
        <xdr:to>
          <xdr:col>4</xdr:col>
          <xdr:colOff>76200</xdr:colOff>
          <xdr:row>86</xdr:row>
          <xdr:rowOff>638175</xdr:rowOff>
        </xdr:to>
        <xdr:sp macro="" textlink="">
          <xdr:nvSpPr>
            <xdr:cNvPr id="10493" name="Check Box 253" hidden="1">
              <a:extLst>
                <a:ext uri="{63B3BB69-23CF-44E3-9099-C40C66FF867C}">
                  <a14:compatExt spid="_x0000_s10493"/>
                </a:ext>
                <a:ext uri="{FF2B5EF4-FFF2-40B4-BE49-F238E27FC236}">
                  <a16:creationId xmlns:a16="http://schemas.microsoft.com/office/drawing/2014/main" id="{00000000-0008-0000-0100-0000F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88</xdr:row>
          <xdr:rowOff>28575</xdr:rowOff>
        </xdr:from>
        <xdr:to>
          <xdr:col>4</xdr:col>
          <xdr:colOff>85725</xdr:colOff>
          <xdr:row>88</xdr:row>
          <xdr:rowOff>371475</xdr:rowOff>
        </xdr:to>
        <xdr:sp macro="" textlink="">
          <xdr:nvSpPr>
            <xdr:cNvPr id="10494" name="Check Box 254" hidden="1">
              <a:extLst>
                <a:ext uri="{63B3BB69-23CF-44E3-9099-C40C66FF867C}">
                  <a14:compatExt spid="_x0000_s10494"/>
                </a:ext>
                <a:ext uri="{FF2B5EF4-FFF2-40B4-BE49-F238E27FC236}">
                  <a16:creationId xmlns:a16="http://schemas.microsoft.com/office/drawing/2014/main" id="{00000000-0008-0000-0100-0000F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89</xdr:row>
          <xdr:rowOff>57150</xdr:rowOff>
        </xdr:from>
        <xdr:to>
          <xdr:col>4</xdr:col>
          <xdr:colOff>76200</xdr:colOff>
          <xdr:row>89</xdr:row>
          <xdr:rowOff>390525</xdr:rowOff>
        </xdr:to>
        <xdr:sp macro="" textlink="">
          <xdr:nvSpPr>
            <xdr:cNvPr id="10495" name="Check Box 255" hidden="1">
              <a:extLst>
                <a:ext uri="{63B3BB69-23CF-44E3-9099-C40C66FF867C}">
                  <a14:compatExt spid="_x0000_s10495"/>
                </a:ext>
                <a:ext uri="{FF2B5EF4-FFF2-40B4-BE49-F238E27FC236}">
                  <a16:creationId xmlns:a16="http://schemas.microsoft.com/office/drawing/2014/main" id="{00000000-0008-0000-0100-0000F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90</xdr:row>
          <xdr:rowOff>57150</xdr:rowOff>
        </xdr:from>
        <xdr:to>
          <xdr:col>4</xdr:col>
          <xdr:colOff>85725</xdr:colOff>
          <xdr:row>90</xdr:row>
          <xdr:rowOff>390525</xdr:rowOff>
        </xdr:to>
        <xdr:sp macro="" textlink="">
          <xdr:nvSpPr>
            <xdr:cNvPr id="10496" name="Check Box 256" hidden="1">
              <a:extLst>
                <a:ext uri="{63B3BB69-23CF-44E3-9099-C40C66FF867C}">
                  <a14:compatExt spid="_x0000_s10496"/>
                </a:ext>
                <a:ext uri="{FF2B5EF4-FFF2-40B4-BE49-F238E27FC236}">
                  <a16:creationId xmlns:a16="http://schemas.microsoft.com/office/drawing/2014/main" id="{00000000-0008-0000-0100-00000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91</xdr:row>
          <xdr:rowOff>57150</xdr:rowOff>
        </xdr:from>
        <xdr:to>
          <xdr:col>4</xdr:col>
          <xdr:colOff>85725</xdr:colOff>
          <xdr:row>91</xdr:row>
          <xdr:rowOff>390525</xdr:rowOff>
        </xdr:to>
        <xdr:sp macro="" textlink="">
          <xdr:nvSpPr>
            <xdr:cNvPr id="10497" name="Check Box 257" hidden="1">
              <a:extLst>
                <a:ext uri="{63B3BB69-23CF-44E3-9099-C40C66FF867C}">
                  <a14:compatExt spid="_x0000_s10497"/>
                </a:ext>
                <a:ext uri="{FF2B5EF4-FFF2-40B4-BE49-F238E27FC236}">
                  <a16:creationId xmlns:a16="http://schemas.microsoft.com/office/drawing/2014/main" id="{00000000-0008-0000-0100-00000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92</xdr:row>
          <xdr:rowOff>38100</xdr:rowOff>
        </xdr:from>
        <xdr:to>
          <xdr:col>4</xdr:col>
          <xdr:colOff>85725</xdr:colOff>
          <xdr:row>92</xdr:row>
          <xdr:rowOff>381000</xdr:rowOff>
        </xdr:to>
        <xdr:sp macro="" textlink="">
          <xdr:nvSpPr>
            <xdr:cNvPr id="10498" name="Check Box 258" hidden="1">
              <a:extLst>
                <a:ext uri="{63B3BB69-23CF-44E3-9099-C40C66FF867C}">
                  <a14:compatExt spid="_x0000_s10498"/>
                </a:ext>
                <a:ext uri="{FF2B5EF4-FFF2-40B4-BE49-F238E27FC236}">
                  <a16:creationId xmlns:a16="http://schemas.microsoft.com/office/drawing/2014/main" id="{00000000-0008-0000-0100-00000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93</xdr:row>
          <xdr:rowOff>28575</xdr:rowOff>
        </xdr:from>
        <xdr:to>
          <xdr:col>4</xdr:col>
          <xdr:colOff>57150</xdr:colOff>
          <xdr:row>93</xdr:row>
          <xdr:rowOff>981075</xdr:rowOff>
        </xdr:to>
        <xdr:sp macro="" textlink="">
          <xdr:nvSpPr>
            <xdr:cNvPr id="10499" name="Check Box 259" hidden="1">
              <a:extLst>
                <a:ext uri="{63B3BB69-23CF-44E3-9099-C40C66FF867C}">
                  <a14:compatExt spid="_x0000_s10499"/>
                </a:ext>
                <a:ext uri="{FF2B5EF4-FFF2-40B4-BE49-F238E27FC236}">
                  <a16:creationId xmlns:a16="http://schemas.microsoft.com/office/drawing/2014/main" id="{00000000-0008-0000-0100-00000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94</xdr:row>
          <xdr:rowOff>47625</xdr:rowOff>
        </xdr:from>
        <xdr:to>
          <xdr:col>4</xdr:col>
          <xdr:colOff>142875</xdr:colOff>
          <xdr:row>94</xdr:row>
          <xdr:rowOff>1019175</xdr:rowOff>
        </xdr:to>
        <xdr:sp macro="" textlink="">
          <xdr:nvSpPr>
            <xdr:cNvPr id="10500" name="Check Box 260" hidden="1">
              <a:extLst>
                <a:ext uri="{63B3BB69-23CF-44E3-9099-C40C66FF867C}">
                  <a14:compatExt spid="_x0000_s10500"/>
                </a:ext>
                <a:ext uri="{FF2B5EF4-FFF2-40B4-BE49-F238E27FC236}">
                  <a16:creationId xmlns:a16="http://schemas.microsoft.com/office/drawing/2014/main" id="{00000000-0008-0000-0100-00000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94</xdr:row>
          <xdr:rowOff>1104900</xdr:rowOff>
        </xdr:from>
        <xdr:to>
          <xdr:col>4</xdr:col>
          <xdr:colOff>76200</xdr:colOff>
          <xdr:row>96</xdr:row>
          <xdr:rowOff>38100</xdr:rowOff>
        </xdr:to>
        <xdr:sp macro="" textlink="">
          <xdr:nvSpPr>
            <xdr:cNvPr id="10502" name="Check Box 262" hidden="1">
              <a:extLst>
                <a:ext uri="{63B3BB69-23CF-44E3-9099-C40C66FF867C}">
                  <a14:compatExt spid="_x0000_s10502"/>
                </a:ext>
                <a:ext uri="{FF2B5EF4-FFF2-40B4-BE49-F238E27FC236}">
                  <a16:creationId xmlns:a16="http://schemas.microsoft.com/office/drawing/2014/main" id="{00000000-0008-0000-0100-00000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96</xdr:row>
          <xdr:rowOff>219075</xdr:rowOff>
        </xdr:from>
        <xdr:to>
          <xdr:col>4</xdr:col>
          <xdr:colOff>95250</xdr:colOff>
          <xdr:row>96</xdr:row>
          <xdr:rowOff>914400</xdr:rowOff>
        </xdr:to>
        <xdr:sp macro="" textlink="">
          <xdr:nvSpPr>
            <xdr:cNvPr id="10503" name="Check Box 263" hidden="1">
              <a:extLst>
                <a:ext uri="{63B3BB69-23CF-44E3-9099-C40C66FF867C}">
                  <a14:compatExt spid="_x0000_s10503"/>
                </a:ext>
                <a:ext uri="{FF2B5EF4-FFF2-40B4-BE49-F238E27FC236}">
                  <a16:creationId xmlns:a16="http://schemas.microsoft.com/office/drawing/2014/main" id="{00000000-0008-0000-0100-00000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97</xdr:row>
          <xdr:rowOff>123825</xdr:rowOff>
        </xdr:from>
        <xdr:to>
          <xdr:col>4</xdr:col>
          <xdr:colOff>114300</xdr:colOff>
          <xdr:row>97</xdr:row>
          <xdr:rowOff>914400</xdr:rowOff>
        </xdr:to>
        <xdr:sp macro="" textlink="">
          <xdr:nvSpPr>
            <xdr:cNvPr id="10505" name="Check Box 265" hidden="1">
              <a:extLst>
                <a:ext uri="{63B3BB69-23CF-44E3-9099-C40C66FF867C}">
                  <a14:compatExt spid="_x0000_s10505"/>
                </a:ext>
                <a:ext uri="{FF2B5EF4-FFF2-40B4-BE49-F238E27FC236}">
                  <a16:creationId xmlns:a16="http://schemas.microsoft.com/office/drawing/2014/main" id="{00000000-0008-0000-0100-00000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1819275</xdr:colOff>
          <xdr:row>98</xdr:row>
          <xdr:rowOff>133350</xdr:rowOff>
        </xdr:from>
        <xdr:to>
          <xdr:col>4</xdr:col>
          <xdr:colOff>47625</xdr:colOff>
          <xdr:row>98</xdr:row>
          <xdr:rowOff>857250</xdr:rowOff>
        </xdr:to>
        <xdr:sp macro="" textlink="">
          <xdr:nvSpPr>
            <xdr:cNvPr id="10506" name="Check Box 266" hidden="1">
              <a:extLst>
                <a:ext uri="{63B3BB69-23CF-44E3-9099-C40C66FF867C}">
                  <a14:compatExt spid="_x0000_s10506"/>
                </a:ext>
                <a:ext uri="{FF2B5EF4-FFF2-40B4-BE49-F238E27FC236}">
                  <a16:creationId xmlns:a16="http://schemas.microsoft.com/office/drawing/2014/main" id="{00000000-0008-0000-0100-00000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76200</xdr:rowOff>
        </xdr:from>
        <xdr:to>
          <xdr:col>4</xdr:col>
          <xdr:colOff>66675</xdr:colOff>
          <xdr:row>47</xdr:row>
          <xdr:rowOff>0</xdr:rowOff>
        </xdr:to>
        <xdr:sp macro="" textlink="">
          <xdr:nvSpPr>
            <xdr:cNvPr id="10507" name="Check Box 267" hidden="1">
              <a:extLst>
                <a:ext uri="{63B3BB69-23CF-44E3-9099-C40C66FF867C}">
                  <a14:compatExt spid="_x0000_s10507"/>
                </a:ext>
                <a:ext uri="{FF2B5EF4-FFF2-40B4-BE49-F238E27FC236}">
                  <a16:creationId xmlns:a16="http://schemas.microsoft.com/office/drawing/2014/main" id="{00000000-0008-0000-0100-00000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1:M123"/>
  <sheetViews>
    <sheetView showGridLines="0" tabSelected="1" view="pageBreakPreview" zoomScale="70" zoomScaleNormal="75" zoomScaleSheetLayoutView="70" zoomScalePageLayoutView="75" workbookViewId="0">
      <selection activeCell="I94" sqref="I94:I99"/>
    </sheetView>
  </sheetViews>
  <sheetFormatPr defaultRowHeight="13.5" x14ac:dyDescent="0.15"/>
  <cols>
    <col min="1" max="1" width="3.5" style="4" customWidth="1"/>
    <col min="2" max="2" width="9.875" style="4" customWidth="1"/>
    <col min="3" max="3" width="23.875" style="4" customWidth="1"/>
    <col min="4" max="4" width="3.5" style="4" customWidth="1"/>
    <col min="5" max="5" width="36.625" style="4" customWidth="1"/>
    <col min="6" max="7" width="25.625" style="4" customWidth="1"/>
    <col min="8" max="8" width="8" style="127" customWidth="1"/>
    <col min="9" max="9" width="36.25" style="4" customWidth="1"/>
    <col min="10" max="10" width="1" style="4" customWidth="1"/>
    <col min="11" max="11" width="8.25" style="4" hidden="1" customWidth="1"/>
    <col min="12" max="12" width="0.75" style="4" customWidth="1"/>
    <col min="13" max="13" width="1.875" style="4" customWidth="1"/>
    <col min="14" max="16384" width="9" style="4"/>
  </cols>
  <sheetData>
    <row r="1" spans="1:13" ht="30.75" customHeight="1" x14ac:dyDescent="0.2">
      <c r="A1" s="103"/>
      <c r="B1" s="106"/>
      <c r="C1" s="104"/>
      <c r="D1" s="104"/>
      <c r="E1" s="104"/>
      <c r="F1" s="1"/>
      <c r="G1" s="2"/>
      <c r="H1" s="110"/>
      <c r="I1" s="70"/>
      <c r="J1" s="3"/>
      <c r="K1" s="5"/>
      <c r="L1" s="3"/>
      <c r="M1" s="70"/>
    </row>
    <row r="2" spans="1:13" ht="27" customHeight="1" thickBot="1" x14ac:dyDescent="0.3">
      <c r="A2" s="7" t="s">
        <v>0</v>
      </c>
      <c r="H2" s="109"/>
      <c r="I2" s="9"/>
    </row>
    <row r="3" spans="1:13" ht="23.25" customHeight="1" thickBot="1" x14ac:dyDescent="0.2">
      <c r="A3" s="246" t="s">
        <v>1</v>
      </c>
      <c r="B3" s="246"/>
      <c r="C3" s="10" t="s">
        <v>2</v>
      </c>
      <c r="D3" s="11"/>
      <c r="E3" s="214" t="s">
        <v>3</v>
      </c>
      <c r="F3" s="214"/>
      <c r="G3" s="214"/>
      <c r="H3" s="111" t="s">
        <v>4</v>
      </c>
      <c r="I3" s="12" t="s">
        <v>5</v>
      </c>
      <c r="J3" s="67"/>
      <c r="K3" s="71"/>
      <c r="L3" s="9"/>
    </row>
    <row r="4" spans="1:13" ht="16.5" customHeight="1" thickBot="1" x14ac:dyDescent="0.2">
      <c r="A4" s="13"/>
      <c r="B4" s="14"/>
      <c r="C4" s="15"/>
      <c r="D4" s="9"/>
      <c r="E4" s="289"/>
      <c r="F4" s="289"/>
      <c r="G4" s="289"/>
      <c r="H4" s="112"/>
      <c r="I4" s="16"/>
      <c r="J4" s="67"/>
      <c r="K4" s="71"/>
      <c r="L4" s="9"/>
    </row>
    <row r="5" spans="1:13" ht="24.95" hidden="1" customHeight="1" x14ac:dyDescent="0.15">
      <c r="A5" s="17"/>
      <c r="B5" s="290" t="s">
        <v>6</v>
      </c>
      <c r="C5" s="291" t="s">
        <v>7</v>
      </c>
      <c r="D5" s="18"/>
      <c r="E5" s="292" t="s">
        <v>8</v>
      </c>
      <c r="F5" s="292"/>
      <c r="G5" s="292"/>
      <c r="H5" s="113"/>
      <c r="I5" s="19"/>
      <c r="J5" s="20"/>
      <c r="K5" s="72" t="s">
        <v>9</v>
      </c>
      <c r="L5" s="9"/>
    </row>
    <row r="6" spans="1:13" ht="24.95" hidden="1" customHeight="1" x14ac:dyDescent="0.15">
      <c r="A6" s="17"/>
      <c r="B6" s="290"/>
      <c r="C6" s="291"/>
      <c r="D6" s="18"/>
      <c r="E6" s="292" t="s">
        <v>10</v>
      </c>
      <c r="F6" s="292"/>
      <c r="G6" s="292"/>
      <c r="H6" s="113"/>
      <c r="I6" s="19"/>
      <c r="J6" s="21"/>
      <c r="K6" s="73" t="s">
        <v>9</v>
      </c>
      <c r="L6" s="9"/>
    </row>
    <row r="7" spans="1:13" ht="69" customHeight="1" x14ac:dyDescent="0.15">
      <c r="A7" s="17"/>
      <c r="B7" s="293" t="s">
        <v>50</v>
      </c>
      <c r="C7" s="226" t="s">
        <v>65</v>
      </c>
      <c r="D7" s="22"/>
      <c r="E7" s="206" t="s">
        <v>100</v>
      </c>
      <c r="F7" s="206"/>
      <c r="G7" s="206"/>
      <c r="H7" s="119">
        <v>2</v>
      </c>
      <c r="I7" s="191" t="s">
        <v>67</v>
      </c>
      <c r="J7" s="23"/>
      <c r="K7" s="74">
        <v>1</v>
      </c>
      <c r="L7" s="9"/>
    </row>
    <row r="8" spans="1:13" ht="69" customHeight="1" x14ac:dyDescent="0.15">
      <c r="A8" s="17"/>
      <c r="B8" s="294"/>
      <c r="C8" s="227"/>
      <c r="D8" s="22"/>
      <c r="E8" s="205" t="s">
        <v>101</v>
      </c>
      <c r="F8" s="205"/>
      <c r="G8" s="205"/>
      <c r="H8" s="152">
        <v>0</v>
      </c>
      <c r="I8" s="192"/>
      <c r="J8" s="24"/>
      <c r="K8" s="75">
        <v>0</v>
      </c>
      <c r="L8" s="9"/>
    </row>
    <row r="9" spans="1:13" ht="75.75" customHeight="1" thickBot="1" x14ac:dyDescent="0.2">
      <c r="A9" s="17"/>
      <c r="B9" s="294"/>
      <c r="C9" s="228"/>
      <c r="D9" s="25"/>
      <c r="E9" s="206" t="s">
        <v>102</v>
      </c>
      <c r="F9" s="206"/>
      <c r="G9" s="206"/>
      <c r="H9" s="175" t="s">
        <v>66</v>
      </c>
      <c r="I9" s="192"/>
      <c r="J9" s="24"/>
      <c r="K9" s="76">
        <v>-1</v>
      </c>
      <c r="L9" s="9"/>
    </row>
    <row r="10" spans="1:13" ht="69" customHeight="1" x14ac:dyDescent="0.15">
      <c r="A10" s="17"/>
      <c r="B10" s="293" t="s">
        <v>51</v>
      </c>
      <c r="C10" s="226" t="s">
        <v>65</v>
      </c>
      <c r="D10" s="22"/>
      <c r="E10" s="206" t="s">
        <v>100</v>
      </c>
      <c r="F10" s="206"/>
      <c r="G10" s="206"/>
      <c r="H10" s="119">
        <v>2</v>
      </c>
      <c r="I10" s="192"/>
      <c r="J10" s="23"/>
      <c r="K10" s="74">
        <v>1</v>
      </c>
      <c r="L10" s="9"/>
    </row>
    <row r="11" spans="1:13" ht="69" customHeight="1" x14ac:dyDescent="0.15">
      <c r="A11" s="17"/>
      <c r="B11" s="294"/>
      <c r="C11" s="227"/>
      <c r="D11" s="22"/>
      <c r="E11" s="205" t="s">
        <v>101</v>
      </c>
      <c r="F11" s="205"/>
      <c r="G11" s="205"/>
      <c r="H11" s="152">
        <v>0</v>
      </c>
      <c r="I11" s="192"/>
      <c r="J11" s="24"/>
      <c r="K11" s="75">
        <v>0</v>
      </c>
      <c r="L11" s="9"/>
    </row>
    <row r="12" spans="1:13" ht="75.75" customHeight="1" thickBot="1" x14ac:dyDescent="0.2">
      <c r="A12" s="17"/>
      <c r="B12" s="294"/>
      <c r="C12" s="228"/>
      <c r="D12" s="25"/>
      <c r="E12" s="206" t="s">
        <v>102</v>
      </c>
      <c r="F12" s="206"/>
      <c r="G12" s="206"/>
      <c r="H12" s="175" t="s">
        <v>66</v>
      </c>
      <c r="I12" s="193"/>
      <c r="J12" s="24"/>
      <c r="K12" s="76">
        <v>-1</v>
      </c>
      <c r="L12" s="9"/>
    </row>
    <row r="13" spans="1:13" ht="20.100000000000001" customHeight="1" thickBot="1" x14ac:dyDescent="0.2">
      <c r="A13" s="13"/>
      <c r="B13" s="14"/>
      <c r="C13" s="26"/>
      <c r="D13" s="26"/>
      <c r="E13" s="27"/>
      <c r="F13" s="27"/>
      <c r="G13" s="28"/>
      <c r="H13" s="112"/>
      <c r="I13" s="29"/>
      <c r="J13" s="30"/>
      <c r="K13" s="77"/>
      <c r="L13" s="9"/>
    </row>
    <row r="14" spans="1:13" ht="36.75" customHeight="1" x14ac:dyDescent="0.15">
      <c r="A14" s="31"/>
      <c r="B14" s="293" t="s">
        <v>52</v>
      </c>
      <c r="C14" s="295" t="s">
        <v>12</v>
      </c>
      <c r="D14" s="22"/>
      <c r="E14" s="203" t="s">
        <v>13</v>
      </c>
      <c r="F14" s="203"/>
      <c r="G14" s="203"/>
      <c r="H14" s="119">
        <v>2</v>
      </c>
      <c r="I14" s="194" t="s">
        <v>68</v>
      </c>
      <c r="J14" s="24"/>
      <c r="K14" s="78">
        <v>2</v>
      </c>
      <c r="L14" s="9"/>
    </row>
    <row r="15" spans="1:13" ht="36.75" customHeight="1" x14ac:dyDescent="0.15">
      <c r="A15" s="31"/>
      <c r="B15" s="294"/>
      <c r="C15" s="295"/>
      <c r="D15" s="22"/>
      <c r="E15" s="203" t="s">
        <v>32</v>
      </c>
      <c r="F15" s="203"/>
      <c r="G15" s="203"/>
      <c r="H15" s="119">
        <v>1</v>
      </c>
      <c r="I15" s="195"/>
      <c r="J15" s="24"/>
      <c r="K15" s="75">
        <v>1</v>
      </c>
      <c r="L15" s="9"/>
    </row>
    <row r="16" spans="1:13" ht="36.75" customHeight="1" x14ac:dyDescent="0.15">
      <c r="A16" s="31"/>
      <c r="B16" s="294"/>
      <c r="C16" s="295"/>
      <c r="D16" s="22"/>
      <c r="E16" s="203" t="s">
        <v>14</v>
      </c>
      <c r="F16" s="203"/>
      <c r="G16" s="203"/>
      <c r="H16" s="119">
        <v>0</v>
      </c>
      <c r="I16" s="195"/>
      <c r="J16" s="24"/>
      <c r="K16" s="79">
        <v>0</v>
      </c>
      <c r="L16" s="9"/>
    </row>
    <row r="17" spans="1:12" ht="36.75" customHeight="1" x14ac:dyDescent="0.15">
      <c r="A17" s="31"/>
      <c r="B17" s="293" t="s">
        <v>53</v>
      </c>
      <c r="C17" s="295" t="s">
        <v>12</v>
      </c>
      <c r="D17" s="22"/>
      <c r="E17" s="203" t="s">
        <v>13</v>
      </c>
      <c r="F17" s="203"/>
      <c r="G17" s="203"/>
      <c r="H17" s="119">
        <v>2</v>
      </c>
      <c r="I17" s="195"/>
      <c r="J17" s="24"/>
      <c r="K17" s="78">
        <v>2</v>
      </c>
      <c r="L17" s="9"/>
    </row>
    <row r="18" spans="1:12" ht="36.75" customHeight="1" x14ac:dyDescent="0.15">
      <c r="A18" s="31"/>
      <c r="B18" s="294"/>
      <c r="C18" s="295"/>
      <c r="D18" s="22"/>
      <c r="E18" s="203" t="s">
        <v>32</v>
      </c>
      <c r="F18" s="203"/>
      <c r="G18" s="203"/>
      <c r="H18" s="119">
        <v>1</v>
      </c>
      <c r="I18" s="195"/>
      <c r="J18" s="24"/>
      <c r="K18" s="75">
        <v>1</v>
      </c>
      <c r="L18" s="9"/>
    </row>
    <row r="19" spans="1:12" ht="36.75" customHeight="1" thickBot="1" x14ac:dyDescent="0.2">
      <c r="A19" s="32"/>
      <c r="B19" s="294"/>
      <c r="C19" s="295"/>
      <c r="D19" s="22"/>
      <c r="E19" s="203" t="s">
        <v>14</v>
      </c>
      <c r="F19" s="203"/>
      <c r="G19" s="203"/>
      <c r="H19" s="119">
        <v>0</v>
      </c>
      <c r="I19" s="196"/>
      <c r="J19" s="24"/>
      <c r="K19" s="79">
        <v>0</v>
      </c>
      <c r="L19" s="9"/>
    </row>
    <row r="20" spans="1:12" ht="16.5" customHeight="1" thickBot="1" x14ac:dyDescent="0.2">
      <c r="A20" s="63" t="s">
        <v>26</v>
      </c>
      <c r="B20" s="33"/>
      <c r="C20" s="34"/>
      <c r="D20" s="34"/>
      <c r="E20" s="215" t="s">
        <v>15</v>
      </c>
      <c r="F20" s="215"/>
      <c r="G20" s="216"/>
      <c r="H20" s="129">
        <v>4</v>
      </c>
      <c r="I20" s="68"/>
      <c r="J20" s="35"/>
      <c r="K20" s="80">
        <f>+K7+K17</f>
        <v>3</v>
      </c>
      <c r="L20" s="9"/>
    </row>
    <row r="21" spans="1:12" ht="16.5" customHeight="1" x14ac:dyDescent="0.15">
      <c r="A21" s="64" t="s">
        <v>28</v>
      </c>
      <c r="B21" s="61"/>
      <c r="C21" s="62"/>
      <c r="D21" s="62"/>
      <c r="E21" s="68"/>
      <c r="F21" s="68"/>
      <c r="G21" s="68"/>
      <c r="H21" s="115"/>
      <c r="I21" s="68"/>
      <c r="J21" s="35"/>
      <c r="K21" s="35"/>
      <c r="L21" s="9"/>
    </row>
    <row r="22" spans="1:12" ht="16.5" customHeight="1" x14ac:dyDescent="0.15">
      <c r="A22" s="6" t="s">
        <v>49</v>
      </c>
      <c r="B22" s="9"/>
      <c r="C22" s="36"/>
      <c r="D22" s="36"/>
      <c r="E22" s="9"/>
      <c r="F22" s="9"/>
      <c r="G22" s="35"/>
      <c r="H22" s="116"/>
      <c r="I22" s="35"/>
      <c r="J22" s="35"/>
      <c r="K22" s="35"/>
      <c r="L22" s="9"/>
    </row>
    <row r="23" spans="1:12" ht="27.75" customHeight="1" thickBot="1" x14ac:dyDescent="0.3">
      <c r="A23" s="37" t="s">
        <v>16</v>
      </c>
      <c r="B23" s="8"/>
      <c r="C23" s="38"/>
      <c r="D23" s="36"/>
      <c r="E23" s="9"/>
      <c r="F23" s="9"/>
      <c r="G23" s="35"/>
      <c r="H23" s="117"/>
      <c r="I23" s="35"/>
      <c r="J23" s="35"/>
      <c r="K23" s="35"/>
      <c r="L23" s="9"/>
    </row>
    <row r="24" spans="1:12" ht="23.25" customHeight="1" thickBot="1" x14ac:dyDescent="0.2">
      <c r="A24" s="246" t="s">
        <v>1</v>
      </c>
      <c r="B24" s="246"/>
      <c r="C24" s="39" t="s">
        <v>2</v>
      </c>
      <c r="D24" s="40"/>
      <c r="E24" s="214" t="s">
        <v>3</v>
      </c>
      <c r="F24" s="214"/>
      <c r="G24" s="214"/>
      <c r="H24" s="118" t="s">
        <v>4</v>
      </c>
      <c r="I24" s="66" t="s">
        <v>5</v>
      </c>
      <c r="J24" s="41"/>
      <c r="K24" s="81"/>
      <c r="L24" s="9"/>
    </row>
    <row r="25" spans="1:12" ht="30" customHeight="1" x14ac:dyDescent="0.15">
      <c r="A25" s="249" t="s">
        <v>54</v>
      </c>
      <c r="B25" s="250"/>
      <c r="C25" s="226" t="s">
        <v>117</v>
      </c>
      <c r="D25" s="99"/>
      <c r="E25" s="189" t="s">
        <v>106</v>
      </c>
      <c r="F25" s="189"/>
      <c r="G25" s="190"/>
      <c r="H25" s="119">
        <v>2</v>
      </c>
      <c r="I25" s="209" t="s">
        <v>120</v>
      </c>
      <c r="J25" s="42"/>
      <c r="K25" s="84">
        <v>2</v>
      </c>
      <c r="L25" s="9"/>
    </row>
    <row r="26" spans="1:12" ht="30" customHeight="1" x14ac:dyDescent="0.15">
      <c r="A26" s="251"/>
      <c r="B26" s="252"/>
      <c r="C26" s="227"/>
      <c r="D26" s="141"/>
      <c r="E26" s="189" t="s">
        <v>103</v>
      </c>
      <c r="F26" s="189"/>
      <c r="G26" s="190"/>
      <c r="H26" s="119">
        <v>1</v>
      </c>
      <c r="I26" s="210"/>
      <c r="J26" s="42"/>
      <c r="K26" s="82"/>
      <c r="L26" s="9"/>
    </row>
    <row r="27" spans="1:12" ht="36" customHeight="1" x14ac:dyDescent="0.15">
      <c r="A27" s="251"/>
      <c r="B27" s="252"/>
      <c r="C27" s="227"/>
      <c r="D27" s="146"/>
      <c r="E27" s="197" t="s">
        <v>21</v>
      </c>
      <c r="F27" s="287"/>
      <c r="G27" s="288"/>
      <c r="H27" s="142"/>
      <c r="I27" s="210"/>
      <c r="J27" s="42"/>
      <c r="K27" s="82"/>
      <c r="L27" s="9"/>
    </row>
    <row r="28" spans="1:12" ht="27" customHeight="1" x14ac:dyDescent="0.15">
      <c r="A28" s="251"/>
      <c r="B28" s="252"/>
      <c r="C28" s="227"/>
      <c r="D28" s="60"/>
      <c r="E28" s="200" t="s">
        <v>22</v>
      </c>
      <c r="F28" s="201"/>
      <c r="G28" s="202"/>
      <c r="H28" s="142"/>
      <c r="I28" s="210"/>
      <c r="J28" s="42"/>
      <c r="K28" s="82"/>
      <c r="L28" s="9"/>
    </row>
    <row r="29" spans="1:12" ht="27" customHeight="1" x14ac:dyDescent="0.15">
      <c r="A29" s="251"/>
      <c r="B29" s="252"/>
      <c r="C29" s="227"/>
      <c r="D29" s="60"/>
      <c r="E29" s="200" t="s">
        <v>23</v>
      </c>
      <c r="F29" s="201"/>
      <c r="G29" s="202"/>
      <c r="H29" s="142"/>
      <c r="I29" s="210"/>
      <c r="J29" s="42"/>
      <c r="K29" s="82"/>
      <c r="L29" s="9"/>
    </row>
    <row r="30" spans="1:12" ht="27" customHeight="1" x14ac:dyDescent="0.15">
      <c r="A30" s="251"/>
      <c r="B30" s="252"/>
      <c r="C30" s="227"/>
      <c r="D30" s="60"/>
      <c r="E30" s="200" t="s">
        <v>74</v>
      </c>
      <c r="F30" s="201"/>
      <c r="G30" s="202"/>
      <c r="H30" s="142"/>
      <c r="I30" s="210"/>
      <c r="J30" s="42"/>
      <c r="K30" s="82"/>
      <c r="L30" s="9"/>
    </row>
    <row r="31" spans="1:12" ht="27" customHeight="1" x14ac:dyDescent="0.15">
      <c r="A31" s="251"/>
      <c r="B31" s="252"/>
      <c r="C31" s="227"/>
      <c r="D31" s="60"/>
      <c r="E31" s="284" t="s">
        <v>24</v>
      </c>
      <c r="F31" s="285"/>
      <c r="G31" s="286"/>
      <c r="H31" s="142"/>
      <c r="I31" s="210"/>
      <c r="J31" s="42"/>
      <c r="K31" s="82"/>
      <c r="L31" s="9"/>
    </row>
    <row r="32" spans="1:12" ht="36.75" customHeight="1" x14ac:dyDescent="0.15">
      <c r="A32" s="251"/>
      <c r="B32" s="252"/>
      <c r="C32" s="227"/>
      <c r="D32" s="174"/>
      <c r="E32" s="296" t="s">
        <v>25</v>
      </c>
      <c r="F32" s="297"/>
      <c r="G32" s="298"/>
      <c r="H32" s="142"/>
      <c r="I32" s="210"/>
      <c r="J32" s="42"/>
      <c r="K32" s="82"/>
      <c r="L32" s="9"/>
    </row>
    <row r="33" spans="1:12" ht="27" customHeight="1" x14ac:dyDescent="0.15">
      <c r="A33" s="251"/>
      <c r="B33" s="252"/>
      <c r="C33" s="227"/>
      <c r="D33" s="174"/>
      <c r="E33" s="200" t="s">
        <v>22</v>
      </c>
      <c r="F33" s="201"/>
      <c r="G33" s="202"/>
      <c r="H33" s="142"/>
      <c r="I33" s="210"/>
      <c r="J33" s="42"/>
      <c r="K33" s="82"/>
      <c r="L33" s="9"/>
    </row>
    <row r="34" spans="1:12" ht="27" customHeight="1" x14ac:dyDescent="0.15">
      <c r="A34" s="251"/>
      <c r="B34" s="252"/>
      <c r="C34" s="227"/>
      <c r="D34" s="174"/>
      <c r="E34" s="200" t="s">
        <v>23</v>
      </c>
      <c r="F34" s="201"/>
      <c r="G34" s="202"/>
      <c r="H34" s="142"/>
      <c r="I34" s="210"/>
      <c r="J34" s="42"/>
      <c r="K34" s="82"/>
      <c r="L34" s="9"/>
    </row>
    <row r="35" spans="1:12" ht="27" customHeight="1" x14ac:dyDescent="0.15">
      <c r="A35" s="251"/>
      <c r="B35" s="252"/>
      <c r="C35" s="227"/>
      <c r="D35" s="174"/>
      <c r="E35" s="200" t="s">
        <v>74</v>
      </c>
      <c r="F35" s="201"/>
      <c r="G35" s="202"/>
      <c r="H35" s="142"/>
      <c r="I35" s="210"/>
      <c r="J35" s="42"/>
      <c r="K35" s="82"/>
      <c r="L35" s="9"/>
    </row>
    <row r="36" spans="1:12" ht="27" customHeight="1" x14ac:dyDescent="0.15">
      <c r="A36" s="251"/>
      <c r="B36" s="252"/>
      <c r="C36" s="227"/>
      <c r="D36" s="135"/>
      <c r="E36" s="284" t="s">
        <v>24</v>
      </c>
      <c r="F36" s="285"/>
      <c r="G36" s="286"/>
      <c r="H36" s="142"/>
      <c r="I36" s="210"/>
      <c r="J36" s="42"/>
      <c r="K36" s="82"/>
      <c r="L36" s="9"/>
    </row>
    <row r="37" spans="1:12" ht="30" customHeight="1" thickBot="1" x14ac:dyDescent="0.2">
      <c r="A37" s="253"/>
      <c r="B37" s="254"/>
      <c r="C37" s="140"/>
      <c r="D37" s="145"/>
      <c r="E37" s="240" t="s">
        <v>87</v>
      </c>
      <c r="F37" s="240"/>
      <c r="G37" s="241"/>
      <c r="H37" s="120">
        <v>0</v>
      </c>
      <c r="I37" s="184"/>
      <c r="J37" s="42"/>
      <c r="K37" s="131"/>
      <c r="L37" s="9"/>
    </row>
    <row r="38" spans="1:12" ht="33" customHeight="1" x14ac:dyDescent="0.15">
      <c r="A38" s="295" t="s">
        <v>82</v>
      </c>
      <c r="B38" s="295"/>
      <c r="C38" s="226" t="s">
        <v>75</v>
      </c>
      <c r="D38" s="22"/>
      <c r="E38" s="203" t="s">
        <v>76</v>
      </c>
      <c r="F38" s="203"/>
      <c r="G38" s="204"/>
      <c r="H38" s="120">
        <v>1</v>
      </c>
      <c r="I38" s="209" t="s">
        <v>77</v>
      </c>
      <c r="J38" s="42"/>
      <c r="K38" s="86">
        <v>1</v>
      </c>
      <c r="L38" s="9"/>
    </row>
    <row r="39" spans="1:12" ht="33" customHeight="1" x14ac:dyDescent="0.15">
      <c r="A39" s="295"/>
      <c r="B39" s="295"/>
      <c r="C39" s="227"/>
      <c r="D39" s="22"/>
      <c r="E39" s="203" t="s">
        <v>78</v>
      </c>
      <c r="F39" s="203"/>
      <c r="G39" s="204"/>
      <c r="H39" s="120">
        <v>0.5</v>
      </c>
      <c r="I39" s="210"/>
      <c r="J39" s="42"/>
      <c r="K39" s="83">
        <v>0.5</v>
      </c>
      <c r="L39" s="9"/>
    </row>
    <row r="40" spans="1:12" ht="33" customHeight="1" thickBot="1" x14ac:dyDescent="0.2">
      <c r="A40" s="299"/>
      <c r="B40" s="300"/>
      <c r="C40" s="228"/>
      <c r="D40" s="22"/>
      <c r="E40" s="203" t="s">
        <v>11</v>
      </c>
      <c r="F40" s="203"/>
      <c r="G40" s="203"/>
      <c r="H40" s="120">
        <v>0</v>
      </c>
      <c r="I40" s="211"/>
      <c r="J40" s="42"/>
      <c r="K40" s="85">
        <v>0</v>
      </c>
      <c r="L40" s="9"/>
    </row>
    <row r="41" spans="1:12" ht="33" customHeight="1" x14ac:dyDescent="0.15">
      <c r="A41" s="295" t="s">
        <v>79</v>
      </c>
      <c r="B41" s="295"/>
      <c r="C41" s="295" t="s">
        <v>119</v>
      </c>
      <c r="D41" s="22"/>
      <c r="E41" s="167" t="s">
        <v>48</v>
      </c>
      <c r="F41" s="167"/>
      <c r="G41" s="169"/>
      <c r="H41" s="119">
        <v>1</v>
      </c>
      <c r="I41" s="194" t="s">
        <v>69</v>
      </c>
      <c r="J41" s="42"/>
      <c r="K41" s="86">
        <v>1</v>
      </c>
      <c r="L41" s="9"/>
    </row>
    <row r="42" spans="1:12" ht="33" customHeight="1" x14ac:dyDescent="0.15">
      <c r="A42" s="295"/>
      <c r="B42" s="295"/>
      <c r="C42" s="295"/>
      <c r="D42" s="22"/>
      <c r="E42" s="167" t="s">
        <v>105</v>
      </c>
      <c r="F42" s="167"/>
      <c r="G42" s="169"/>
      <c r="H42" s="119">
        <v>0.5</v>
      </c>
      <c r="I42" s="195"/>
      <c r="J42" s="42"/>
      <c r="K42" s="83">
        <v>0.5</v>
      </c>
      <c r="L42" s="9"/>
    </row>
    <row r="43" spans="1:12" ht="46.5" customHeight="1" thickBot="1" x14ac:dyDescent="0.2">
      <c r="A43" s="295"/>
      <c r="B43" s="295"/>
      <c r="C43" s="295"/>
      <c r="D43" s="22"/>
      <c r="E43" s="203" t="s">
        <v>17</v>
      </c>
      <c r="F43" s="203"/>
      <c r="G43" s="204"/>
      <c r="H43" s="114">
        <v>0</v>
      </c>
      <c r="I43" s="195"/>
      <c r="J43" s="42"/>
      <c r="K43" s="85">
        <v>0</v>
      </c>
      <c r="L43" s="9"/>
    </row>
    <row r="44" spans="1:12" ht="34.5" customHeight="1" x14ac:dyDescent="0.15">
      <c r="A44" s="295" t="s">
        <v>80</v>
      </c>
      <c r="B44" s="295"/>
      <c r="C44" s="295" t="s">
        <v>119</v>
      </c>
      <c r="D44" s="22"/>
      <c r="E44" s="158" t="s">
        <v>48</v>
      </c>
      <c r="F44" s="158"/>
      <c r="G44" s="159"/>
      <c r="H44" s="119">
        <v>1</v>
      </c>
      <c r="I44" s="195"/>
      <c r="J44" s="42"/>
      <c r="K44" s="86">
        <v>1</v>
      </c>
      <c r="L44" s="9"/>
    </row>
    <row r="45" spans="1:12" ht="33" customHeight="1" x14ac:dyDescent="0.15">
      <c r="A45" s="295"/>
      <c r="B45" s="295"/>
      <c r="C45" s="295"/>
      <c r="D45" s="22"/>
      <c r="E45" s="158" t="s">
        <v>105</v>
      </c>
      <c r="F45" s="158"/>
      <c r="G45" s="159"/>
      <c r="H45" s="119">
        <v>0.5</v>
      </c>
      <c r="I45" s="195"/>
      <c r="J45" s="42"/>
      <c r="K45" s="83">
        <v>0.5</v>
      </c>
      <c r="L45" s="9"/>
    </row>
    <row r="46" spans="1:12" ht="59.25" customHeight="1" thickBot="1" x14ac:dyDescent="0.2">
      <c r="A46" s="295"/>
      <c r="B46" s="295"/>
      <c r="C46" s="295"/>
      <c r="D46" s="22"/>
      <c r="E46" s="203" t="s">
        <v>17</v>
      </c>
      <c r="F46" s="203"/>
      <c r="G46" s="204"/>
      <c r="H46" s="114">
        <v>0</v>
      </c>
      <c r="I46" s="196"/>
      <c r="J46" s="42"/>
      <c r="K46" s="85">
        <v>0</v>
      </c>
      <c r="L46" s="9"/>
    </row>
    <row r="47" spans="1:12" ht="33" customHeight="1" x14ac:dyDescent="0.15">
      <c r="A47" s="220" t="s">
        <v>55</v>
      </c>
      <c r="B47" s="221"/>
      <c r="C47" s="226" t="s">
        <v>45</v>
      </c>
      <c r="D47" s="22"/>
      <c r="E47" s="203" t="s">
        <v>46</v>
      </c>
      <c r="F47" s="203"/>
      <c r="G47" s="204"/>
      <c r="H47" s="119">
        <v>1</v>
      </c>
      <c r="I47" s="194" t="s">
        <v>69</v>
      </c>
      <c r="J47" s="42"/>
      <c r="K47" s="86">
        <v>1</v>
      </c>
      <c r="L47" s="9"/>
    </row>
    <row r="48" spans="1:12" ht="33" customHeight="1" thickBot="1" x14ac:dyDescent="0.2">
      <c r="A48" s="224"/>
      <c r="B48" s="225"/>
      <c r="C48" s="228"/>
      <c r="D48" s="22"/>
      <c r="E48" s="167" t="s">
        <v>11</v>
      </c>
      <c r="F48" s="167"/>
      <c r="G48" s="169"/>
      <c r="H48" s="114">
        <v>0</v>
      </c>
      <c r="I48" s="195"/>
      <c r="J48" s="42"/>
      <c r="K48" s="83">
        <v>0.5</v>
      </c>
      <c r="L48" s="9"/>
    </row>
    <row r="49" spans="1:12" ht="33" customHeight="1" x14ac:dyDescent="0.15">
      <c r="A49" s="220" t="s">
        <v>56</v>
      </c>
      <c r="B49" s="221"/>
      <c r="C49" s="226" t="s">
        <v>45</v>
      </c>
      <c r="D49" s="22"/>
      <c r="E49" s="203" t="s">
        <v>46</v>
      </c>
      <c r="F49" s="203"/>
      <c r="G49" s="204"/>
      <c r="H49" s="119">
        <v>1</v>
      </c>
      <c r="I49" s="195"/>
      <c r="J49" s="42"/>
      <c r="K49" s="86">
        <v>1</v>
      </c>
      <c r="L49" s="9"/>
    </row>
    <row r="50" spans="1:12" ht="33" customHeight="1" thickBot="1" x14ac:dyDescent="0.2">
      <c r="A50" s="224"/>
      <c r="B50" s="225"/>
      <c r="C50" s="228"/>
      <c r="D50" s="22"/>
      <c r="E50" s="158" t="s">
        <v>11</v>
      </c>
      <c r="F50" s="158"/>
      <c r="G50" s="159"/>
      <c r="H50" s="114">
        <v>0</v>
      </c>
      <c r="I50" s="196"/>
      <c r="J50" s="42"/>
      <c r="K50" s="83">
        <v>0.5</v>
      </c>
      <c r="L50" s="9"/>
    </row>
    <row r="51" spans="1:12" ht="20.100000000000001" customHeight="1" thickBot="1" x14ac:dyDescent="0.2">
      <c r="A51" s="63" t="s">
        <v>26</v>
      </c>
      <c r="B51" s="44"/>
      <c r="C51" s="45"/>
      <c r="E51" s="215" t="s">
        <v>15</v>
      </c>
      <c r="F51" s="215"/>
      <c r="G51" s="216"/>
      <c r="H51" s="129">
        <v>5</v>
      </c>
      <c r="I51" s="68"/>
      <c r="J51" s="46"/>
      <c r="K51" s="87" t="e">
        <f>#REF!+K25+K44</f>
        <v>#REF!</v>
      </c>
      <c r="L51" s="9"/>
    </row>
    <row r="52" spans="1:12" ht="20.100000000000001" customHeight="1" x14ac:dyDescent="0.15">
      <c r="A52" s="64" t="s">
        <v>28</v>
      </c>
      <c r="B52" s="47"/>
      <c r="C52" s="48"/>
      <c r="D52" s="48"/>
      <c r="H52" s="121"/>
      <c r="I52" s="68"/>
      <c r="J52" s="46"/>
      <c r="K52" s="46"/>
      <c r="L52" s="9"/>
    </row>
    <row r="53" spans="1:12" ht="16.5" customHeight="1" x14ac:dyDescent="0.15">
      <c r="A53" s="6" t="s">
        <v>49</v>
      </c>
      <c r="B53" s="47"/>
      <c r="C53" s="48"/>
      <c r="D53" s="48"/>
      <c r="E53" s="68"/>
      <c r="F53" s="68"/>
      <c r="G53" s="68"/>
      <c r="H53" s="122"/>
      <c r="I53" s="46"/>
      <c r="J53" s="46"/>
      <c r="K53" s="46"/>
      <c r="L53" s="9"/>
    </row>
    <row r="54" spans="1:12" ht="25.5" customHeight="1" x14ac:dyDescent="0.25">
      <c r="A54" s="49" t="s">
        <v>18</v>
      </c>
      <c r="B54" s="9"/>
      <c r="C54" s="36"/>
      <c r="D54" s="36"/>
      <c r="E54" s="68"/>
      <c r="F54" s="68"/>
      <c r="G54" s="46"/>
      <c r="H54" s="108"/>
      <c r="I54" s="50"/>
      <c r="J54" s="50"/>
      <c r="K54" s="50"/>
      <c r="L54" s="9"/>
    </row>
    <row r="55" spans="1:12" ht="31.5" customHeight="1" thickBot="1" x14ac:dyDescent="0.2">
      <c r="A55" s="245" t="s">
        <v>70</v>
      </c>
      <c r="B55" s="245"/>
      <c r="C55" s="245"/>
      <c r="D55" s="40"/>
      <c r="E55" s="212"/>
      <c r="F55" s="213"/>
      <c r="G55" s="247" t="s">
        <v>34</v>
      </c>
      <c r="H55" s="248"/>
      <c r="I55" s="50"/>
      <c r="J55" s="50"/>
      <c r="K55" s="50"/>
      <c r="L55" s="9"/>
    </row>
    <row r="56" spans="1:12" ht="23.25" customHeight="1" thickBot="1" x14ac:dyDescent="0.2">
      <c r="A56" s="246" t="s">
        <v>1</v>
      </c>
      <c r="B56" s="246"/>
      <c r="C56" s="39" t="s">
        <v>2</v>
      </c>
      <c r="D56" s="101"/>
      <c r="E56" s="214" t="s">
        <v>3</v>
      </c>
      <c r="F56" s="214"/>
      <c r="G56" s="214"/>
      <c r="H56" s="111" t="s">
        <v>4</v>
      </c>
      <c r="I56" s="12" t="s">
        <v>5</v>
      </c>
      <c r="J56" s="41"/>
      <c r="K56" s="88"/>
      <c r="L56" s="9"/>
    </row>
    <row r="57" spans="1:12" ht="32.25" customHeight="1" x14ac:dyDescent="0.15">
      <c r="A57" s="255" t="s">
        <v>83</v>
      </c>
      <c r="B57" s="256"/>
      <c r="C57" s="259" t="s">
        <v>118</v>
      </c>
      <c r="D57" s="43"/>
      <c r="E57" s="189" t="s">
        <v>107</v>
      </c>
      <c r="F57" s="189"/>
      <c r="G57" s="190"/>
      <c r="H57" s="119">
        <v>1</v>
      </c>
      <c r="I57" s="209" t="s">
        <v>104</v>
      </c>
      <c r="J57" s="24"/>
      <c r="K57" s="107"/>
      <c r="L57" s="9"/>
    </row>
    <row r="58" spans="1:12" ht="32.25" customHeight="1" x14ac:dyDescent="0.15">
      <c r="A58" s="257"/>
      <c r="B58" s="258"/>
      <c r="C58" s="260"/>
      <c r="D58" s="43"/>
      <c r="E58" s="261" t="s">
        <v>108</v>
      </c>
      <c r="F58" s="261"/>
      <c r="G58" s="262"/>
      <c r="H58" s="119">
        <v>0.5</v>
      </c>
      <c r="I58" s="210"/>
      <c r="J58" s="24"/>
      <c r="K58" s="107"/>
      <c r="L58" s="9"/>
    </row>
    <row r="59" spans="1:12" ht="39.75" customHeight="1" x14ac:dyDescent="0.15">
      <c r="A59" s="257"/>
      <c r="B59" s="258"/>
      <c r="C59" s="260"/>
      <c r="D59" s="165"/>
      <c r="E59" s="197" t="s">
        <v>21</v>
      </c>
      <c r="F59" s="198"/>
      <c r="G59" s="199"/>
      <c r="H59" s="143"/>
      <c r="I59" s="210"/>
      <c r="J59" s="24"/>
      <c r="K59" s="107"/>
      <c r="L59" s="9"/>
    </row>
    <row r="60" spans="1:12" ht="32.25" customHeight="1" x14ac:dyDescent="0.15">
      <c r="A60" s="257"/>
      <c r="B60" s="258"/>
      <c r="C60" s="260"/>
      <c r="D60" s="165"/>
      <c r="E60" s="200" t="s">
        <v>22</v>
      </c>
      <c r="F60" s="201"/>
      <c r="G60" s="202"/>
      <c r="H60" s="143"/>
      <c r="I60" s="210"/>
      <c r="J60" s="24"/>
      <c r="K60" s="107"/>
      <c r="L60" s="9"/>
    </row>
    <row r="61" spans="1:12" ht="32.25" customHeight="1" x14ac:dyDescent="0.15">
      <c r="A61" s="257"/>
      <c r="B61" s="258"/>
      <c r="C61" s="260"/>
      <c r="D61" s="165"/>
      <c r="E61" s="200" t="s">
        <v>23</v>
      </c>
      <c r="F61" s="201"/>
      <c r="G61" s="202"/>
      <c r="H61" s="143"/>
      <c r="I61" s="210"/>
      <c r="J61" s="24"/>
      <c r="K61" s="107"/>
      <c r="L61" s="9"/>
    </row>
    <row r="62" spans="1:12" ht="32.25" customHeight="1" x14ac:dyDescent="0.15">
      <c r="A62" s="257"/>
      <c r="B62" s="258"/>
      <c r="C62" s="260"/>
      <c r="D62" s="132"/>
      <c r="E62" s="200" t="s">
        <v>81</v>
      </c>
      <c r="F62" s="201"/>
      <c r="G62" s="202"/>
      <c r="H62" s="143"/>
      <c r="I62" s="210"/>
      <c r="J62" s="24"/>
      <c r="K62" s="107"/>
      <c r="L62" s="9"/>
    </row>
    <row r="63" spans="1:12" ht="32.25" customHeight="1" x14ac:dyDescent="0.15">
      <c r="A63" s="257"/>
      <c r="B63" s="258"/>
      <c r="C63" s="260"/>
      <c r="D63" s="136"/>
      <c r="E63" s="242" t="s">
        <v>31</v>
      </c>
      <c r="F63" s="243"/>
      <c r="G63" s="244"/>
      <c r="H63" s="143"/>
      <c r="I63" s="210"/>
      <c r="J63" s="24"/>
      <c r="K63" s="107"/>
      <c r="L63" s="9"/>
    </row>
    <row r="64" spans="1:12" ht="32.25" customHeight="1" x14ac:dyDescent="0.15">
      <c r="A64" s="257"/>
      <c r="B64" s="258"/>
      <c r="C64" s="260"/>
      <c r="D64" s="136"/>
      <c r="E64" s="237" t="s">
        <v>30</v>
      </c>
      <c r="F64" s="238"/>
      <c r="G64" s="239"/>
      <c r="H64" s="143"/>
      <c r="I64" s="210"/>
      <c r="J64" s="24"/>
      <c r="K64" s="107"/>
      <c r="L64" s="9"/>
    </row>
    <row r="65" spans="1:12" ht="39.75" customHeight="1" x14ac:dyDescent="0.15">
      <c r="A65" s="180"/>
      <c r="B65" s="181"/>
      <c r="C65" s="183"/>
      <c r="D65" s="182"/>
      <c r="E65" s="197" t="s">
        <v>25</v>
      </c>
      <c r="F65" s="198"/>
      <c r="G65" s="199"/>
      <c r="H65" s="143"/>
      <c r="I65" s="210"/>
      <c r="J65" s="24"/>
      <c r="K65" s="107"/>
      <c r="L65" s="9"/>
    </row>
    <row r="66" spans="1:12" ht="32.25" customHeight="1" x14ac:dyDescent="0.15">
      <c r="A66" s="180"/>
      <c r="B66" s="181"/>
      <c r="C66" s="183"/>
      <c r="D66" s="182"/>
      <c r="E66" s="200" t="s">
        <v>22</v>
      </c>
      <c r="F66" s="201"/>
      <c r="G66" s="202"/>
      <c r="H66" s="143"/>
      <c r="I66" s="210"/>
      <c r="J66" s="24"/>
      <c r="K66" s="107"/>
      <c r="L66" s="9"/>
    </row>
    <row r="67" spans="1:12" ht="32.25" customHeight="1" x14ac:dyDescent="0.15">
      <c r="A67" s="180"/>
      <c r="B67" s="181"/>
      <c r="C67" s="183"/>
      <c r="D67" s="182"/>
      <c r="E67" s="200" t="s">
        <v>23</v>
      </c>
      <c r="F67" s="201"/>
      <c r="G67" s="202"/>
      <c r="H67" s="143"/>
      <c r="I67" s="210"/>
      <c r="J67" s="24"/>
      <c r="K67" s="107"/>
      <c r="L67" s="9"/>
    </row>
    <row r="68" spans="1:12" ht="32.25" customHeight="1" x14ac:dyDescent="0.15">
      <c r="A68" s="180"/>
      <c r="B68" s="181"/>
      <c r="C68" s="183"/>
      <c r="D68" s="132"/>
      <c r="E68" s="200" t="s">
        <v>81</v>
      </c>
      <c r="F68" s="201"/>
      <c r="G68" s="202"/>
      <c r="H68" s="143"/>
      <c r="I68" s="210"/>
      <c r="J68" s="24"/>
      <c r="K68" s="107"/>
      <c r="L68" s="9"/>
    </row>
    <row r="69" spans="1:12" ht="32.25" customHeight="1" x14ac:dyDescent="0.15">
      <c r="A69" s="180"/>
      <c r="B69" s="181"/>
      <c r="C69" s="183"/>
      <c r="D69" s="136"/>
      <c r="E69" s="242" t="s">
        <v>31</v>
      </c>
      <c r="F69" s="243"/>
      <c r="G69" s="244"/>
      <c r="H69" s="143"/>
      <c r="I69" s="210"/>
      <c r="J69" s="24"/>
      <c r="K69" s="107"/>
      <c r="L69" s="9"/>
    </row>
    <row r="70" spans="1:12" ht="32.25" customHeight="1" x14ac:dyDescent="0.15">
      <c r="A70" s="180"/>
      <c r="B70" s="181"/>
      <c r="C70" s="183"/>
      <c r="D70" s="136"/>
      <c r="E70" s="237" t="s">
        <v>30</v>
      </c>
      <c r="F70" s="238"/>
      <c r="G70" s="239"/>
      <c r="H70" s="143"/>
      <c r="I70" s="210"/>
      <c r="J70" s="24"/>
      <c r="K70" s="107"/>
      <c r="L70" s="9"/>
    </row>
    <row r="71" spans="1:12" ht="36.75" customHeight="1" x14ac:dyDescent="0.15">
      <c r="A71" s="172"/>
      <c r="B71" s="173"/>
      <c r="C71" s="171"/>
      <c r="D71" s="138"/>
      <c r="E71" s="240" t="s">
        <v>93</v>
      </c>
      <c r="F71" s="240"/>
      <c r="G71" s="241"/>
      <c r="H71" s="144">
        <v>0</v>
      </c>
      <c r="I71" s="211"/>
      <c r="J71" s="24"/>
      <c r="K71" s="107"/>
      <c r="L71" s="9"/>
    </row>
    <row r="72" spans="1:12" ht="32.25" customHeight="1" x14ac:dyDescent="0.15">
      <c r="A72" s="233" t="s">
        <v>84</v>
      </c>
      <c r="B72" s="234"/>
      <c r="C72" s="226" t="s">
        <v>94</v>
      </c>
      <c r="D72" s="162"/>
      <c r="E72" s="189" t="s">
        <v>109</v>
      </c>
      <c r="F72" s="281"/>
      <c r="G72" s="281"/>
      <c r="H72" s="157">
        <v>1</v>
      </c>
      <c r="I72" s="207"/>
      <c r="J72" s="24"/>
      <c r="K72" s="107"/>
      <c r="L72" s="9"/>
    </row>
    <row r="73" spans="1:12" ht="32.25" customHeight="1" thickBot="1" x14ac:dyDescent="0.2">
      <c r="A73" s="235"/>
      <c r="B73" s="236"/>
      <c r="C73" s="228"/>
      <c r="D73" s="139"/>
      <c r="E73" s="203" t="s">
        <v>11</v>
      </c>
      <c r="F73" s="203"/>
      <c r="G73" s="203"/>
      <c r="H73" s="123">
        <v>0</v>
      </c>
      <c r="I73" s="208"/>
      <c r="J73" s="24"/>
      <c r="K73" s="107"/>
      <c r="L73" s="9"/>
    </row>
    <row r="74" spans="1:12" ht="33" customHeight="1" x14ac:dyDescent="0.15">
      <c r="A74" s="220" t="s">
        <v>85</v>
      </c>
      <c r="B74" s="221"/>
      <c r="C74" s="226" t="s">
        <v>110</v>
      </c>
      <c r="D74" s="164"/>
      <c r="E74" s="189" t="s">
        <v>57</v>
      </c>
      <c r="F74" s="189"/>
      <c r="G74" s="190"/>
      <c r="H74" s="114">
        <v>1</v>
      </c>
      <c r="I74" s="217"/>
      <c r="K74" s="187">
        <v>2</v>
      </c>
      <c r="L74" s="9"/>
    </row>
    <row r="75" spans="1:12" ht="33" customHeight="1" x14ac:dyDescent="0.15">
      <c r="A75" s="222"/>
      <c r="B75" s="223"/>
      <c r="C75" s="227"/>
      <c r="D75" s="164"/>
      <c r="E75" s="189" t="s">
        <v>111</v>
      </c>
      <c r="F75" s="189"/>
      <c r="G75" s="190"/>
      <c r="H75" s="114" t="s">
        <v>71</v>
      </c>
      <c r="I75" s="218"/>
      <c r="K75" s="188"/>
      <c r="L75" s="9"/>
    </row>
    <row r="76" spans="1:12" ht="33" customHeight="1" thickBot="1" x14ac:dyDescent="0.2">
      <c r="A76" s="224"/>
      <c r="B76" s="225"/>
      <c r="C76" s="228"/>
      <c r="D76" s="43"/>
      <c r="E76" s="189" t="s">
        <v>112</v>
      </c>
      <c r="F76" s="189"/>
      <c r="G76" s="190"/>
      <c r="H76" s="123">
        <v>0</v>
      </c>
      <c r="I76" s="219"/>
      <c r="K76" s="177">
        <v>0</v>
      </c>
      <c r="L76" s="9"/>
    </row>
    <row r="77" spans="1:12" ht="30.75" customHeight="1" thickBot="1" x14ac:dyDescent="0.2">
      <c r="A77" s="220" t="s">
        <v>86</v>
      </c>
      <c r="B77" s="221"/>
      <c r="C77" s="226" t="s">
        <v>35</v>
      </c>
      <c r="D77" s="43"/>
      <c r="E77" s="189" t="s">
        <v>113</v>
      </c>
      <c r="F77" s="189"/>
      <c r="G77" s="190"/>
      <c r="H77" s="157">
        <v>2</v>
      </c>
      <c r="I77" s="217"/>
      <c r="J77" s="35"/>
      <c r="K77" s="89" t="e">
        <f>#REF!+#REF!+#REF!</f>
        <v>#REF!</v>
      </c>
      <c r="L77" s="9"/>
    </row>
    <row r="78" spans="1:12" ht="30.75" customHeight="1" x14ac:dyDescent="0.15">
      <c r="A78" s="222"/>
      <c r="B78" s="223"/>
      <c r="C78" s="227"/>
      <c r="D78" s="166"/>
      <c r="E78" s="203" t="s">
        <v>114</v>
      </c>
      <c r="F78" s="203"/>
      <c r="G78" s="204"/>
      <c r="H78" s="114">
        <v>1</v>
      </c>
      <c r="I78" s="231"/>
      <c r="J78" s="35"/>
      <c r="K78" s="35"/>
      <c r="L78" s="9"/>
    </row>
    <row r="79" spans="1:12" ht="30.75" customHeight="1" x14ac:dyDescent="0.15">
      <c r="A79" s="224"/>
      <c r="B79" s="225"/>
      <c r="C79" s="228"/>
      <c r="D79" s="166"/>
      <c r="E79" s="229" t="s">
        <v>11</v>
      </c>
      <c r="F79" s="230"/>
      <c r="G79" s="230"/>
      <c r="H79" s="151">
        <v>0</v>
      </c>
      <c r="I79" s="232"/>
      <c r="J79" s="41"/>
      <c r="K79" s="41"/>
      <c r="L79" s="9"/>
    </row>
    <row r="80" spans="1:12" ht="37.5" customHeight="1" thickBot="1" x14ac:dyDescent="0.2">
      <c r="A80" s="64" t="s">
        <v>26</v>
      </c>
      <c r="C80" s="51"/>
      <c r="D80" s="133"/>
      <c r="E80" s="215" t="s">
        <v>15</v>
      </c>
      <c r="F80" s="215"/>
      <c r="G80" s="216"/>
      <c r="H80" s="129">
        <v>5</v>
      </c>
      <c r="I80" s="68"/>
      <c r="J80" s="35"/>
      <c r="K80" s="89" t="e">
        <f>#REF!+#REF!+#REF!</f>
        <v>#REF!</v>
      </c>
      <c r="L80" s="9"/>
    </row>
    <row r="81" spans="1:12" ht="12" customHeight="1" x14ac:dyDescent="0.15">
      <c r="A81" s="64" t="s">
        <v>28</v>
      </c>
      <c r="C81" s="51"/>
      <c r="D81" s="36"/>
      <c r="E81" s="68"/>
      <c r="F81" s="68"/>
      <c r="G81" s="68"/>
      <c r="H81" s="121"/>
      <c r="I81" s="68"/>
      <c r="J81" s="35"/>
      <c r="K81" s="35"/>
      <c r="L81" s="9"/>
    </row>
    <row r="82" spans="1:12" ht="22.5" customHeight="1" x14ac:dyDescent="0.15">
      <c r="A82" s="6" t="s">
        <v>49</v>
      </c>
      <c r="C82" s="51"/>
      <c r="D82" s="36"/>
      <c r="H82" s="108"/>
      <c r="I82" s="9"/>
      <c r="L82" s="9"/>
    </row>
    <row r="83" spans="1:12" ht="27.75" customHeight="1" thickBot="1" x14ac:dyDescent="0.3">
      <c r="A83" s="37" t="s">
        <v>19</v>
      </c>
      <c r="B83" s="8"/>
      <c r="C83" s="38"/>
      <c r="D83" s="137"/>
      <c r="E83" s="9"/>
      <c r="F83" s="9"/>
      <c r="G83" s="41"/>
      <c r="H83" s="52"/>
      <c r="I83" s="41"/>
      <c r="J83" s="41"/>
      <c r="K83" s="41"/>
      <c r="L83" s="9"/>
    </row>
    <row r="84" spans="1:12" ht="24" customHeight="1" thickBot="1" x14ac:dyDescent="0.2">
      <c r="A84" s="265" t="s">
        <v>1</v>
      </c>
      <c r="B84" s="266"/>
      <c r="C84" s="39" t="s">
        <v>2</v>
      </c>
      <c r="D84" s="102"/>
      <c r="E84" s="214" t="s">
        <v>3</v>
      </c>
      <c r="F84" s="214"/>
      <c r="G84" s="214"/>
      <c r="H84" s="111" t="s">
        <v>4</v>
      </c>
      <c r="I84" s="12" t="s">
        <v>5</v>
      </c>
      <c r="J84" s="41"/>
      <c r="K84" s="88"/>
      <c r="L84" s="9"/>
    </row>
    <row r="85" spans="1:12" ht="60" customHeight="1" thickTop="1" x14ac:dyDescent="0.15">
      <c r="A85" s="233" t="s">
        <v>20</v>
      </c>
      <c r="B85" s="234"/>
      <c r="C85" s="226" t="s">
        <v>88</v>
      </c>
      <c r="D85" s="101"/>
      <c r="E85" s="282" t="s">
        <v>89</v>
      </c>
      <c r="F85" s="282"/>
      <c r="G85" s="283"/>
      <c r="H85" s="161">
        <v>2</v>
      </c>
      <c r="I85" s="194" t="s">
        <v>96</v>
      </c>
      <c r="J85" s="53"/>
      <c r="K85" s="160">
        <v>2</v>
      </c>
      <c r="L85" s="9"/>
    </row>
    <row r="86" spans="1:12" ht="60" customHeight="1" x14ac:dyDescent="0.15">
      <c r="A86" s="263"/>
      <c r="B86" s="264"/>
      <c r="C86" s="227"/>
      <c r="D86" s="43"/>
      <c r="E86" s="270" t="s">
        <v>90</v>
      </c>
      <c r="F86" s="270"/>
      <c r="G86" s="271"/>
      <c r="H86" s="124">
        <v>1</v>
      </c>
      <c r="I86" s="195"/>
      <c r="J86" s="54"/>
      <c r="K86" s="90">
        <v>1</v>
      </c>
      <c r="L86" s="9"/>
    </row>
    <row r="87" spans="1:12" ht="60" customHeight="1" thickBot="1" x14ac:dyDescent="0.2">
      <c r="A87" s="235"/>
      <c r="B87" s="236"/>
      <c r="C87" s="228"/>
      <c r="D87" s="43"/>
      <c r="E87" s="270" t="s">
        <v>91</v>
      </c>
      <c r="F87" s="270"/>
      <c r="G87" s="271"/>
      <c r="H87" s="124">
        <v>0</v>
      </c>
      <c r="I87" s="196"/>
      <c r="J87" s="54"/>
      <c r="K87" s="91">
        <v>0</v>
      </c>
      <c r="L87" s="9"/>
    </row>
    <row r="88" spans="1:12" ht="33.75" customHeight="1" thickTop="1" x14ac:dyDescent="0.15">
      <c r="A88" s="233" t="s">
        <v>58</v>
      </c>
      <c r="B88" s="234"/>
      <c r="C88" s="226" t="s">
        <v>33</v>
      </c>
      <c r="D88" s="43"/>
      <c r="E88" s="269" t="s">
        <v>121</v>
      </c>
      <c r="F88" s="269"/>
      <c r="G88" s="269"/>
      <c r="H88" s="178">
        <v>2</v>
      </c>
      <c r="I88" s="194" t="s">
        <v>69</v>
      </c>
      <c r="J88" s="69"/>
      <c r="K88" s="92">
        <f>1*2</f>
        <v>2</v>
      </c>
      <c r="L88" s="9"/>
    </row>
    <row r="89" spans="1:12" ht="33.75" customHeight="1" x14ac:dyDescent="0.15">
      <c r="A89" s="263"/>
      <c r="B89" s="264"/>
      <c r="C89" s="227"/>
      <c r="D89" s="166"/>
      <c r="E89" s="203" t="s">
        <v>29</v>
      </c>
      <c r="F89" s="203"/>
      <c r="G89" s="203"/>
      <c r="H89" s="176">
        <v>1</v>
      </c>
      <c r="I89" s="195"/>
      <c r="J89" s="69"/>
      <c r="K89" s="93">
        <v>1</v>
      </c>
      <c r="L89" s="9"/>
    </row>
    <row r="90" spans="1:12" ht="33.75" customHeight="1" thickBot="1" x14ac:dyDescent="0.2">
      <c r="A90" s="235"/>
      <c r="B90" s="236"/>
      <c r="C90" s="228"/>
      <c r="D90" s="164"/>
      <c r="E90" s="203" t="s">
        <v>112</v>
      </c>
      <c r="F90" s="203"/>
      <c r="G90" s="203"/>
      <c r="H90" s="114">
        <v>0</v>
      </c>
      <c r="I90" s="195"/>
      <c r="J90" s="69"/>
      <c r="K90" s="94">
        <v>0</v>
      </c>
      <c r="L90" s="9"/>
    </row>
    <row r="91" spans="1:12" ht="33.75" customHeight="1" x14ac:dyDescent="0.15">
      <c r="A91" s="233" t="s">
        <v>59</v>
      </c>
      <c r="B91" s="234"/>
      <c r="C91" s="226" t="s">
        <v>33</v>
      </c>
      <c r="D91" s="43"/>
      <c r="E91" s="269" t="s">
        <v>121</v>
      </c>
      <c r="F91" s="269"/>
      <c r="G91" s="269"/>
      <c r="H91" s="178">
        <v>2</v>
      </c>
      <c r="I91" s="195"/>
      <c r="J91" s="69"/>
      <c r="K91" s="92">
        <f>1*2</f>
        <v>2</v>
      </c>
      <c r="L91" s="9"/>
    </row>
    <row r="92" spans="1:12" ht="33.75" customHeight="1" x14ac:dyDescent="0.15">
      <c r="A92" s="263"/>
      <c r="B92" s="264"/>
      <c r="C92" s="227"/>
      <c r="D92" s="102"/>
      <c r="E92" s="203" t="s">
        <v>29</v>
      </c>
      <c r="F92" s="203"/>
      <c r="G92" s="203"/>
      <c r="H92" s="176">
        <v>1</v>
      </c>
      <c r="I92" s="195"/>
      <c r="J92" s="69"/>
      <c r="K92" s="93">
        <v>1</v>
      </c>
      <c r="L92" s="9"/>
    </row>
    <row r="93" spans="1:12" ht="33.75" customHeight="1" thickBot="1" x14ac:dyDescent="0.2">
      <c r="A93" s="235"/>
      <c r="B93" s="236"/>
      <c r="C93" s="228"/>
      <c r="D93" s="100"/>
      <c r="E93" s="203" t="s">
        <v>112</v>
      </c>
      <c r="F93" s="203"/>
      <c r="G93" s="203"/>
      <c r="H93" s="114">
        <v>0</v>
      </c>
      <c r="I93" s="196"/>
      <c r="J93" s="69"/>
      <c r="K93" s="94">
        <v>0</v>
      </c>
      <c r="L93" s="9"/>
    </row>
    <row r="94" spans="1:12" ht="78" customHeight="1" x14ac:dyDescent="0.15">
      <c r="A94" s="233" t="s">
        <v>60</v>
      </c>
      <c r="B94" s="234"/>
      <c r="C94" s="226" t="s">
        <v>92</v>
      </c>
      <c r="D94" s="130"/>
      <c r="E94" s="269" t="s">
        <v>47</v>
      </c>
      <c r="F94" s="269"/>
      <c r="G94" s="269"/>
      <c r="H94" s="155">
        <v>1.5</v>
      </c>
      <c r="I94" s="209" t="s">
        <v>122</v>
      </c>
      <c r="J94" s="105"/>
      <c r="K94" s="156">
        <v>1</v>
      </c>
      <c r="L94" s="9"/>
    </row>
    <row r="95" spans="1:12" ht="87.75" customHeight="1" x14ac:dyDescent="0.15">
      <c r="A95" s="263"/>
      <c r="B95" s="264"/>
      <c r="C95" s="227"/>
      <c r="D95" s="43"/>
      <c r="E95" s="203" t="s">
        <v>115</v>
      </c>
      <c r="F95" s="203"/>
      <c r="G95" s="203"/>
      <c r="H95" s="176">
        <v>1</v>
      </c>
      <c r="I95" s="210"/>
      <c r="J95" s="55"/>
      <c r="K95" s="95">
        <v>0</v>
      </c>
      <c r="L95" s="9"/>
    </row>
    <row r="96" spans="1:12" ht="65.25" customHeight="1" thickBot="1" x14ac:dyDescent="0.2">
      <c r="A96" s="235"/>
      <c r="B96" s="236"/>
      <c r="C96" s="228"/>
      <c r="D96" s="162"/>
      <c r="E96" s="203" t="s">
        <v>116</v>
      </c>
      <c r="F96" s="203"/>
      <c r="G96" s="203"/>
      <c r="H96" s="114">
        <v>0</v>
      </c>
      <c r="I96" s="210"/>
      <c r="J96" s="55"/>
      <c r="K96" s="95">
        <v>0</v>
      </c>
      <c r="L96" s="9"/>
    </row>
    <row r="97" spans="1:12" ht="89.25" customHeight="1" x14ac:dyDescent="0.15">
      <c r="A97" s="233" t="s">
        <v>97</v>
      </c>
      <c r="B97" s="234"/>
      <c r="C97" s="226" t="s">
        <v>92</v>
      </c>
      <c r="D97" s="164"/>
      <c r="E97" s="269" t="s">
        <v>47</v>
      </c>
      <c r="F97" s="269"/>
      <c r="G97" s="269"/>
      <c r="H97" s="155">
        <v>1.5</v>
      </c>
      <c r="I97" s="210"/>
      <c r="J97" s="148"/>
      <c r="K97" s="156">
        <v>1</v>
      </c>
      <c r="L97" s="9"/>
    </row>
    <row r="98" spans="1:12" ht="82.5" customHeight="1" x14ac:dyDescent="0.15">
      <c r="A98" s="263"/>
      <c r="B98" s="264"/>
      <c r="C98" s="227"/>
      <c r="D98" s="185"/>
      <c r="E98" s="203" t="s">
        <v>115</v>
      </c>
      <c r="F98" s="203"/>
      <c r="G98" s="203"/>
      <c r="H98" s="176">
        <v>1</v>
      </c>
      <c r="I98" s="210"/>
      <c r="J98" s="55"/>
      <c r="K98" s="95">
        <v>0</v>
      </c>
      <c r="L98" s="9"/>
    </row>
    <row r="99" spans="1:12" ht="75.75" customHeight="1" x14ac:dyDescent="0.15">
      <c r="A99" s="235"/>
      <c r="B99" s="236"/>
      <c r="C99" s="228"/>
      <c r="D99" s="43"/>
      <c r="E99" s="203" t="s">
        <v>116</v>
      </c>
      <c r="F99" s="203"/>
      <c r="G99" s="203"/>
      <c r="H99" s="114">
        <v>0</v>
      </c>
      <c r="I99" s="211"/>
      <c r="J99" s="55"/>
      <c r="K99" s="95">
        <v>0</v>
      </c>
      <c r="L99" s="9"/>
    </row>
    <row r="100" spans="1:12" ht="36.75" customHeight="1" x14ac:dyDescent="0.15">
      <c r="A100" s="233" t="s">
        <v>61</v>
      </c>
      <c r="B100" s="234"/>
      <c r="C100" s="226" t="s">
        <v>36</v>
      </c>
      <c r="D100" s="43"/>
      <c r="E100" s="203" t="s">
        <v>44</v>
      </c>
      <c r="F100" s="203"/>
      <c r="G100" s="204"/>
      <c r="H100" s="176">
        <v>1</v>
      </c>
      <c r="I100" s="194" t="s">
        <v>72</v>
      </c>
      <c r="J100" s="148"/>
      <c r="K100" s="95"/>
      <c r="L100" s="9"/>
    </row>
    <row r="101" spans="1:12" ht="36.75" customHeight="1" x14ac:dyDescent="0.15">
      <c r="A101" s="235"/>
      <c r="B101" s="236"/>
      <c r="C101" s="228"/>
      <c r="D101" s="166"/>
      <c r="E101" s="203" t="s">
        <v>37</v>
      </c>
      <c r="F101" s="203"/>
      <c r="G101" s="204"/>
      <c r="H101" s="114">
        <v>0</v>
      </c>
      <c r="I101" s="195"/>
      <c r="J101" s="148"/>
      <c r="K101" s="95"/>
      <c r="L101" s="9"/>
    </row>
    <row r="102" spans="1:12" ht="36.75" customHeight="1" x14ac:dyDescent="0.15">
      <c r="A102" s="233" t="s">
        <v>62</v>
      </c>
      <c r="B102" s="234"/>
      <c r="C102" s="226" t="s">
        <v>36</v>
      </c>
      <c r="D102" s="43"/>
      <c r="E102" s="203" t="s">
        <v>44</v>
      </c>
      <c r="F102" s="203"/>
      <c r="G102" s="204"/>
      <c r="H102" s="176">
        <v>1</v>
      </c>
      <c r="I102" s="195"/>
      <c r="J102" s="148"/>
      <c r="K102" s="95"/>
      <c r="L102" s="9"/>
    </row>
    <row r="103" spans="1:12" ht="36.75" customHeight="1" x14ac:dyDescent="0.15">
      <c r="A103" s="235"/>
      <c r="B103" s="236"/>
      <c r="C103" s="228"/>
      <c r="D103" s="147"/>
      <c r="E103" s="203" t="s">
        <v>37</v>
      </c>
      <c r="F103" s="203"/>
      <c r="G103" s="204"/>
      <c r="H103" s="114">
        <v>0</v>
      </c>
      <c r="I103" s="196"/>
      <c r="J103" s="148"/>
      <c r="K103" s="95"/>
      <c r="L103" s="9"/>
    </row>
    <row r="104" spans="1:12" ht="66" customHeight="1" thickBot="1" x14ac:dyDescent="0.2">
      <c r="A104" s="220" t="s">
        <v>63</v>
      </c>
      <c r="B104" s="221"/>
      <c r="C104" s="234" t="s">
        <v>38</v>
      </c>
      <c r="D104" s="168"/>
      <c r="E104" s="170" t="s">
        <v>39</v>
      </c>
      <c r="F104" s="267" t="s">
        <v>40</v>
      </c>
      <c r="G104" s="268"/>
      <c r="H104" s="176">
        <v>1</v>
      </c>
      <c r="I104" s="272" t="s">
        <v>69</v>
      </c>
      <c r="J104" s="148"/>
      <c r="K104" s="96">
        <v>0</v>
      </c>
      <c r="L104" s="9"/>
    </row>
    <row r="105" spans="1:12" ht="66" customHeight="1" thickBot="1" x14ac:dyDescent="0.2">
      <c r="A105" s="222"/>
      <c r="B105" s="223"/>
      <c r="C105" s="264"/>
      <c r="D105" s="22"/>
      <c r="E105" s="150" t="s">
        <v>43</v>
      </c>
      <c r="F105" s="275" t="s">
        <v>41</v>
      </c>
      <c r="G105" s="276"/>
      <c r="H105" s="128">
        <v>0.5</v>
      </c>
      <c r="I105" s="273"/>
      <c r="J105" s="59"/>
      <c r="K105" s="97" t="e">
        <f>#REF!+#REF!+#REF!+#REF!</f>
        <v>#REF!</v>
      </c>
      <c r="L105" s="9"/>
    </row>
    <row r="106" spans="1:12" ht="26.25" customHeight="1" x14ac:dyDescent="0.15">
      <c r="A106" s="222"/>
      <c r="B106" s="223"/>
      <c r="C106" s="236"/>
      <c r="D106" s="43"/>
      <c r="E106" s="163" t="s">
        <v>11</v>
      </c>
      <c r="F106" s="277"/>
      <c r="G106" s="278"/>
      <c r="H106" s="125">
        <v>0</v>
      </c>
      <c r="I106" s="274"/>
      <c r="L106" s="9"/>
    </row>
    <row r="107" spans="1:12" ht="39" customHeight="1" x14ac:dyDescent="0.15">
      <c r="A107" s="222"/>
      <c r="B107" s="223"/>
      <c r="C107" s="226" t="s">
        <v>42</v>
      </c>
      <c r="D107" s="134"/>
      <c r="E107" s="279" t="s">
        <v>98</v>
      </c>
      <c r="F107" s="279"/>
      <c r="G107" s="280"/>
      <c r="H107" s="179">
        <v>0.5</v>
      </c>
      <c r="I107" s="272" t="s">
        <v>73</v>
      </c>
      <c r="L107" s="9"/>
    </row>
    <row r="108" spans="1:12" ht="42.75" customHeight="1" x14ac:dyDescent="0.15">
      <c r="A108" s="224"/>
      <c r="B108" s="225"/>
      <c r="C108" s="228"/>
      <c r="D108" s="43"/>
      <c r="E108" s="279" t="s">
        <v>99</v>
      </c>
      <c r="F108" s="279"/>
      <c r="G108" s="280"/>
      <c r="H108" s="153">
        <v>0</v>
      </c>
      <c r="I108" s="274"/>
      <c r="L108" s="9"/>
    </row>
    <row r="109" spans="1:12" ht="66" customHeight="1" thickBot="1" x14ac:dyDescent="0.2">
      <c r="A109" s="220" t="s">
        <v>64</v>
      </c>
      <c r="B109" s="221"/>
      <c r="C109" s="234" t="s">
        <v>38</v>
      </c>
      <c r="D109" s="149"/>
      <c r="E109" s="170" t="s">
        <v>39</v>
      </c>
      <c r="F109" s="267" t="s">
        <v>40</v>
      </c>
      <c r="G109" s="268"/>
      <c r="H109" s="176">
        <v>1</v>
      </c>
      <c r="I109" s="272" t="s">
        <v>69</v>
      </c>
      <c r="J109" s="148"/>
      <c r="K109" s="96">
        <v>0</v>
      </c>
      <c r="L109" s="9"/>
    </row>
    <row r="110" spans="1:12" ht="66" customHeight="1" thickBot="1" x14ac:dyDescent="0.2">
      <c r="A110" s="222"/>
      <c r="B110" s="223"/>
      <c r="C110" s="264"/>
      <c r="D110" s="22"/>
      <c r="E110" s="150" t="s">
        <v>43</v>
      </c>
      <c r="F110" s="275" t="s">
        <v>41</v>
      </c>
      <c r="G110" s="276"/>
      <c r="H110" s="128">
        <v>0.5</v>
      </c>
      <c r="I110" s="273"/>
      <c r="J110" s="59"/>
      <c r="K110" s="97" t="e">
        <f>#REF!+#REF!+#REF!+#REF!</f>
        <v>#REF!</v>
      </c>
      <c r="L110" s="9"/>
    </row>
    <row r="111" spans="1:12" ht="26.25" customHeight="1" x14ac:dyDescent="0.15">
      <c r="A111" s="222"/>
      <c r="B111" s="223"/>
      <c r="C111" s="236"/>
      <c r="D111" s="43"/>
      <c r="E111" s="56" t="s">
        <v>11</v>
      </c>
      <c r="F111" s="277"/>
      <c r="G111" s="278"/>
      <c r="H111" s="125">
        <v>0</v>
      </c>
      <c r="I111" s="274"/>
      <c r="L111" s="9"/>
    </row>
    <row r="112" spans="1:12" ht="44.25" customHeight="1" x14ac:dyDescent="0.15">
      <c r="A112" s="222"/>
      <c r="B112" s="223"/>
      <c r="C112" s="226" t="s">
        <v>42</v>
      </c>
      <c r="D112" s="134"/>
      <c r="E112" s="279" t="s">
        <v>98</v>
      </c>
      <c r="F112" s="279"/>
      <c r="G112" s="280"/>
      <c r="H112" s="179">
        <v>0.5</v>
      </c>
      <c r="I112" s="272" t="s">
        <v>73</v>
      </c>
      <c r="L112" s="9"/>
    </row>
    <row r="113" spans="1:12" ht="44.25" customHeight="1" x14ac:dyDescent="0.15">
      <c r="A113" s="224"/>
      <c r="B113" s="225"/>
      <c r="C113" s="228"/>
      <c r="D113" s="43"/>
      <c r="E113" s="279" t="s">
        <v>99</v>
      </c>
      <c r="F113" s="279"/>
      <c r="G113" s="280"/>
      <c r="H113" s="153">
        <v>0</v>
      </c>
      <c r="I113" s="274"/>
      <c r="L113" s="9"/>
    </row>
    <row r="114" spans="1:12" ht="21.75" customHeight="1" x14ac:dyDescent="0.15">
      <c r="A114" s="64" t="s">
        <v>26</v>
      </c>
      <c r="B114" s="47"/>
      <c r="C114" s="57"/>
      <c r="D114" s="57"/>
      <c r="E114" s="215" t="s">
        <v>15</v>
      </c>
      <c r="F114" s="215"/>
      <c r="G114" s="216"/>
      <c r="H114" s="154">
        <v>8</v>
      </c>
      <c r="I114" s="68"/>
      <c r="K114" s="98"/>
      <c r="L114" s="9"/>
    </row>
    <row r="115" spans="1:12" x14ac:dyDescent="0.15">
      <c r="A115" s="64" t="s">
        <v>28</v>
      </c>
      <c r="G115" s="58"/>
      <c r="H115" s="126"/>
      <c r="I115" s="54"/>
    </row>
    <row r="116" spans="1:12" ht="20.25" customHeight="1" x14ac:dyDescent="0.15">
      <c r="A116" s="186" t="s">
        <v>95</v>
      </c>
      <c r="B116" s="186"/>
      <c r="C116" s="186"/>
      <c r="D116" s="186"/>
      <c r="E116" s="186"/>
      <c r="F116" s="186"/>
      <c r="G116" s="65" t="s">
        <v>27</v>
      </c>
      <c r="H116" s="129">
        <v>22</v>
      </c>
      <c r="I116" s="68"/>
    </row>
    <row r="117" spans="1:12" x14ac:dyDescent="0.15">
      <c r="A117" s="186"/>
      <c r="B117" s="186"/>
      <c r="C117" s="186"/>
      <c r="D117" s="186"/>
      <c r="E117" s="186"/>
      <c r="F117" s="186"/>
      <c r="L117" s="9"/>
    </row>
    <row r="118" spans="1:12" ht="13.5" customHeight="1" x14ac:dyDescent="0.15">
      <c r="K118" s="98"/>
      <c r="L118" s="9"/>
    </row>
    <row r="122" spans="1:12" ht="14.25" customHeight="1" x14ac:dyDescent="0.15"/>
    <row r="123" spans="1:12" ht="13.5" customHeight="1" x14ac:dyDescent="0.15"/>
  </sheetData>
  <mergeCells count="172">
    <mergeCell ref="A24:B24"/>
    <mergeCell ref="E24:G24"/>
    <mergeCell ref="C25:C36"/>
    <mergeCell ref="C49:C50"/>
    <mergeCell ref="A49:B50"/>
    <mergeCell ref="A47:B48"/>
    <mergeCell ref="C47:C48"/>
    <mergeCell ref="E47:G47"/>
    <mergeCell ref="E32:G32"/>
    <mergeCell ref="E33:G33"/>
    <mergeCell ref="E34:G34"/>
    <mergeCell ref="E35:G35"/>
    <mergeCell ref="E36:G36"/>
    <mergeCell ref="A38:B40"/>
    <mergeCell ref="C38:C40"/>
    <mergeCell ref="E38:G38"/>
    <mergeCell ref="A41:B43"/>
    <mergeCell ref="C41:C43"/>
    <mergeCell ref="A44:B46"/>
    <mergeCell ref="C44:C46"/>
    <mergeCell ref="E49:G49"/>
    <mergeCell ref="E29:G29"/>
    <mergeCell ref="E19:G19"/>
    <mergeCell ref="B7:B9"/>
    <mergeCell ref="C7:C9"/>
    <mergeCell ref="E7:G7"/>
    <mergeCell ref="B17:B19"/>
    <mergeCell ref="E18:G18"/>
    <mergeCell ref="E20:G20"/>
    <mergeCell ref="C17:C19"/>
    <mergeCell ref="E17:G17"/>
    <mergeCell ref="B14:B16"/>
    <mergeCell ref="C14:C16"/>
    <mergeCell ref="E14:G14"/>
    <mergeCell ref="E15:G15"/>
    <mergeCell ref="E16:G16"/>
    <mergeCell ref="A3:B3"/>
    <mergeCell ref="E3:G3"/>
    <mergeCell ref="E4:G4"/>
    <mergeCell ref="B5:B6"/>
    <mergeCell ref="C5:C6"/>
    <mergeCell ref="E5:G5"/>
    <mergeCell ref="E6:G6"/>
    <mergeCell ref="B10:B12"/>
    <mergeCell ref="C10:C12"/>
    <mergeCell ref="E10:G10"/>
    <mergeCell ref="E11:G11"/>
    <mergeCell ref="E12:G12"/>
    <mergeCell ref="E114:G114"/>
    <mergeCell ref="E96:G96"/>
    <mergeCell ref="F109:G109"/>
    <mergeCell ref="E72:G72"/>
    <mergeCell ref="C85:C87"/>
    <mergeCell ref="E85:G85"/>
    <mergeCell ref="C109:C111"/>
    <mergeCell ref="I25:I36"/>
    <mergeCell ref="E30:G30"/>
    <mergeCell ref="E31:G31"/>
    <mergeCell ref="E25:G25"/>
    <mergeCell ref="E27:G27"/>
    <mergeCell ref="E28:G28"/>
    <mergeCell ref="E60:G60"/>
    <mergeCell ref="E61:G61"/>
    <mergeCell ref="E62:G62"/>
    <mergeCell ref="E63:G63"/>
    <mergeCell ref="C107:C108"/>
    <mergeCell ref="E107:G107"/>
    <mergeCell ref="I107:I108"/>
    <mergeCell ref="E108:G108"/>
    <mergeCell ref="I112:I113"/>
    <mergeCell ref="E91:G91"/>
    <mergeCell ref="E92:G92"/>
    <mergeCell ref="A94:B96"/>
    <mergeCell ref="C94:C96"/>
    <mergeCell ref="E94:G94"/>
    <mergeCell ref="I109:I111"/>
    <mergeCell ref="C112:C113"/>
    <mergeCell ref="F110:G110"/>
    <mergeCell ref="F111:G111"/>
    <mergeCell ref="A109:B113"/>
    <mergeCell ref="A102:B103"/>
    <mergeCell ref="C102:C103"/>
    <mergeCell ref="E102:G102"/>
    <mergeCell ref="E103:G103"/>
    <mergeCell ref="E112:G112"/>
    <mergeCell ref="E113:G113"/>
    <mergeCell ref="A104:B108"/>
    <mergeCell ref="C104:C106"/>
    <mergeCell ref="E95:G95"/>
    <mergeCell ref="I94:I99"/>
    <mergeCell ref="I100:I103"/>
    <mergeCell ref="I104:I106"/>
    <mergeCell ref="F105:G105"/>
    <mergeCell ref="F106:G106"/>
    <mergeCell ref="E93:G93"/>
    <mergeCell ref="A85:B87"/>
    <mergeCell ref="A84:B84"/>
    <mergeCell ref="A91:B93"/>
    <mergeCell ref="I85:I87"/>
    <mergeCell ref="I88:I93"/>
    <mergeCell ref="F104:G104"/>
    <mergeCell ref="A100:B101"/>
    <mergeCell ref="C100:C101"/>
    <mergeCell ref="E100:G100"/>
    <mergeCell ref="E101:G101"/>
    <mergeCell ref="A97:B99"/>
    <mergeCell ref="C97:C99"/>
    <mergeCell ref="E97:G97"/>
    <mergeCell ref="E98:G98"/>
    <mergeCell ref="E99:G99"/>
    <mergeCell ref="C91:C93"/>
    <mergeCell ref="A88:B90"/>
    <mergeCell ref="C88:C90"/>
    <mergeCell ref="E88:G88"/>
    <mergeCell ref="E89:G89"/>
    <mergeCell ref="E84:G84"/>
    <mergeCell ref="E86:G86"/>
    <mergeCell ref="E87:G87"/>
    <mergeCell ref="A55:C55"/>
    <mergeCell ref="A56:B56"/>
    <mergeCell ref="G55:H55"/>
    <mergeCell ref="E51:G51"/>
    <mergeCell ref="E37:G37"/>
    <mergeCell ref="A25:B37"/>
    <mergeCell ref="A57:B64"/>
    <mergeCell ref="C57:C64"/>
    <mergeCell ref="E57:G57"/>
    <mergeCell ref="E58:G58"/>
    <mergeCell ref="E59:G59"/>
    <mergeCell ref="A72:B73"/>
    <mergeCell ref="E64:G64"/>
    <mergeCell ref="E71:G71"/>
    <mergeCell ref="A74:B76"/>
    <mergeCell ref="C72:C73"/>
    <mergeCell ref="E74:G74"/>
    <mergeCell ref="E68:G68"/>
    <mergeCell ref="E69:G69"/>
    <mergeCell ref="E70:G70"/>
    <mergeCell ref="E76:G76"/>
    <mergeCell ref="E80:G80"/>
    <mergeCell ref="I74:I76"/>
    <mergeCell ref="A77:B79"/>
    <mergeCell ref="C77:C79"/>
    <mergeCell ref="E77:G77"/>
    <mergeCell ref="C74:C76"/>
    <mergeCell ref="E79:G79"/>
    <mergeCell ref="I77:I79"/>
    <mergeCell ref="E78:G78"/>
    <mergeCell ref="A116:F117"/>
    <mergeCell ref="K74:K75"/>
    <mergeCell ref="E75:G75"/>
    <mergeCell ref="I7:I12"/>
    <mergeCell ref="I14:I19"/>
    <mergeCell ref="I41:I46"/>
    <mergeCell ref="I47:I50"/>
    <mergeCell ref="E65:G65"/>
    <mergeCell ref="E66:G66"/>
    <mergeCell ref="E67:G67"/>
    <mergeCell ref="E46:G46"/>
    <mergeCell ref="E8:G8"/>
    <mergeCell ref="E9:G9"/>
    <mergeCell ref="E39:G39"/>
    <mergeCell ref="E40:G40"/>
    <mergeCell ref="I72:I73"/>
    <mergeCell ref="I57:I71"/>
    <mergeCell ref="E55:F55"/>
    <mergeCell ref="E56:G56"/>
    <mergeCell ref="E73:G73"/>
    <mergeCell ref="I38:I40"/>
    <mergeCell ref="E43:G43"/>
    <mergeCell ref="E26:G26"/>
    <mergeCell ref="E90:G90"/>
  </mergeCells>
  <phoneticPr fontId="7"/>
  <pageMargins left="0.27559055118110237" right="0.27559055118110237" top="0.55118110236220474" bottom="0.15748031496062992" header="0.11811023622047245" footer="0.11811023622047245"/>
  <pageSetup paperSize="9" scale="75" fitToHeight="0" orientation="landscape" r:id="rId1"/>
  <headerFooter>
    <oddHeader>&amp;R工事名　北部プラントケーキ貯留槽ほか改築工事　</oddHeader>
    <oddFooter xml:space="preserve">&amp;C&amp;26 </oddFooter>
  </headerFooter>
  <rowBreaks count="7" manualBreakCount="7">
    <brk id="18" max="8" man="1"/>
    <brk id="40" max="8" man="1"/>
    <brk id="53" max="8" man="1"/>
    <brk id="68" max="8" man="1"/>
    <brk id="82" max="8" man="1"/>
    <brk id="96" max="8" man="1"/>
    <brk id="103"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0</xdr:colOff>
                    <xdr:row>6</xdr:row>
                    <xdr:rowOff>209550</xdr:rowOff>
                  </from>
                  <to>
                    <xdr:col>4</xdr:col>
                    <xdr:colOff>114300</xdr:colOff>
                    <xdr:row>6</xdr:row>
                    <xdr:rowOff>514350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0</xdr:colOff>
                    <xdr:row>7</xdr:row>
                    <xdr:rowOff>133350</xdr:rowOff>
                  </from>
                  <to>
                    <xdr:col>4</xdr:col>
                    <xdr:colOff>57150</xdr:colOff>
                    <xdr:row>7</xdr:row>
                    <xdr:rowOff>409575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8</xdr:row>
                    <xdr:rowOff>266700</xdr:rowOff>
                  </from>
                  <to>
                    <xdr:col>4</xdr:col>
                    <xdr:colOff>57150</xdr:colOff>
                    <xdr:row>8</xdr:row>
                    <xdr:rowOff>523875</xdr:rowOff>
                  </to>
                </anchor>
              </controlPr>
            </control>
          </mc:Choice>
        </mc:AlternateContent>
        <mc:AlternateContent xmlns:mc="http://schemas.openxmlformats.org/markup-compatibility/2006">
          <mc:Choice Requires="x14">
            <control shapeId="10246" r:id="rId7" name="Check Box 6">
              <controlPr defaultSize="0" autoFill="0" autoLine="0" autoPict="0">
                <anchor moveWithCells="1">
                  <from>
                    <xdr:col>3</xdr:col>
                    <xdr:colOff>0</xdr:colOff>
                    <xdr:row>16</xdr:row>
                    <xdr:rowOff>104775</xdr:rowOff>
                  </from>
                  <to>
                    <xdr:col>4</xdr:col>
                    <xdr:colOff>57150</xdr:colOff>
                    <xdr:row>16</xdr:row>
                    <xdr:rowOff>361950</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from>
                    <xdr:col>3</xdr:col>
                    <xdr:colOff>9525</xdr:colOff>
                    <xdr:row>18</xdr:row>
                    <xdr:rowOff>85725</xdr:rowOff>
                  </from>
                  <to>
                    <xdr:col>4</xdr:col>
                    <xdr:colOff>66675</xdr:colOff>
                    <xdr:row>18</xdr:row>
                    <xdr:rowOff>352425</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3</xdr:col>
                    <xdr:colOff>0</xdr:colOff>
                    <xdr:row>17</xdr:row>
                    <xdr:rowOff>85725</xdr:rowOff>
                  </from>
                  <to>
                    <xdr:col>4</xdr:col>
                    <xdr:colOff>57150</xdr:colOff>
                    <xdr:row>17</xdr:row>
                    <xdr:rowOff>352425</xdr:rowOff>
                  </to>
                </anchor>
              </controlPr>
            </control>
          </mc:Choice>
        </mc:AlternateContent>
        <mc:AlternateContent xmlns:mc="http://schemas.openxmlformats.org/markup-compatibility/2006">
          <mc:Choice Requires="x14">
            <control shapeId="10252" r:id="rId10" name="Check Box 12">
              <controlPr defaultSize="0" autoFill="0" autoLine="0" autoPict="0">
                <anchor moveWithCells="1">
                  <from>
                    <xdr:col>3</xdr:col>
                    <xdr:colOff>28575</xdr:colOff>
                    <xdr:row>24</xdr:row>
                    <xdr:rowOff>19050</xdr:rowOff>
                  </from>
                  <to>
                    <xdr:col>4</xdr:col>
                    <xdr:colOff>85725</xdr:colOff>
                    <xdr:row>24</xdr:row>
                    <xdr:rowOff>295275</xdr:rowOff>
                  </to>
                </anchor>
              </controlPr>
            </control>
          </mc:Choice>
        </mc:AlternateContent>
        <mc:AlternateContent xmlns:mc="http://schemas.openxmlformats.org/markup-compatibility/2006">
          <mc:Choice Requires="x14">
            <control shapeId="10265" r:id="rId11" name="Check Box 25">
              <controlPr defaultSize="0" autoFill="0" autoLine="0" autoPict="0">
                <anchor moveWithCells="1">
                  <from>
                    <xdr:col>3</xdr:col>
                    <xdr:colOff>28575</xdr:colOff>
                    <xdr:row>56</xdr:row>
                    <xdr:rowOff>76200</xdr:rowOff>
                  </from>
                  <to>
                    <xdr:col>4</xdr:col>
                    <xdr:colOff>85725</xdr:colOff>
                    <xdr:row>56</xdr:row>
                    <xdr:rowOff>323850</xdr:rowOff>
                  </to>
                </anchor>
              </controlPr>
            </control>
          </mc:Choice>
        </mc:AlternateContent>
        <mc:AlternateContent xmlns:mc="http://schemas.openxmlformats.org/markup-compatibility/2006">
          <mc:Choice Requires="x14">
            <control shapeId="10293" r:id="rId12" name="Check Box 53">
              <controlPr defaultSize="0" autoFill="0" autoLine="0" autoPict="0">
                <anchor moveWithCells="1">
                  <from>
                    <xdr:col>3</xdr:col>
                    <xdr:colOff>9525</xdr:colOff>
                    <xdr:row>101</xdr:row>
                    <xdr:rowOff>152400</xdr:rowOff>
                  </from>
                  <to>
                    <xdr:col>4</xdr:col>
                    <xdr:colOff>66675</xdr:colOff>
                    <xdr:row>102</xdr:row>
                    <xdr:rowOff>0</xdr:rowOff>
                  </to>
                </anchor>
              </controlPr>
            </control>
          </mc:Choice>
        </mc:AlternateContent>
        <mc:AlternateContent xmlns:mc="http://schemas.openxmlformats.org/markup-compatibility/2006">
          <mc:Choice Requires="x14">
            <control shapeId="10299" r:id="rId13" name="Check Box 59">
              <controlPr defaultSize="0" autoFill="0" autoLine="0" autoPict="0">
                <anchor moveWithCells="1">
                  <from>
                    <xdr:col>3</xdr:col>
                    <xdr:colOff>19050</xdr:colOff>
                    <xdr:row>71</xdr:row>
                    <xdr:rowOff>76200</xdr:rowOff>
                  </from>
                  <to>
                    <xdr:col>4</xdr:col>
                    <xdr:colOff>85725</xdr:colOff>
                    <xdr:row>71</xdr:row>
                    <xdr:rowOff>342900</xdr:rowOff>
                  </to>
                </anchor>
              </controlPr>
            </control>
          </mc:Choice>
        </mc:AlternateContent>
        <mc:AlternateContent xmlns:mc="http://schemas.openxmlformats.org/markup-compatibility/2006">
          <mc:Choice Requires="x14">
            <control shapeId="10323" r:id="rId14" name="Check Box 83">
              <controlPr defaultSize="0" autoFill="0" autoLine="0" autoPict="0">
                <anchor moveWithCells="1">
                  <from>
                    <xdr:col>3</xdr:col>
                    <xdr:colOff>28575</xdr:colOff>
                    <xdr:row>72</xdr:row>
                    <xdr:rowOff>57150</xdr:rowOff>
                  </from>
                  <to>
                    <xdr:col>4</xdr:col>
                    <xdr:colOff>85725</xdr:colOff>
                    <xdr:row>72</xdr:row>
                    <xdr:rowOff>323850</xdr:rowOff>
                  </to>
                </anchor>
              </controlPr>
            </control>
          </mc:Choice>
        </mc:AlternateContent>
        <mc:AlternateContent xmlns:mc="http://schemas.openxmlformats.org/markup-compatibility/2006">
          <mc:Choice Requires="x14">
            <control shapeId="10331" r:id="rId15" name="Check Box 91">
              <controlPr defaultSize="0" autoFill="0" autoLine="0" autoPict="0">
                <anchor moveWithCells="1">
                  <from>
                    <xdr:col>3</xdr:col>
                    <xdr:colOff>28575</xdr:colOff>
                    <xdr:row>25</xdr:row>
                    <xdr:rowOff>38100</xdr:rowOff>
                  </from>
                  <to>
                    <xdr:col>4</xdr:col>
                    <xdr:colOff>85725</xdr:colOff>
                    <xdr:row>25</xdr:row>
                    <xdr:rowOff>304800</xdr:rowOff>
                  </to>
                </anchor>
              </controlPr>
            </control>
          </mc:Choice>
        </mc:AlternateContent>
        <mc:AlternateContent xmlns:mc="http://schemas.openxmlformats.org/markup-compatibility/2006">
          <mc:Choice Requires="x14">
            <control shapeId="10345" r:id="rId16" name="Check Box 105">
              <controlPr defaultSize="0" autoFill="0" autoLine="0" autoPict="0">
                <anchor moveWithCells="1">
                  <from>
                    <xdr:col>3</xdr:col>
                    <xdr:colOff>38100</xdr:colOff>
                    <xdr:row>108</xdr:row>
                    <xdr:rowOff>247650</xdr:rowOff>
                  </from>
                  <to>
                    <xdr:col>4</xdr:col>
                    <xdr:colOff>28575</xdr:colOff>
                    <xdr:row>108</xdr:row>
                    <xdr:rowOff>657225</xdr:rowOff>
                  </to>
                </anchor>
              </controlPr>
            </control>
          </mc:Choice>
        </mc:AlternateContent>
        <mc:AlternateContent xmlns:mc="http://schemas.openxmlformats.org/markup-compatibility/2006">
          <mc:Choice Requires="x14">
            <control shapeId="10351" r:id="rId17" name="Check Box 111">
              <controlPr defaultSize="0" autoFill="0" autoLine="0" autoPict="0">
                <anchor moveWithCells="1">
                  <from>
                    <xdr:col>3</xdr:col>
                    <xdr:colOff>19050</xdr:colOff>
                    <xdr:row>110</xdr:row>
                    <xdr:rowOff>57150</xdr:rowOff>
                  </from>
                  <to>
                    <xdr:col>3</xdr:col>
                    <xdr:colOff>238125</xdr:colOff>
                    <xdr:row>111</xdr:row>
                    <xdr:rowOff>0</xdr:rowOff>
                  </to>
                </anchor>
              </controlPr>
            </control>
          </mc:Choice>
        </mc:AlternateContent>
        <mc:AlternateContent xmlns:mc="http://schemas.openxmlformats.org/markup-compatibility/2006">
          <mc:Choice Requires="x14">
            <control shapeId="10352" r:id="rId18" name="Check Box 112">
              <controlPr defaultSize="0" autoFill="0" autoLine="0" autoPict="0">
                <anchor moveWithCells="1">
                  <from>
                    <xdr:col>3</xdr:col>
                    <xdr:colOff>19050</xdr:colOff>
                    <xdr:row>111</xdr:row>
                    <xdr:rowOff>161925</xdr:rowOff>
                  </from>
                  <to>
                    <xdr:col>3</xdr:col>
                    <xdr:colOff>238125</xdr:colOff>
                    <xdr:row>111</xdr:row>
                    <xdr:rowOff>400050</xdr:rowOff>
                  </to>
                </anchor>
              </controlPr>
            </control>
          </mc:Choice>
        </mc:AlternateContent>
        <mc:AlternateContent xmlns:mc="http://schemas.openxmlformats.org/markup-compatibility/2006">
          <mc:Choice Requires="x14">
            <control shapeId="10353" r:id="rId19" name="Check Box 113">
              <controlPr defaultSize="0" autoFill="0" autoLine="0" autoPict="0">
                <anchor moveWithCells="1">
                  <from>
                    <xdr:col>3</xdr:col>
                    <xdr:colOff>19050</xdr:colOff>
                    <xdr:row>112</xdr:row>
                    <xdr:rowOff>180975</xdr:rowOff>
                  </from>
                  <to>
                    <xdr:col>3</xdr:col>
                    <xdr:colOff>238125</xdr:colOff>
                    <xdr:row>112</xdr:row>
                    <xdr:rowOff>428625</xdr:rowOff>
                  </to>
                </anchor>
              </controlPr>
            </control>
          </mc:Choice>
        </mc:AlternateContent>
        <mc:AlternateContent xmlns:mc="http://schemas.openxmlformats.org/markup-compatibility/2006">
          <mc:Choice Requires="x14">
            <control shapeId="10357" r:id="rId20" name="Check Box 117">
              <controlPr defaultSize="0" autoFill="0" autoLine="0" autoPict="0">
                <anchor moveWithCells="1">
                  <from>
                    <xdr:col>3</xdr:col>
                    <xdr:colOff>0</xdr:colOff>
                    <xdr:row>48</xdr:row>
                    <xdr:rowOff>95250</xdr:rowOff>
                  </from>
                  <to>
                    <xdr:col>4</xdr:col>
                    <xdr:colOff>57150</xdr:colOff>
                    <xdr:row>48</xdr:row>
                    <xdr:rowOff>361950</xdr:rowOff>
                  </to>
                </anchor>
              </controlPr>
            </control>
          </mc:Choice>
        </mc:AlternateContent>
        <mc:AlternateContent xmlns:mc="http://schemas.openxmlformats.org/markup-compatibility/2006">
          <mc:Choice Requires="x14">
            <control shapeId="10358" r:id="rId21" name="Check Box 118">
              <controlPr defaultSize="0" autoFill="0" autoLine="0" autoPict="0">
                <anchor moveWithCells="1">
                  <from>
                    <xdr:col>3</xdr:col>
                    <xdr:colOff>0</xdr:colOff>
                    <xdr:row>49</xdr:row>
                    <xdr:rowOff>85725</xdr:rowOff>
                  </from>
                  <to>
                    <xdr:col>4</xdr:col>
                    <xdr:colOff>57150</xdr:colOff>
                    <xdr:row>49</xdr:row>
                    <xdr:rowOff>342900</xdr:rowOff>
                  </to>
                </anchor>
              </controlPr>
            </control>
          </mc:Choice>
        </mc:AlternateContent>
        <mc:AlternateContent xmlns:mc="http://schemas.openxmlformats.org/markup-compatibility/2006">
          <mc:Choice Requires="x14">
            <control shapeId="10373" r:id="rId22" name="Check Box 133">
              <controlPr defaultSize="0" autoFill="0" autoLine="0" autoPict="0">
                <anchor moveWithCells="1">
                  <from>
                    <xdr:col>3</xdr:col>
                    <xdr:colOff>28575</xdr:colOff>
                    <xdr:row>102</xdr:row>
                    <xdr:rowOff>104775</xdr:rowOff>
                  </from>
                  <to>
                    <xdr:col>4</xdr:col>
                    <xdr:colOff>57150</xdr:colOff>
                    <xdr:row>103</xdr:row>
                    <xdr:rowOff>0</xdr:rowOff>
                  </to>
                </anchor>
              </controlPr>
            </control>
          </mc:Choice>
        </mc:AlternateContent>
        <mc:AlternateContent xmlns:mc="http://schemas.openxmlformats.org/markup-compatibility/2006">
          <mc:Choice Requires="x14">
            <control shapeId="10374" r:id="rId23" name="Check Box 134">
              <controlPr defaultSize="0" autoFill="0" autoLine="0" autoPict="0">
                <anchor moveWithCells="1">
                  <from>
                    <xdr:col>3</xdr:col>
                    <xdr:colOff>38100</xdr:colOff>
                    <xdr:row>109</xdr:row>
                    <xdr:rowOff>304800</xdr:rowOff>
                  </from>
                  <to>
                    <xdr:col>3</xdr:col>
                    <xdr:colOff>247650</xdr:colOff>
                    <xdr:row>109</xdr:row>
                    <xdr:rowOff>695325</xdr:rowOff>
                  </to>
                </anchor>
              </controlPr>
            </control>
          </mc:Choice>
        </mc:AlternateContent>
        <mc:AlternateContent xmlns:mc="http://schemas.openxmlformats.org/markup-compatibility/2006">
          <mc:Choice Requires="x14">
            <control shapeId="10375" r:id="rId24" name="Check Box 135">
              <controlPr defaultSize="0" autoFill="0" autoLine="0" autoPict="0">
                <anchor moveWithCells="1">
                  <from>
                    <xdr:col>3</xdr:col>
                    <xdr:colOff>0</xdr:colOff>
                    <xdr:row>9</xdr:row>
                    <xdr:rowOff>209550</xdr:rowOff>
                  </from>
                  <to>
                    <xdr:col>4</xdr:col>
                    <xdr:colOff>114300</xdr:colOff>
                    <xdr:row>9</xdr:row>
                    <xdr:rowOff>523875</xdr:rowOff>
                  </to>
                </anchor>
              </controlPr>
            </control>
          </mc:Choice>
        </mc:AlternateContent>
        <mc:AlternateContent xmlns:mc="http://schemas.openxmlformats.org/markup-compatibility/2006">
          <mc:Choice Requires="x14">
            <control shapeId="10376" r:id="rId25" name="Check Box 136">
              <controlPr defaultSize="0" autoFill="0" autoLine="0" autoPict="0">
                <anchor moveWithCells="1">
                  <from>
                    <xdr:col>3</xdr:col>
                    <xdr:colOff>0</xdr:colOff>
                    <xdr:row>10</xdr:row>
                    <xdr:rowOff>133350</xdr:rowOff>
                  </from>
                  <to>
                    <xdr:col>4</xdr:col>
                    <xdr:colOff>66675</xdr:colOff>
                    <xdr:row>10</xdr:row>
                    <xdr:rowOff>409575</xdr:rowOff>
                  </to>
                </anchor>
              </controlPr>
            </control>
          </mc:Choice>
        </mc:AlternateContent>
        <mc:AlternateContent xmlns:mc="http://schemas.openxmlformats.org/markup-compatibility/2006">
          <mc:Choice Requires="x14">
            <control shapeId="10377" r:id="rId26" name="Check Box 137">
              <controlPr defaultSize="0" autoFill="0" autoLine="0" autoPict="0">
                <anchor moveWithCells="1">
                  <from>
                    <xdr:col>3</xdr:col>
                    <xdr:colOff>0</xdr:colOff>
                    <xdr:row>11</xdr:row>
                    <xdr:rowOff>266700</xdr:rowOff>
                  </from>
                  <to>
                    <xdr:col>4</xdr:col>
                    <xdr:colOff>66675</xdr:colOff>
                    <xdr:row>11</xdr:row>
                    <xdr:rowOff>523875</xdr:rowOff>
                  </to>
                </anchor>
              </controlPr>
            </control>
          </mc:Choice>
        </mc:AlternateContent>
        <mc:AlternateContent xmlns:mc="http://schemas.openxmlformats.org/markup-compatibility/2006">
          <mc:Choice Requires="x14">
            <control shapeId="10378" r:id="rId27" name="Check Box 138">
              <controlPr defaultSize="0" autoFill="0" autoLine="0" autoPict="0">
                <anchor moveWithCells="1">
                  <from>
                    <xdr:col>3</xdr:col>
                    <xdr:colOff>0</xdr:colOff>
                    <xdr:row>13</xdr:row>
                    <xdr:rowOff>104775</xdr:rowOff>
                  </from>
                  <to>
                    <xdr:col>4</xdr:col>
                    <xdr:colOff>66675</xdr:colOff>
                    <xdr:row>13</xdr:row>
                    <xdr:rowOff>352425</xdr:rowOff>
                  </to>
                </anchor>
              </controlPr>
            </control>
          </mc:Choice>
        </mc:AlternateContent>
        <mc:AlternateContent xmlns:mc="http://schemas.openxmlformats.org/markup-compatibility/2006">
          <mc:Choice Requires="x14">
            <control shapeId="10379" r:id="rId28" name="Check Box 139">
              <controlPr defaultSize="0" autoFill="0" autoLine="0" autoPict="0">
                <anchor moveWithCells="1">
                  <from>
                    <xdr:col>3</xdr:col>
                    <xdr:colOff>9525</xdr:colOff>
                    <xdr:row>15</xdr:row>
                    <xdr:rowOff>85725</xdr:rowOff>
                  </from>
                  <to>
                    <xdr:col>4</xdr:col>
                    <xdr:colOff>66675</xdr:colOff>
                    <xdr:row>15</xdr:row>
                    <xdr:rowOff>352425</xdr:rowOff>
                  </to>
                </anchor>
              </controlPr>
            </control>
          </mc:Choice>
        </mc:AlternateContent>
        <mc:AlternateContent xmlns:mc="http://schemas.openxmlformats.org/markup-compatibility/2006">
          <mc:Choice Requires="x14">
            <control shapeId="10380" r:id="rId29" name="Check Box 140">
              <controlPr defaultSize="0" autoFill="0" autoLine="0" autoPict="0">
                <anchor moveWithCells="1">
                  <from>
                    <xdr:col>3</xdr:col>
                    <xdr:colOff>0</xdr:colOff>
                    <xdr:row>14</xdr:row>
                    <xdr:rowOff>85725</xdr:rowOff>
                  </from>
                  <to>
                    <xdr:col>4</xdr:col>
                    <xdr:colOff>66675</xdr:colOff>
                    <xdr:row>14</xdr:row>
                    <xdr:rowOff>352425</xdr:rowOff>
                  </to>
                </anchor>
              </controlPr>
            </control>
          </mc:Choice>
        </mc:AlternateContent>
        <mc:AlternateContent xmlns:mc="http://schemas.openxmlformats.org/markup-compatibility/2006">
          <mc:Choice Requires="x14">
            <control shapeId="10391" r:id="rId30" name="Check Box 151">
              <controlPr defaultSize="0" autoFill="0" autoLine="0" autoPict="0">
                <anchor moveWithCells="1">
                  <from>
                    <xdr:col>3</xdr:col>
                    <xdr:colOff>0</xdr:colOff>
                    <xdr:row>47</xdr:row>
                    <xdr:rowOff>85725</xdr:rowOff>
                  </from>
                  <to>
                    <xdr:col>4</xdr:col>
                    <xdr:colOff>66675</xdr:colOff>
                    <xdr:row>47</xdr:row>
                    <xdr:rowOff>342900</xdr:rowOff>
                  </to>
                </anchor>
              </controlPr>
            </control>
          </mc:Choice>
        </mc:AlternateContent>
        <mc:AlternateContent xmlns:mc="http://schemas.openxmlformats.org/markup-compatibility/2006">
          <mc:Choice Requires="x14">
            <control shapeId="10397" r:id="rId31" name="Check Box 157">
              <controlPr defaultSize="0" autoFill="0" autoLine="0" autoPict="0">
                <anchor moveWithCells="1">
                  <from>
                    <xdr:col>3</xdr:col>
                    <xdr:colOff>28575</xdr:colOff>
                    <xdr:row>70</xdr:row>
                    <xdr:rowOff>104775</xdr:rowOff>
                  </from>
                  <to>
                    <xdr:col>4</xdr:col>
                    <xdr:colOff>95250</xdr:colOff>
                    <xdr:row>70</xdr:row>
                    <xdr:rowOff>371475</xdr:rowOff>
                  </to>
                </anchor>
              </controlPr>
            </control>
          </mc:Choice>
        </mc:AlternateContent>
        <mc:AlternateContent xmlns:mc="http://schemas.openxmlformats.org/markup-compatibility/2006">
          <mc:Choice Requires="x14">
            <control shapeId="10398" r:id="rId32" name="Check Box 158">
              <controlPr defaultSize="0" autoFill="0" autoLine="0" autoPict="0">
                <anchor moveWithCells="1">
                  <from>
                    <xdr:col>3</xdr:col>
                    <xdr:colOff>9525</xdr:colOff>
                    <xdr:row>57</xdr:row>
                    <xdr:rowOff>47625</xdr:rowOff>
                  </from>
                  <to>
                    <xdr:col>4</xdr:col>
                    <xdr:colOff>76200</xdr:colOff>
                    <xdr:row>57</xdr:row>
                    <xdr:rowOff>314325</xdr:rowOff>
                  </to>
                </anchor>
              </controlPr>
            </control>
          </mc:Choice>
        </mc:AlternateContent>
        <mc:AlternateContent xmlns:mc="http://schemas.openxmlformats.org/markup-compatibility/2006">
          <mc:Choice Requires="x14">
            <control shapeId="10399" r:id="rId33" name="Check Box 159">
              <controlPr defaultSize="0" autoFill="0" autoLine="0" autoPict="0">
                <anchor moveWithCells="1">
                  <from>
                    <xdr:col>3</xdr:col>
                    <xdr:colOff>19050</xdr:colOff>
                    <xdr:row>73</xdr:row>
                    <xdr:rowOff>161925</xdr:rowOff>
                  </from>
                  <to>
                    <xdr:col>4</xdr:col>
                    <xdr:colOff>9525</xdr:colOff>
                    <xdr:row>73</xdr:row>
                    <xdr:rowOff>276225</xdr:rowOff>
                  </to>
                </anchor>
              </controlPr>
            </control>
          </mc:Choice>
        </mc:AlternateContent>
        <mc:AlternateContent xmlns:mc="http://schemas.openxmlformats.org/markup-compatibility/2006">
          <mc:Choice Requires="x14">
            <control shapeId="10401" r:id="rId34" name="Check Box 161">
              <controlPr defaultSize="0" autoFill="0" autoLine="0" autoPict="0">
                <anchor moveWithCells="1">
                  <from>
                    <xdr:col>3</xdr:col>
                    <xdr:colOff>28575</xdr:colOff>
                    <xdr:row>74</xdr:row>
                    <xdr:rowOff>152400</xdr:rowOff>
                  </from>
                  <to>
                    <xdr:col>4</xdr:col>
                    <xdr:colOff>19050</xdr:colOff>
                    <xdr:row>74</xdr:row>
                    <xdr:rowOff>266700</xdr:rowOff>
                  </to>
                </anchor>
              </controlPr>
            </control>
          </mc:Choice>
        </mc:AlternateContent>
        <mc:AlternateContent xmlns:mc="http://schemas.openxmlformats.org/markup-compatibility/2006">
          <mc:Choice Requires="x14">
            <control shapeId="10405" r:id="rId35" name="Check Box 165">
              <controlPr defaultSize="0" autoFill="0" autoLine="0" autoPict="0">
                <anchor moveWithCells="1">
                  <from>
                    <xdr:col>3</xdr:col>
                    <xdr:colOff>38100</xdr:colOff>
                    <xdr:row>75</xdr:row>
                    <xdr:rowOff>171450</xdr:rowOff>
                  </from>
                  <to>
                    <xdr:col>4</xdr:col>
                    <xdr:colOff>28575</xdr:colOff>
                    <xdr:row>75</xdr:row>
                    <xdr:rowOff>285750</xdr:rowOff>
                  </to>
                </anchor>
              </controlPr>
            </control>
          </mc:Choice>
        </mc:AlternateContent>
        <mc:AlternateContent xmlns:mc="http://schemas.openxmlformats.org/markup-compatibility/2006">
          <mc:Choice Requires="x14">
            <control shapeId="10406" r:id="rId36" name="Check Box 166">
              <controlPr defaultSize="0" autoFill="0" autoLine="0" autoPict="0">
                <anchor moveWithCells="1">
                  <from>
                    <xdr:col>3</xdr:col>
                    <xdr:colOff>19050</xdr:colOff>
                    <xdr:row>76</xdr:row>
                    <xdr:rowOff>114300</xdr:rowOff>
                  </from>
                  <to>
                    <xdr:col>4</xdr:col>
                    <xdr:colOff>0</xdr:colOff>
                    <xdr:row>76</xdr:row>
                    <xdr:rowOff>247650</xdr:rowOff>
                  </to>
                </anchor>
              </controlPr>
            </control>
          </mc:Choice>
        </mc:AlternateContent>
        <mc:AlternateContent xmlns:mc="http://schemas.openxmlformats.org/markup-compatibility/2006">
          <mc:Choice Requires="x14">
            <control shapeId="10407" r:id="rId37" name="Check Box 167">
              <controlPr defaultSize="0" autoFill="0" autoLine="0" autoPict="0">
                <anchor moveWithCells="1">
                  <from>
                    <xdr:col>3</xdr:col>
                    <xdr:colOff>19050</xdr:colOff>
                    <xdr:row>78</xdr:row>
                    <xdr:rowOff>85725</xdr:rowOff>
                  </from>
                  <to>
                    <xdr:col>4</xdr:col>
                    <xdr:colOff>38100</xdr:colOff>
                    <xdr:row>78</xdr:row>
                    <xdr:rowOff>276225</xdr:rowOff>
                  </to>
                </anchor>
              </controlPr>
            </control>
          </mc:Choice>
        </mc:AlternateContent>
        <mc:AlternateContent xmlns:mc="http://schemas.openxmlformats.org/markup-compatibility/2006">
          <mc:Choice Requires="x14">
            <control shapeId="10408" r:id="rId38" name="Check Box 168">
              <controlPr defaultSize="0" autoFill="0" autoLine="0" autoPict="0">
                <anchor moveWithCells="1">
                  <from>
                    <xdr:col>3</xdr:col>
                    <xdr:colOff>19050</xdr:colOff>
                    <xdr:row>77</xdr:row>
                    <xdr:rowOff>142875</xdr:rowOff>
                  </from>
                  <to>
                    <xdr:col>4</xdr:col>
                    <xdr:colOff>0</xdr:colOff>
                    <xdr:row>77</xdr:row>
                    <xdr:rowOff>266700</xdr:rowOff>
                  </to>
                </anchor>
              </controlPr>
            </control>
          </mc:Choice>
        </mc:AlternateContent>
        <mc:AlternateContent xmlns:mc="http://schemas.openxmlformats.org/markup-compatibility/2006">
          <mc:Choice Requires="x14">
            <control shapeId="10409" r:id="rId39" name="Check Box 169">
              <controlPr defaultSize="0" autoFill="0" autoLine="0" autoPict="0">
                <anchor moveWithCells="1">
                  <from>
                    <xdr:col>3</xdr:col>
                    <xdr:colOff>19050</xdr:colOff>
                    <xdr:row>87</xdr:row>
                    <xdr:rowOff>76200</xdr:rowOff>
                  </from>
                  <to>
                    <xdr:col>4</xdr:col>
                    <xdr:colOff>76200</xdr:colOff>
                    <xdr:row>87</xdr:row>
                    <xdr:rowOff>333375</xdr:rowOff>
                  </to>
                </anchor>
              </controlPr>
            </control>
          </mc:Choice>
        </mc:AlternateContent>
        <mc:AlternateContent xmlns:mc="http://schemas.openxmlformats.org/markup-compatibility/2006">
          <mc:Choice Requires="x14">
            <control shapeId="10415" r:id="rId40" name="Check Box 175">
              <controlPr defaultSize="0" autoFill="0" autoLine="0" autoPict="0">
                <anchor moveWithCells="1">
                  <from>
                    <xdr:col>3</xdr:col>
                    <xdr:colOff>9525</xdr:colOff>
                    <xdr:row>99</xdr:row>
                    <xdr:rowOff>152400</xdr:rowOff>
                  </from>
                  <to>
                    <xdr:col>4</xdr:col>
                    <xdr:colOff>66675</xdr:colOff>
                    <xdr:row>99</xdr:row>
                    <xdr:rowOff>428625</xdr:rowOff>
                  </to>
                </anchor>
              </controlPr>
            </control>
          </mc:Choice>
        </mc:AlternateContent>
        <mc:AlternateContent xmlns:mc="http://schemas.openxmlformats.org/markup-compatibility/2006">
          <mc:Choice Requires="x14">
            <control shapeId="10416" r:id="rId41" name="Check Box 176">
              <controlPr defaultSize="0" autoFill="0" autoLine="0" autoPict="0">
                <anchor moveWithCells="1">
                  <from>
                    <xdr:col>3</xdr:col>
                    <xdr:colOff>9525</xdr:colOff>
                    <xdr:row>100</xdr:row>
                    <xdr:rowOff>85725</xdr:rowOff>
                  </from>
                  <to>
                    <xdr:col>4</xdr:col>
                    <xdr:colOff>38100</xdr:colOff>
                    <xdr:row>100</xdr:row>
                    <xdr:rowOff>457200</xdr:rowOff>
                  </to>
                </anchor>
              </controlPr>
            </control>
          </mc:Choice>
        </mc:AlternateContent>
        <mc:AlternateContent xmlns:mc="http://schemas.openxmlformats.org/markup-compatibility/2006">
          <mc:Choice Requires="x14">
            <control shapeId="10417" r:id="rId42" name="Check Box 177">
              <controlPr defaultSize="0" autoFill="0" autoLine="0" autoPict="0">
                <anchor moveWithCells="1">
                  <from>
                    <xdr:col>2</xdr:col>
                    <xdr:colOff>1809750</xdr:colOff>
                    <xdr:row>103</xdr:row>
                    <xdr:rowOff>295275</xdr:rowOff>
                  </from>
                  <to>
                    <xdr:col>3</xdr:col>
                    <xdr:colOff>228600</xdr:colOff>
                    <xdr:row>103</xdr:row>
                    <xdr:rowOff>676275</xdr:rowOff>
                  </to>
                </anchor>
              </controlPr>
            </control>
          </mc:Choice>
        </mc:AlternateContent>
        <mc:AlternateContent xmlns:mc="http://schemas.openxmlformats.org/markup-compatibility/2006">
          <mc:Choice Requires="x14">
            <control shapeId="10418" r:id="rId43" name="Check Box 178">
              <controlPr defaultSize="0" autoFill="0" autoLine="0" autoPict="0">
                <anchor moveWithCells="1">
                  <from>
                    <xdr:col>3</xdr:col>
                    <xdr:colOff>28575</xdr:colOff>
                    <xdr:row>104</xdr:row>
                    <xdr:rowOff>819150</xdr:rowOff>
                  </from>
                  <to>
                    <xdr:col>4</xdr:col>
                    <xdr:colOff>38100</xdr:colOff>
                    <xdr:row>106</xdr:row>
                    <xdr:rowOff>28575</xdr:rowOff>
                  </to>
                </anchor>
              </controlPr>
            </control>
          </mc:Choice>
        </mc:AlternateContent>
        <mc:AlternateContent xmlns:mc="http://schemas.openxmlformats.org/markup-compatibility/2006">
          <mc:Choice Requires="x14">
            <control shapeId="10419" r:id="rId44" name="Check Box 179">
              <controlPr defaultSize="0" autoFill="0" autoLine="0" autoPict="0">
                <anchor moveWithCells="1">
                  <from>
                    <xdr:col>3</xdr:col>
                    <xdr:colOff>19050</xdr:colOff>
                    <xdr:row>105</xdr:row>
                    <xdr:rowOff>285750</xdr:rowOff>
                  </from>
                  <to>
                    <xdr:col>3</xdr:col>
                    <xdr:colOff>247650</xdr:colOff>
                    <xdr:row>107</xdr:row>
                    <xdr:rowOff>28575</xdr:rowOff>
                  </to>
                </anchor>
              </controlPr>
            </control>
          </mc:Choice>
        </mc:AlternateContent>
        <mc:AlternateContent xmlns:mc="http://schemas.openxmlformats.org/markup-compatibility/2006">
          <mc:Choice Requires="x14">
            <control shapeId="10420" r:id="rId45" name="Check Box 180">
              <controlPr defaultSize="0" autoFill="0" autoLine="0" autoPict="0">
                <anchor moveWithCells="1">
                  <from>
                    <xdr:col>3</xdr:col>
                    <xdr:colOff>57150</xdr:colOff>
                    <xdr:row>107</xdr:row>
                    <xdr:rowOff>161925</xdr:rowOff>
                  </from>
                  <to>
                    <xdr:col>4</xdr:col>
                    <xdr:colOff>9525</xdr:colOff>
                    <xdr:row>107</xdr:row>
                    <xdr:rowOff>409575</xdr:rowOff>
                  </to>
                </anchor>
              </controlPr>
            </control>
          </mc:Choice>
        </mc:AlternateContent>
        <mc:AlternateContent xmlns:mc="http://schemas.openxmlformats.org/markup-compatibility/2006">
          <mc:Choice Requires="x14">
            <control shapeId="10421" r:id="rId46" name="Check Box 181">
              <controlPr defaultSize="0" autoFill="0" autoLine="0" autoPict="0">
                <anchor moveWithCells="1">
                  <from>
                    <xdr:col>3</xdr:col>
                    <xdr:colOff>9525</xdr:colOff>
                    <xdr:row>104</xdr:row>
                    <xdr:rowOff>295275</xdr:rowOff>
                  </from>
                  <to>
                    <xdr:col>3</xdr:col>
                    <xdr:colOff>219075</xdr:colOff>
                    <xdr:row>104</xdr:row>
                    <xdr:rowOff>723900</xdr:rowOff>
                  </to>
                </anchor>
              </controlPr>
            </control>
          </mc:Choice>
        </mc:AlternateContent>
        <mc:AlternateContent xmlns:mc="http://schemas.openxmlformats.org/markup-compatibility/2006">
          <mc:Choice Requires="x14">
            <control shapeId="10478" r:id="rId47" name="Check Box 238">
              <controlPr defaultSize="0" autoFill="0" autoLine="0" autoPict="0">
                <anchor moveWithCells="1">
                  <from>
                    <xdr:col>3</xdr:col>
                    <xdr:colOff>28575</xdr:colOff>
                    <xdr:row>36</xdr:row>
                    <xdr:rowOff>19050</xdr:rowOff>
                  </from>
                  <to>
                    <xdr:col>4</xdr:col>
                    <xdr:colOff>85725</xdr:colOff>
                    <xdr:row>36</xdr:row>
                    <xdr:rowOff>295275</xdr:rowOff>
                  </to>
                </anchor>
              </controlPr>
            </control>
          </mc:Choice>
        </mc:AlternateContent>
        <mc:AlternateContent xmlns:mc="http://schemas.openxmlformats.org/markup-compatibility/2006">
          <mc:Choice Requires="x14">
            <control shapeId="10479" r:id="rId48" name="Check Box 239">
              <controlPr defaultSize="0" autoFill="0" autoLine="0" autoPict="0">
                <anchor moveWithCells="1">
                  <from>
                    <xdr:col>3</xdr:col>
                    <xdr:colOff>28575</xdr:colOff>
                    <xdr:row>37</xdr:row>
                    <xdr:rowOff>19050</xdr:rowOff>
                  </from>
                  <to>
                    <xdr:col>4</xdr:col>
                    <xdr:colOff>85725</xdr:colOff>
                    <xdr:row>37</xdr:row>
                    <xdr:rowOff>295275</xdr:rowOff>
                  </to>
                </anchor>
              </controlPr>
            </control>
          </mc:Choice>
        </mc:AlternateContent>
        <mc:AlternateContent xmlns:mc="http://schemas.openxmlformats.org/markup-compatibility/2006">
          <mc:Choice Requires="x14">
            <control shapeId="10480" r:id="rId49" name="Check Box 240">
              <controlPr defaultSize="0" autoFill="0" autoLine="0" autoPict="0">
                <anchor moveWithCells="1">
                  <from>
                    <xdr:col>3</xdr:col>
                    <xdr:colOff>28575</xdr:colOff>
                    <xdr:row>38</xdr:row>
                    <xdr:rowOff>19050</xdr:rowOff>
                  </from>
                  <to>
                    <xdr:col>4</xdr:col>
                    <xdr:colOff>85725</xdr:colOff>
                    <xdr:row>38</xdr:row>
                    <xdr:rowOff>295275</xdr:rowOff>
                  </to>
                </anchor>
              </controlPr>
            </control>
          </mc:Choice>
        </mc:AlternateContent>
        <mc:AlternateContent xmlns:mc="http://schemas.openxmlformats.org/markup-compatibility/2006">
          <mc:Choice Requires="x14">
            <control shapeId="10481" r:id="rId50" name="Check Box 241">
              <controlPr defaultSize="0" autoFill="0" autoLine="0" autoPict="0">
                <anchor moveWithCells="1">
                  <from>
                    <xdr:col>3</xdr:col>
                    <xdr:colOff>28575</xdr:colOff>
                    <xdr:row>39</xdr:row>
                    <xdr:rowOff>19050</xdr:rowOff>
                  </from>
                  <to>
                    <xdr:col>4</xdr:col>
                    <xdr:colOff>85725</xdr:colOff>
                    <xdr:row>39</xdr:row>
                    <xdr:rowOff>295275</xdr:rowOff>
                  </to>
                </anchor>
              </controlPr>
            </control>
          </mc:Choice>
        </mc:AlternateContent>
        <mc:AlternateContent xmlns:mc="http://schemas.openxmlformats.org/markup-compatibility/2006">
          <mc:Choice Requires="x14">
            <control shapeId="10482" r:id="rId51" name="Check Box 242">
              <controlPr defaultSize="0" autoFill="0" autoLine="0" autoPict="0">
                <anchor moveWithCells="1">
                  <from>
                    <xdr:col>3</xdr:col>
                    <xdr:colOff>28575</xdr:colOff>
                    <xdr:row>40</xdr:row>
                    <xdr:rowOff>19050</xdr:rowOff>
                  </from>
                  <to>
                    <xdr:col>4</xdr:col>
                    <xdr:colOff>85725</xdr:colOff>
                    <xdr:row>40</xdr:row>
                    <xdr:rowOff>295275</xdr:rowOff>
                  </to>
                </anchor>
              </controlPr>
            </control>
          </mc:Choice>
        </mc:AlternateContent>
        <mc:AlternateContent xmlns:mc="http://schemas.openxmlformats.org/markup-compatibility/2006">
          <mc:Choice Requires="x14">
            <control shapeId="10483" r:id="rId52" name="Check Box 243">
              <controlPr defaultSize="0" autoFill="0" autoLine="0" autoPict="0">
                <anchor moveWithCells="1">
                  <from>
                    <xdr:col>3</xdr:col>
                    <xdr:colOff>28575</xdr:colOff>
                    <xdr:row>41</xdr:row>
                    <xdr:rowOff>19050</xdr:rowOff>
                  </from>
                  <to>
                    <xdr:col>4</xdr:col>
                    <xdr:colOff>85725</xdr:colOff>
                    <xdr:row>41</xdr:row>
                    <xdr:rowOff>295275</xdr:rowOff>
                  </to>
                </anchor>
              </controlPr>
            </control>
          </mc:Choice>
        </mc:AlternateContent>
        <mc:AlternateContent xmlns:mc="http://schemas.openxmlformats.org/markup-compatibility/2006">
          <mc:Choice Requires="x14">
            <control shapeId="10484" r:id="rId53" name="Check Box 244">
              <controlPr defaultSize="0" autoFill="0" autoLine="0" autoPict="0">
                <anchor moveWithCells="1">
                  <from>
                    <xdr:col>3</xdr:col>
                    <xdr:colOff>28575</xdr:colOff>
                    <xdr:row>42</xdr:row>
                    <xdr:rowOff>19050</xdr:rowOff>
                  </from>
                  <to>
                    <xdr:col>4</xdr:col>
                    <xdr:colOff>85725</xdr:colOff>
                    <xdr:row>42</xdr:row>
                    <xdr:rowOff>295275</xdr:rowOff>
                  </to>
                </anchor>
              </controlPr>
            </control>
          </mc:Choice>
        </mc:AlternateContent>
        <mc:AlternateContent xmlns:mc="http://schemas.openxmlformats.org/markup-compatibility/2006">
          <mc:Choice Requires="x14">
            <control shapeId="10488" r:id="rId54" name="Check Box 248">
              <controlPr defaultSize="0" autoFill="0" autoLine="0" autoPict="0">
                <anchor moveWithCells="1">
                  <from>
                    <xdr:col>3</xdr:col>
                    <xdr:colOff>0</xdr:colOff>
                    <xdr:row>43</xdr:row>
                    <xdr:rowOff>95250</xdr:rowOff>
                  </from>
                  <to>
                    <xdr:col>4</xdr:col>
                    <xdr:colOff>66675</xdr:colOff>
                    <xdr:row>43</xdr:row>
                    <xdr:rowOff>381000</xdr:rowOff>
                  </to>
                </anchor>
              </controlPr>
            </control>
          </mc:Choice>
        </mc:AlternateContent>
        <mc:AlternateContent xmlns:mc="http://schemas.openxmlformats.org/markup-compatibility/2006">
          <mc:Choice Requires="x14">
            <control shapeId="10489" r:id="rId55" name="Check Box 249">
              <controlPr defaultSize="0" autoFill="0" autoLine="0" autoPict="0">
                <anchor moveWithCells="1">
                  <from>
                    <xdr:col>3</xdr:col>
                    <xdr:colOff>0</xdr:colOff>
                    <xdr:row>44</xdr:row>
                    <xdr:rowOff>76200</xdr:rowOff>
                  </from>
                  <to>
                    <xdr:col>4</xdr:col>
                    <xdr:colOff>66675</xdr:colOff>
                    <xdr:row>44</xdr:row>
                    <xdr:rowOff>342900</xdr:rowOff>
                  </to>
                </anchor>
              </controlPr>
            </control>
          </mc:Choice>
        </mc:AlternateContent>
        <mc:AlternateContent xmlns:mc="http://schemas.openxmlformats.org/markup-compatibility/2006">
          <mc:Choice Requires="x14">
            <control shapeId="10490" r:id="rId56" name="Check Box 250">
              <controlPr defaultSize="0" autoFill="0" autoLine="0" autoPict="0">
                <anchor moveWithCells="1">
                  <from>
                    <xdr:col>3</xdr:col>
                    <xdr:colOff>0</xdr:colOff>
                    <xdr:row>45</xdr:row>
                    <xdr:rowOff>76200</xdr:rowOff>
                  </from>
                  <to>
                    <xdr:col>4</xdr:col>
                    <xdr:colOff>66675</xdr:colOff>
                    <xdr:row>45</xdr:row>
                    <xdr:rowOff>419100</xdr:rowOff>
                  </to>
                </anchor>
              </controlPr>
            </control>
          </mc:Choice>
        </mc:AlternateContent>
        <mc:AlternateContent xmlns:mc="http://schemas.openxmlformats.org/markup-compatibility/2006">
          <mc:Choice Requires="x14">
            <control shapeId="10491" r:id="rId57" name="Check Box 251">
              <controlPr defaultSize="0" autoFill="0" autoLine="0" autoPict="0">
                <anchor moveWithCells="1">
                  <from>
                    <xdr:col>3</xdr:col>
                    <xdr:colOff>19050</xdr:colOff>
                    <xdr:row>84</xdr:row>
                    <xdr:rowOff>114300</xdr:rowOff>
                  </from>
                  <to>
                    <xdr:col>4</xdr:col>
                    <xdr:colOff>76200</xdr:colOff>
                    <xdr:row>84</xdr:row>
                    <xdr:rowOff>638175</xdr:rowOff>
                  </to>
                </anchor>
              </controlPr>
            </control>
          </mc:Choice>
        </mc:AlternateContent>
        <mc:AlternateContent xmlns:mc="http://schemas.openxmlformats.org/markup-compatibility/2006">
          <mc:Choice Requires="x14">
            <control shapeId="10492" r:id="rId58" name="Check Box 252">
              <controlPr defaultSize="0" autoFill="0" autoLine="0" autoPict="0">
                <anchor moveWithCells="1">
                  <from>
                    <xdr:col>3</xdr:col>
                    <xdr:colOff>9525</xdr:colOff>
                    <xdr:row>85</xdr:row>
                    <xdr:rowOff>85725</xdr:rowOff>
                  </from>
                  <to>
                    <xdr:col>4</xdr:col>
                    <xdr:colOff>66675</xdr:colOff>
                    <xdr:row>85</xdr:row>
                    <xdr:rowOff>609600</xdr:rowOff>
                  </to>
                </anchor>
              </controlPr>
            </control>
          </mc:Choice>
        </mc:AlternateContent>
        <mc:AlternateContent xmlns:mc="http://schemas.openxmlformats.org/markup-compatibility/2006">
          <mc:Choice Requires="x14">
            <control shapeId="10493" r:id="rId59" name="Check Box 253">
              <controlPr defaultSize="0" autoFill="0" autoLine="0" autoPict="0">
                <anchor moveWithCells="1">
                  <from>
                    <xdr:col>3</xdr:col>
                    <xdr:colOff>19050</xdr:colOff>
                    <xdr:row>86</xdr:row>
                    <xdr:rowOff>114300</xdr:rowOff>
                  </from>
                  <to>
                    <xdr:col>4</xdr:col>
                    <xdr:colOff>76200</xdr:colOff>
                    <xdr:row>86</xdr:row>
                    <xdr:rowOff>638175</xdr:rowOff>
                  </to>
                </anchor>
              </controlPr>
            </control>
          </mc:Choice>
        </mc:AlternateContent>
        <mc:AlternateContent xmlns:mc="http://schemas.openxmlformats.org/markup-compatibility/2006">
          <mc:Choice Requires="x14">
            <control shapeId="10494" r:id="rId60" name="Check Box 254">
              <controlPr defaultSize="0" autoFill="0" autoLine="0" autoPict="0">
                <anchor moveWithCells="1">
                  <from>
                    <xdr:col>3</xdr:col>
                    <xdr:colOff>28575</xdr:colOff>
                    <xdr:row>88</xdr:row>
                    <xdr:rowOff>28575</xdr:rowOff>
                  </from>
                  <to>
                    <xdr:col>4</xdr:col>
                    <xdr:colOff>85725</xdr:colOff>
                    <xdr:row>88</xdr:row>
                    <xdr:rowOff>371475</xdr:rowOff>
                  </to>
                </anchor>
              </controlPr>
            </control>
          </mc:Choice>
        </mc:AlternateContent>
        <mc:AlternateContent xmlns:mc="http://schemas.openxmlformats.org/markup-compatibility/2006">
          <mc:Choice Requires="x14">
            <control shapeId="10495" r:id="rId61" name="Check Box 255">
              <controlPr defaultSize="0" autoFill="0" autoLine="0" autoPict="0">
                <anchor moveWithCells="1">
                  <from>
                    <xdr:col>3</xdr:col>
                    <xdr:colOff>19050</xdr:colOff>
                    <xdr:row>89</xdr:row>
                    <xdr:rowOff>57150</xdr:rowOff>
                  </from>
                  <to>
                    <xdr:col>4</xdr:col>
                    <xdr:colOff>76200</xdr:colOff>
                    <xdr:row>89</xdr:row>
                    <xdr:rowOff>390525</xdr:rowOff>
                  </to>
                </anchor>
              </controlPr>
            </control>
          </mc:Choice>
        </mc:AlternateContent>
        <mc:AlternateContent xmlns:mc="http://schemas.openxmlformats.org/markup-compatibility/2006">
          <mc:Choice Requires="x14">
            <control shapeId="10496" r:id="rId62" name="Check Box 256">
              <controlPr defaultSize="0" autoFill="0" autoLine="0" autoPict="0">
                <anchor moveWithCells="1">
                  <from>
                    <xdr:col>3</xdr:col>
                    <xdr:colOff>28575</xdr:colOff>
                    <xdr:row>90</xdr:row>
                    <xdr:rowOff>57150</xdr:rowOff>
                  </from>
                  <to>
                    <xdr:col>4</xdr:col>
                    <xdr:colOff>85725</xdr:colOff>
                    <xdr:row>90</xdr:row>
                    <xdr:rowOff>390525</xdr:rowOff>
                  </to>
                </anchor>
              </controlPr>
            </control>
          </mc:Choice>
        </mc:AlternateContent>
        <mc:AlternateContent xmlns:mc="http://schemas.openxmlformats.org/markup-compatibility/2006">
          <mc:Choice Requires="x14">
            <control shapeId="10497" r:id="rId63" name="Check Box 257">
              <controlPr defaultSize="0" autoFill="0" autoLine="0" autoPict="0">
                <anchor moveWithCells="1">
                  <from>
                    <xdr:col>3</xdr:col>
                    <xdr:colOff>28575</xdr:colOff>
                    <xdr:row>91</xdr:row>
                    <xdr:rowOff>57150</xdr:rowOff>
                  </from>
                  <to>
                    <xdr:col>4</xdr:col>
                    <xdr:colOff>85725</xdr:colOff>
                    <xdr:row>91</xdr:row>
                    <xdr:rowOff>390525</xdr:rowOff>
                  </to>
                </anchor>
              </controlPr>
            </control>
          </mc:Choice>
        </mc:AlternateContent>
        <mc:AlternateContent xmlns:mc="http://schemas.openxmlformats.org/markup-compatibility/2006">
          <mc:Choice Requires="x14">
            <control shapeId="10498" r:id="rId64" name="Check Box 258">
              <controlPr defaultSize="0" autoFill="0" autoLine="0" autoPict="0">
                <anchor moveWithCells="1">
                  <from>
                    <xdr:col>3</xdr:col>
                    <xdr:colOff>28575</xdr:colOff>
                    <xdr:row>92</xdr:row>
                    <xdr:rowOff>38100</xdr:rowOff>
                  </from>
                  <to>
                    <xdr:col>4</xdr:col>
                    <xdr:colOff>85725</xdr:colOff>
                    <xdr:row>92</xdr:row>
                    <xdr:rowOff>381000</xdr:rowOff>
                  </to>
                </anchor>
              </controlPr>
            </control>
          </mc:Choice>
        </mc:AlternateContent>
        <mc:AlternateContent xmlns:mc="http://schemas.openxmlformats.org/markup-compatibility/2006">
          <mc:Choice Requires="x14">
            <control shapeId="10499" r:id="rId65" name="Check Box 259">
              <controlPr defaultSize="0" autoFill="0" autoLine="0" autoPict="0">
                <anchor moveWithCells="1">
                  <from>
                    <xdr:col>3</xdr:col>
                    <xdr:colOff>9525</xdr:colOff>
                    <xdr:row>93</xdr:row>
                    <xdr:rowOff>28575</xdr:rowOff>
                  </from>
                  <to>
                    <xdr:col>4</xdr:col>
                    <xdr:colOff>57150</xdr:colOff>
                    <xdr:row>93</xdr:row>
                    <xdr:rowOff>981075</xdr:rowOff>
                  </to>
                </anchor>
              </controlPr>
            </control>
          </mc:Choice>
        </mc:AlternateContent>
        <mc:AlternateContent xmlns:mc="http://schemas.openxmlformats.org/markup-compatibility/2006">
          <mc:Choice Requires="x14">
            <control shapeId="10500" r:id="rId66" name="Check Box 260">
              <controlPr defaultSize="0" autoFill="0" autoLine="0" autoPict="0">
                <anchor moveWithCells="1">
                  <from>
                    <xdr:col>3</xdr:col>
                    <xdr:colOff>57150</xdr:colOff>
                    <xdr:row>94</xdr:row>
                    <xdr:rowOff>47625</xdr:rowOff>
                  </from>
                  <to>
                    <xdr:col>4</xdr:col>
                    <xdr:colOff>142875</xdr:colOff>
                    <xdr:row>94</xdr:row>
                    <xdr:rowOff>1019175</xdr:rowOff>
                  </to>
                </anchor>
              </controlPr>
            </control>
          </mc:Choice>
        </mc:AlternateContent>
        <mc:AlternateContent xmlns:mc="http://schemas.openxmlformats.org/markup-compatibility/2006">
          <mc:Choice Requires="x14">
            <control shapeId="10502" r:id="rId67" name="Check Box 262">
              <controlPr defaultSize="0" autoFill="0" autoLine="0" autoPict="0">
                <anchor moveWithCells="1">
                  <from>
                    <xdr:col>3</xdr:col>
                    <xdr:colOff>19050</xdr:colOff>
                    <xdr:row>94</xdr:row>
                    <xdr:rowOff>1104900</xdr:rowOff>
                  </from>
                  <to>
                    <xdr:col>4</xdr:col>
                    <xdr:colOff>76200</xdr:colOff>
                    <xdr:row>96</xdr:row>
                    <xdr:rowOff>38100</xdr:rowOff>
                  </to>
                </anchor>
              </controlPr>
            </control>
          </mc:Choice>
        </mc:AlternateContent>
        <mc:AlternateContent xmlns:mc="http://schemas.openxmlformats.org/markup-compatibility/2006">
          <mc:Choice Requires="x14">
            <control shapeId="10503" r:id="rId68" name="Check Box 263">
              <controlPr defaultSize="0" autoFill="0" autoLine="0" autoPict="0">
                <anchor moveWithCells="1">
                  <from>
                    <xdr:col>3</xdr:col>
                    <xdr:colOff>38100</xdr:colOff>
                    <xdr:row>96</xdr:row>
                    <xdr:rowOff>219075</xdr:rowOff>
                  </from>
                  <to>
                    <xdr:col>4</xdr:col>
                    <xdr:colOff>95250</xdr:colOff>
                    <xdr:row>96</xdr:row>
                    <xdr:rowOff>914400</xdr:rowOff>
                  </to>
                </anchor>
              </controlPr>
            </control>
          </mc:Choice>
        </mc:AlternateContent>
        <mc:AlternateContent xmlns:mc="http://schemas.openxmlformats.org/markup-compatibility/2006">
          <mc:Choice Requires="x14">
            <control shapeId="10505" r:id="rId69" name="Check Box 265">
              <controlPr defaultSize="0" autoFill="0" autoLine="0" autoPict="0">
                <anchor moveWithCells="1">
                  <from>
                    <xdr:col>3</xdr:col>
                    <xdr:colOff>57150</xdr:colOff>
                    <xdr:row>97</xdr:row>
                    <xdr:rowOff>123825</xdr:rowOff>
                  </from>
                  <to>
                    <xdr:col>4</xdr:col>
                    <xdr:colOff>114300</xdr:colOff>
                    <xdr:row>97</xdr:row>
                    <xdr:rowOff>914400</xdr:rowOff>
                  </to>
                </anchor>
              </controlPr>
            </control>
          </mc:Choice>
        </mc:AlternateContent>
        <mc:AlternateContent xmlns:mc="http://schemas.openxmlformats.org/markup-compatibility/2006">
          <mc:Choice Requires="x14">
            <control shapeId="10506" r:id="rId70" name="Check Box 266">
              <controlPr defaultSize="0" autoFill="0" autoLine="0" autoPict="0">
                <anchor moveWithCells="1">
                  <from>
                    <xdr:col>2</xdr:col>
                    <xdr:colOff>1819275</xdr:colOff>
                    <xdr:row>98</xdr:row>
                    <xdr:rowOff>133350</xdr:rowOff>
                  </from>
                  <to>
                    <xdr:col>4</xdr:col>
                    <xdr:colOff>47625</xdr:colOff>
                    <xdr:row>98</xdr:row>
                    <xdr:rowOff>857250</xdr:rowOff>
                  </to>
                </anchor>
              </controlPr>
            </control>
          </mc:Choice>
        </mc:AlternateContent>
        <mc:AlternateContent xmlns:mc="http://schemas.openxmlformats.org/markup-compatibility/2006">
          <mc:Choice Requires="x14">
            <control shapeId="10507" r:id="rId71" name="Check Box 267">
              <controlPr defaultSize="0" autoFill="0" autoLine="0" autoPict="0">
                <anchor moveWithCells="1">
                  <from>
                    <xdr:col>3</xdr:col>
                    <xdr:colOff>0</xdr:colOff>
                    <xdr:row>46</xdr:row>
                    <xdr:rowOff>76200</xdr:rowOff>
                  </from>
                  <to>
                    <xdr:col>4</xdr:col>
                    <xdr:colOff>66675</xdr:colOff>
                    <xdr:row>47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チェックシート様式</vt:lpstr>
      <vt:lpstr>チェックシート様式!Print_Area</vt:lpstr>
      <vt:lpstr>チェックシート様式!Print_Titles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2022-10-13T12:27:45Z</cp:lastPrinted>
  <dcterms:created xsi:type="dcterms:W3CDTF">2018-12-06T06:10:46Z</dcterms:created>
  <dcterms:modified xsi:type="dcterms:W3CDTF">2023-09-04T01:35:57Z</dcterms:modified>
</cp:coreProperties>
</file>