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T:\Ⅰ審査係\★一般競争入札\公告\R05公告\20230731　河川改修工事（正木川）\"/>
    </mc:Choice>
  </mc:AlternateContent>
  <xr:revisionPtr revIDLastSave="0" documentId="13_ncr:1_{5EA3816C-CB17-45BC-8570-D5D43DC5E584}" xr6:coauthVersionLast="47" xr6:coauthVersionMax="47" xr10:uidLastSave="{00000000-0000-0000-0000-000000000000}"/>
  <bookViews>
    <workbookView xWindow="-120" yWindow="-120" windowWidth="20730" windowHeight="11160" xr2:uid="{00000000-000D-0000-FFFF-FFFF00000000}"/>
  </bookViews>
  <sheets>
    <sheet name="チェックリスト" sheetId="1" r:id="rId1"/>
  </sheets>
  <definedNames>
    <definedName name="_xlnm.Print_Area" localSheetId="0">チェックリスト!$A$1:$I$98</definedName>
    <definedName name="_xlnm.Print_Titles" localSheetId="0">チェックリスト!$1:$1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 l="1"/>
  <c r="H71" i="1" l="1"/>
  <c r="H10" i="1" l="1"/>
  <c r="H97" i="1" l="1"/>
</calcChain>
</file>

<file path=xl/sharedStrings.xml><?xml version="1.0" encoding="utf-8"?>
<sst xmlns="http://schemas.openxmlformats.org/spreadsheetml/2006/main" count="159" uniqueCount="110">
  <si>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</si>
  <si>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</si>
  <si>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</si>
  <si>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</si>
  <si>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</si>
  <si>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</si>
  <si>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</si>
  <si>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</si>
  <si>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</si>
  <si>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</si>
  <si>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</si>
  <si>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</si>
  <si>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</si>
  <si>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</si>
  <si>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</si>
  <si>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</si>
  <si>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</si>
  <si>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</si>
  <si>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</si>
  <si>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</si>
  <si>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</si>
  <si>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</si>
  <si>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</si>
  <si>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</si>
  <si>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</si>
  <si>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</si>
  <si>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</si>
  <si>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</si>
  <si>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</si>
  <si>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</si>
  <si>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</si>
  <si>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3"/>
  </si>
  <si>
    <t>○地域要件</t>
    <rPh sb="1" eb="3">
      <t>チイキ</t>
    </rPh>
    <rPh sb="3" eb="5">
      <t>ヨウケン</t>
    </rPh>
    <phoneticPr fontId="4"/>
  </si>
  <si>
    <t>市内業者への下請率</t>
    <phoneticPr fontId="3"/>
  </si>
  <si>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</si>
  <si>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</si>
  <si>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</si>
  <si>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</si>
  <si>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</si>
  <si>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</si>
  <si>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</si>
  <si>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</si>
  <si>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</si>
  <si>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</si>
  <si>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４０歳未満の技術者又は女性技術者を主任（監理）技術者として配置する</t>
    <rPh sb="9" eb="10">
      <t>マタ</t>
    </rPh>
    <phoneticPr fontId="4"/>
  </si>
  <si>
    <t>上記以外</t>
    <phoneticPr fontId="3"/>
  </si>
  <si>
    <t>３年以上継続雇用している、４０歳未満の技術者または女性技術者を主任（監理）技術者として配置する</t>
    <phoneticPr fontId="4"/>
  </si>
  <si>
    <t>ぎふし共育・女性活躍企業の認定の有無</t>
    <rPh sb="3" eb="5">
      <t>キョウイク</t>
    </rPh>
    <rPh sb="6" eb="8">
      <t>ジョセイ</t>
    </rPh>
    <rPh sb="8" eb="10">
      <t>カツヤク</t>
    </rPh>
    <rPh sb="10" eb="12">
      <t>キギョウ</t>
    </rPh>
    <rPh sb="13" eb="15">
      <t>ニンテイ</t>
    </rPh>
    <rPh sb="16" eb="18">
      <t>ウム</t>
    </rPh>
    <phoneticPr fontId="4"/>
  </si>
  <si>
    <t>認定有り</t>
    <phoneticPr fontId="3"/>
  </si>
  <si>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</si>
  <si>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</si>
  <si>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</si>
  <si>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岐阜市消防団協力事業所の認定有り</t>
    <rPh sb="14" eb="15">
      <t>アリ</t>
    </rPh>
    <phoneticPr fontId="3"/>
  </si>
  <si>
    <t>※公告日時点で有効期間内にあること。</t>
    <rPh sb="1" eb="3">
      <t>コウコク</t>
    </rPh>
    <rPh sb="3" eb="4">
      <t>ビ</t>
    </rPh>
    <rPh sb="4" eb="6">
      <t>ジテン</t>
    </rPh>
    <rPh sb="7" eb="9">
      <t>ユウコウ</t>
    </rPh>
    <rPh sb="9" eb="12">
      <t>キカンナイ</t>
    </rPh>
    <phoneticPr fontId="3"/>
  </si>
  <si>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4"/>
  </si>
  <si>
    <t>保有資格</t>
    <rPh sb="0" eb="2">
      <t>ホユウ</t>
    </rPh>
    <rPh sb="2" eb="4">
      <t>シカク</t>
    </rPh>
    <phoneticPr fontId="4"/>
  </si>
  <si>
    <t>上記以外</t>
    <rPh sb="0" eb="2">
      <t>ジョウキ</t>
    </rPh>
    <rPh sb="2" eb="4">
      <t>イガイ</t>
    </rPh>
    <phoneticPr fontId="3"/>
  </si>
  <si>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</si>
  <si>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</si>
  <si>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</si>
  <si>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</si>
  <si>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</si>
  <si>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</si>
  <si>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</si>
  <si>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3"/>
  </si>
  <si>
    <t>2つ以上の活動実績あり</t>
    <rPh sb="2" eb="4">
      <t>イジョウ</t>
    </rPh>
    <rPh sb="5" eb="7">
      <t>カツドウ</t>
    </rPh>
    <rPh sb="7" eb="9">
      <t>ジッセキ</t>
    </rPh>
    <phoneticPr fontId="3"/>
  </si>
  <si>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</si>
  <si>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</si>
  <si>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平均点が６５点未満</t>
    <rPh sb="0" eb="3">
      <t>ヘイキンテン</t>
    </rPh>
    <rPh sb="6" eb="7">
      <t>テン</t>
    </rPh>
    <rPh sb="7" eb="9">
      <t>ミマン</t>
    </rPh>
    <phoneticPr fontId="2"/>
  </si>
  <si>
    <t>除雪業務等の受託実績</t>
    <phoneticPr fontId="2"/>
  </si>
  <si>
    <t>岐阜市との契約あり</t>
    <phoneticPr fontId="2"/>
  </si>
  <si>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</si>
  <si>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</si>
  <si>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</si>
  <si>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</si>
  <si>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3"/>
  </si>
  <si>
    <t>直近２か年度以内の社会貢献活動実績の有無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</si>
  <si>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</si>
  <si>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※実績のない年度は６５点とする。
※平均点は岐阜市発注の土木一式工事の工事成績評定点の平均点</t>
    <rPh sb="1" eb="3">
      <t>ジッセキ</t>
    </rPh>
    <rPh sb="6" eb="8">
      <t>ネンド</t>
    </rPh>
    <rPh sb="11" eb="12">
      <t>テン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</si>
  <si>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</si>
  <si>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</si>
  <si>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</si>
  <si>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</si>
  <si>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</si>
  <si>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6" eb="8">
      <t>イナイ</t>
    </rPh>
    <rPh sb="9" eb="11">
      <t>カンセイ</t>
    </rPh>
    <rPh sb="11" eb="12">
      <t>ヒ</t>
    </rPh>
    <rPh sb="13" eb="14">
      <t>ワタ</t>
    </rPh>
    <rPh sb="16" eb="17">
      <t>ス</t>
    </rPh>
    <rPh sb="57" eb="59">
      <t>ハイチ</t>
    </rPh>
    <rPh sb="62" eb="64">
      <t>コウジ</t>
    </rPh>
    <rPh sb="65" eb="67">
      <t>コウジ</t>
    </rPh>
    <rPh sb="67" eb="69">
      <t>セイセキ</t>
    </rPh>
    <rPh sb="69" eb="71">
      <t>ヒョウテイ</t>
    </rPh>
    <rPh sb="71" eb="72">
      <t>テン</t>
    </rPh>
    <rPh sb="73" eb="75">
      <t>ヘイキン</t>
    </rPh>
    <rPh sb="75" eb="76">
      <t>テン</t>
    </rPh>
    <rPh sb="110" eb="112">
      <t>ドボク</t>
    </rPh>
    <phoneticPr fontId="4"/>
  </si>
  <si>
    <t>上記以外</t>
    <rPh sb="0" eb="2">
      <t>ジョウキ</t>
    </rPh>
    <rPh sb="2" eb="4">
      <t>イガイ</t>
    </rPh>
    <phoneticPr fontId="2"/>
  </si>
  <si>
    <t>上記実績なし</t>
    <rPh sb="0" eb="2">
      <t>ジョウキ</t>
    </rPh>
    <rPh sb="2" eb="4">
      <t>ジッセキ</t>
    </rPh>
    <phoneticPr fontId="4"/>
  </si>
  <si>
    <t>災害協定参加</t>
    <rPh sb="0" eb="2">
      <t>サイガイ</t>
    </rPh>
    <rPh sb="2" eb="4">
      <t>キョウテイ</t>
    </rPh>
    <rPh sb="4" eb="6">
      <t>サンカ</t>
    </rPh>
    <phoneticPr fontId="4"/>
  </si>
  <si>
    <t>１つの活動実績あり</t>
    <rPh sb="3" eb="5">
      <t>カツドウ</t>
    </rPh>
    <rPh sb="5" eb="7">
      <t>ジッセキ</t>
    </rPh>
    <phoneticPr fontId="2"/>
  </si>
  <si>
    <t>上記の活動実績なし</t>
    <rPh sb="0" eb="2">
      <t>ジョウキ</t>
    </rPh>
    <rPh sb="3" eb="5">
      <t>カツドウ</t>
    </rPh>
    <rPh sb="5" eb="7">
      <t>ジッセキ</t>
    </rPh>
    <phoneticPr fontId="4"/>
  </si>
  <si>
    <t>岐阜市との協定を締結している団体の会員、又は直近10か年度以内での市内における同等の活動実績あり</t>
    <rPh sb="29" eb="31">
      <t>イナイ</t>
    </rPh>
    <phoneticPr fontId="3"/>
  </si>
  <si>
    <t>表彰歴１回</t>
    <rPh sb="2" eb="3">
      <t>レキ</t>
    </rPh>
    <rPh sb="4" eb="5">
      <t>カイ</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</si>
  <si>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</si>
  <si>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</si>
  <si>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２級土木施工管理技士（土木）</t>
    <rPh sb="1" eb="2">
      <t>キュウ</t>
    </rPh>
    <rPh sb="2" eb="4">
      <t>ドボク</t>
    </rPh>
    <rPh sb="4" eb="6">
      <t>セコウ</t>
    </rPh>
    <rPh sb="6" eb="10">
      <t>カンリギシ</t>
    </rPh>
    <rPh sb="11" eb="13">
      <t>ドボク</t>
    </rPh>
    <phoneticPr fontId="3"/>
  </si>
  <si>
    <t>平均点が７３点以上７５点未満</t>
    <rPh sb="0" eb="2">
      <t>ヘイキン</t>
    </rPh>
    <rPh sb="2" eb="3">
      <t>テン</t>
    </rPh>
    <rPh sb="6" eb="7">
      <t>テン</t>
    </rPh>
    <rPh sb="7" eb="9">
      <t>イジョウ</t>
    </rPh>
    <rPh sb="11" eb="12">
      <t>テン</t>
    </rPh>
    <rPh sb="12" eb="14">
      <t>ミマン</t>
    </rPh>
    <phoneticPr fontId="4"/>
  </si>
  <si>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4"/>
  </si>
  <si>
    <t>岐阜市との契約なし</t>
    <rPh sb="0" eb="3">
      <t>ギフシ</t>
    </rPh>
    <phoneticPr fontId="2"/>
  </si>
  <si>
    <t>配置予定技術者の保有する資格</t>
    <rPh sb="0" eb="4">
      <t>ハイチヨテイ</t>
    </rPh>
    <rPh sb="4" eb="7">
      <t>ギジュツシャ</t>
    </rPh>
    <rPh sb="8" eb="10">
      <t>ホユウ</t>
    </rPh>
    <rPh sb="12" eb="14">
      <t>シカク</t>
    </rPh>
    <phoneticPr fontId="4"/>
  </si>
  <si>
    <t>平均点が７３点以上７５点未満</t>
    <rPh sb="0" eb="3">
      <t>ヘイキンテン</t>
    </rPh>
    <rPh sb="6" eb="7">
      <t>テン</t>
    </rPh>
    <rPh sb="7" eb="9">
      <t>イジョウ</t>
    </rPh>
    <rPh sb="11" eb="12">
      <t>テン</t>
    </rPh>
    <rPh sb="12" eb="14">
      <t>ミマン</t>
    </rPh>
    <phoneticPr fontId="4"/>
  </si>
  <si>
    <t>平均点が７３点未満、又は実績なし</t>
    <rPh sb="0" eb="3">
      <t>ヘイキンテン</t>
    </rPh>
    <rPh sb="6" eb="7">
      <t>テン</t>
    </rPh>
    <rPh sb="7" eb="9">
      <t>ミマン</t>
    </rPh>
    <rPh sb="10" eb="11">
      <t>マタ</t>
    </rPh>
    <rPh sb="12" eb="14">
      <t>ジッセキ</t>
    </rPh>
    <phoneticPr fontId="4"/>
  </si>
  <si>
    <t>１級土木施工管理技士又は技術士（総合技術監理部門（建設）・建設部門）</t>
    <rPh sb="1" eb="2">
      <t>キュウ</t>
    </rPh>
    <rPh sb="2" eb="4">
      <t>ドボク</t>
    </rPh>
    <rPh sb="4" eb="6">
      <t>セコウ</t>
    </rPh>
    <rPh sb="6" eb="10">
      <t>カンリギシ</t>
    </rPh>
    <rPh sb="10" eb="11">
      <t>マタ</t>
    </rPh>
    <rPh sb="12" eb="15">
      <t>ギジュツシ</t>
    </rPh>
    <rPh sb="16" eb="18">
      <t>ソウゴウ</t>
    </rPh>
    <rPh sb="18" eb="20">
      <t>ギジュツ</t>
    </rPh>
    <rPh sb="20" eb="22">
      <t>カンリ</t>
    </rPh>
    <rPh sb="22" eb="24">
      <t>ブモン</t>
    </rPh>
    <rPh sb="25" eb="27">
      <t>ケンセツ</t>
    </rPh>
    <rPh sb="29" eb="31">
      <t>ケンセツ</t>
    </rPh>
    <rPh sb="31" eb="33">
      <t>ブモン</t>
    </rPh>
    <phoneticPr fontId="3"/>
  </si>
  <si>
    <t>護岸工を含む河川工事（契約金額８，０００万円以上）の実績２件以上</t>
    <rPh sb="0" eb="3">
      <t>ゴガンコウ</t>
    </rPh>
    <rPh sb="4" eb="5">
      <t>フク</t>
    </rPh>
    <rPh sb="6" eb="8">
      <t>カセン</t>
    </rPh>
    <rPh sb="8" eb="10">
      <t>コウジ</t>
    </rPh>
    <rPh sb="11" eb="13">
      <t>ケイヤク</t>
    </rPh>
    <rPh sb="13" eb="15">
      <t>キンガク</t>
    </rPh>
    <rPh sb="20" eb="21">
      <t>マン</t>
    </rPh>
    <rPh sb="21" eb="22">
      <t>エン</t>
    </rPh>
    <rPh sb="22" eb="24">
      <t>イジョウ</t>
    </rPh>
    <rPh sb="26" eb="28">
      <t>ジッセキ</t>
    </rPh>
    <rPh sb="29" eb="30">
      <t>ケン</t>
    </rPh>
    <rPh sb="30" eb="32">
      <t>イジョウ</t>
    </rPh>
    <phoneticPr fontId="4"/>
  </si>
  <si>
    <t>護岸工を含む河川工事（契約金額４，０００万円以上）の実績２件以上</t>
    <rPh sb="0" eb="3">
      <t>ゴガンコウ</t>
    </rPh>
    <rPh sb="4" eb="5">
      <t>フク</t>
    </rPh>
    <rPh sb="6" eb="8">
      <t>カセン</t>
    </rPh>
    <rPh sb="8" eb="10">
      <t>コウジ</t>
    </rPh>
    <rPh sb="11" eb="13">
      <t>ケイヤク</t>
    </rPh>
    <rPh sb="13" eb="15">
      <t>キンガク</t>
    </rPh>
    <rPh sb="20" eb="21">
      <t>マン</t>
    </rPh>
    <rPh sb="21" eb="22">
      <t>エン</t>
    </rPh>
    <rPh sb="22" eb="24">
      <t>イジョウ</t>
    </rPh>
    <rPh sb="26" eb="28">
      <t>ジッセキ</t>
    </rPh>
    <rPh sb="29" eb="30">
      <t>ケン</t>
    </rPh>
    <rPh sb="30" eb="32">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</si>
  <si>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＝岐阜県内公共工事の契約金額４，０００万円以上の下記工事。
護岸工を含む河川工事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5" eb="127">
      <t>ケイヤク</t>
    </rPh>
    <rPh sb="127" eb="129">
      <t>キンガク</t>
    </rPh>
    <rPh sb="134" eb="136">
      <t>マンエン</t>
    </rPh>
    <rPh sb="136" eb="138">
      <t>イジョウ</t>
    </rPh>
    <rPh sb="139" eb="141">
      <t>カキ</t>
    </rPh>
    <rPh sb="141" eb="143">
      <t>コウジ</t>
    </rPh>
    <rPh sb="145" eb="148">
      <t>ゴガンコウ</t>
    </rPh>
    <rPh sb="149" eb="150">
      <t>フク</t>
    </rPh>
    <rPh sb="151" eb="155">
      <t>カセンコウジ</t>
    </rPh>
    <phoneticPr fontId="4"/>
  </si>
  <si>
    <t>護岸工を含む河川工事（契約金額８，０００万円以上）の実績が２件以上</t>
    <rPh sb="0" eb="3">
      <t>ゴガンコウ</t>
    </rPh>
    <rPh sb="4" eb="5">
      <t>フク</t>
    </rPh>
    <rPh sb="6" eb="8">
      <t>カセン</t>
    </rPh>
    <rPh sb="8" eb="10">
      <t>コウジ</t>
    </rPh>
    <rPh sb="11" eb="13">
      <t>ケイヤク</t>
    </rPh>
    <rPh sb="13" eb="15">
      <t>キンガク</t>
    </rPh>
    <rPh sb="20" eb="21">
      <t>マン</t>
    </rPh>
    <rPh sb="21" eb="22">
      <t>エン</t>
    </rPh>
    <rPh sb="22" eb="24">
      <t>イジョウ</t>
    </rPh>
    <rPh sb="26" eb="28">
      <t>ジッセキ</t>
    </rPh>
    <rPh sb="30" eb="31">
      <t>ケン</t>
    </rPh>
    <rPh sb="31" eb="33">
      <t>イジョウ</t>
    </rPh>
    <phoneticPr fontId="4"/>
  </si>
  <si>
    <t>護岸工を含む河川工事（契約金額４，０００万円以上）の実績が２件以上</t>
    <rPh sb="0" eb="3">
      <t>ゴガンコウ</t>
    </rPh>
    <rPh sb="4" eb="5">
      <t>フク</t>
    </rPh>
    <rPh sb="6" eb="8">
      <t>カセン</t>
    </rPh>
    <rPh sb="8" eb="10">
      <t>コウジ</t>
    </rPh>
    <rPh sb="13" eb="15">
      <t>キンガク</t>
    </rPh>
    <rPh sb="20" eb="21">
      <t>マン</t>
    </rPh>
    <rPh sb="21" eb="22">
      <t>エン</t>
    </rPh>
    <rPh sb="22" eb="24">
      <t>イジョウ</t>
    </rPh>
    <rPh sb="26" eb="28">
      <t>ジッセキ</t>
    </rPh>
    <rPh sb="30" eb="31">
      <t>ケン</t>
    </rPh>
    <rPh sb="31" eb="33">
      <t>イジョウ</t>
    </rPh>
    <phoneticPr fontId="4"/>
  </si>
  <si>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02" eb="204">
      <t>ジュウジ</t>
    </rPh>
    <rPh sb="204" eb="206">
      <t>ジッセキ</t>
    </rPh>
    <rPh sb="207" eb="209">
      <t>ヒョウカ</t>
    </rPh>
    <phoneticPr fontId="3"/>
  </si>
  <si>
    <t xml:space="preserve">
※受注形態が特定建設工事共同企業体である場合の施工実績は、出資比率３０％以上の場合のみ実績として認め、その出資比率を乗じた値とする。
</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3"/>
  </si>
  <si>
    <t>直近２か年度以内のスクリーン清掃業務委託の単価契約の有無</t>
    <rPh sb="6" eb="8">
      <t>イナイ</t>
    </rPh>
    <rPh sb="14" eb="20">
      <t>セイソウギョウムイタク</t>
    </rPh>
    <rPh sb="21" eb="23">
      <t>タンカ</t>
    </rPh>
    <rPh sb="23" eb="25">
      <t>ケイヤク</t>
    </rPh>
    <rPh sb="26" eb="28">
      <t>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</si>
</sst>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8" x14ac:knownFonts="1">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color theme="1"/>
      <name val="ＭＳ Ｐゴシック"/>
      <family val="3"/>
      <charset val="128"/>
    </font>
    <font>
      <sz val="26"/>
      <color theme="1"/>
      <name val="游ゴシック"/>
      <family val="3"/>
      <charset val="128"/>
      <scheme val="minor"/>
    </font>
    <font>
      <sz val="22"/>
      <color theme="1"/>
      <name val="游ゴシック"/>
      <family val="3"/>
      <charset val="128"/>
      <scheme val="minor"/>
    </font>
    <font>
      <b/>
      <sz val="14"/>
      <color theme="1"/>
      <name val="ＭＳ Ｐゴシック"/>
      <family val="3"/>
      <charset val="128"/>
    </font>
    <font>
      <b/>
      <sz val="18"/>
      <color theme="1"/>
      <name val="ＭＳ Ｐゴシック"/>
      <family val="3"/>
      <charset val="128"/>
    </font>
    <font>
      <sz val="11"/>
      <color theme="1"/>
      <name val="ＭＳ Ｐゴシック"/>
      <family val="3"/>
      <charset val="128"/>
    </font>
    <font>
      <b/>
      <sz val="20"/>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1">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0">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0" fillId="0" borderId="0" xfId="1" applyFont="1"/>
    <xf numFmtId="0" fontId="11" fillId="0" borderId="0" xfId="1" applyFont="1"/>
    <xf numFmtId="0" fontId="10" fillId="0" borderId="1" xfId="1" applyFont="1" applyBorder="1"/>
    <xf numFmtId="0" fontId="10"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0" fillId="0" borderId="3" xfId="1" applyFont="1" applyBorder="1" applyAlignment="1">
      <alignment horizontal="center" vertical="center" wrapText="1" shrinkToFit="1"/>
    </xf>
    <xf numFmtId="0" fontId="10"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0" fillId="0" borderId="12" xfId="1" applyFont="1" applyBorder="1" applyAlignment="1">
      <alignment vertical="center"/>
    </xf>
    <xf numFmtId="0" fontId="10"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0" fillId="0" borderId="0" xfId="1" applyFont="1" applyBorder="1" applyAlignment="1">
      <alignment vertical="center"/>
    </xf>
    <xf numFmtId="0" fontId="10" fillId="0" borderId="0" xfId="1" applyFont="1" applyBorder="1" applyAlignment="1">
      <alignment vertical="center" shrinkToFit="1"/>
    </xf>
    <xf numFmtId="0" fontId="14" fillId="0" borderId="0" xfId="1" applyFont="1" applyBorder="1" applyAlignment="1"/>
    <xf numFmtId="0" fontId="11"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12" xfId="1" applyFont="1" applyBorder="1" applyAlignment="1">
      <alignment vertical="center" shrinkToFit="1"/>
    </xf>
    <xf numFmtId="0" fontId="13" fillId="0" borderId="11" xfId="1" applyFont="1" applyBorder="1" applyAlignment="1">
      <alignment vertical="center" shrinkToFi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horizontal="center" vertical="center" shrinkToFit="1"/>
    </xf>
    <xf numFmtId="0" fontId="13" fillId="0" borderId="5" xfId="1" applyFont="1" applyBorder="1" applyAlignment="1">
      <alignment vertical="center" wrapTex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0" fillId="0" borderId="12" xfId="1" applyFont="1" applyBorder="1" applyAlignment="1">
      <alignment vertical="center" wrapText="1"/>
    </xf>
    <xf numFmtId="0" fontId="14" fillId="0" borderId="12" xfId="1" applyFont="1" applyBorder="1" applyAlignment="1">
      <alignment wrapText="1"/>
    </xf>
    <xf numFmtId="0" fontId="10"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1" fillId="0" borderId="0" xfId="1" applyFont="1" applyBorder="1"/>
    <xf numFmtId="177" fontId="10" fillId="0" borderId="0" xfId="1" applyNumberFormat="1" applyFont="1" applyBorder="1"/>
    <xf numFmtId="0" fontId="12" fillId="0" borderId="3" xfId="1" applyFont="1" applyBorder="1" applyAlignment="1">
      <alignment horizontal="center" wrapText="1" shrinkToFit="1"/>
    </xf>
    <xf numFmtId="177" fontId="10" fillId="0" borderId="0" xfId="1" applyNumberFormat="1" applyFont="1" applyBorder="1" applyAlignment="1">
      <alignment wrapText="1"/>
    </xf>
    <xf numFmtId="177" fontId="10" fillId="0" borderId="1" xfId="1" applyNumberFormat="1" applyFont="1" applyBorder="1"/>
    <xf numFmtId="0" fontId="13" fillId="0" borderId="2" xfId="1" applyFont="1" applyBorder="1" applyAlignment="1">
      <alignment horizontal="center" vertical="center" wrapText="1" shrinkToFit="1"/>
    </xf>
    <xf numFmtId="0" fontId="13" fillId="0" borderId="8" xfId="1" applyFont="1" applyBorder="1" applyAlignment="1">
      <alignment horizontal="center" vertical="center" wrapText="1" shrinkToFi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3" xfId="1" applyFont="1" applyBorder="1" applyAlignment="1">
      <alignment horizontal="center" vertical="center" wrapText="1"/>
    </xf>
    <xf numFmtId="0" fontId="10" fillId="0" borderId="0" xfId="1" applyFont="1" applyBorder="1" applyAlignment="1">
      <alignment horizontal="right"/>
    </xf>
    <xf numFmtId="178" fontId="10" fillId="0" borderId="0" xfId="1" applyNumberFormat="1" applyFont="1" applyFill="1" applyBorder="1" applyAlignment="1">
      <alignment horizontal="right"/>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4" xfId="1" applyFont="1" applyFill="1" applyBorder="1" applyAlignment="1">
      <alignment horizontal="left" vertical="center" shrinkToFit="1"/>
    </xf>
    <xf numFmtId="0" fontId="13" fillId="0" borderId="10" xfId="1" applyFont="1" applyBorder="1" applyAlignment="1">
      <alignment horizontal="center" vertical="center" shrinkToFit="1"/>
    </xf>
    <xf numFmtId="0" fontId="13" fillId="0" borderId="8" xfId="1" applyFont="1" applyBorder="1" applyAlignment="1">
      <alignment horizontal="left" vertical="top" wrapText="1" shrinkToFi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7"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0" fillId="0" borderId="0" xfId="1" applyNumberFormat="1" applyFont="1" applyBorder="1"/>
    <xf numFmtId="0" fontId="13" fillId="0" borderId="6" xfId="1" applyFont="1" applyBorder="1" applyAlignment="1">
      <alignment vertical="center" wrapText="1"/>
    </xf>
    <xf numFmtId="0" fontId="13" fillId="0" borderId="4" xfId="1" applyFont="1" applyFill="1" applyBorder="1" applyAlignment="1">
      <alignment horizontal="left" vertical="center" shrinkToFit="1"/>
    </xf>
    <xf numFmtId="0" fontId="13" fillId="0" borderId="27" xfId="1" applyFont="1" applyBorder="1" applyAlignment="1">
      <alignment horizontal="left" vertical="center"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6" xfId="1" applyFont="1" applyBorder="1" applyAlignment="1">
      <alignment horizontal="left" vertical="center" wrapText="1"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6"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Border="1" applyAlignment="1">
      <alignment horizontal="left" vertical="top" wrapText="1" shrinkToFit="1"/>
    </xf>
    <xf numFmtId="0" fontId="10" fillId="0" borderId="6" xfId="1" applyFont="1" applyBorder="1" applyAlignment="1">
      <alignment horizontal="left" vertical="top" wrapText="1" shrinkToFit="1"/>
    </xf>
    <xf numFmtId="0" fontId="10" fillId="0" borderId="8" xfId="1" applyFont="1" applyBorder="1" applyAlignment="1">
      <alignment horizontal="left" vertical="top" wrapText="1"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7" fillId="0" borderId="3" xfId="1" applyNumberFormat="1" applyFont="1" applyFill="1" applyBorder="1" applyAlignment="1">
      <alignment horizontal="left" vertical="center" wrapText="1"/>
    </xf>
    <xf numFmtId="178" fontId="17"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Fill="1" applyBorder="1" applyAlignment="1">
      <alignment vertical="center"/>
    </xf>
    <xf numFmtId="0" fontId="13" fillId="0" borderId="7" xfId="1" applyFont="1" applyFill="1" applyBorder="1" applyAlignment="1">
      <alignment vertical="center"/>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9" xfId="0" applyFont="1" applyBorder="1" applyAlignment="1">
      <alignmen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7" fillId="0" borderId="10" xfId="1" applyNumberFormat="1"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Fill="1" applyBorder="1" applyAlignment="1">
      <alignment vertical="center" shrinkToFit="1"/>
    </xf>
    <xf numFmtId="0" fontId="13" fillId="0" borderId="4" xfId="1" applyFont="1" applyBorder="1" applyAlignment="1">
      <alignment vertical="center" wrapText="1"/>
    </xf>
    <xf numFmtId="0" fontId="13" fillId="0" borderId="4" xfId="1" applyFont="1" applyBorder="1" applyAlignment="1">
      <alignment vertical="center" shrinkToFit="1"/>
    </xf>
    <xf numFmtId="0" fontId="12" fillId="0" borderId="4" xfId="1" applyFont="1" applyBorder="1" applyAlignment="1">
      <alignment horizontal="center" vertical="center"/>
    </xf>
    <xf numFmtId="0" fontId="13" fillId="0" borderId="7" xfId="1" applyFont="1" applyBorder="1" applyAlignment="1">
      <alignment horizontal="left" vertical="center" wrapText="1" shrinkToFit="1"/>
    </xf>
    <xf numFmtId="0" fontId="13" fillId="0" borderId="2" xfId="1" applyFont="1" applyBorder="1" applyAlignment="1">
      <alignment vertical="center" wrapText="1"/>
    </xf>
    <xf numFmtId="0" fontId="10" fillId="0" borderId="6" xfId="1" applyFont="1" applyBorder="1" applyAlignment="1">
      <alignment horizontal="left" vertical="center" wrapText="1"/>
    </xf>
    <xf numFmtId="0" fontId="12" fillId="0" borderId="2" xfId="1" applyFont="1" applyBorder="1" applyAlignment="1">
      <alignment horizontal="center" wrapText="1" shrinkToFit="1"/>
    </xf>
    <xf numFmtId="0" fontId="10" fillId="0" borderId="7" xfId="1" applyFont="1" applyBorder="1" applyAlignment="1">
      <alignment horizontal="center"/>
    </xf>
    <xf numFmtId="0" fontId="10" fillId="0" borderId="2" xfId="1" applyFont="1" applyBorder="1" applyAlignment="1">
      <alignment horizontal="center"/>
    </xf>
    <xf numFmtId="0" fontId="12" fillId="0" borderId="2" xfId="1" applyFont="1" applyBorder="1" applyAlignment="1">
      <alignment horizontal="center" vertical="center" shrinkToFit="1"/>
    </xf>
    <xf numFmtId="0" fontId="13" fillId="0" borderId="7" xfId="1" applyFont="1" applyBorder="1" applyAlignment="1">
      <alignment vertical="center" shrinkToFit="1"/>
    </xf>
    <xf numFmtId="0" fontId="13" fillId="0" borderId="6" xfId="1" applyFont="1" applyBorder="1" applyAlignment="1">
      <alignment horizontal="left" vertical="center" wrapText="1" shrinkToFit="1"/>
    </xf>
    <xf numFmtId="0" fontId="13" fillId="0" borderId="8" xfId="1" applyFont="1" applyBorder="1" applyAlignment="1">
      <alignment horizontal="left" vertical="center" wrapText="1" shrinkToFit="1"/>
    </xf>
    <xf numFmtId="0" fontId="13" fillId="0" borderId="9" xfId="1" applyFont="1" applyBorder="1" applyAlignment="1">
      <alignment horizontal="left" vertical="center" wrapText="1" shrinkToFit="1"/>
    </xf>
    <xf numFmtId="0" fontId="13" fillId="0" borderId="28" xfId="1" applyFont="1" applyBorder="1" applyAlignment="1">
      <alignment horizontal="left" vertical="center" wrapText="1"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10"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5" xfId="1" applyFont="1" applyBorder="1" applyAlignment="1">
      <alignment horizontal="center" vertical="center" shrinkToFit="1"/>
    </xf>
    <xf numFmtId="0" fontId="13" fillId="0" borderId="13" xfId="1" applyFont="1" applyBorder="1" applyAlignment="1">
      <alignment horizontal="center" vertical="center" shrinkToFit="1"/>
    </xf>
    <xf numFmtId="0" fontId="13" fillId="0" borderId="14" xfId="1" applyFont="1" applyBorder="1" applyAlignment="1">
      <alignment horizontal="center" vertical="center" shrinkToFit="1"/>
    </xf>
    <xf numFmtId="0" fontId="13" fillId="0" borderId="15" xfId="1" applyFont="1" applyBorder="1" applyAlignment="1">
      <alignment horizontal="center" vertical="center" shrinkToFit="1"/>
    </xf>
    <xf numFmtId="0" fontId="10" fillId="0" borderId="4" xfId="1" applyFont="1" applyBorder="1" applyAlignment="1">
      <alignment horizontal="left" vertical="center" wrapText="1" shrinkToFit="1"/>
    </xf>
    <xf numFmtId="0" fontId="10" fillId="0" borderId="9" xfId="1" applyFont="1" applyBorder="1" applyAlignment="1">
      <alignment horizontal="left" vertical="top" wrapText="1" shrinkToFit="1"/>
    </xf>
    <xf numFmtId="0" fontId="10" fillId="0" borderId="4" xfId="2" applyFont="1" applyFill="1" applyBorder="1" applyAlignment="1">
      <alignment horizontal="lef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57150</xdr:colOff>
          <xdr:row>15</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38100</xdr:rowOff>
        </xdr:from>
        <xdr:to>
          <xdr:col>4</xdr:col>
          <xdr:colOff>57150</xdr:colOff>
          <xdr:row>17</xdr:row>
          <xdr:rowOff>295275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19050</xdr:rowOff>
        </xdr:from>
        <xdr:to>
          <xdr:col>4</xdr:col>
          <xdr:colOff>57150</xdr:colOff>
          <xdr:row>29</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95250</xdr:rowOff>
        </xdr:from>
        <xdr:to>
          <xdr:col>4</xdr:col>
          <xdr:colOff>57150</xdr:colOff>
          <xdr:row>31</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76200</xdr:rowOff>
        </xdr:from>
        <xdr:to>
          <xdr:col>4</xdr:col>
          <xdr:colOff>57150</xdr:colOff>
          <xdr:row>31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57150</xdr:colOff>
          <xdr:row>32</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142875</xdr:rowOff>
        </xdr:from>
        <xdr:to>
          <xdr:col>4</xdr:col>
          <xdr:colOff>57150</xdr:colOff>
          <xdr:row>42</xdr:row>
          <xdr:rowOff>142875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142875</xdr:rowOff>
        </xdr:from>
        <xdr:to>
          <xdr:col>4</xdr:col>
          <xdr:colOff>57150</xdr:colOff>
          <xdr:row>44</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133350</xdr:rowOff>
        </xdr:from>
        <xdr:to>
          <xdr:col>4</xdr:col>
          <xdr:colOff>57150</xdr:colOff>
          <xdr:row>46</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76200</xdr:rowOff>
        </xdr:from>
        <xdr:to>
          <xdr:col>4</xdr:col>
          <xdr:colOff>57150</xdr:colOff>
          <xdr:row>49</xdr:row>
          <xdr:rowOff>390525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104775</xdr:rowOff>
        </xdr:from>
        <xdr:to>
          <xdr:col>4</xdr:col>
          <xdr:colOff>57150</xdr:colOff>
          <xdr:row>64</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47625</xdr:rowOff>
        </xdr:from>
        <xdr:to>
          <xdr:col>4</xdr:col>
          <xdr:colOff>57150</xdr:colOff>
          <xdr:row>76</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57150</xdr:rowOff>
        </xdr:from>
        <xdr:to>
          <xdr:col>4</xdr:col>
          <xdr:colOff>57150</xdr:colOff>
          <xdr:row>77</xdr:row>
          <xdr:rowOff>323850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180975</xdr:rowOff>
        </xdr:from>
        <xdr:to>
          <xdr:col>4</xdr:col>
          <xdr:colOff>0</xdr:colOff>
          <xdr:row>79</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190500</xdr:rowOff>
        </xdr:from>
        <xdr:to>
          <xdr:col>4</xdr:col>
          <xdr:colOff>57150</xdr:colOff>
          <xdr:row>80</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447675</xdr:rowOff>
        </xdr:from>
        <xdr:to>
          <xdr:col>4</xdr:col>
          <xdr:colOff>57150</xdr:colOff>
          <xdr:row>82</xdr:row>
          <xdr:rowOff>714375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447675</xdr:rowOff>
        </xdr:from>
        <xdr:to>
          <xdr:col>4</xdr:col>
          <xdr:colOff>57150</xdr:colOff>
          <xdr:row>83</xdr:row>
          <xdr:rowOff>714375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161925</xdr:rowOff>
        </xdr:from>
        <xdr:to>
          <xdr:col>4</xdr:col>
          <xdr:colOff>57150</xdr:colOff>
          <xdr:row>89</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133350</xdr:rowOff>
        </xdr:from>
        <xdr:to>
          <xdr:col>4</xdr:col>
          <xdr:colOff>57150</xdr:colOff>
          <xdr:row>92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9525</xdr:rowOff>
        </xdr:from>
        <xdr:to>
          <xdr:col>4</xdr:col>
          <xdr:colOff>57150</xdr:colOff>
          <xdr:row>93</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123825</xdr:rowOff>
        </xdr:from>
        <xdr:to>
          <xdr:col>4</xdr:col>
          <xdr:colOff>57150</xdr:colOff>
          <xdr:row>48</xdr:row>
          <xdr:rowOff>152400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47625</xdr:rowOff>
        </xdr:from>
        <xdr:to>
          <xdr:col>4</xdr:col>
          <xdr:colOff>57150</xdr:colOff>
          <xdr:row>64</xdr:row>
          <xdr:rowOff>304800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38100</xdr:rowOff>
        </xdr:from>
        <xdr:to>
          <xdr:col>4</xdr:col>
          <xdr:colOff>57150</xdr:colOff>
          <xdr:row>65</xdr:row>
          <xdr:rowOff>304800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47625</xdr:rowOff>
        </xdr:from>
        <xdr:to>
          <xdr:col>4</xdr:col>
          <xdr:colOff>57150</xdr:colOff>
          <xdr:row>67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66675</xdr:rowOff>
        </xdr:from>
        <xdr:to>
          <xdr:col>4</xdr:col>
          <xdr:colOff>57150</xdr:colOff>
          <xdr:row>50</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47625</xdr:rowOff>
        </xdr:from>
        <xdr:to>
          <xdr:col>4</xdr:col>
          <xdr:colOff>57150</xdr:colOff>
          <xdr:row>76</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4</xdr:col>
          <xdr:colOff>57150</xdr:colOff>
          <xdr:row>67</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4</xdr:col>
          <xdr:colOff>57150</xdr:colOff>
          <xdr:row>67</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4</xdr:col>
          <xdr:colOff>57150</xdr:colOff>
          <xdr:row>67</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0</xdr:rowOff>
        </xdr:from>
        <xdr:to>
          <xdr:col>4</xdr:col>
          <xdr:colOff>57150</xdr:colOff>
          <xdr:row>67</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28575</xdr:rowOff>
        </xdr:from>
        <xdr:to>
          <xdr:col>4</xdr:col>
          <xdr:colOff>57150</xdr:colOff>
          <xdr:row>68</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314325</xdr:rowOff>
        </xdr:from>
        <xdr:to>
          <xdr:col>4</xdr:col>
          <xdr:colOff>57150</xdr:colOff>
          <xdr:row>69</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47625</xdr:rowOff>
        </xdr:from>
        <xdr:to>
          <xdr:col>4</xdr:col>
          <xdr:colOff>57150</xdr:colOff>
          <xdr:row>86</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38100</xdr:rowOff>
        </xdr:from>
        <xdr:to>
          <xdr:col>4</xdr:col>
          <xdr:colOff>57150</xdr:colOff>
          <xdr:row>87</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93</xdr:row>
          <xdr:rowOff>9525</xdr:rowOff>
        </xdr:from>
        <xdr:to>
          <xdr:col>4</xdr:col>
          <xdr:colOff>57150</xdr:colOff>
          <xdr:row>94</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94</xdr:row>
          <xdr:rowOff>9525</xdr:rowOff>
        </xdr:from>
        <xdr:to>
          <xdr:col>4</xdr:col>
          <xdr:colOff>57150</xdr:colOff>
          <xdr:row>95</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47625</xdr:rowOff>
        </xdr:from>
        <xdr:to>
          <xdr:col>4</xdr:col>
          <xdr:colOff>57150</xdr:colOff>
          <xdr:row>64</xdr:row>
          <xdr:rowOff>304800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38100</xdr:rowOff>
        </xdr:from>
        <xdr:to>
          <xdr:col>4</xdr:col>
          <xdr:colOff>57150</xdr:colOff>
          <xdr:row>65</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47625</xdr:rowOff>
        </xdr:from>
        <xdr:to>
          <xdr:col>4</xdr:col>
          <xdr:colOff>57150</xdr:colOff>
          <xdr:row>67</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33</xdr:row>
          <xdr:rowOff>76200</xdr:rowOff>
        </xdr:from>
        <xdr:to>
          <xdr:col>4</xdr:col>
          <xdr:colOff>114300</xdr:colOff>
          <xdr:row>34</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76200</xdr:rowOff>
        </xdr:from>
        <xdr:to>
          <xdr:col>4</xdr:col>
          <xdr:colOff>114300</xdr:colOff>
          <xdr:row>34</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171450</xdr:rowOff>
        </xdr:from>
        <xdr:to>
          <xdr:col>4</xdr:col>
          <xdr:colOff>0</xdr:colOff>
          <xdr:row>78</xdr:row>
          <xdr:rowOff>447675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238125</xdr:rowOff>
        </xdr:from>
        <xdr:to>
          <xdr:col>4</xdr:col>
          <xdr:colOff>57150</xdr:colOff>
          <xdr:row>81</xdr:row>
          <xdr:rowOff>942975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57150</xdr:rowOff>
        </xdr:from>
        <xdr:to>
          <xdr:col>4</xdr:col>
          <xdr:colOff>57150</xdr:colOff>
          <xdr:row>84</xdr:row>
          <xdr:rowOff>323850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57150</xdr:rowOff>
        </xdr:from>
        <xdr:to>
          <xdr:col>4</xdr:col>
          <xdr:colOff>57150</xdr:colOff>
          <xdr:row>85</xdr:row>
          <xdr:rowOff>323850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47625</xdr:rowOff>
        </xdr:from>
        <xdr:to>
          <xdr:col>4</xdr:col>
          <xdr:colOff>57150</xdr:colOff>
          <xdr:row>65</xdr:row>
          <xdr:rowOff>304800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47625</xdr:rowOff>
        </xdr:from>
        <xdr:to>
          <xdr:col>4</xdr:col>
          <xdr:colOff>57150</xdr:colOff>
          <xdr:row>65</xdr:row>
          <xdr:rowOff>304800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04"/>
  <sheetViews>
    <sheetView showGridLines="0" tabSelected="1" view="pageBreakPreview" zoomScaleNormal="100" zoomScaleSheetLayoutView="100" workbookViewId="0">
      <selection activeCell="B2" sqref="B2"/>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73" t="s">
        <v>1</v>
      </c>
      <c r="B3" s="173"/>
      <c r="C3" s="10" t="s">
        <v>2</v>
      </c>
      <c r="D3" s="11"/>
      <c r="E3" s="166" t="s">
        <v>3</v>
      </c>
      <c r="F3" s="166"/>
      <c r="G3" s="166"/>
      <c r="H3" s="11" t="s">
        <v>4</v>
      </c>
      <c r="I3" s="12" t="s">
        <v>5</v>
      </c>
    </row>
    <row r="4" spans="1:9" ht="69" customHeight="1" x14ac:dyDescent="0.15">
      <c r="A4" s="181" t="s">
        <v>6</v>
      </c>
      <c r="B4" s="182"/>
      <c r="C4" s="120" t="s">
        <v>7</v>
      </c>
      <c r="D4" s="13"/>
      <c r="E4" s="187" t="s">
        <v>79</v>
      </c>
      <c r="F4" s="187"/>
      <c r="G4" s="187"/>
      <c r="H4" s="14">
        <v>2</v>
      </c>
      <c r="I4" s="110" t="s">
        <v>60</v>
      </c>
    </row>
    <row r="5" spans="1:9" ht="69" customHeight="1" x14ac:dyDescent="0.15">
      <c r="A5" s="183"/>
      <c r="B5" s="184"/>
      <c r="C5" s="121"/>
      <c r="D5" s="13"/>
      <c r="E5" s="189" t="s">
        <v>80</v>
      </c>
      <c r="F5" s="189"/>
      <c r="G5" s="189"/>
      <c r="H5" s="15">
        <v>0</v>
      </c>
      <c r="I5" s="111"/>
    </row>
    <row r="6" spans="1:9" ht="69" customHeight="1" x14ac:dyDescent="0.15">
      <c r="A6" s="185"/>
      <c r="B6" s="186"/>
      <c r="C6" s="122"/>
      <c r="D6" s="16"/>
      <c r="E6" s="187" t="s">
        <v>81</v>
      </c>
      <c r="F6" s="187"/>
      <c r="G6" s="187"/>
      <c r="H6" s="14">
        <v>-2</v>
      </c>
      <c r="I6" s="188"/>
    </row>
    <row r="7" spans="1:9" ht="36.75" customHeight="1" x14ac:dyDescent="0.15">
      <c r="A7" s="181" t="s">
        <v>9</v>
      </c>
      <c r="B7" s="182"/>
      <c r="C7" s="168" t="s">
        <v>10</v>
      </c>
      <c r="D7" s="13"/>
      <c r="E7" s="105" t="s">
        <v>92</v>
      </c>
      <c r="F7" s="105"/>
      <c r="G7" s="105"/>
      <c r="H7" s="17">
        <v>2</v>
      </c>
      <c r="I7" s="103" t="s">
        <v>40</v>
      </c>
    </row>
    <row r="8" spans="1:9" ht="36.75" customHeight="1" x14ac:dyDescent="0.15">
      <c r="A8" s="183"/>
      <c r="B8" s="184"/>
      <c r="C8" s="168"/>
      <c r="D8" s="13"/>
      <c r="E8" s="105" t="s">
        <v>93</v>
      </c>
      <c r="F8" s="105"/>
      <c r="G8" s="105"/>
      <c r="H8" s="17">
        <v>1</v>
      </c>
      <c r="I8" s="109"/>
    </row>
    <row r="9" spans="1:9" ht="36.75" customHeight="1" x14ac:dyDescent="0.15">
      <c r="A9" s="185"/>
      <c r="B9" s="186"/>
      <c r="C9" s="168"/>
      <c r="D9" s="13"/>
      <c r="E9" s="105" t="s">
        <v>11</v>
      </c>
      <c r="F9" s="105"/>
      <c r="G9" s="105"/>
      <c r="H9" s="17">
        <v>0</v>
      </c>
      <c r="I9" s="104"/>
    </row>
    <row r="10" spans="1:9" ht="16.5" customHeight="1" x14ac:dyDescent="0.15">
      <c r="A10" s="18" t="s">
        <v>12</v>
      </c>
      <c r="B10" s="19"/>
      <c r="C10" s="20"/>
      <c r="D10" s="20"/>
      <c r="E10" s="148" t="s">
        <v>13</v>
      </c>
      <c r="F10" s="148"/>
      <c r="G10" s="149"/>
      <c r="H10" s="21">
        <f>SUM(H4,H7)</f>
        <v>4</v>
      </c>
      <c r="I10" s="22"/>
    </row>
    <row r="11" spans="1:9" ht="16.5" customHeight="1" x14ac:dyDescent="0.15">
      <c r="A11" s="23" t="s">
        <v>14</v>
      </c>
      <c r="B11" s="24"/>
      <c r="C11" s="25"/>
      <c r="D11" s="25"/>
      <c r="E11" s="22"/>
      <c r="F11" s="22"/>
      <c r="G11" s="22"/>
      <c r="H11" s="22"/>
      <c r="I11" s="22"/>
    </row>
    <row r="12" spans="1:9" ht="16.5" customHeight="1" x14ac:dyDescent="0.15">
      <c r="A12" s="23" t="s">
        <v>41</v>
      </c>
      <c r="B12" s="24"/>
      <c r="C12" s="25"/>
      <c r="D12" s="25"/>
      <c r="E12" s="22"/>
      <c r="F12" s="22"/>
      <c r="G12" s="22"/>
      <c r="H12" s="22"/>
      <c r="I12" s="22"/>
    </row>
    <row r="13" spans="1:9" ht="27.75" customHeight="1" x14ac:dyDescent="0.25">
      <c r="A13" s="26" t="s">
        <v>15</v>
      </c>
      <c r="B13" s="8"/>
      <c r="C13" s="27"/>
      <c r="D13" s="28"/>
      <c r="E13" s="9"/>
      <c r="F13" s="9"/>
      <c r="G13" s="29"/>
      <c r="H13" s="30"/>
      <c r="I13" s="29"/>
    </row>
    <row r="14" spans="1:9" ht="23.25" customHeight="1" x14ac:dyDescent="0.15">
      <c r="A14" s="173" t="s">
        <v>1</v>
      </c>
      <c r="B14" s="173"/>
      <c r="C14" s="31" t="s">
        <v>2</v>
      </c>
      <c r="D14" s="32"/>
      <c r="E14" s="166" t="s">
        <v>3</v>
      </c>
      <c r="F14" s="166"/>
      <c r="G14" s="166"/>
      <c r="H14" s="10" t="s">
        <v>4</v>
      </c>
      <c r="I14" s="33" t="s">
        <v>5</v>
      </c>
    </row>
    <row r="15" spans="1:9" ht="37.5" customHeight="1" x14ac:dyDescent="0.15">
      <c r="A15" s="114" t="s">
        <v>16</v>
      </c>
      <c r="B15" s="115"/>
      <c r="C15" s="169" t="s">
        <v>82</v>
      </c>
      <c r="D15" s="34"/>
      <c r="E15" s="35" t="s">
        <v>17</v>
      </c>
      <c r="F15" s="35"/>
      <c r="G15" s="36"/>
      <c r="H15" s="17">
        <v>2</v>
      </c>
      <c r="I15" s="103" t="s">
        <v>78</v>
      </c>
    </row>
    <row r="16" spans="1:9" ht="37.5" customHeight="1" x14ac:dyDescent="0.15">
      <c r="A16" s="116"/>
      <c r="B16" s="117"/>
      <c r="C16" s="121"/>
      <c r="D16" s="37"/>
      <c r="E16" s="105" t="s">
        <v>99</v>
      </c>
      <c r="F16" s="105"/>
      <c r="G16" s="106"/>
      <c r="H16" s="38">
        <v>1</v>
      </c>
      <c r="I16" s="109"/>
    </row>
    <row r="17" spans="1:9" ht="37.5" customHeight="1" x14ac:dyDescent="0.15">
      <c r="A17" s="116"/>
      <c r="B17" s="117"/>
      <c r="C17" s="121"/>
      <c r="D17" s="37"/>
      <c r="E17" s="143" t="s">
        <v>100</v>
      </c>
      <c r="F17" s="143"/>
      <c r="G17" s="144"/>
      <c r="H17" s="38">
        <v>0</v>
      </c>
      <c r="I17" s="109"/>
    </row>
    <row r="18" spans="1:9" ht="27.75" customHeight="1" x14ac:dyDescent="0.15">
      <c r="A18" s="168" t="s">
        <v>18</v>
      </c>
      <c r="B18" s="168"/>
      <c r="C18" s="120" t="s">
        <v>104</v>
      </c>
      <c r="D18" s="39"/>
      <c r="E18" s="141" t="s">
        <v>102</v>
      </c>
      <c r="F18" s="141"/>
      <c r="G18" s="142"/>
      <c r="H18" s="40">
        <v>2</v>
      </c>
      <c r="I18" s="175" t="s">
        <v>108</v>
      </c>
    </row>
    <row r="19" spans="1:9" ht="27.75" customHeight="1" x14ac:dyDescent="0.15">
      <c r="A19" s="168"/>
      <c r="B19" s="168"/>
      <c r="C19" s="121"/>
      <c r="D19" s="39"/>
      <c r="E19" s="105" t="s">
        <v>103</v>
      </c>
      <c r="F19" s="105"/>
      <c r="G19" s="106"/>
      <c r="H19" s="40">
        <v>1</v>
      </c>
      <c r="I19" s="176"/>
    </row>
    <row r="20" spans="1:9" ht="33.950000000000003" customHeight="1" x14ac:dyDescent="0.15">
      <c r="A20" s="168"/>
      <c r="B20" s="168"/>
      <c r="C20" s="121"/>
      <c r="D20" s="41"/>
      <c r="E20" s="97" t="s">
        <v>19</v>
      </c>
      <c r="F20" s="98"/>
      <c r="G20" s="99"/>
      <c r="H20" s="42"/>
      <c r="I20" s="176"/>
    </row>
    <row r="21" spans="1:9" ht="24.95" customHeight="1" x14ac:dyDescent="0.15">
      <c r="A21" s="168"/>
      <c r="B21" s="168"/>
      <c r="C21" s="121"/>
      <c r="D21" s="43"/>
      <c r="E21" s="91" t="s">
        <v>20</v>
      </c>
      <c r="F21" s="92"/>
      <c r="G21" s="93"/>
      <c r="H21" s="42"/>
      <c r="I21" s="176"/>
    </row>
    <row r="22" spans="1:9" ht="24.95" customHeight="1" x14ac:dyDescent="0.15">
      <c r="A22" s="168"/>
      <c r="B22" s="168"/>
      <c r="C22" s="121"/>
      <c r="D22" s="43"/>
      <c r="E22" s="91" t="s">
        <v>21</v>
      </c>
      <c r="F22" s="92"/>
      <c r="G22" s="93"/>
      <c r="H22" s="42"/>
      <c r="I22" s="176"/>
    </row>
    <row r="23" spans="1:9" ht="24.95" customHeight="1" x14ac:dyDescent="0.15">
      <c r="A23" s="168"/>
      <c r="B23" s="168"/>
      <c r="C23" s="121"/>
      <c r="D23" s="43"/>
      <c r="E23" s="91" t="s">
        <v>22</v>
      </c>
      <c r="F23" s="92"/>
      <c r="G23" s="93"/>
      <c r="H23" s="42"/>
      <c r="I23" s="176"/>
    </row>
    <row r="24" spans="1:9" ht="24.95" customHeight="1" x14ac:dyDescent="0.15">
      <c r="A24" s="168"/>
      <c r="B24" s="168"/>
      <c r="C24" s="121"/>
      <c r="D24" s="43"/>
      <c r="E24" s="94" t="s">
        <v>23</v>
      </c>
      <c r="F24" s="95"/>
      <c r="G24" s="96"/>
      <c r="H24" s="42"/>
      <c r="I24" s="176"/>
    </row>
    <row r="25" spans="1:9" ht="33.950000000000003" customHeight="1" x14ac:dyDescent="0.15">
      <c r="A25" s="168"/>
      <c r="B25" s="168"/>
      <c r="C25" s="121"/>
      <c r="D25" s="43"/>
      <c r="E25" s="178" t="s">
        <v>24</v>
      </c>
      <c r="F25" s="179"/>
      <c r="G25" s="180"/>
      <c r="H25" s="42"/>
      <c r="I25" s="176"/>
    </row>
    <row r="26" spans="1:9" ht="24.95" customHeight="1" x14ac:dyDescent="0.15">
      <c r="A26" s="168"/>
      <c r="B26" s="168"/>
      <c r="C26" s="121"/>
      <c r="D26" s="43"/>
      <c r="E26" s="91" t="s">
        <v>20</v>
      </c>
      <c r="F26" s="92"/>
      <c r="G26" s="93"/>
      <c r="H26" s="42"/>
      <c r="I26" s="176"/>
    </row>
    <row r="27" spans="1:9" ht="24.95" customHeight="1" x14ac:dyDescent="0.15">
      <c r="A27" s="168"/>
      <c r="B27" s="168"/>
      <c r="C27" s="121"/>
      <c r="D27" s="43"/>
      <c r="E27" s="91" t="s">
        <v>21</v>
      </c>
      <c r="F27" s="92"/>
      <c r="G27" s="93"/>
      <c r="H27" s="42"/>
      <c r="I27" s="176"/>
    </row>
    <row r="28" spans="1:9" ht="24.95" customHeight="1" x14ac:dyDescent="0.15">
      <c r="A28" s="168"/>
      <c r="B28" s="168"/>
      <c r="C28" s="121"/>
      <c r="D28" s="43"/>
      <c r="E28" s="91" t="s">
        <v>22</v>
      </c>
      <c r="F28" s="92"/>
      <c r="G28" s="93"/>
      <c r="H28" s="42"/>
      <c r="I28" s="176"/>
    </row>
    <row r="29" spans="1:9" ht="24.95" customHeight="1" x14ac:dyDescent="0.15">
      <c r="A29" s="168"/>
      <c r="B29" s="168"/>
      <c r="C29" s="121"/>
      <c r="D29" s="44"/>
      <c r="E29" s="94" t="s">
        <v>23</v>
      </c>
      <c r="F29" s="95"/>
      <c r="G29" s="96"/>
      <c r="H29" s="42"/>
      <c r="I29" s="176"/>
    </row>
    <row r="30" spans="1:9" ht="24.75" customHeight="1" x14ac:dyDescent="0.15">
      <c r="A30" s="168"/>
      <c r="B30" s="168"/>
      <c r="C30" s="122"/>
      <c r="D30" s="45"/>
      <c r="E30" s="107" t="s">
        <v>86</v>
      </c>
      <c r="F30" s="107"/>
      <c r="G30" s="107"/>
      <c r="H30" s="46">
        <v>0</v>
      </c>
      <c r="I30" s="177"/>
    </row>
    <row r="31" spans="1:9" ht="30" customHeight="1" x14ac:dyDescent="0.15">
      <c r="A31" s="168" t="s">
        <v>25</v>
      </c>
      <c r="B31" s="168"/>
      <c r="C31" s="168" t="s">
        <v>83</v>
      </c>
      <c r="D31" s="13"/>
      <c r="E31" s="105" t="s">
        <v>26</v>
      </c>
      <c r="F31" s="105"/>
      <c r="G31" s="105"/>
      <c r="H31" s="17">
        <v>1</v>
      </c>
      <c r="I31" s="103"/>
    </row>
    <row r="32" spans="1:9" ht="30" customHeight="1" x14ac:dyDescent="0.15">
      <c r="A32" s="168"/>
      <c r="B32" s="168"/>
      <c r="C32" s="168"/>
      <c r="D32" s="13"/>
      <c r="E32" s="105" t="s">
        <v>91</v>
      </c>
      <c r="F32" s="105"/>
      <c r="G32" s="105"/>
      <c r="H32" s="17">
        <v>0.5</v>
      </c>
      <c r="I32" s="109"/>
    </row>
    <row r="33" spans="1:9" ht="30" customHeight="1" x14ac:dyDescent="0.15">
      <c r="A33" s="168"/>
      <c r="B33" s="168"/>
      <c r="C33" s="168"/>
      <c r="D33" s="13"/>
      <c r="E33" s="105" t="s">
        <v>27</v>
      </c>
      <c r="F33" s="105"/>
      <c r="G33" s="105"/>
      <c r="H33" s="17">
        <v>0</v>
      </c>
      <c r="I33" s="104"/>
    </row>
    <row r="34" spans="1:9" ht="30" customHeight="1" x14ac:dyDescent="0.15">
      <c r="A34" s="114" t="s">
        <v>61</v>
      </c>
      <c r="B34" s="115"/>
      <c r="C34" s="120" t="s">
        <v>62</v>
      </c>
      <c r="D34" s="13"/>
      <c r="E34" s="105" t="s">
        <v>63</v>
      </c>
      <c r="F34" s="105"/>
      <c r="G34" s="106"/>
      <c r="H34" s="40">
        <v>1</v>
      </c>
      <c r="I34" s="47"/>
    </row>
    <row r="35" spans="1:9" ht="30" customHeight="1" x14ac:dyDescent="0.15">
      <c r="A35" s="118"/>
      <c r="B35" s="119"/>
      <c r="C35" s="122"/>
      <c r="D35" s="13"/>
      <c r="E35" s="48" t="s">
        <v>85</v>
      </c>
      <c r="F35" s="48"/>
      <c r="G35" s="48"/>
      <c r="H35" s="40">
        <v>0</v>
      </c>
      <c r="I35" s="49"/>
    </row>
    <row r="36" spans="1:9" ht="20.100000000000001" customHeight="1" x14ac:dyDescent="0.15">
      <c r="A36" s="18" t="s">
        <v>12</v>
      </c>
      <c r="B36" s="50"/>
      <c r="C36" s="51"/>
      <c r="D36" s="51"/>
      <c r="E36" s="148" t="s">
        <v>13</v>
      </c>
      <c r="F36" s="148"/>
      <c r="G36" s="149"/>
      <c r="H36" s="21">
        <f>SUM(H15,H18,H31)+H34</f>
        <v>6</v>
      </c>
      <c r="I36" s="22"/>
    </row>
    <row r="37" spans="1:9" ht="20.100000000000001" customHeight="1" x14ac:dyDescent="0.15">
      <c r="A37" s="23" t="s">
        <v>14</v>
      </c>
      <c r="B37" s="52"/>
      <c r="C37" s="53"/>
      <c r="D37" s="53"/>
      <c r="E37" s="22"/>
      <c r="F37" s="22"/>
      <c r="G37" s="22"/>
      <c r="H37" s="54"/>
      <c r="I37" s="22"/>
    </row>
    <row r="38" spans="1:9" ht="20.100000000000001" customHeight="1" x14ac:dyDescent="0.15">
      <c r="A38" s="23" t="s">
        <v>41</v>
      </c>
      <c r="B38" s="52"/>
      <c r="C38" s="53"/>
      <c r="D38" s="53"/>
      <c r="E38" s="22"/>
      <c r="F38" s="22"/>
      <c r="G38" s="22"/>
      <c r="H38" s="22"/>
      <c r="I38" s="22"/>
    </row>
    <row r="39" spans="1:9" ht="25.5" customHeight="1" x14ac:dyDescent="0.25">
      <c r="A39" s="55" t="s">
        <v>28</v>
      </c>
      <c r="B39" s="9"/>
      <c r="C39" s="28"/>
      <c r="D39" s="28"/>
      <c r="E39" s="9"/>
      <c r="F39" s="9"/>
      <c r="G39" s="56"/>
      <c r="H39" s="56"/>
      <c r="I39" s="56"/>
    </row>
    <row r="40" spans="1:9" ht="31.5" customHeight="1" x14ac:dyDescent="0.15">
      <c r="A40" s="170" t="s">
        <v>29</v>
      </c>
      <c r="B40" s="170"/>
      <c r="C40" s="170"/>
      <c r="D40" s="57"/>
      <c r="E40" s="171"/>
      <c r="F40" s="172"/>
      <c r="G40" s="58" t="s">
        <v>30</v>
      </c>
      <c r="H40" s="59"/>
      <c r="I40" s="56"/>
    </row>
    <row r="41" spans="1:9" ht="23.25" customHeight="1" x14ac:dyDescent="0.15">
      <c r="A41" s="173" t="s">
        <v>1</v>
      </c>
      <c r="B41" s="173"/>
      <c r="C41" s="31" t="s">
        <v>2</v>
      </c>
      <c r="D41" s="32"/>
      <c r="E41" s="166" t="s">
        <v>3</v>
      </c>
      <c r="F41" s="166"/>
      <c r="G41" s="166"/>
      <c r="H41" s="11" t="s">
        <v>4</v>
      </c>
      <c r="I41" s="12" t="s">
        <v>5</v>
      </c>
    </row>
    <row r="42" spans="1:9" ht="19.5" customHeight="1" x14ac:dyDescent="0.15">
      <c r="A42" s="116" t="s">
        <v>16</v>
      </c>
      <c r="B42" s="117"/>
      <c r="C42" s="169" t="s">
        <v>84</v>
      </c>
      <c r="D42" s="136"/>
      <c r="E42" s="165" t="s">
        <v>17</v>
      </c>
      <c r="F42" s="165"/>
      <c r="G42" s="174"/>
      <c r="H42" s="139">
        <v>2</v>
      </c>
      <c r="I42" s="110" t="s">
        <v>75</v>
      </c>
    </row>
    <row r="43" spans="1:9" ht="19.5" customHeight="1" x14ac:dyDescent="0.15">
      <c r="A43" s="116"/>
      <c r="B43" s="117"/>
      <c r="C43" s="121"/>
      <c r="D43" s="137"/>
      <c r="E43" s="165"/>
      <c r="F43" s="165"/>
      <c r="G43" s="174"/>
      <c r="H43" s="140"/>
      <c r="I43" s="111"/>
    </row>
    <row r="44" spans="1:9" ht="19.5" customHeight="1" x14ac:dyDescent="0.15">
      <c r="A44" s="116"/>
      <c r="B44" s="117"/>
      <c r="C44" s="121"/>
      <c r="D44" s="136"/>
      <c r="E44" s="141" t="s">
        <v>95</v>
      </c>
      <c r="F44" s="141"/>
      <c r="G44" s="142"/>
      <c r="H44" s="112">
        <v>1</v>
      </c>
      <c r="I44" s="111"/>
    </row>
    <row r="45" spans="1:9" ht="19.5" customHeight="1" x14ac:dyDescent="0.15">
      <c r="A45" s="116"/>
      <c r="B45" s="117"/>
      <c r="C45" s="121"/>
      <c r="D45" s="137"/>
      <c r="E45" s="143"/>
      <c r="F45" s="143"/>
      <c r="G45" s="144"/>
      <c r="H45" s="113"/>
      <c r="I45" s="111"/>
    </row>
    <row r="46" spans="1:9" ht="19.5" customHeight="1" x14ac:dyDescent="0.15">
      <c r="A46" s="116"/>
      <c r="B46" s="117"/>
      <c r="C46" s="121"/>
      <c r="D46" s="138"/>
      <c r="E46" s="141" t="s">
        <v>96</v>
      </c>
      <c r="F46" s="141"/>
      <c r="G46" s="142"/>
      <c r="H46" s="112">
        <v>0</v>
      </c>
      <c r="I46" s="111"/>
    </row>
    <row r="47" spans="1:9" ht="19.5" customHeight="1" x14ac:dyDescent="0.15">
      <c r="A47" s="116"/>
      <c r="B47" s="117"/>
      <c r="C47" s="121"/>
      <c r="D47" s="137"/>
      <c r="E47" s="143"/>
      <c r="F47" s="143"/>
      <c r="G47" s="144"/>
      <c r="H47" s="113"/>
      <c r="I47" s="111"/>
    </row>
    <row r="48" spans="1:9" ht="19.5" customHeight="1" x14ac:dyDescent="0.15">
      <c r="A48" s="116"/>
      <c r="B48" s="117"/>
      <c r="C48" s="121"/>
      <c r="D48" s="138"/>
      <c r="E48" s="141" t="s">
        <v>68</v>
      </c>
      <c r="F48" s="141"/>
      <c r="G48" s="142"/>
      <c r="H48" s="112">
        <v>-2</v>
      </c>
      <c r="I48" s="111"/>
    </row>
    <row r="49" spans="1:9" ht="19.5" customHeight="1" x14ac:dyDescent="0.15">
      <c r="A49" s="116"/>
      <c r="B49" s="117"/>
      <c r="C49" s="121"/>
      <c r="D49" s="137"/>
      <c r="E49" s="143"/>
      <c r="F49" s="143"/>
      <c r="G49" s="144"/>
      <c r="H49" s="113"/>
      <c r="I49" s="111"/>
    </row>
    <row r="50" spans="1:9" ht="43.5" customHeight="1" x14ac:dyDescent="0.15">
      <c r="A50" s="168" t="s">
        <v>18</v>
      </c>
      <c r="B50" s="168"/>
      <c r="C50" s="145" t="s">
        <v>104</v>
      </c>
      <c r="D50" s="39"/>
      <c r="E50" s="141" t="s">
        <v>105</v>
      </c>
      <c r="F50" s="141"/>
      <c r="G50" s="142"/>
      <c r="H50" s="60">
        <v>1</v>
      </c>
      <c r="I50" s="103" t="s">
        <v>107</v>
      </c>
    </row>
    <row r="51" spans="1:9" ht="43.5" customHeight="1" x14ac:dyDescent="0.15">
      <c r="A51" s="168"/>
      <c r="B51" s="168"/>
      <c r="C51" s="146"/>
      <c r="D51" s="39"/>
      <c r="E51" s="105" t="s">
        <v>106</v>
      </c>
      <c r="F51" s="105"/>
      <c r="G51" s="106"/>
      <c r="H51" s="60">
        <v>0.5</v>
      </c>
      <c r="I51" s="109"/>
    </row>
    <row r="52" spans="1:9" ht="41.25" customHeight="1" x14ac:dyDescent="0.15">
      <c r="A52" s="168"/>
      <c r="B52" s="168"/>
      <c r="C52" s="146"/>
      <c r="D52" s="41"/>
      <c r="E52" s="97" t="s">
        <v>19</v>
      </c>
      <c r="F52" s="98"/>
      <c r="G52" s="99"/>
      <c r="H52" s="61"/>
      <c r="I52" s="109"/>
    </row>
    <row r="53" spans="1:9" ht="42.75" customHeight="1" x14ac:dyDescent="0.15">
      <c r="A53" s="168"/>
      <c r="B53" s="168"/>
      <c r="C53" s="146"/>
      <c r="D53" s="43"/>
      <c r="E53" s="91" t="s">
        <v>20</v>
      </c>
      <c r="F53" s="92"/>
      <c r="G53" s="93"/>
      <c r="H53" s="61"/>
      <c r="I53" s="109"/>
    </row>
    <row r="54" spans="1:9" ht="43.5" customHeight="1" x14ac:dyDescent="0.15">
      <c r="A54" s="168"/>
      <c r="B54" s="168"/>
      <c r="C54" s="146"/>
      <c r="D54" s="43"/>
      <c r="E54" s="91" t="s">
        <v>21</v>
      </c>
      <c r="F54" s="92"/>
      <c r="G54" s="93"/>
      <c r="H54" s="61"/>
      <c r="I54" s="109"/>
    </row>
    <row r="55" spans="1:9" ht="43.5" customHeight="1" x14ac:dyDescent="0.15">
      <c r="A55" s="168"/>
      <c r="B55" s="168"/>
      <c r="C55" s="146"/>
      <c r="D55" s="43"/>
      <c r="E55" s="91" t="s">
        <v>22</v>
      </c>
      <c r="F55" s="92"/>
      <c r="G55" s="93"/>
      <c r="H55" s="61"/>
      <c r="I55" s="109"/>
    </row>
    <row r="56" spans="1:9" ht="43.5" customHeight="1" x14ac:dyDescent="0.15">
      <c r="A56" s="168"/>
      <c r="B56" s="168"/>
      <c r="C56" s="146"/>
      <c r="D56" s="43"/>
      <c r="E56" s="100" t="s">
        <v>23</v>
      </c>
      <c r="F56" s="101"/>
      <c r="G56" s="102"/>
      <c r="H56" s="61"/>
      <c r="I56" s="109"/>
    </row>
    <row r="57" spans="1:9" ht="43.5" customHeight="1" x14ac:dyDescent="0.15">
      <c r="A57" s="168"/>
      <c r="B57" s="168"/>
      <c r="C57" s="146"/>
      <c r="D57" s="43"/>
      <c r="E57" s="94" t="s">
        <v>31</v>
      </c>
      <c r="F57" s="95"/>
      <c r="G57" s="96"/>
      <c r="H57" s="61"/>
      <c r="I57" s="109"/>
    </row>
    <row r="58" spans="1:9" ht="41.25" customHeight="1" x14ac:dyDescent="0.15">
      <c r="A58" s="168"/>
      <c r="B58" s="168"/>
      <c r="C58" s="146"/>
      <c r="D58" s="89"/>
      <c r="E58" s="97" t="s">
        <v>24</v>
      </c>
      <c r="F58" s="98"/>
      <c r="G58" s="99"/>
      <c r="H58" s="61"/>
      <c r="I58" s="109"/>
    </row>
    <row r="59" spans="1:9" ht="42.75" customHeight="1" x14ac:dyDescent="0.15">
      <c r="A59" s="168"/>
      <c r="B59" s="168"/>
      <c r="C59" s="146"/>
      <c r="D59" s="43"/>
      <c r="E59" s="91" t="s">
        <v>20</v>
      </c>
      <c r="F59" s="92"/>
      <c r="G59" s="93"/>
      <c r="H59" s="61"/>
      <c r="I59" s="109"/>
    </row>
    <row r="60" spans="1:9" ht="43.5" customHeight="1" x14ac:dyDescent="0.15">
      <c r="A60" s="168"/>
      <c r="B60" s="168"/>
      <c r="C60" s="146"/>
      <c r="D60" s="43"/>
      <c r="E60" s="91" t="s">
        <v>21</v>
      </c>
      <c r="F60" s="92"/>
      <c r="G60" s="93"/>
      <c r="H60" s="61"/>
      <c r="I60" s="109"/>
    </row>
    <row r="61" spans="1:9" ht="43.5" customHeight="1" x14ac:dyDescent="0.15">
      <c r="A61" s="168"/>
      <c r="B61" s="168"/>
      <c r="C61" s="146"/>
      <c r="D61" s="43"/>
      <c r="E61" s="91" t="s">
        <v>22</v>
      </c>
      <c r="F61" s="92"/>
      <c r="G61" s="93"/>
      <c r="H61" s="61"/>
      <c r="I61" s="109"/>
    </row>
    <row r="62" spans="1:9" ht="43.5" customHeight="1" x14ac:dyDescent="0.15">
      <c r="A62" s="168"/>
      <c r="B62" s="168"/>
      <c r="C62" s="146"/>
      <c r="D62" s="43"/>
      <c r="E62" s="100" t="s">
        <v>23</v>
      </c>
      <c r="F62" s="101"/>
      <c r="G62" s="102"/>
      <c r="H62" s="61"/>
      <c r="I62" s="109"/>
    </row>
    <row r="63" spans="1:9" ht="43.5" customHeight="1" x14ac:dyDescent="0.15">
      <c r="A63" s="168"/>
      <c r="B63" s="168"/>
      <c r="C63" s="146"/>
      <c r="D63" s="43"/>
      <c r="E63" s="94" t="s">
        <v>31</v>
      </c>
      <c r="F63" s="95"/>
      <c r="G63" s="96"/>
      <c r="H63" s="61"/>
      <c r="I63" s="109"/>
    </row>
    <row r="64" spans="1:9" ht="30.75" customHeight="1" x14ac:dyDescent="0.15">
      <c r="A64" s="168"/>
      <c r="B64" s="168"/>
      <c r="C64" s="147"/>
      <c r="D64" s="62"/>
      <c r="E64" s="107" t="s">
        <v>86</v>
      </c>
      <c r="F64" s="107"/>
      <c r="G64" s="108"/>
      <c r="H64" s="17">
        <v>0</v>
      </c>
      <c r="I64" s="104"/>
    </row>
    <row r="65" spans="1:12" ht="24.95" customHeight="1" x14ac:dyDescent="0.15">
      <c r="A65" s="114" t="s">
        <v>55</v>
      </c>
      <c r="B65" s="115"/>
      <c r="C65" s="120" t="s">
        <v>98</v>
      </c>
      <c r="D65" s="37"/>
      <c r="E65" s="163" t="s">
        <v>101</v>
      </c>
      <c r="F65" s="163"/>
      <c r="G65" s="163"/>
      <c r="H65" s="17">
        <v>1</v>
      </c>
      <c r="I65" s="103"/>
    </row>
    <row r="66" spans="1:12" ht="24.95" customHeight="1" x14ac:dyDescent="0.15">
      <c r="A66" s="116"/>
      <c r="B66" s="117"/>
      <c r="C66" s="121"/>
      <c r="D66" s="37"/>
      <c r="E66" s="163" t="s">
        <v>94</v>
      </c>
      <c r="F66" s="163"/>
      <c r="G66" s="163"/>
      <c r="H66" s="17">
        <v>0.5</v>
      </c>
      <c r="I66" s="109"/>
    </row>
    <row r="67" spans="1:12" ht="24.95" customHeight="1" x14ac:dyDescent="0.15">
      <c r="A67" s="118"/>
      <c r="B67" s="119"/>
      <c r="C67" s="122"/>
      <c r="D67" s="63"/>
      <c r="E67" s="164" t="s">
        <v>56</v>
      </c>
      <c r="F67" s="164"/>
      <c r="G67" s="164"/>
      <c r="H67" s="64">
        <v>0</v>
      </c>
      <c r="I67" s="104"/>
    </row>
    <row r="68" spans="1:12" ht="24.95" customHeight="1" x14ac:dyDescent="0.15">
      <c r="A68" s="114" t="s">
        <v>42</v>
      </c>
      <c r="B68" s="115"/>
      <c r="C68" s="120" t="s">
        <v>43</v>
      </c>
      <c r="D68" s="37"/>
      <c r="E68" s="165" t="s">
        <v>46</v>
      </c>
      <c r="F68" s="165"/>
      <c r="G68" s="165"/>
      <c r="H68" s="40">
        <v>2</v>
      </c>
      <c r="I68" s="103" t="s">
        <v>59</v>
      </c>
      <c r="J68" s="65"/>
      <c r="K68" s="66"/>
      <c r="L68" s="9"/>
    </row>
    <row r="69" spans="1:12" ht="24.95" customHeight="1" x14ac:dyDescent="0.15">
      <c r="A69" s="116"/>
      <c r="B69" s="117"/>
      <c r="C69" s="121"/>
      <c r="D69" s="37"/>
      <c r="E69" s="165" t="s">
        <v>44</v>
      </c>
      <c r="F69" s="165"/>
      <c r="G69" s="165"/>
      <c r="H69" s="40">
        <v>1</v>
      </c>
      <c r="I69" s="109"/>
      <c r="J69" s="65"/>
      <c r="K69" s="66"/>
      <c r="L69" s="9"/>
    </row>
    <row r="70" spans="1:12" ht="24.95" customHeight="1" x14ac:dyDescent="0.15">
      <c r="A70" s="118"/>
      <c r="B70" s="119"/>
      <c r="C70" s="122"/>
      <c r="D70" s="63"/>
      <c r="E70" s="164" t="s">
        <v>45</v>
      </c>
      <c r="F70" s="164"/>
      <c r="G70" s="164"/>
      <c r="H70" s="67">
        <v>0</v>
      </c>
      <c r="I70" s="104"/>
      <c r="J70" s="65"/>
      <c r="K70" s="66"/>
      <c r="L70" s="9"/>
    </row>
    <row r="71" spans="1:12" ht="16.5" customHeight="1" x14ac:dyDescent="0.15">
      <c r="A71" s="18" t="s">
        <v>12</v>
      </c>
      <c r="C71" s="68"/>
      <c r="D71" s="28"/>
      <c r="E71" s="148" t="s">
        <v>13</v>
      </c>
      <c r="F71" s="148"/>
      <c r="G71" s="149"/>
      <c r="H71" s="21">
        <f>SUM(H42,H50,H65,H68)</f>
        <v>6</v>
      </c>
      <c r="I71" s="22"/>
      <c r="K71" s="9"/>
    </row>
    <row r="72" spans="1:12" ht="16.5" customHeight="1" x14ac:dyDescent="0.15">
      <c r="A72" s="23" t="s">
        <v>14</v>
      </c>
      <c r="C72" s="68"/>
      <c r="D72" s="28"/>
      <c r="E72" s="22"/>
      <c r="F72" s="22"/>
      <c r="G72" s="22"/>
      <c r="H72" s="54"/>
      <c r="I72" s="22"/>
    </row>
    <row r="73" spans="1:12" ht="16.5" customHeight="1" x14ac:dyDescent="0.15">
      <c r="A73" s="23" t="s">
        <v>41</v>
      </c>
      <c r="C73" s="68"/>
      <c r="D73" s="28"/>
      <c r="E73" s="22"/>
      <c r="F73" s="22"/>
      <c r="G73" s="22"/>
      <c r="H73" s="22"/>
      <c r="I73" s="22"/>
    </row>
    <row r="74" spans="1:12" ht="27.75" customHeight="1" x14ac:dyDescent="0.25">
      <c r="A74" s="26" t="s">
        <v>32</v>
      </c>
      <c r="B74" s="8"/>
      <c r="C74" s="27"/>
      <c r="D74" s="28"/>
      <c r="E74" s="9"/>
      <c r="F74" s="9"/>
      <c r="G74" s="69"/>
      <c r="H74" s="70"/>
      <c r="I74" s="69"/>
    </row>
    <row r="75" spans="1:12" ht="24" customHeight="1" x14ac:dyDescent="0.15">
      <c r="A75" s="132" t="s">
        <v>1</v>
      </c>
      <c r="B75" s="133"/>
      <c r="C75" s="31" t="s">
        <v>2</v>
      </c>
      <c r="D75" s="32"/>
      <c r="E75" s="166" t="s">
        <v>3</v>
      </c>
      <c r="F75" s="166"/>
      <c r="G75" s="166"/>
      <c r="H75" s="11" t="s">
        <v>4</v>
      </c>
      <c r="I75" s="12" t="s">
        <v>5</v>
      </c>
    </row>
    <row r="76" spans="1:12" ht="36.75" customHeight="1" x14ac:dyDescent="0.15">
      <c r="A76" s="114" t="s">
        <v>33</v>
      </c>
      <c r="B76" s="115"/>
      <c r="C76" s="120" t="s">
        <v>77</v>
      </c>
      <c r="D76" s="37"/>
      <c r="E76" s="107" t="s">
        <v>71</v>
      </c>
      <c r="F76" s="107"/>
      <c r="G76" s="108"/>
      <c r="H76" s="40">
        <v>2</v>
      </c>
      <c r="I76" s="110" t="s">
        <v>74</v>
      </c>
    </row>
    <row r="77" spans="1:12" ht="36.75" customHeight="1" x14ac:dyDescent="0.15">
      <c r="A77" s="116"/>
      <c r="B77" s="117"/>
      <c r="C77" s="121"/>
      <c r="D77" s="37"/>
      <c r="E77" s="107" t="s">
        <v>72</v>
      </c>
      <c r="F77" s="107"/>
      <c r="G77" s="108"/>
      <c r="H77" s="71">
        <v>1</v>
      </c>
      <c r="I77" s="111"/>
    </row>
    <row r="78" spans="1:12" ht="36.75" customHeight="1" x14ac:dyDescent="0.15">
      <c r="A78" s="116"/>
      <c r="B78" s="117"/>
      <c r="C78" s="121"/>
      <c r="D78" s="63"/>
      <c r="E78" s="134" t="s">
        <v>73</v>
      </c>
      <c r="F78" s="134"/>
      <c r="G78" s="135"/>
      <c r="H78" s="72">
        <v>0</v>
      </c>
      <c r="I78" s="111"/>
    </row>
    <row r="79" spans="1:12" ht="48" customHeight="1" x14ac:dyDescent="0.15">
      <c r="A79" s="114" t="s">
        <v>87</v>
      </c>
      <c r="B79" s="115"/>
      <c r="C79" s="120" t="s">
        <v>34</v>
      </c>
      <c r="D79" s="37"/>
      <c r="E79" s="123" t="s">
        <v>90</v>
      </c>
      <c r="F79" s="123"/>
      <c r="G79" s="123"/>
      <c r="H79" s="38">
        <v>2</v>
      </c>
      <c r="I79" s="103"/>
    </row>
    <row r="80" spans="1:12" ht="48" customHeight="1" x14ac:dyDescent="0.15">
      <c r="A80" s="116"/>
      <c r="B80" s="117"/>
      <c r="C80" s="121"/>
      <c r="D80" s="37"/>
      <c r="E80" s="105" t="s">
        <v>35</v>
      </c>
      <c r="F80" s="105"/>
      <c r="G80" s="105"/>
      <c r="H80" s="17">
        <v>1</v>
      </c>
      <c r="I80" s="109"/>
    </row>
    <row r="81" spans="1:9" ht="48" customHeight="1" x14ac:dyDescent="0.15">
      <c r="A81" s="118"/>
      <c r="B81" s="119"/>
      <c r="C81" s="122"/>
      <c r="D81" s="63"/>
      <c r="E81" s="105" t="s">
        <v>56</v>
      </c>
      <c r="F81" s="105"/>
      <c r="G81" s="105"/>
      <c r="H81" s="17">
        <v>0</v>
      </c>
      <c r="I81" s="104"/>
    </row>
    <row r="82" spans="1:9" ht="90.75" customHeight="1" x14ac:dyDescent="0.15">
      <c r="A82" s="114" t="s">
        <v>36</v>
      </c>
      <c r="B82" s="115"/>
      <c r="C82" s="120" t="s">
        <v>76</v>
      </c>
      <c r="D82" s="73"/>
      <c r="E82" s="126" t="s">
        <v>65</v>
      </c>
      <c r="F82" s="126"/>
      <c r="G82" s="127"/>
      <c r="H82" s="74">
        <v>1.5</v>
      </c>
      <c r="I82" s="103" t="s">
        <v>67</v>
      </c>
    </row>
    <row r="83" spans="1:9" ht="90.75" customHeight="1" x14ac:dyDescent="0.15">
      <c r="A83" s="116"/>
      <c r="B83" s="117"/>
      <c r="C83" s="121"/>
      <c r="D83" s="75"/>
      <c r="E83" s="126" t="s">
        <v>88</v>
      </c>
      <c r="F83" s="126"/>
      <c r="G83" s="127"/>
      <c r="H83" s="60">
        <v>1</v>
      </c>
      <c r="I83" s="109"/>
    </row>
    <row r="84" spans="1:9" ht="90.75" customHeight="1" x14ac:dyDescent="0.15">
      <c r="A84" s="118"/>
      <c r="B84" s="119"/>
      <c r="C84" s="122"/>
      <c r="D84" s="76"/>
      <c r="E84" s="107" t="s">
        <v>89</v>
      </c>
      <c r="F84" s="107"/>
      <c r="G84" s="107"/>
      <c r="H84" s="17">
        <v>0</v>
      </c>
      <c r="I84" s="104"/>
    </row>
    <row r="85" spans="1:9" ht="29.25" customHeight="1" x14ac:dyDescent="0.15">
      <c r="A85" s="114" t="s">
        <v>69</v>
      </c>
      <c r="B85" s="115"/>
      <c r="C85" s="120" t="s">
        <v>109</v>
      </c>
      <c r="D85" s="76"/>
      <c r="E85" s="77" t="s">
        <v>70</v>
      </c>
      <c r="F85" s="77"/>
      <c r="G85" s="77"/>
      <c r="H85" s="78">
        <v>1</v>
      </c>
      <c r="I85" s="79"/>
    </row>
    <row r="86" spans="1:9" ht="29.25" customHeight="1" x14ac:dyDescent="0.15">
      <c r="A86" s="118"/>
      <c r="B86" s="119"/>
      <c r="C86" s="122"/>
      <c r="D86" s="76"/>
      <c r="E86" s="90" t="s">
        <v>97</v>
      </c>
      <c r="F86" s="77"/>
      <c r="G86" s="77"/>
      <c r="H86" s="78">
        <v>0</v>
      </c>
      <c r="I86" s="79"/>
    </row>
    <row r="87" spans="1:9" ht="29.25" customHeight="1" x14ac:dyDescent="0.15">
      <c r="A87" s="114" t="s">
        <v>57</v>
      </c>
      <c r="B87" s="115"/>
      <c r="C87" s="120" t="s">
        <v>47</v>
      </c>
      <c r="D87" s="37"/>
      <c r="E87" s="123" t="s">
        <v>48</v>
      </c>
      <c r="F87" s="123"/>
      <c r="G87" s="123"/>
      <c r="H87" s="74">
        <v>1</v>
      </c>
      <c r="I87" s="124" t="s">
        <v>49</v>
      </c>
    </row>
    <row r="88" spans="1:9" ht="29.25" customHeight="1" x14ac:dyDescent="0.15">
      <c r="A88" s="118"/>
      <c r="B88" s="119"/>
      <c r="C88" s="122"/>
      <c r="D88" s="37"/>
      <c r="E88" s="105" t="s">
        <v>50</v>
      </c>
      <c r="F88" s="105"/>
      <c r="G88" s="105"/>
      <c r="H88" s="17">
        <v>0</v>
      </c>
      <c r="I88" s="125"/>
    </row>
    <row r="89" spans="1:9" ht="24.95" customHeight="1" x14ac:dyDescent="0.15">
      <c r="A89" s="114" t="s">
        <v>58</v>
      </c>
      <c r="B89" s="115"/>
      <c r="C89" s="120" t="s">
        <v>37</v>
      </c>
      <c r="D89" s="34"/>
      <c r="E89" s="150" t="s">
        <v>38</v>
      </c>
      <c r="F89" s="151" t="s">
        <v>64</v>
      </c>
      <c r="G89" s="152"/>
      <c r="H89" s="160">
        <v>1</v>
      </c>
      <c r="I89" s="157"/>
    </row>
    <row r="90" spans="1:9" ht="24.95" customHeight="1" x14ac:dyDescent="0.15">
      <c r="A90" s="116"/>
      <c r="B90" s="117"/>
      <c r="C90" s="121"/>
      <c r="D90" s="80"/>
      <c r="E90" s="150"/>
      <c r="F90" s="153"/>
      <c r="G90" s="154"/>
      <c r="H90" s="161"/>
      <c r="I90" s="158"/>
    </row>
    <row r="91" spans="1:9" ht="24.95" customHeight="1" x14ac:dyDescent="0.15">
      <c r="A91" s="116"/>
      <c r="B91" s="117"/>
      <c r="C91" s="121"/>
      <c r="D91" s="63"/>
      <c r="E91" s="150"/>
      <c r="F91" s="155"/>
      <c r="G91" s="156"/>
      <c r="H91" s="162"/>
      <c r="I91" s="158"/>
    </row>
    <row r="92" spans="1:9" ht="69.75" customHeight="1" x14ac:dyDescent="0.15">
      <c r="A92" s="116"/>
      <c r="B92" s="117"/>
      <c r="C92" s="121"/>
      <c r="D92" s="37"/>
      <c r="E92" s="81" t="s">
        <v>38</v>
      </c>
      <c r="F92" s="130" t="s">
        <v>66</v>
      </c>
      <c r="G92" s="131"/>
      <c r="H92" s="82">
        <v>0.5</v>
      </c>
      <c r="I92" s="158"/>
    </row>
    <row r="93" spans="1:9" ht="20.25" customHeight="1" x14ac:dyDescent="0.15">
      <c r="A93" s="116"/>
      <c r="B93" s="117"/>
      <c r="C93" s="122"/>
      <c r="D93" s="63"/>
      <c r="E93" s="83" t="s">
        <v>8</v>
      </c>
      <c r="F93" s="128"/>
      <c r="G93" s="129"/>
      <c r="H93" s="84">
        <v>0</v>
      </c>
      <c r="I93" s="159"/>
    </row>
    <row r="94" spans="1:9" ht="20.25" customHeight="1" x14ac:dyDescent="0.15">
      <c r="A94" s="116"/>
      <c r="B94" s="117"/>
      <c r="C94" s="120" t="s">
        <v>51</v>
      </c>
      <c r="D94" s="63"/>
      <c r="E94" s="123" t="s">
        <v>52</v>
      </c>
      <c r="F94" s="123"/>
      <c r="G94" s="167"/>
      <c r="H94" s="74">
        <v>0.5</v>
      </c>
      <c r="I94" s="103" t="s">
        <v>53</v>
      </c>
    </row>
    <row r="95" spans="1:9" ht="20.25" customHeight="1" x14ac:dyDescent="0.15">
      <c r="A95" s="118"/>
      <c r="B95" s="119"/>
      <c r="C95" s="122"/>
      <c r="D95" s="63"/>
      <c r="E95" s="105" t="s">
        <v>54</v>
      </c>
      <c r="F95" s="105"/>
      <c r="G95" s="106"/>
      <c r="H95" s="17">
        <v>0</v>
      </c>
      <c r="I95" s="104"/>
    </row>
    <row r="96" spans="1:9" ht="18" customHeight="1" x14ac:dyDescent="0.15">
      <c r="A96" s="18" t="s">
        <v>12</v>
      </c>
      <c r="B96" s="52"/>
      <c r="C96" s="85"/>
      <c r="D96" s="85"/>
      <c r="E96" s="148" t="s">
        <v>13</v>
      </c>
      <c r="F96" s="148"/>
      <c r="G96" s="149"/>
      <c r="H96" s="86">
        <v>9</v>
      </c>
      <c r="I96" s="22"/>
    </row>
    <row r="97" spans="1:9" ht="18" customHeight="1" x14ac:dyDescent="0.15">
      <c r="A97" s="23" t="s">
        <v>14</v>
      </c>
      <c r="G97" s="87" t="s">
        <v>39</v>
      </c>
      <c r="H97" s="86">
        <f>SUM(H10,H36,H71,H96)</f>
        <v>25</v>
      </c>
      <c r="I97" s="88"/>
    </row>
    <row r="98" spans="1:9" ht="18.75" customHeight="1" x14ac:dyDescent="0.15">
      <c r="A98" s="23" t="s">
        <v>41</v>
      </c>
    </row>
    <row r="99" spans="1:9" ht="13.5" customHeight="1" x14ac:dyDescent="0.15"/>
    <row r="103" spans="1:9" ht="14.25" customHeight="1" x14ac:dyDescent="0.15"/>
    <row r="104" spans="1:9" ht="13.5" customHeight="1" x14ac:dyDescent="0.15"/>
  </sheetData>
  <mergeCells count="138">
    <mergeCell ref="C4:C6"/>
    <mergeCell ref="E4:G4"/>
    <mergeCell ref="I4:I6"/>
    <mergeCell ref="E5:G5"/>
    <mergeCell ref="E6:G6"/>
    <mergeCell ref="A3:B3"/>
    <mergeCell ref="E3:G3"/>
    <mergeCell ref="A4:B6"/>
    <mergeCell ref="C7:C9"/>
    <mergeCell ref="E7:G7"/>
    <mergeCell ref="I7:I9"/>
    <mergeCell ref="E8:G8"/>
    <mergeCell ref="E10:G10"/>
    <mergeCell ref="A14:B14"/>
    <mergeCell ref="E14:G14"/>
    <mergeCell ref="A15:B17"/>
    <mergeCell ref="C15:C17"/>
    <mergeCell ref="E9:G9"/>
    <mergeCell ref="I15:I17"/>
    <mergeCell ref="A7:B9"/>
    <mergeCell ref="E16:G16"/>
    <mergeCell ref="E17:G17"/>
    <mergeCell ref="A18:B30"/>
    <mergeCell ref="C18:C30"/>
    <mergeCell ref="E18:G18"/>
    <mergeCell ref="I18:I30"/>
    <mergeCell ref="E20:G20"/>
    <mergeCell ref="E21:G21"/>
    <mergeCell ref="E22:G22"/>
    <mergeCell ref="E30:G30"/>
    <mergeCell ref="E19:G19"/>
    <mergeCell ref="E23:G23"/>
    <mergeCell ref="E24:G24"/>
    <mergeCell ref="E25:G25"/>
    <mergeCell ref="E26:G26"/>
    <mergeCell ref="E27:G27"/>
    <mergeCell ref="A50:B64"/>
    <mergeCell ref="H48:H49"/>
    <mergeCell ref="D48:D49"/>
    <mergeCell ref="A31:B33"/>
    <mergeCell ref="C31:C33"/>
    <mergeCell ref="E31:G31"/>
    <mergeCell ref="E52:G52"/>
    <mergeCell ref="E53:G53"/>
    <mergeCell ref="E54:G54"/>
    <mergeCell ref="E55:G55"/>
    <mergeCell ref="E56:G56"/>
    <mergeCell ref="E57:G57"/>
    <mergeCell ref="E32:G32"/>
    <mergeCell ref="E33:G33"/>
    <mergeCell ref="C42:C49"/>
    <mergeCell ref="E36:G36"/>
    <mergeCell ref="A40:C40"/>
    <mergeCell ref="E40:F40"/>
    <mergeCell ref="A41:B41"/>
    <mergeCell ref="E41:G41"/>
    <mergeCell ref="A42:B49"/>
    <mergeCell ref="E42:G43"/>
    <mergeCell ref="E44:G45"/>
    <mergeCell ref="E46:G47"/>
    <mergeCell ref="E96:G96"/>
    <mergeCell ref="C89:C93"/>
    <mergeCell ref="E89:E91"/>
    <mergeCell ref="F89:G91"/>
    <mergeCell ref="I89:I93"/>
    <mergeCell ref="H89:H91"/>
    <mergeCell ref="C65:C67"/>
    <mergeCell ref="E65:G65"/>
    <mergeCell ref="E66:G66"/>
    <mergeCell ref="E67:G67"/>
    <mergeCell ref="C68:C70"/>
    <mergeCell ref="E68:G68"/>
    <mergeCell ref="I68:I70"/>
    <mergeCell ref="E69:G69"/>
    <mergeCell ref="E70:G70"/>
    <mergeCell ref="I65:I67"/>
    <mergeCell ref="E77:G77"/>
    <mergeCell ref="E71:G71"/>
    <mergeCell ref="E75:G75"/>
    <mergeCell ref="I79:I81"/>
    <mergeCell ref="E80:G80"/>
    <mergeCell ref="E81:G81"/>
    <mergeCell ref="C94:C95"/>
    <mergeCell ref="E94:G94"/>
    <mergeCell ref="A76:B78"/>
    <mergeCell ref="C76:C78"/>
    <mergeCell ref="I76:I78"/>
    <mergeCell ref="E76:G76"/>
    <mergeCell ref="A65:B67"/>
    <mergeCell ref="F92:G92"/>
    <mergeCell ref="A68:B70"/>
    <mergeCell ref="A75:B75"/>
    <mergeCell ref="A34:B35"/>
    <mergeCell ref="C34:C35"/>
    <mergeCell ref="E34:G34"/>
    <mergeCell ref="E78:G78"/>
    <mergeCell ref="A79:B81"/>
    <mergeCell ref="C79:C81"/>
    <mergeCell ref="E79:G79"/>
    <mergeCell ref="D42:D43"/>
    <mergeCell ref="D44:D45"/>
    <mergeCell ref="D46:D47"/>
    <mergeCell ref="H42:H43"/>
    <mergeCell ref="E48:G49"/>
    <mergeCell ref="C50:C64"/>
    <mergeCell ref="E50:G50"/>
    <mergeCell ref="I50:I64"/>
    <mergeCell ref="E51:G51"/>
    <mergeCell ref="A89:B95"/>
    <mergeCell ref="A82:B84"/>
    <mergeCell ref="C82:C84"/>
    <mergeCell ref="A87:B88"/>
    <mergeCell ref="C87:C88"/>
    <mergeCell ref="E87:G87"/>
    <mergeCell ref="I87:I88"/>
    <mergeCell ref="E88:G88"/>
    <mergeCell ref="I82:I84"/>
    <mergeCell ref="E84:G84"/>
    <mergeCell ref="E82:G82"/>
    <mergeCell ref="E83:G83"/>
    <mergeCell ref="F93:G93"/>
    <mergeCell ref="A85:B86"/>
    <mergeCell ref="C85:C86"/>
    <mergeCell ref="E28:G28"/>
    <mergeCell ref="E29:G29"/>
    <mergeCell ref="E58:G58"/>
    <mergeCell ref="E59:G59"/>
    <mergeCell ref="E60:G60"/>
    <mergeCell ref="E61:G61"/>
    <mergeCell ref="E62:G62"/>
    <mergeCell ref="E63:G63"/>
    <mergeCell ref="I94:I95"/>
    <mergeCell ref="E95:G95"/>
    <mergeCell ref="E64:G64"/>
    <mergeCell ref="I31:I33"/>
    <mergeCell ref="I42:I49"/>
    <mergeCell ref="H44:H45"/>
    <mergeCell ref="H46:H47"/>
  </mergeCells>
  <phoneticPr fontId="2"/>
  <printOptions horizontalCentered="1"/>
  <pageMargins left="0.27559055118110237" right="0.27559055118110237" top="0.55118110236220474" bottom="0.15748031496062992" header="0.11811023622047245" footer="0.11811023622047245"/>
  <pageSetup paperSize="9" scale="50" orientation="landscape" r:id="rId1"/>
  <headerFooter>
    <oddFooter xml:space="preserve">&amp;C&amp;26 </oddFooter>
  </headerFooter>
  <rowBreaks count="3" manualBreakCount="3">
    <brk id="12" max="8" man="1"/>
    <brk id="38" max="8" man="1"/>
    <brk id="7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15</xdr:row>
                    <xdr:rowOff>66675</xdr:rowOff>
                  </from>
                  <to>
                    <xdr:col>4</xdr:col>
                    <xdr:colOff>57150</xdr:colOff>
                    <xdr:row>15</xdr:row>
                    <xdr:rowOff>323850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0</xdr:colOff>
                    <xdr:row>17</xdr:row>
                    <xdr:rowOff>38100</xdr:rowOff>
                  </from>
                  <to>
                    <xdr:col>4</xdr:col>
                    <xdr:colOff>57150</xdr:colOff>
                    <xdr:row>17</xdr:row>
                    <xdr:rowOff>295275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29</xdr:row>
                    <xdr:rowOff>19050</xdr:rowOff>
                  </from>
                  <to>
                    <xdr:col>4</xdr:col>
                    <xdr:colOff>57150</xdr:colOff>
                    <xdr:row>29</xdr:row>
                    <xdr:rowOff>276225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30</xdr:row>
                    <xdr:rowOff>95250</xdr:rowOff>
                  </from>
                  <to>
                    <xdr:col>4</xdr:col>
                    <xdr:colOff>57150</xdr:colOff>
                    <xdr:row>31</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31</xdr:row>
                    <xdr:rowOff>76200</xdr:rowOff>
                  </from>
                  <to>
                    <xdr:col>4</xdr:col>
                    <xdr:colOff>57150</xdr:colOff>
                    <xdr:row>31</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32</xdr:row>
                    <xdr:rowOff>76200</xdr:rowOff>
                  </from>
                  <to>
                    <xdr:col>4</xdr:col>
                    <xdr:colOff>57150</xdr:colOff>
                    <xdr:row>32</xdr:row>
                    <xdr:rowOff>333375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41</xdr:row>
                    <xdr:rowOff>142875</xdr:rowOff>
                  </from>
                  <to>
                    <xdr:col>4</xdr:col>
                    <xdr:colOff>57150</xdr:colOff>
                    <xdr:row>42</xdr:row>
                    <xdr:rowOff>142875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43</xdr:row>
                    <xdr:rowOff>142875</xdr:rowOff>
                  </from>
                  <to>
                    <xdr:col>4</xdr:col>
                    <xdr:colOff>57150</xdr:colOff>
                    <xdr:row>44</xdr:row>
                    <xdr:rowOff>161925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45</xdr:row>
                    <xdr:rowOff>133350</xdr:rowOff>
                  </from>
                  <to>
                    <xdr:col>4</xdr:col>
                    <xdr:colOff>57150</xdr:colOff>
                    <xdr:row>46</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49</xdr:row>
                    <xdr:rowOff>76200</xdr:rowOff>
                  </from>
                  <to>
                    <xdr:col>4</xdr:col>
                    <xdr:colOff>57150</xdr:colOff>
                    <xdr:row>49</xdr:row>
                    <xdr:rowOff>390525</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63</xdr:row>
                    <xdr:rowOff>104775</xdr:rowOff>
                  </from>
                  <to>
                    <xdr:col>4</xdr:col>
                    <xdr:colOff>57150</xdr:colOff>
                    <xdr:row>64</xdr:row>
                    <xdr:rowOff>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0</xdr:colOff>
                    <xdr:row>76</xdr:row>
                    <xdr:rowOff>47625</xdr:rowOff>
                  </from>
                  <to>
                    <xdr:col>4</xdr:col>
                    <xdr:colOff>57150</xdr:colOff>
                    <xdr:row>76</xdr:row>
                    <xdr:rowOff>304800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0</xdr:colOff>
                    <xdr:row>77</xdr:row>
                    <xdr:rowOff>57150</xdr:rowOff>
                  </from>
                  <to>
                    <xdr:col>4</xdr:col>
                    <xdr:colOff>57150</xdr:colOff>
                    <xdr:row>77</xdr:row>
                    <xdr:rowOff>323850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79</xdr:row>
                    <xdr:rowOff>180975</xdr:rowOff>
                  </from>
                  <to>
                    <xdr:col>4</xdr:col>
                    <xdr:colOff>0</xdr:colOff>
                    <xdr:row>79</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80</xdr:row>
                    <xdr:rowOff>190500</xdr:rowOff>
                  </from>
                  <to>
                    <xdr:col>4</xdr:col>
                    <xdr:colOff>57150</xdr:colOff>
                    <xdr:row>80</xdr:row>
                    <xdr:rowOff>447675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82</xdr:row>
                    <xdr:rowOff>447675</xdr:rowOff>
                  </from>
                  <to>
                    <xdr:col>4</xdr:col>
                    <xdr:colOff>57150</xdr:colOff>
                    <xdr:row>82</xdr:row>
                    <xdr:rowOff>714375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83</xdr:row>
                    <xdr:rowOff>447675</xdr:rowOff>
                  </from>
                  <to>
                    <xdr:col>4</xdr:col>
                    <xdr:colOff>57150</xdr:colOff>
                    <xdr:row>83</xdr:row>
                    <xdr:rowOff>714375</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3</xdr:col>
                    <xdr:colOff>0</xdr:colOff>
                    <xdr:row>88</xdr:row>
                    <xdr:rowOff>161925</xdr:rowOff>
                  </from>
                  <to>
                    <xdr:col>4</xdr:col>
                    <xdr:colOff>57150</xdr:colOff>
                    <xdr:row>89</xdr:row>
                    <xdr:rowOff>114300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3</xdr:col>
                    <xdr:colOff>0</xdr:colOff>
                    <xdr:row>91</xdr:row>
                    <xdr:rowOff>133350</xdr:rowOff>
                  </from>
                  <to>
                    <xdr:col>4</xdr:col>
                    <xdr:colOff>57150</xdr:colOff>
                    <xdr:row>92</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3</xdr:col>
                    <xdr:colOff>0</xdr:colOff>
                    <xdr:row>92</xdr:row>
                    <xdr:rowOff>9525</xdr:rowOff>
                  </from>
                  <to>
                    <xdr:col>4</xdr:col>
                    <xdr:colOff>57150</xdr:colOff>
                    <xdr:row>93</xdr:row>
                    <xdr:rowOff>9525</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3</xdr:col>
                    <xdr:colOff>0</xdr:colOff>
                    <xdr:row>47</xdr:row>
                    <xdr:rowOff>123825</xdr:rowOff>
                  </from>
                  <to>
                    <xdr:col>4</xdr:col>
                    <xdr:colOff>57150</xdr:colOff>
                    <xdr:row>48</xdr:row>
                    <xdr:rowOff>152400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3</xdr:col>
                    <xdr:colOff>0</xdr:colOff>
                    <xdr:row>64</xdr:row>
                    <xdr:rowOff>47625</xdr:rowOff>
                  </from>
                  <to>
                    <xdr:col>4</xdr:col>
                    <xdr:colOff>57150</xdr:colOff>
                    <xdr:row>64</xdr:row>
                    <xdr:rowOff>304800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3</xdr:col>
                    <xdr:colOff>0</xdr:colOff>
                    <xdr:row>65</xdr:row>
                    <xdr:rowOff>38100</xdr:rowOff>
                  </from>
                  <to>
                    <xdr:col>4</xdr:col>
                    <xdr:colOff>57150</xdr:colOff>
                    <xdr:row>65</xdr:row>
                    <xdr:rowOff>304800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3</xdr:col>
                    <xdr:colOff>0</xdr:colOff>
                    <xdr:row>66</xdr:row>
                    <xdr:rowOff>47625</xdr:rowOff>
                  </from>
                  <to>
                    <xdr:col>4</xdr:col>
                    <xdr:colOff>57150</xdr:colOff>
                    <xdr:row>67</xdr:row>
                    <xdr:rowOff>0</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3</xdr:col>
                    <xdr:colOff>0</xdr:colOff>
                    <xdr:row>50</xdr:row>
                    <xdr:rowOff>66675</xdr:rowOff>
                  </from>
                  <to>
                    <xdr:col>4</xdr:col>
                    <xdr:colOff>57150</xdr:colOff>
                    <xdr:row>50</xdr:row>
                    <xdr:rowOff>323850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3</xdr:col>
                    <xdr:colOff>0</xdr:colOff>
                    <xdr:row>75</xdr:row>
                    <xdr:rowOff>47625</xdr:rowOff>
                  </from>
                  <to>
                    <xdr:col>4</xdr:col>
                    <xdr:colOff>57150</xdr:colOff>
                    <xdr:row>76</xdr:row>
                    <xdr:rowOff>0</xdr:rowOff>
                  </to>
                </anchor>
              </controlPr>
            </control>
          </mc:Choice>
        </mc:AlternateContent>
        <mc:AlternateContent xmlns:mc="http://schemas.openxmlformats.org/markup-compatibility/2006">
          <mc:Choice Requires="x14">
            <control shapeId="1124" r:id="rId39" name="Check Box 100">
              <controlPr defaultSize="0" autoFill="0" autoLine="0" autoPict="0">
                <anchor moveWithCells="1">
                  <from>
                    <xdr:col>3</xdr:col>
                    <xdr:colOff>0</xdr:colOff>
                    <xdr:row>67</xdr:row>
                    <xdr:rowOff>0</xdr:rowOff>
                  </from>
                  <to>
                    <xdr:col>4</xdr:col>
                    <xdr:colOff>57150</xdr:colOff>
                    <xdr:row>67</xdr:row>
                    <xdr:rowOff>266700</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3</xdr:col>
                    <xdr:colOff>0</xdr:colOff>
                    <xdr:row>67</xdr:row>
                    <xdr:rowOff>0</xdr:rowOff>
                  </from>
                  <to>
                    <xdr:col>4</xdr:col>
                    <xdr:colOff>57150</xdr:colOff>
                    <xdr:row>67</xdr:row>
                    <xdr:rowOff>266700</xdr:rowOff>
                  </to>
                </anchor>
              </controlPr>
            </control>
          </mc:Choice>
        </mc:AlternateContent>
        <mc:AlternateContent xmlns:mc="http://schemas.openxmlformats.org/markup-compatibility/2006">
          <mc:Choice Requires="x14">
            <control shapeId="1126" r:id="rId41" name="Check Box 102">
              <controlPr defaultSize="0" autoFill="0" autoLine="0" autoPict="0">
                <anchor moveWithCells="1">
                  <from>
                    <xdr:col>3</xdr:col>
                    <xdr:colOff>0</xdr:colOff>
                    <xdr:row>67</xdr:row>
                    <xdr:rowOff>0</xdr:rowOff>
                  </from>
                  <to>
                    <xdr:col>4</xdr:col>
                    <xdr:colOff>57150</xdr:colOff>
                    <xdr:row>67</xdr:row>
                    <xdr:rowOff>257175</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3</xdr:col>
                    <xdr:colOff>0</xdr:colOff>
                    <xdr:row>67</xdr:row>
                    <xdr:rowOff>0</xdr:rowOff>
                  </from>
                  <to>
                    <xdr:col>4</xdr:col>
                    <xdr:colOff>57150</xdr:colOff>
                    <xdr:row>67</xdr:row>
                    <xdr:rowOff>257175</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3</xdr:col>
                    <xdr:colOff>0</xdr:colOff>
                    <xdr:row>68</xdr:row>
                    <xdr:rowOff>28575</xdr:rowOff>
                  </from>
                  <to>
                    <xdr:col>4</xdr:col>
                    <xdr:colOff>57150</xdr:colOff>
                    <xdr:row>68</xdr:row>
                    <xdr:rowOff>295275</xdr:rowOff>
                  </to>
                </anchor>
              </controlPr>
            </control>
          </mc:Choice>
        </mc:AlternateContent>
        <mc:AlternateContent xmlns:mc="http://schemas.openxmlformats.org/markup-compatibility/2006">
          <mc:Choice Requires="x14">
            <control shapeId="1129" r:id="rId44" name="Check Box 105">
              <controlPr defaultSize="0" autoFill="0" autoLine="0" autoPict="0">
                <anchor moveWithCells="1">
                  <from>
                    <xdr:col>3</xdr:col>
                    <xdr:colOff>0</xdr:colOff>
                    <xdr:row>68</xdr:row>
                    <xdr:rowOff>314325</xdr:rowOff>
                  </from>
                  <to>
                    <xdr:col>4</xdr:col>
                    <xdr:colOff>57150</xdr:colOff>
                    <xdr:row>69</xdr:row>
                    <xdr:rowOff>257175</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3</xdr:col>
                    <xdr:colOff>0</xdr:colOff>
                    <xdr:row>86</xdr:row>
                    <xdr:rowOff>47625</xdr:rowOff>
                  </from>
                  <to>
                    <xdr:col>4</xdr:col>
                    <xdr:colOff>57150</xdr:colOff>
                    <xdr:row>86</xdr:row>
                    <xdr:rowOff>304800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3</xdr:col>
                    <xdr:colOff>0</xdr:colOff>
                    <xdr:row>87</xdr:row>
                    <xdr:rowOff>38100</xdr:rowOff>
                  </from>
                  <to>
                    <xdr:col>4</xdr:col>
                    <xdr:colOff>57150</xdr:colOff>
                    <xdr:row>87</xdr:row>
                    <xdr:rowOff>295275</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3</xdr:col>
                    <xdr:colOff>0</xdr:colOff>
                    <xdr:row>93</xdr:row>
                    <xdr:rowOff>9525</xdr:rowOff>
                  </from>
                  <to>
                    <xdr:col>4</xdr:col>
                    <xdr:colOff>57150</xdr:colOff>
                    <xdr:row>94</xdr:row>
                    <xdr:rowOff>9525</xdr:rowOff>
                  </to>
                </anchor>
              </controlPr>
            </control>
          </mc:Choice>
        </mc:AlternateContent>
        <mc:AlternateContent xmlns:mc="http://schemas.openxmlformats.org/markup-compatibility/2006">
          <mc:Choice Requires="x14">
            <control shapeId="1138" r:id="rId48" name="Check Box 114">
              <controlPr defaultSize="0" autoFill="0" autoLine="0" autoPict="0">
                <anchor moveWithCells="1">
                  <from>
                    <xdr:col>3</xdr:col>
                    <xdr:colOff>0</xdr:colOff>
                    <xdr:row>94</xdr:row>
                    <xdr:rowOff>9525</xdr:rowOff>
                  </from>
                  <to>
                    <xdr:col>4</xdr:col>
                    <xdr:colOff>57150</xdr:colOff>
                    <xdr:row>95</xdr:row>
                    <xdr:rowOff>9525</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3</xdr:col>
                    <xdr:colOff>0</xdr:colOff>
                    <xdr:row>64</xdr:row>
                    <xdr:rowOff>47625</xdr:rowOff>
                  </from>
                  <to>
                    <xdr:col>4</xdr:col>
                    <xdr:colOff>57150</xdr:colOff>
                    <xdr:row>64</xdr:row>
                    <xdr:rowOff>304800</xdr:rowOff>
                  </to>
                </anchor>
              </controlPr>
            </control>
          </mc:Choice>
        </mc:AlternateContent>
        <mc:AlternateContent xmlns:mc="http://schemas.openxmlformats.org/markup-compatibility/2006">
          <mc:Choice Requires="x14">
            <control shapeId="1143" r:id="rId50" name="Check Box 119">
              <controlPr defaultSize="0" autoFill="0" autoLine="0" autoPict="0">
                <anchor moveWithCells="1">
                  <from>
                    <xdr:col>3</xdr:col>
                    <xdr:colOff>0</xdr:colOff>
                    <xdr:row>65</xdr:row>
                    <xdr:rowOff>38100</xdr:rowOff>
                  </from>
                  <to>
                    <xdr:col>4</xdr:col>
                    <xdr:colOff>57150</xdr:colOff>
                    <xdr:row>65</xdr:row>
                    <xdr:rowOff>304800</xdr:rowOff>
                  </to>
                </anchor>
              </controlPr>
            </control>
          </mc:Choice>
        </mc:AlternateContent>
        <mc:AlternateContent xmlns:mc="http://schemas.openxmlformats.org/markup-compatibility/2006">
          <mc:Choice Requires="x14">
            <control shapeId="1144" r:id="rId51" name="Check Box 120">
              <controlPr defaultSize="0" autoFill="0" autoLine="0" autoPict="0">
                <anchor moveWithCells="1">
                  <from>
                    <xdr:col>3</xdr:col>
                    <xdr:colOff>0</xdr:colOff>
                    <xdr:row>66</xdr:row>
                    <xdr:rowOff>47625</xdr:rowOff>
                  </from>
                  <to>
                    <xdr:col>4</xdr:col>
                    <xdr:colOff>57150</xdr:colOff>
                    <xdr:row>67</xdr:row>
                    <xdr:rowOff>0</xdr:rowOff>
                  </to>
                </anchor>
              </controlPr>
            </control>
          </mc:Choice>
        </mc:AlternateContent>
        <mc:AlternateContent xmlns:mc="http://schemas.openxmlformats.org/markup-compatibility/2006">
          <mc:Choice Requires="x14">
            <control shapeId="1145" r:id="rId52" name="Check Box 121">
              <controlPr defaultSize="0" autoFill="0" autoLine="0" autoPict="0">
                <anchor moveWithCells="1">
                  <from>
                    <xdr:col>3</xdr:col>
                    <xdr:colOff>57150</xdr:colOff>
                    <xdr:row>33</xdr:row>
                    <xdr:rowOff>76200</xdr:rowOff>
                  </from>
                  <to>
                    <xdr:col>4</xdr:col>
                    <xdr:colOff>114300</xdr:colOff>
                    <xdr:row>34</xdr:row>
                    <xdr:rowOff>0</xdr:rowOff>
                  </to>
                </anchor>
              </controlPr>
            </control>
          </mc:Choice>
        </mc:AlternateContent>
        <mc:AlternateContent xmlns:mc="http://schemas.openxmlformats.org/markup-compatibility/2006">
          <mc:Choice Requires="x14">
            <control shapeId="1146" r:id="rId53" name="Check Box 122">
              <controlPr defaultSize="0" autoFill="0" autoLine="0" autoPict="0">
                <anchor moveWithCells="1">
                  <from>
                    <xdr:col>3</xdr:col>
                    <xdr:colOff>57150</xdr:colOff>
                    <xdr:row>34</xdr:row>
                    <xdr:rowOff>76200</xdr:rowOff>
                  </from>
                  <to>
                    <xdr:col>4</xdr:col>
                    <xdr:colOff>114300</xdr:colOff>
                    <xdr:row>34</xdr:row>
                    <xdr:rowOff>333375</xdr:rowOff>
                  </to>
                </anchor>
              </controlPr>
            </control>
          </mc:Choice>
        </mc:AlternateContent>
        <mc:AlternateContent xmlns:mc="http://schemas.openxmlformats.org/markup-compatibility/2006">
          <mc:Choice Requires="x14">
            <control shapeId="1147" r:id="rId54" name="Check Box 123">
              <controlPr defaultSize="0" autoFill="0" autoLine="0" autoPict="0">
                <anchor moveWithCells="1">
                  <from>
                    <xdr:col>3</xdr:col>
                    <xdr:colOff>0</xdr:colOff>
                    <xdr:row>78</xdr:row>
                    <xdr:rowOff>171450</xdr:rowOff>
                  </from>
                  <to>
                    <xdr:col>4</xdr:col>
                    <xdr:colOff>0</xdr:colOff>
                    <xdr:row>78</xdr:row>
                    <xdr:rowOff>447675</xdr:rowOff>
                  </to>
                </anchor>
              </controlPr>
            </control>
          </mc:Choice>
        </mc:AlternateContent>
        <mc:AlternateContent xmlns:mc="http://schemas.openxmlformats.org/markup-compatibility/2006">
          <mc:Choice Requires="x14">
            <control shapeId="1148" r:id="rId55" name="Check Box 124">
              <controlPr defaultSize="0" autoFill="0" autoLine="0" autoPict="0">
                <anchor moveWithCells="1">
                  <from>
                    <xdr:col>3</xdr:col>
                    <xdr:colOff>0</xdr:colOff>
                    <xdr:row>81</xdr:row>
                    <xdr:rowOff>238125</xdr:rowOff>
                  </from>
                  <to>
                    <xdr:col>4</xdr:col>
                    <xdr:colOff>57150</xdr:colOff>
                    <xdr:row>81</xdr:row>
                    <xdr:rowOff>942975</xdr:rowOff>
                  </to>
                </anchor>
              </controlPr>
            </control>
          </mc:Choice>
        </mc:AlternateContent>
        <mc:AlternateContent xmlns:mc="http://schemas.openxmlformats.org/markup-compatibility/2006">
          <mc:Choice Requires="x14">
            <control shapeId="1150" r:id="rId56" name="Check Box 126">
              <controlPr defaultSize="0" autoFill="0" autoLine="0" autoPict="0">
                <anchor moveWithCells="1">
                  <from>
                    <xdr:col>3</xdr:col>
                    <xdr:colOff>0</xdr:colOff>
                    <xdr:row>84</xdr:row>
                    <xdr:rowOff>57150</xdr:rowOff>
                  </from>
                  <to>
                    <xdr:col>4</xdr:col>
                    <xdr:colOff>57150</xdr:colOff>
                    <xdr:row>84</xdr:row>
                    <xdr:rowOff>323850</xdr:rowOff>
                  </to>
                </anchor>
              </controlPr>
            </control>
          </mc:Choice>
        </mc:AlternateContent>
        <mc:AlternateContent xmlns:mc="http://schemas.openxmlformats.org/markup-compatibility/2006">
          <mc:Choice Requires="x14">
            <control shapeId="1151" r:id="rId57" name="Check Box 127">
              <controlPr defaultSize="0" autoFill="0" autoLine="0" autoPict="0">
                <anchor moveWithCells="1">
                  <from>
                    <xdr:col>3</xdr:col>
                    <xdr:colOff>0</xdr:colOff>
                    <xdr:row>85</xdr:row>
                    <xdr:rowOff>57150</xdr:rowOff>
                  </from>
                  <to>
                    <xdr:col>4</xdr:col>
                    <xdr:colOff>57150</xdr:colOff>
                    <xdr:row>85</xdr:row>
                    <xdr:rowOff>323850</xdr:rowOff>
                  </to>
                </anchor>
              </controlPr>
            </control>
          </mc:Choice>
        </mc:AlternateContent>
        <mc:AlternateContent xmlns:mc="http://schemas.openxmlformats.org/markup-compatibility/2006">
          <mc:Choice Requires="x14">
            <control shapeId="1154" r:id="rId58" name="Check Box 130">
              <controlPr defaultSize="0" autoFill="0" autoLine="0" autoPict="0">
                <anchor moveWithCells="1">
                  <from>
                    <xdr:col>3</xdr:col>
                    <xdr:colOff>0</xdr:colOff>
                    <xdr:row>65</xdr:row>
                    <xdr:rowOff>47625</xdr:rowOff>
                  </from>
                  <to>
                    <xdr:col>4</xdr:col>
                    <xdr:colOff>57150</xdr:colOff>
                    <xdr:row>65</xdr:row>
                    <xdr:rowOff>304800</xdr:rowOff>
                  </to>
                </anchor>
              </controlPr>
            </control>
          </mc:Choice>
        </mc:AlternateContent>
        <mc:AlternateContent xmlns:mc="http://schemas.openxmlformats.org/markup-compatibility/2006">
          <mc:Choice Requires="x14">
            <control shapeId="1155" r:id="rId59" name="Check Box 131">
              <controlPr defaultSize="0" autoFill="0" autoLine="0" autoPict="0">
                <anchor moveWithCells="1">
                  <from>
                    <xdr:col>3</xdr:col>
                    <xdr:colOff>0</xdr:colOff>
                    <xdr:row>65</xdr:row>
                    <xdr:rowOff>47625</xdr:rowOff>
                  </from>
                  <to>
                    <xdr:col>4</xdr:col>
                    <xdr:colOff>57150</xdr:colOff>
                    <xdr:row>65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2023-05-30T09:40:21Z</cp:lastPrinted>
  <dcterms:created xsi:type="dcterms:W3CDTF">2019-03-14T08:36:02Z</dcterms:created>
  <dcterms:modified xsi:type="dcterms:W3CDTF">2023-07-10T11:21:40Z</dcterms:modified>
</cp:coreProperties>
</file>