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35" tabRatio="687" firstSheet="1" activeTab="1"/>
  </bookViews>
  <sheets>
    <sheet name="日程表" sheetId="1" r:id="rId1"/>
    <sheet name="①公告文" sheetId="2" r:id="rId2"/>
  </sheets>
  <externalReferences>
    <externalReference r:id="rId5"/>
  </externalReference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1">'①公告文'!$A$1:$I$71</definedName>
    <definedName name="_xlnm.Print_Area" localSheetId="0">'日程表'!$A$1:$S$76</definedName>
  </definedNames>
  <calcPr fullCalcOnLoad="1"/>
</workbook>
</file>

<file path=xl/sharedStrings.xml><?xml version="1.0" encoding="utf-8"?>
<sst xmlns="http://schemas.openxmlformats.org/spreadsheetml/2006/main" count="164" uniqueCount="145">
  <si>
    <t>号</t>
  </si>
  <si>
    <t>記</t>
  </si>
  <si>
    <t>請負契約</t>
  </si>
  <si>
    <t>　　岐阜市水道事業及び下水道事業管理者</t>
  </si>
  <si>
    <t>事後審査型一般競争入札日程表</t>
  </si>
  <si>
    <t>（工事名）</t>
  </si>
  <si>
    <t>工事決裁</t>
  </si>
  <si>
    <t>（工事担当課）</t>
  </si>
  <si>
    <t>・入札参加条件案作成（工事担当課）</t>
  </si>
  <si>
    <t>・日程表の作成</t>
  </si>
  <si>
    <t>・入札参加資格者の参加条件の決定</t>
  </si>
  <si>
    <t>・入札及び契約条件の決定</t>
  </si>
  <si>
    <t>公告決裁</t>
  </si>
  <si>
    <t>案件登録</t>
  </si>
  <si>
    <t>公告</t>
  </si>
  <si>
    <t>資　料　閲　覧　期　間</t>
  </si>
  <si>
    <t>・建通新聞掲載依頼</t>
  </si>
  <si>
    <t>申請書確認後、受付票発行</t>
  </si>
  <si>
    <t>申　請　書　受　付　期　間</t>
  </si>
  <si>
    <t>紙業者の登録</t>
  </si>
  <si>
    <t>質問書提出期間</t>
  </si>
  <si>
    <t>・質問書回答の作成（工事担当課）</t>
  </si>
  <si>
    <t>～16時</t>
  </si>
  <si>
    <t>申請書提出期限</t>
  </si>
  <si>
    <t>16時～</t>
  </si>
  <si>
    <t>確認通知書発行</t>
  </si>
  <si>
    <t>質問書提出期限</t>
  </si>
  <si>
    <t>質問書回答</t>
  </si>
  <si>
    <t>・確認通知書を発行した業者に回答</t>
  </si>
  <si>
    <t>　　（ＦＡＸ又はＥメール）</t>
  </si>
  <si>
    <t>9時～</t>
  </si>
  <si>
    <t>応札開始</t>
  </si>
  <si>
    <t>応札終了</t>
  </si>
  <si>
    <t>締切通知発行</t>
  </si>
  <si>
    <t>開札</t>
  </si>
  <si>
    <t>入札</t>
  </si>
  <si>
    <t>紙業者金額入力</t>
  </si>
  <si>
    <t>保留通知発行</t>
  </si>
  <si>
    <t>申請書（技術資料）受付</t>
  </si>
  <si>
    <t>・審査対象者の資料を審査</t>
  </si>
  <si>
    <t>・工事担当課と協議</t>
  </si>
  <si>
    <t>落札決定</t>
  </si>
  <si>
    <t>・契約書作成</t>
  </si>
  <si>
    <t>～</t>
  </si>
  <si>
    <t>一般競争入札の実施について</t>
  </si>
  <si>
    <t xml:space="preserve">         単体 </t>
  </si>
  <si>
    <t>　事後審査型一般競争入札を下記のとおり行うので、岐阜市上下水道事業部一般競争入</t>
  </si>
  <si>
    <t>・上下水道事業部本庁舎掲示板</t>
  </si>
  <si>
    <t>・ホームページ掲載</t>
  </si>
  <si>
    <t>日</t>
  </si>
  <si>
    <t>月</t>
  </si>
  <si>
    <t>火</t>
  </si>
  <si>
    <t>水</t>
  </si>
  <si>
    <t>木</t>
  </si>
  <si>
    <t>金</t>
  </si>
  <si>
    <t>土</t>
  </si>
  <si>
    <t>岐阜市上下水道事業部公告第</t>
  </si>
  <si>
    <t>有</t>
  </si>
  <si>
    <t xml:space="preserve"> (10) 概　　　　　要</t>
  </si>
  <si>
    <t xml:space="preserve"> (8)  予　定　価　格</t>
  </si>
  <si>
    <t xml:space="preserve"> (7)  前払金 の 有無</t>
  </si>
  <si>
    <t xml:space="preserve"> (6)  工 事 着 手 日</t>
  </si>
  <si>
    <t xml:space="preserve"> (5)  余裕期間の有無</t>
  </si>
  <si>
    <t xml:space="preserve"> (4)  契 約 の 種 類</t>
  </si>
  <si>
    <t xml:space="preserve"> (3)  完成(完了)期日</t>
  </si>
  <si>
    <t xml:space="preserve"> (2)  目  的  場  所</t>
  </si>
  <si>
    <t xml:space="preserve"> (1)  工  事 (件) 名</t>
  </si>
  <si>
    <t xml:space="preserve"> (1) 一般競争入札参加資格確認申請書の提出期間</t>
  </si>
  <si>
    <t>（消費税及び地方消費税を含む）</t>
  </si>
  <si>
    <t xml:space="preserve">   ② 入札参加資格申請の日以前３か月以上の雇用関係にあること。</t>
  </si>
  <si>
    <t xml:space="preserve"> (2) 質問書の提出期間</t>
  </si>
  <si>
    <t xml:space="preserve"> (4) 電子入札システムの応札期間</t>
  </si>
  <si>
    <t xml:space="preserve"> (5) 一般競争入札の開札</t>
  </si>
  <si>
    <r>
      <t>１　</t>
    </r>
    <r>
      <rPr>
        <sz val="11"/>
        <color indexed="8"/>
        <rFont val="ＭＳ ゴシック"/>
        <family val="3"/>
      </rPr>
      <t>一般競争入札に付する事項</t>
    </r>
  </si>
  <si>
    <r>
      <t>２　</t>
    </r>
    <r>
      <rPr>
        <sz val="11"/>
        <color indexed="8"/>
        <rFont val="ＭＳ ゴシック"/>
        <family val="3"/>
      </rPr>
      <t>一般競争入札参加資格及び条件</t>
    </r>
  </si>
  <si>
    <r>
      <t>３　</t>
    </r>
    <r>
      <rPr>
        <sz val="11"/>
        <color indexed="8"/>
        <rFont val="ＭＳ ゴシック"/>
        <family val="3"/>
      </rPr>
      <t>日程</t>
    </r>
  </si>
  <si>
    <r>
      <t>４　</t>
    </r>
    <r>
      <rPr>
        <sz val="11"/>
        <color indexed="8"/>
        <rFont val="ＭＳ ゴシック"/>
        <family val="3"/>
      </rPr>
      <t>その他</t>
    </r>
  </si>
  <si>
    <t>札等実施要綱（平成12年4月3日決裁）第６条及び岐阜市上下水道事業部事後審査型一般</t>
  </si>
  <si>
    <t>競争入札実施要領（平成19年7月27日決裁）第４条の規定により公告します。</t>
  </si>
  <si>
    <t>（平成23年3月31日決裁）第２条に規定する対象工事</t>
  </si>
  <si>
    <t xml:space="preserve"> (9)  最 低 制 限 価 格</t>
  </si>
  <si>
    <t xml:space="preserve"> (3) 質疑回答期限</t>
  </si>
  <si>
    <t xml:space="preserve"> (2) 特記の無い事については「一般競争入札の共通事項について」のとおりとする。</t>
  </si>
  <si>
    <t xml:space="preserve"> (1) 電子入札システムが使用できない場合などの書類の提出については、別紙「入札（見積）</t>
  </si>
  <si>
    <t>　　書等の受渡しについて」のとおりとする。</t>
  </si>
  <si>
    <t>岐阜市上下水道事業部最低制限価格制度実施要領</t>
  </si>
  <si>
    <t>開札</t>
  </si>
  <si>
    <t>応札終了</t>
  </si>
  <si>
    <t>応札開始</t>
  </si>
  <si>
    <t>※青字は自動入力（ただし、祝祭日は下記リストに日付を入力すること）</t>
  </si>
  <si>
    <t>祝日</t>
  </si>
  <si>
    <t>正月</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</si>
  <si>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</si>
  <si>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</si>
  <si>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</si>
  <si>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</si>
  <si>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</si>
  <si>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</si>
  <si>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</si>
  <si>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</si>
  <si>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</si>
  <si>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</si>
  <si>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</si>
  <si>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</si>
  <si>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</si>
  <si>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</si>
  <si>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</si>
  <si>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質問回答</t>
  </si>
  <si>
    <t>　　上下水道事業部長  　島邊　恒之</t>
  </si>
  <si>
    <t xml:space="preserve">   公庁等の公共工事で、単独または共同企業体の代表構成員若しくは出資比率３０％以上の</t>
  </si>
  <si>
    <r>
      <t>　 構成員として、</t>
    </r>
    <r>
      <rPr>
        <b/>
        <sz val="11"/>
        <color indexed="8"/>
        <rFont val="ＭＳ ゴシック"/>
        <family val="3"/>
      </rPr>
      <t>請負</t>
    </r>
    <r>
      <rPr>
        <b/>
        <sz val="11"/>
        <color indexed="8"/>
        <rFont val="ＭＳ ゴシック"/>
        <family val="3"/>
      </rPr>
      <t>金額（共同企業体受注の場合、請負金額に出資比率を乗じた額）が</t>
    </r>
  </si>
  <si>
    <t>令和５年</t>
  </si>
  <si>
    <t>令和５年度</t>
  </si>
  <si>
    <t>・公告及び提出要領等の作成</t>
  </si>
  <si>
    <t xml:space="preserve"> (2) 機械器具設置工事業に係る一般建設業又は特定建設業の許可を受けていること。</t>
  </si>
  <si>
    <t xml:space="preserve">   定点の基準に係る工事の種類は、機械器具設置工事とする。</t>
  </si>
  <si>
    <t xml:space="preserve"> (1) 岐阜市上下水道事業部競争入札参加資格競争入札参加資格者名簿に登録されていること。</t>
  </si>
  <si>
    <t xml:space="preserve"> (3) 岐阜市上下水道事業部建設工事成績評定要領(平成16年4月1日決裁)に基づく工事成績評</t>
  </si>
  <si>
    <t xml:space="preserve"> (5) 直近１０か年度及び入札公告日の属する年度の申請期限日までに完成引渡しの済んだ官</t>
  </si>
  <si>
    <r>
      <t xml:space="preserve"> (4) 最新の経営事項審査における機械器具設置工事の</t>
    </r>
    <r>
      <rPr>
        <b/>
        <sz val="11"/>
        <color indexed="8"/>
        <rFont val="ＭＳ ゴシック"/>
        <family val="3"/>
      </rPr>
      <t>総合評定値及び主観点数の合計が</t>
    </r>
  </si>
  <si>
    <r>
      <t xml:space="preserve">　 </t>
    </r>
    <r>
      <rPr>
        <b/>
        <sz val="11"/>
        <rFont val="ＭＳ ゴシック"/>
        <family val="3"/>
      </rPr>
      <t>７００点以上</t>
    </r>
    <r>
      <rPr>
        <sz val="11"/>
        <rFont val="ＭＳ 明朝"/>
        <family val="1"/>
      </rPr>
      <t>であること。</t>
    </r>
  </si>
  <si>
    <t>6月</t>
  </si>
  <si>
    <t/>
  </si>
  <si>
    <t>7月</t>
  </si>
  <si>
    <t>公告</t>
  </si>
  <si>
    <t>申請締切</t>
  </si>
  <si>
    <t xml:space="preserve"> (6) 現場代理人及び次の条件を全て満たす主任技術者を本工事に配置できること。</t>
  </si>
  <si>
    <t>　　なお、現場代理人は主任技術者を兼ねることができる。</t>
  </si>
  <si>
    <t xml:space="preserve">   ① 機械器具設置工事の主任技術者としての資格を有すること。</t>
  </si>
  <si>
    <r>
      <t>　</t>
    </r>
    <r>
      <rPr>
        <b/>
        <sz val="11"/>
        <color indexed="8"/>
        <rFont val="ＭＳ Ｐゴシック"/>
        <family val="3"/>
      </rPr>
      <t xml:space="preserve"> １</t>
    </r>
    <r>
      <rPr>
        <b/>
        <sz val="11"/>
        <color indexed="8"/>
        <rFont val="ＭＳ Ｐゴシック"/>
        <family val="3"/>
      </rPr>
      <t>，３００万円以上（１工事</t>
    </r>
    <r>
      <rPr>
        <b/>
        <sz val="11"/>
        <color indexed="8"/>
        <rFont val="ＭＳ ゴシック"/>
        <family val="3"/>
      </rPr>
      <t>）の機械器具設置工事の元請施工実績</t>
    </r>
    <r>
      <rPr>
        <sz val="11"/>
        <color indexed="8"/>
        <rFont val="ＭＳ 明朝"/>
        <family val="1"/>
      </rPr>
      <t>を有すること。</t>
    </r>
  </si>
  <si>
    <t>２２</t>
  </si>
  <si>
    <t>　　令和５年６月２１日</t>
  </si>
  <si>
    <t>中部プラント反応槽流入ゲート電動化工事</t>
  </si>
  <si>
    <t>岐阜市祈年町４丁目１番地</t>
  </si>
  <si>
    <t>令和６年８月２日</t>
  </si>
  <si>
    <t>有</t>
  </si>
  <si>
    <t>令和５年７月２８日</t>
  </si>
  <si>
    <t>機械器具設置工事</t>
  </si>
  <si>
    <t>ゲート設備　　　１式</t>
  </si>
  <si>
    <t>・電動開閉装置　　４台</t>
  </si>
  <si>
    <t>・動力分電盤　　　１面</t>
  </si>
  <si>
    <t>令和５年６月２１日（水）から令和５年６月２７日（火）まで</t>
  </si>
  <si>
    <t>令和５年６月３０日（金）</t>
  </si>
  <si>
    <t>令和５年７月５日（水）午前９時から令和５年７月６日（木）午後４時まで</t>
  </si>
  <si>
    <t>令和５年７月７日（金）午前９時３０分</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</si>
</sst>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411]ggge&quot;年&quot;m&quot;月&quot;d&quot;日&quot;;@"/>
    <numFmt numFmtId="178" formatCode="#,##0_);[Red]\(#,##0\)"/>
    <numFmt numFmtId="179" formatCode="#,##0_ "/>
    <numFmt numFmtId="180" formatCode="0_);[Red]\(0\)"/>
    <numFmt numFmtId="181" formatCode="#,##0.00_);[Red]\(#,##0.00\)"/>
    <numFmt numFmtId="182" formatCode="0.0_);[Red]\(0.0\)"/>
    <numFmt numFmtId="183" formatCode="#,##0.0_ "/>
    <numFmt numFmtId="184" formatCode="0_ "/>
    <numFmt numFmtId="185" formatCode="0.0_ "/>
    <numFmt numFmtId="186" formatCode="General&quot;点&quot;"/>
    <numFmt numFmtId="187" formatCode="General&quot;百&quot;&quot;万&quot;"/>
    <numFmt numFmtId="188" formatCode="[&lt;=999]000;[&lt;=9999]000\-00;000\-0000"/>
    <numFmt numFmtId="189" formatCode="[$]ggge&quot;年&quot;m&quot;月&quot;d&quot;日&quot;;@"/>
    <numFmt numFmtId="190" formatCode="[$-411]gge&quot;年&quot;m&quot;月&quot;d&quot;日&quot;;@"/>
    <numFmt numFmtId="191" formatCode="[$]gge&quot;年&quot;m&quot;月&quot;d&quot;日&quot;;@"/>
    <numFmt numFmtId="192" formatCode="[$-411]ggge&quot;年&quot;m&quot;月&quot;d&quot;日&quot;&quot;(&quot;aaa&quot;)&quot;;@"/>
    <numFmt numFmtId="193" formatCode="[DBNum3]#,##0&quot;円&quot;"/>
    <numFmt numFmtId="194" formatCode="#,##0.0_);[Red]\(#,##0.0\)"/>
    <numFmt numFmtId="195" formatCode="&quot;Yes&quot;;&quot;Yes&quot;;&quot;No&quot;"/>
    <numFmt numFmtId="196" formatCode="&quot;True&quot;;&quot;True&quot;;&quot;False&quot;"/>
    <numFmt numFmtId="197" formatCode="&quot;On&quot;;&quot;On&quot;;&quot;Off&quot;"/>
    <numFmt numFmtId="198" formatCode="[$€-2]\ #,##0.00_);[Red]\([$€-2]\ #,##0.00\)"/>
  </numFmts>
  <fonts count="89">
    <font>
      <sz val="11"/>
      <color theme="1"/>
      <name val="Calibri"/>
      <family val="3"/>
    </font>
    <font>
      <sz val="11"/>
      <color indexed="8"/>
      <name val="ＭＳ Ｐゴシック"/>
      <family val="3"/>
    </font>
    <font>
      <sz val="6"/>
      <name val="ＭＳ Ｐゴシック"/>
      <family val="3"/>
    </font>
    <font>
      <sz val="18"/>
      <name val="ＭＳ Ｐゴシック"/>
      <family val="3"/>
    </font>
    <font>
      <sz val="14"/>
      <name val="ＭＳ Ｐゴシック"/>
      <family val="3"/>
    </font>
    <font>
      <b/>
      <sz val="11"/>
      <name val="ＭＳ Ｐゴシック"/>
      <family val="3"/>
    </font>
    <font>
      <b/>
      <sz val="11"/>
      <color indexed="10"/>
      <name val="ＭＳ Ｐゴシック"/>
      <family val="3"/>
    </font>
    <font>
      <sz val="9"/>
      <name val="ＭＳ Ｐゴシック"/>
      <family val="3"/>
    </font>
    <font>
      <b/>
      <sz val="11"/>
      <color indexed="12"/>
      <name val="ＭＳ Ｐゴシック"/>
      <family val="3"/>
    </font>
    <font>
      <sz val="10"/>
      <name val="ＭＳ Ｐゴシック"/>
      <family val="3"/>
    </font>
    <font>
      <sz val="8.5"/>
      <name val="ＭＳ Ｐゴシック"/>
      <family val="3"/>
    </font>
    <font>
      <b/>
      <sz val="10"/>
      <name val="ＭＳ Ｐゴシック"/>
      <family val="3"/>
    </font>
    <font>
      <sz val="11"/>
      <name val="ＭＳ Ｐゴシック"/>
      <family val="3"/>
    </font>
    <font>
      <sz val="11"/>
      <color indexed="10"/>
      <name val="ＭＳ Ｐゴシック"/>
      <family val="3"/>
    </font>
    <font>
      <sz val="8"/>
      <name val="ＭＳ Ｐゴシック"/>
      <family val="3"/>
    </font>
    <font>
      <b/>
      <sz val="9"/>
      <color indexed="10"/>
      <name val="ＭＳ Ｐゴシック"/>
      <family val="3"/>
    </font>
    <font>
      <sz val="10"/>
      <color indexed="8"/>
      <name val="MS Sans Serif"/>
      <family val="2"/>
    </font>
    <font>
      <sz val="14"/>
      <name val="ＭＳ 明朝"/>
      <family val="1"/>
    </font>
    <font>
      <sz val="11"/>
      <name val="ＭＳ 明朝"/>
      <family val="1"/>
    </font>
    <font>
      <b/>
      <sz val="8"/>
      <color indexed="10"/>
      <name val="ＭＳ Ｐゴシック"/>
      <family val="3"/>
    </font>
    <font>
      <b/>
      <sz val="9"/>
      <color indexed="12"/>
      <name val="ＭＳ Ｐゴシック"/>
      <family val="3"/>
    </font>
    <font>
      <b/>
      <sz val="11"/>
      <name val="ＭＳ ゴシック"/>
      <family val="3"/>
    </font>
    <font>
      <b/>
      <sz val="8"/>
      <name val="ＭＳ Ｐゴシック"/>
      <family val="3"/>
    </font>
    <font>
      <b/>
      <sz val="11"/>
      <color indexed="8"/>
      <name val="ＭＳ ゴシック"/>
      <family val="3"/>
    </font>
    <font>
      <sz val="11"/>
      <color indexed="8"/>
      <name val="ＭＳ ゴシック"/>
      <family val="3"/>
    </font>
    <font>
      <sz val="11"/>
      <name val="MS 明朝"/>
      <family val="3"/>
    </font>
    <font>
      <sz val="11"/>
      <color indexed="8"/>
      <name val="ＭＳ 明朝"/>
      <family val="1"/>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ゴシック"/>
      <family val="3"/>
    </font>
    <font>
      <sz val="12"/>
      <color indexed="8"/>
      <name val="ＭＳ 明朝"/>
      <family val="1"/>
    </font>
    <font>
      <sz val="12"/>
      <color indexed="8"/>
      <name val="ＭＳ Ｐゴシック"/>
      <family val="3"/>
    </font>
    <font>
      <sz val="9"/>
      <color indexed="8"/>
      <name val="ＭＳ Ｐゴシック"/>
      <family val="3"/>
    </font>
    <font>
      <sz val="11"/>
      <color indexed="8"/>
      <name val="ＭＳ Ｐ明朝"/>
      <family val="1"/>
    </font>
    <font>
      <b/>
      <sz val="11"/>
      <color indexed="30"/>
      <name val="ＭＳ Ｐゴシック"/>
      <family val="3"/>
    </font>
    <font>
      <sz val="9"/>
      <color indexed="56"/>
      <name val="ＭＳ Ｐゴシック"/>
      <family val="3"/>
    </font>
    <font>
      <sz val="11"/>
      <color indexed="5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Calibri"/>
      <family val="3"/>
    </font>
    <font>
      <sz val="11"/>
      <color rgb="FF006100"/>
      <name val="Calibri"/>
      <family val="3"/>
    </font>
    <font>
      <sz val="11"/>
      <color theme="1"/>
      <name val="ＭＳ 明朝"/>
      <family val="1"/>
    </font>
    <font>
      <sz val="9"/>
      <color rgb="FFFF0000"/>
      <name val="ＭＳ Ｐゴシック"/>
      <family val="3"/>
    </font>
    <font>
      <sz val="12"/>
      <color theme="1"/>
      <name val="Calibri"/>
      <family val="3"/>
    </font>
    <font>
      <sz val="12"/>
      <color theme="1"/>
      <name val="ＭＳ 明朝"/>
      <family val="1"/>
    </font>
    <font>
      <sz val="9"/>
      <color theme="1"/>
      <name val="ＭＳ Ｐゴシック"/>
      <family val="3"/>
    </font>
    <font>
      <b/>
      <sz val="8"/>
      <color rgb="FFFF0000"/>
      <name val="ＭＳ Ｐゴシック"/>
      <family val="3"/>
    </font>
    <font>
      <b/>
      <sz val="9"/>
      <color rgb="FFFF0000"/>
      <name val="ＭＳ Ｐゴシック"/>
      <family val="3"/>
    </font>
    <font>
      <b/>
      <sz val="11"/>
      <color rgb="FFFF0000"/>
      <name val="Calibri"/>
      <family val="3"/>
    </font>
    <font>
      <b/>
      <sz val="8"/>
      <color rgb="FFFF0000"/>
      <name val="Calibri"/>
      <family val="3"/>
    </font>
    <font>
      <sz val="11"/>
      <name val="Calibri"/>
      <family val="3"/>
    </font>
    <font>
      <sz val="11"/>
      <color theme="1"/>
      <name val="ＭＳ Ｐ明朝"/>
      <family val="1"/>
    </font>
    <font>
      <b/>
      <sz val="11"/>
      <color theme="1"/>
      <name val="ＭＳ ゴシック"/>
      <family val="3"/>
    </font>
    <font>
      <b/>
      <sz val="11"/>
      <color rgb="FF0070C0"/>
      <name val="ＭＳ Ｐゴシック"/>
      <family val="3"/>
    </font>
    <font>
      <sz val="9"/>
      <color theme="3"/>
      <name val="ＭＳ Ｐゴシック"/>
      <family val="3"/>
    </font>
    <font>
      <sz val="11"/>
      <color theme="3"/>
      <name val="Calibri"/>
      <family val="3"/>
    </font>
    <font>
      <sz val="9"/>
      <color rgb="FF002060"/>
      <name val="ＭＳ Ｐゴシック"/>
      <family val="3"/>
    </font>
    <font>
      <sz val="11"/>
      <color rgb="FF00206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65"/>
        <bgColor indexed="64"/>
      </patternFill>
    </fill>
    <fill>
      <patternFill patternType="solid">
        <fgColor theme="0"/>
        <bgColor indexed="64"/>
      </patternFill>
    </fill>
    <fill>
      <patternFill patternType="solid">
        <fgColor theme="3" tint="0.5999900102615356"/>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border>
    <border>
      <left style="thin"/>
      <right/>
      <top/>
      <bottom/>
    </border>
    <border>
      <left/>
      <right style="thin"/>
      <top style="medium"/>
      <bottom/>
    </border>
    <border>
      <left/>
      <right style="thin"/>
      <top/>
      <bottom/>
    </border>
    <border>
      <left/>
      <right style="medium"/>
      <top/>
      <bottom/>
    </border>
    <border>
      <left/>
      <right style="thin"/>
      <top/>
      <bottom style="medium"/>
    </border>
    <border>
      <left/>
      <right/>
      <top style="medium"/>
      <bottom style="medium"/>
    </border>
    <border>
      <left style="thin"/>
      <right/>
      <top style="medium"/>
      <bottom style="medium"/>
    </border>
    <border>
      <left style="thin"/>
      <right/>
      <top/>
      <bottom style="medium"/>
    </border>
    <border>
      <left/>
      <right/>
      <top/>
      <bottom style="medium"/>
    </border>
    <border>
      <left/>
      <right/>
      <top style="medium"/>
      <bottom/>
    </border>
    <border>
      <left style="thin"/>
      <right style="thin"/>
      <top style="thin"/>
      <bottom/>
    </border>
    <border>
      <left/>
      <right/>
      <top style="thin"/>
      <bottom/>
    </border>
    <border>
      <left style="thin"/>
      <right/>
      <top style="thin"/>
      <bottom/>
    </border>
    <border>
      <left style="thin"/>
      <right style="thin"/>
      <top/>
      <bottom/>
    </border>
    <border>
      <left style="thin"/>
      <right/>
      <top/>
      <bottom style="thin"/>
    </border>
    <border>
      <left>
        <color indexed="63"/>
      </left>
      <right>
        <color indexed="63"/>
      </right>
      <top style="double"/>
      <bottom>
        <color indexed="63"/>
      </bottom>
    </border>
    <border>
      <left>
        <color indexed="63"/>
      </left>
      <right>
        <color indexed="63"/>
      </right>
      <top>
        <color indexed="63"/>
      </top>
      <bottom style="double"/>
    </border>
    <border>
      <left/>
      <right style="thin"/>
      <top style="thin"/>
      <bottom/>
    </border>
    <border>
      <left style="thin"/>
      <right style="thin"/>
      <top/>
      <bottom style="thin"/>
    </border>
    <border>
      <left/>
      <right style="thin"/>
      <top/>
      <bottom style="thin"/>
    </border>
    <border>
      <left style="thin"/>
      <right/>
      <top style="thin"/>
      <bottom style="thin"/>
    </border>
    <border>
      <left/>
      <right style="thin"/>
      <top style="thin"/>
      <bottom style="thin"/>
    </border>
    <border>
      <left style="medium"/>
      <right/>
      <top style="medium"/>
      <bottom style="medium"/>
    </border>
    <border>
      <left/>
      <right style="medium"/>
      <top style="medium"/>
      <bottom style="medium"/>
    </border>
    <border>
      <left/>
      <right/>
      <top style="thin"/>
      <bottom style="thin"/>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2" fillId="0" borderId="0">
      <alignment vertical="center"/>
      <protection/>
    </xf>
    <xf numFmtId="0" fontId="16" fillId="0" borderId="0">
      <alignment/>
      <protection/>
    </xf>
    <xf numFmtId="0" fontId="16" fillId="0" borderId="0">
      <alignment/>
      <protection/>
    </xf>
    <xf numFmtId="0" fontId="12" fillId="0" borderId="0">
      <alignment vertical="center"/>
      <protection/>
    </xf>
    <xf numFmtId="0" fontId="4" fillId="0" borderId="0">
      <alignment vertical="center"/>
      <protection/>
    </xf>
    <xf numFmtId="0" fontId="25" fillId="0" borderId="0">
      <alignment vertical="center"/>
      <protection/>
    </xf>
    <xf numFmtId="0" fontId="12" fillId="0" borderId="0">
      <alignment/>
      <protection/>
    </xf>
    <xf numFmtId="0" fontId="68" fillId="0" borderId="0">
      <alignment vertical="center"/>
      <protection/>
    </xf>
    <xf numFmtId="0" fontId="69" fillId="0" borderId="0" applyNumberFormat="0" applyFill="0" applyBorder="0" applyAlignment="0" applyProtection="0"/>
    <xf numFmtId="1" fontId="17" fillId="0" borderId="0">
      <alignment vertical="center"/>
      <protection/>
    </xf>
    <xf numFmtId="0" fontId="70" fillId="32" borderId="0" applyNumberFormat="0" applyBorder="0" applyAlignment="0" applyProtection="0"/>
  </cellStyleXfs>
  <cellXfs count="306">
    <xf numFmtId="0" fontId="0" fillId="0" borderId="0" xfId="0" applyFont="1" applyAlignment="1">
      <alignment vertical="center"/>
    </xf>
    <xf numFmtId="0" fontId="7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Alignment="1">
      <alignment vertical="center"/>
    </xf>
    <xf numFmtId="0" fontId="0" fillId="0" borderId="0" xfId="0" applyAlignment="1">
      <alignment horizontal="centerContinuous" vertical="center"/>
    </xf>
    <xf numFmtId="0" fontId="5"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176" fontId="0" fillId="0" borderId="0" xfId="0" applyNumberFormat="1" applyBorder="1" applyAlignment="1">
      <alignment horizontal="left" vertical="center"/>
    </xf>
    <xf numFmtId="176" fontId="6" fillId="0" borderId="0" xfId="0" applyNumberFormat="1" applyFont="1" applyAlignment="1">
      <alignment horizontal="left" vertical="center"/>
    </xf>
    <xf numFmtId="0" fontId="0" fillId="0" borderId="11" xfId="0" applyBorder="1" applyAlignment="1">
      <alignment vertical="center"/>
    </xf>
    <xf numFmtId="0" fontId="6" fillId="0" borderId="0" xfId="0" applyFont="1" applyAlignment="1">
      <alignment vertical="center"/>
    </xf>
    <xf numFmtId="176" fontId="0" fillId="0" borderId="0" xfId="0" applyNumberForma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horizontal="distributed" vertical="center"/>
    </xf>
    <xf numFmtId="0" fontId="0" fillId="0" borderId="14" xfId="0" applyBorder="1" applyAlignment="1">
      <alignment vertical="center"/>
    </xf>
    <xf numFmtId="0" fontId="0" fillId="0" borderId="15" xfId="0" applyBorder="1" applyAlignment="1">
      <alignment vertical="center"/>
    </xf>
    <xf numFmtId="176" fontId="8" fillId="0" borderId="0" xfId="0" applyNumberFormat="1" applyFont="1" applyBorder="1" applyAlignment="1">
      <alignment horizontal="right" vertical="center"/>
    </xf>
    <xf numFmtId="0" fontId="9" fillId="0" borderId="0" xfId="0" applyFont="1" applyAlignment="1">
      <alignment vertical="center"/>
    </xf>
    <xf numFmtId="0" fontId="5" fillId="0" borderId="0" xfId="0" applyFont="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horizontal="distributed" vertical="center"/>
    </xf>
    <xf numFmtId="0" fontId="0" fillId="0" borderId="11" xfId="0" applyBorder="1" applyAlignment="1">
      <alignment horizontal="distributed" vertical="center"/>
    </xf>
    <xf numFmtId="14" fontId="5" fillId="0" borderId="0" xfId="0" applyNumberFormat="1" applyFont="1" applyBorder="1" applyAlignment="1">
      <alignment horizontal="distributed" vertical="center"/>
    </xf>
    <xf numFmtId="14" fontId="5" fillId="0" borderId="11" xfId="0" applyNumberFormat="1" applyFont="1" applyBorder="1" applyAlignment="1">
      <alignment horizontal="distributed" vertical="center"/>
    </xf>
    <xf numFmtId="14" fontId="5" fillId="0" borderId="13" xfId="0" applyNumberFormat="1" applyFont="1" applyBorder="1" applyAlignment="1">
      <alignment horizontal="distributed" vertical="center"/>
    </xf>
    <xf numFmtId="56" fontId="6" fillId="0" borderId="0" xfId="0" applyNumberFormat="1" applyFont="1" applyAlignment="1">
      <alignment horizontal="left" vertical="center"/>
    </xf>
    <xf numFmtId="0" fontId="8" fillId="0" borderId="0" xfId="0" applyFont="1" applyBorder="1" applyAlignment="1">
      <alignment vertical="center"/>
    </xf>
    <xf numFmtId="14" fontId="0" fillId="0" borderId="0" xfId="0" applyNumberFormat="1" applyBorder="1" applyAlignment="1">
      <alignment horizontal="distributed" vertical="center"/>
    </xf>
    <xf numFmtId="0" fontId="7" fillId="0" borderId="0" xfId="0" applyFont="1" applyAlignment="1">
      <alignment vertical="center"/>
    </xf>
    <xf numFmtId="0" fontId="9" fillId="0" borderId="0" xfId="0" applyFont="1" applyAlignment="1">
      <alignment horizontal="right" vertical="center"/>
    </xf>
    <xf numFmtId="32" fontId="10" fillId="0" borderId="0" xfId="0" applyNumberFormat="1" applyFont="1" applyAlignment="1">
      <alignment horizontal="right" vertical="center"/>
    </xf>
    <xf numFmtId="0" fontId="0" fillId="0" borderId="0" xfId="0" applyAlignment="1">
      <alignment vertical="center" wrapText="1"/>
    </xf>
    <xf numFmtId="0" fontId="0" fillId="0" borderId="18" xfId="0" applyBorder="1" applyAlignment="1">
      <alignment horizontal="distributed" vertical="center"/>
    </xf>
    <xf numFmtId="0" fontId="11" fillId="0" borderId="0" xfId="0" applyFont="1" applyBorder="1" applyAlignment="1">
      <alignment vertical="center"/>
    </xf>
    <xf numFmtId="0" fontId="12" fillId="0" borderId="0" xfId="0" applyFont="1" applyAlignment="1">
      <alignment/>
    </xf>
    <xf numFmtId="0" fontId="9" fillId="0" borderId="0" xfId="0" applyFont="1" applyAlignment="1">
      <alignment/>
    </xf>
    <xf numFmtId="56" fontId="0" fillId="0" borderId="0" xfId="0" applyNumberFormat="1" applyAlignment="1">
      <alignment horizontal="left"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12" fillId="0" borderId="13" xfId="0" applyFont="1" applyBorder="1" applyAlignment="1">
      <alignment horizontal="center"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0" xfId="0" applyFont="1" applyBorder="1" applyAlignment="1">
      <alignment vertical="center"/>
    </xf>
    <xf numFmtId="0" fontId="0" fillId="0" borderId="20" xfId="0" applyBorder="1" applyAlignment="1">
      <alignment horizontal="distributed" vertical="center"/>
    </xf>
    <xf numFmtId="0" fontId="0" fillId="0" borderId="20" xfId="0" applyBorder="1" applyAlignment="1">
      <alignment vertical="center"/>
    </xf>
    <xf numFmtId="0" fontId="0" fillId="0" borderId="0" xfId="0" applyBorder="1" applyAlignment="1">
      <alignment vertical="center"/>
    </xf>
    <xf numFmtId="0" fontId="12" fillId="0" borderId="0" xfId="0" applyFont="1" applyFill="1" applyBorder="1" applyAlignment="1">
      <alignment horizontal="left" vertical="center"/>
    </xf>
    <xf numFmtId="0" fontId="0" fillId="0" borderId="0" xfId="0" applyFill="1" applyBorder="1" applyAlignment="1">
      <alignment horizontal="left" vertical="center"/>
    </xf>
    <xf numFmtId="0" fontId="13" fillId="0" borderId="0" xfId="0" applyFont="1" applyFill="1" applyBorder="1" applyAlignment="1">
      <alignment vertical="center" wrapText="1"/>
    </xf>
    <xf numFmtId="0" fontId="0" fillId="0" borderId="0" xfId="0" applyFill="1" applyBorder="1" applyAlignment="1">
      <alignment vertical="center" wrapText="1"/>
    </xf>
    <xf numFmtId="0" fontId="5" fillId="0" borderId="0" xfId="0" applyFont="1" applyAlignment="1">
      <alignment vertical="center"/>
    </xf>
    <xf numFmtId="0" fontId="0" fillId="0" borderId="0" xfId="0" applyAlignment="1">
      <alignment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60" fillId="33" borderId="21" xfId="0" applyFont="1" applyFill="1" applyBorder="1" applyAlignment="1">
      <alignment horizontal="center" vertical="center"/>
    </xf>
    <xf numFmtId="0" fontId="7" fillId="9" borderId="24" xfId="0" applyFont="1" applyFill="1" applyBorder="1" applyAlignment="1">
      <alignment vertical="center" wrapText="1"/>
    </xf>
    <xf numFmtId="0" fontId="7" fillId="9" borderId="25" xfId="0" applyFont="1" applyFill="1" applyBorder="1" applyAlignment="1">
      <alignment vertical="center" wrapText="1"/>
    </xf>
    <xf numFmtId="0" fontId="71" fillId="0" borderId="0" xfId="0" applyFont="1" applyAlignment="1">
      <alignment vertical="center"/>
    </xf>
    <xf numFmtId="32" fontId="9" fillId="0" borderId="0" xfId="0" applyNumberFormat="1" applyFont="1" applyAlignment="1">
      <alignment horizontal="left" vertical="center" shrinkToFit="1"/>
    </xf>
    <xf numFmtId="0" fontId="7" fillId="34" borderId="21" xfId="0" applyFont="1" applyFill="1" applyBorder="1" applyAlignment="1">
      <alignment horizontal="left" vertical="center"/>
    </xf>
    <xf numFmtId="0" fontId="72" fillId="9" borderId="21" xfId="0" applyFont="1" applyFill="1" applyBorder="1" applyAlignment="1">
      <alignment horizontal="left" vertical="center"/>
    </xf>
    <xf numFmtId="0" fontId="12" fillId="0" borderId="0" xfId="0" applyFont="1" applyAlignment="1">
      <alignment vertical="center"/>
    </xf>
    <xf numFmtId="0" fontId="72" fillId="9" borderId="11" xfId="0" applyFont="1" applyFill="1" applyBorder="1" applyAlignment="1">
      <alignment horizontal="left" vertical="center"/>
    </xf>
    <xf numFmtId="0" fontId="7" fillId="0" borderId="0" xfId="0" applyFont="1" applyFill="1" applyBorder="1" applyAlignment="1">
      <alignment horizontal="left" vertical="center"/>
    </xf>
    <xf numFmtId="0" fontId="7" fillId="35" borderId="21" xfId="0" applyFont="1" applyFill="1" applyBorder="1" applyAlignment="1">
      <alignment horizontal="left" vertical="center"/>
    </xf>
    <xf numFmtId="0" fontId="7" fillId="35" borderId="0" xfId="0" applyFont="1" applyFill="1" applyBorder="1" applyAlignment="1">
      <alignment horizontal="left" vertical="center"/>
    </xf>
    <xf numFmtId="0" fontId="0" fillId="35" borderId="0" xfId="0" applyFill="1" applyBorder="1" applyAlignment="1">
      <alignment vertical="center"/>
    </xf>
    <xf numFmtId="0" fontId="0" fillId="35" borderId="0" xfId="0" applyFill="1" applyBorder="1" applyAlignment="1">
      <alignment horizontal="center" vertical="center"/>
    </xf>
    <xf numFmtId="0" fontId="0" fillId="0" borderId="0" xfId="0" applyBorder="1" applyAlignment="1">
      <alignment horizontal="distributed" vertical="center"/>
    </xf>
    <xf numFmtId="0" fontId="0" fillId="0" borderId="0" xfId="0" applyBorder="1" applyAlignment="1">
      <alignment vertical="center"/>
    </xf>
    <xf numFmtId="0" fontId="15" fillId="35" borderId="0" xfId="0" applyFont="1" applyFill="1" applyBorder="1" applyAlignment="1">
      <alignment vertical="top" wrapText="1"/>
    </xf>
    <xf numFmtId="0" fontId="6" fillId="35" borderId="0" xfId="0" applyFont="1" applyFill="1" applyBorder="1" applyAlignment="1">
      <alignment vertical="top" wrapText="1"/>
    </xf>
    <xf numFmtId="0" fontId="73" fillId="0" borderId="0" xfId="0" applyFont="1" applyAlignment="1">
      <alignment vertical="center"/>
    </xf>
    <xf numFmtId="0" fontId="72" fillId="9" borderId="0" xfId="0" applyFont="1" applyFill="1" applyBorder="1" applyAlignment="1">
      <alignment horizontal="left" vertical="center"/>
    </xf>
    <xf numFmtId="0" fontId="74" fillId="0" borderId="0" xfId="0" applyFont="1" applyAlignment="1">
      <alignment vertical="center"/>
    </xf>
    <xf numFmtId="0" fontId="0" fillId="0" borderId="0" xfId="0" applyAlignment="1">
      <alignment horizontal="left" vertical="center"/>
    </xf>
    <xf numFmtId="0" fontId="5" fillId="0" borderId="0" xfId="0" applyFont="1" applyBorder="1" applyAlignment="1">
      <alignment vertical="center"/>
    </xf>
    <xf numFmtId="0" fontId="60" fillId="33" borderId="0" xfId="0" applyFont="1" applyFill="1" applyBorder="1" applyAlignment="1">
      <alignment horizontal="center" vertical="center"/>
    </xf>
    <xf numFmtId="0" fontId="0" fillId="33" borderId="0" xfId="0" applyFill="1" applyBorder="1" applyAlignment="1">
      <alignment horizontal="center" vertical="center"/>
    </xf>
    <xf numFmtId="0" fontId="0" fillId="0" borderId="0" xfId="0" applyFill="1" applyBorder="1" applyAlignment="1">
      <alignment horizontal="center" vertical="center"/>
    </xf>
    <xf numFmtId="0" fontId="7" fillId="34" borderId="0" xfId="0" applyFont="1" applyFill="1" applyBorder="1" applyAlignment="1">
      <alignment horizontal="left" vertical="center"/>
    </xf>
    <xf numFmtId="0" fontId="75" fillId="0" borderId="0" xfId="0" applyFont="1" applyFill="1" applyBorder="1" applyAlignment="1">
      <alignment horizontal="left" vertical="center"/>
    </xf>
    <xf numFmtId="0" fontId="75" fillId="0" borderId="0" xfId="0" applyFont="1" applyFill="1" applyBorder="1" applyAlignment="1">
      <alignment horizontal="left" vertical="top" wrapText="1"/>
    </xf>
    <xf numFmtId="0" fontId="15" fillId="0" borderId="0" xfId="0" applyFont="1" applyBorder="1" applyAlignment="1">
      <alignment horizontal="left" vertical="top" wrapText="1"/>
    </xf>
    <xf numFmtId="0" fontId="76" fillId="0" borderId="0" xfId="0" applyFont="1" applyFill="1" applyBorder="1" applyAlignment="1">
      <alignment horizontal="left" vertical="top" wrapText="1" shrinkToFit="1"/>
    </xf>
    <xf numFmtId="0" fontId="77" fillId="0" borderId="0" xfId="0" applyFont="1" applyFill="1" applyBorder="1" applyAlignment="1">
      <alignment horizontal="left" vertical="top" wrapText="1"/>
    </xf>
    <xf numFmtId="0" fontId="0" fillId="0" borderId="0" xfId="0" applyFill="1" applyBorder="1" applyAlignment="1">
      <alignment horizontal="left" vertical="top" wrapText="1" shrinkToFit="1"/>
    </xf>
    <xf numFmtId="0" fontId="78" fillId="0" borderId="0" xfId="0" applyFont="1" applyFill="1" applyBorder="1" applyAlignment="1">
      <alignment horizontal="left" vertical="top" wrapText="1"/>
    </xf>
    <xf numFmtId="0" fontId="7" fillId="9" borderId="0" xfId="0" applyFont="1" applyFill="1" applyBorder="1" applyAlignment="1">
      <alignment horizontal="left" vertical="center"/>
    </xf>
    <xf numFmtId="0" fontId="7" fillId="0" borderId="0" xfId="0" applyFont="1" applyBorder="1" applyAlignment="1">
      <alignment horizontal="left" vertical="center"/>
    </xf>
    <xf numFmtId="0" fontId="76" fillId="0" borderId="0" xfId="0" applyFont="1" applyBorder="1" applyAlignment="1">
      <alignment vertical="center" wrapText="1" shrinkToFit="1"/>
    </xf>
    <xf numFmtId="0" fontId="19" fillId="0" borderId="0" xfId="0" applyFont="1" applyBorder="1" applyAlignment="1">
      <alignment horizontal="left" vertical="top" wrapText="1"/>
    </xf>
    <xf numFmtId="0" fontId="0" fillId="0" borderId="0" xfId="0" applyBorder="1" applyAlignment="1">
      <alignment horizontal="left" vertical="top" wrapText="1"/>
    </xf>
    <xf numFmtId="0" fontId="7" fillId="9" borderId="0" xfId="0" applyFont="1" applyFill="1" applyBorder="1" applyAlignment="1">
      <alignment vertical="center" wrapText="1"/>
    </xf>
    <xf numFmtId="0" fontId="15" fillId="0" borderId="0" xfId="0" applyFont="1" applyBorder="1" applyAlignment="1">
      <alignment vertical="top" wrapText="1"/>
    </xf>
    <xf numFmtId="0" fontId="6" fillId="0" borderId="0" xfId="0" applyFont="1" applyBorder="1" applyAlignment="1">
      <alignment vertical="top" wrapText="1"/>
    </xf>
    <xf numFmtId="0" fontId="75" fillId="35" borderId="0" xfId="0" applyFont="1" applyFill="1" applyBorder="1" applyAlignment="1">
      <alignment horizontal="left" vertical="center"/>
    </xf>
    <xf numFmtId="0" fontId="72" fillId="35" borderId="0" xfId="0" applyFont="1" applyFill="1" applyBorder="1" applyAlignment="1">
      <alignment horizontal="left" vertical="center"/>
    </xf>
    <xf numFmtId="0" fontId="75" fillId="35" borderId="0" xfId="0" applyFont="1" applyFill="1" applyBorder="1" applyAlignment="1">
      <alignment horizontal="left" vertical="top" wrapText="1"/>
    </xf>
    <xf numFmtId="0" fontId="79" fillId="9" borderId="0" xfId="0" applyFont="1" applyFill="1" applyBorder="1" applyAlignment="1">
      <alignment vertical="center"/>
    </xf>
    <xf numFmtId="0" fontId="79" fillId="35" borderId="0" xfId="0" applyFont="1" applyFill="1" applyBorder="1" applyAlignment="1">
      <alignment vertical="center"/>
    </xf>
    <xf numFmtId="0" fontId="80" fillId="9" borderId="0" xfId="0" applyFont="1" applyFill="1" applyBorder="1" applyAlignment="1">
      <alignment vertical="center"/>
    </xf>
    <xf numFmtId="0" fontId="80" fillId="35" borderId="0" xfId="0" applyFont="1" applyFill="1" applyBorder="1" applyAlignment="1">
      <alignment vertical="center"/>
    </xf>
    <xf numFmtId="0" fontId="0" fillId="0" borderId="0" xfId="0" applyFill="1" applyBorder="1" applyAlignment="1">
      <alignment vertical="center"/>
    </xf>
    <xf numFmtId="0" fontId="18" fillId="35" borderId="0" xfId="0" applyFont="1" applyFill="1" applyAlignment="1">
      <alignment vertical="center"/>
    </xf>
    <xf numFmtId="49" fontId="71" fillId="0" borderId="0" xfId="0" applyNumberFormat="1" applyFont="1" applyAlignment="1">
      <alignment vertical="center"/>
    </xf>
    <xf numFmtId="0" fontId="18" fillId="0" borderId="0" xfId="0" applyFont="1" applyAlignment="1">
      <alignment vertical="center"/>
    </xf>
    <xf numFmtId="0" fontId="71" fillId="0" borderId="0" xfId="0" applyFont="1" applyFill="1" applyBorder="1" applyAlignment="1">
      <alignment vertical="center"/>
    </xf>
    <xf numFmtId="0" fontId="81" fillId="0" borderId="0" xfId="0" applyFont="1" applyAlignment="1">
      <alignment vertical="center"/>
    </xf>
    <xf numFmtId="177" fontId="71" fillId="0" borderId="0" xfId="0" applyNumberFormat="1" applyFont="1" applyAlignment="1">
      <alignment vertical="center"/>
    </xf>
    <xf numFmtId="0" fontId="71" fillId="0" borderId="0" xfId="0" applyFont="1" applyAlignment="1">
      <alignment vertical="center"/>
    </xf>
    <xf numFmtId="0" fontId="71" fillId="0" borderId="0" xfId="0" applyFont="1" applyAlignment="1">
      <alignment vertical="center"/>
    </xf>
    <xf numFmtId="0" fontId="0" fillId="0" borderId="0" xfId="0" applyFont="1" applyAlignment="1">
      <alignment vertical="center"/>
    </xf>
    <xf numFmtId="0" fontId="82" fillId="0" borderId="0" xfId="0" applyFont="1" applyAlignment="1">
      <alignment vertical="center"/>
    </xf>
    <xf numFmtId="0" fontId="80" fillId="0" borderId="0" xfId="0" applyFont="1" applyAlignment="1">
      <alignment vertical="center"/>
    </xf>
    <xf numFmtId="0" fontId="71" fillId="0" borderId="0" xfId="0" applyFont="1" applyAlignment="1">
      <alignment horizontal="center" vertical="center"/>
    </xf>
    <xf numFmtId="0" fontId="7" fillId="0" borderId="11" xfId="0" applyFont="1" applyBorder="1" applyAlignment="1">
      <alignment horizontal="left" vertical="center"/>
    </xf>
    <xf numFmtId="0" fontId="71" fillId="0" borderId="0" xfId="0" applyFont="1" applyAlignment="1">
      <alignment vertical="center"/>
    </xf>
    <xf numFmtId="0" fontId="71" fillId="0" borderId="0" xfId="0" applyFont="1" applyAlignment="1">
      <alignment vertical="center"/>
    </xf>
    <xf numFmtId="0" fontId="71" fillId="0" borderId="0" xfId="0" applyFont="1" applyAlignment="1">
      <alignment vertical="center"/>
    </xf>
    <xf numFmtId="0" fontId="71" fillId="0" borderId="0" xfId="0" applyFont="1" applyAlignment="1">
      <alignment vertical="center"/>
    </xf>
    <xf numFmtId="176" fontId="83" fillId="0" borderId="0" xfId="0" applyNumberFormat="1" applyFont="1" applyAlignment="1">
      <alignment horizontal="left" vertical="center"/>
    </xf>
    <xf numFmtId="56" fontId="0" fillId="0" borderId="0" xfId="0" applyNumberFormat="1" applyAlignment="1">
      <alignment vertical="center"/>
    </xf>
    <xf numFmtId="0" fontId="0" fillId="0" borderId="26" xfId="0" applyBorder="1" applyAlignment="1">
      <alignment vertical="center"/>
    </xf>
    <xf numFmtId="56" fontId="0" fillId="0" borderId="26" xfId="0" applyNumberFormat="1" applyBorder="1" applyAlignment="1">
      <alignment vertical="center"/>
    </xf>
    <xf numFmtId="0" fontId="71" fillId="0" borderId="0" xfId="0" applyFont="1" applyAlignment="1">
      <alignment vertical="center"/>
    </xf>
    <xf numFmtId="0" fontId="71" fillId="0" borderId="0" xfId="0" applyFont="1" applyAlignment="1">
      <alignment vertical="center"/>
    </xf>
    <xf numFmtId="0" fontId="71" fillId="0" borderId="0" xfId="0" applyFont="1" applyAlignment="1">
      <alignment vertical="center"/>
    </xf>
    <xf numFmtId="0" fontId="71" fillId="0" borderId="0" xfId="0" applyFont="1" applyAlignment="1">
      <alignment vertical="center"/>
    </xf>
    <xf numFmtId="56" fontId="0" fillId="0" borderId="27" xfId="0" applyNumberFormat="1" applyBorder="1" applyAlignment="1">
      <alignment vertical="center"/>
    </xf>
    <xf numFmtId="0" fontId="0" fillId="0" borderId="0" xfId="0" applyAlignment="1">
      <alignment vertical="center"/>
    </xf>
    <xf numFmtId="0" fontId="0" fillId="0" borderId="0" xfId="0" applyAlignment="1">
      <alignment vertical="center"/>
    </xf>
    <xf numFmtId="0" fontId="0" fillId="0" borderId="11" xfId="0" applyBorder="1" applyAlignment="1">
      <alignment horizontal="center" vertical="center"/>
    </xf>
    <xf numFmtId="0" fontId="0" fillId="0" borderId="0" xfId="0" applyAlignment="1">
      <alignment horizontal="center" vertical="center"/>
    </xf>
    <xf numFmtId="0" fontId="0" fillId="35" borderId="0" xfId="0" applyFill="1" applyAlignment="1">
      <alignment vertical="center"/>
    </xf>
    <xf numFmtId="0" fontId="7" fillId="0" borderId="23" xfId="0" applyFont="1" applyBorder="1" applyAlignment="1">
      <alignment horizontal="left" vertical="center"/>
    </xf>
    <xf numFmtId="0" fontId="7" fillId="0" borderId="21" xfId="0" applyFont="1" applyBorder="1" applyAlignment="1">
      <alignment horizontal="left" vertical="center"/>
    </xf>
    <xf numFmtId="0" fontId="7" fillId="0" borderId="0" xfId="0" applyFont="1" applyAlignment="1">
      <alignment horizontal="left" vertical="center"/>
    </xf>
    <xf numFmtId="0" fontId="15" fillId="0" borderId="0" xfId="0" applyFont="1" applyAlignment="1">
      <alignment vertical="top" wrapText="1"/>
    </xf>
    <xf numFmtId="0" fontId="6" fillId="0" borderId="0" xfId="0" applyFont="1" applyAlignment="1">
      <alignment vertical="top" wrapText="1"/>
    </xf>
    <xf numFmtId="0" fontId="72" fillId="0" borderId="22" xfId="0" applyFont="1" applyBorder="1" applyAlignment="1">
      <alignment horizontal="left" vertical="center"/>
    </xf>
    <xf numFmtId="0" fontId="7" fillId="0" borderId="0" xfId="0" applyFont="1" applyAlignment="1">
      <alignment vertical="center" wrapText="1"/>
    </xf>
    <xf numFmtId="0" fontId="76" fillId="0" borderId="0" xfId="0" applyFont="1" applyAlignment="1">
      <alignment horizontal="left" vertical="top" wrapText="1" shrinkToFit="1"/>
    </xf>
    <xf numFmtId="0" fontId="76" fillId="0" borderId="0" xfId="0" applyFont="1" applyAlignment="1">
      <alignment horizontal="left" vertical="top" wrapText="1"/>
    </xf>
    <xf numFmtId="0" fontId="0" fillId="0" borderId="0" xfId="0" applyAlignment="1">
      <alignment vertical="center"/>
    </xf>
    <xf numFmtId="0" fontId="71" fillId="0" borderId="0" xfId="0" applyFont="1" applyAlignment="1">
      <alignment vertical="center"/>
    </xf>
    <xf numFmtId="0" fontId="84" fillId="36" borderId="23" xfId="0" applyFont="1" applyFill="1" applyBorder="1" applyAlignment="1">
      <alignment horizontal="left" vertical="top" wrapText="1"/>
    </xf>
    <xf numFmtId="0" fontId="85" fillId="0" borderId="28" xfId="0" applyFont="1" applyBorder="1" applyAlignment="1">
      <alignment horizontal="left" vertical="top" wrapText="1"/>
    </xf>
    <xf numFmtId="0" fontId="76" fillId="0" borderId="24" xfId="0" applyFont="1" applyBorder="1" applyAlignment="1">
      <alignment horizontal="left" vertical="top" wrapText="1"/>
    </xf>
    <xf numFmtId="0" fontId="79" fillId="0" borderId="29" xfId="0" applyFont="1" applyBorder="1" applyAlignment="1">
      <alignment horizontal="left" vertical="top" wrapText="1"/>
    </xf>
    <xf numFmtId="0" fontId="76" fillId="0" borderId="24" xfId="0" applyFont="1" applyBorder="1" applyAlignment="1">
      <alignment horizontal="left" vertical="top" wrapText="1" shrinkToFit="1"/>
    </xf>
    <xf numFmtId="0" fontId="0" fillId="0" borderId="29" xfId="0" applyBorder="1" applyAlignment="1">
      <alignment horizontal="left" vertical="top" wrapText="1" shrinkToFit="1"/>
    </xf>
    <xf numFmtId="0" fontId="7" fillId="36" borderId="11" xfId="0" applyFont="1" applyFill="1" applyBorder="1" applyAlignment="1">
      <alignment horizontal="left" vertical="top"/>
    </xf>
    <xf numFmtId="0" fontId="0" fillId="34" borderId="13" xfId="0" applyFill="1" applyBorder="1" applyAlignment="1">
      <alignment horizontal="left" vertical="top"/>
    </xf>
    <xf numFmtId="0" fontId="0" fillId="34" borderId="25" xfId="0" applyFill="1" applyBorder="1" applyAlignment="1">
      <alignment horizontal="left" vertical="top"/>
    </xf>
    <xf numFmtId="0" fontId="0" fillId="34" borderId="30" xfId="0" applyFill="1" applyBorder="1" applyAlignment="1">
      <alignment horizontal="left" vertical="top"/>
    </xf>
    <xf numFmtId="0" fontId="15" fillId="9" borderId="24" xfId="0" applyFont="1" applyFill="1" applyBorder="1" applyAlignment="1">
      <alignment vertical="top" wrapText="1"/>
    </xf>
    <xf numFmtId="0" fontId="6" fillId="9" borderId="29" xfId="0" applyFont="1" applyFill="1" applyBorder="1" applyAlignment="1">
      <alignment vertical="top" wrapText="1"/>
    </xf>
    <xf numFmtId="0" fontId="22" fillId="0" borderId="24" xfId="0" applyFont="1" applyBorder="1" applyAlignment="1">
      <alignment horizontal="center" vertical="top" wrapText="1"/>
    </xf>
    <xf numFmtId="0" fontId="22" fillId="0" borderId="29" xfId="0" applyFont="1" applyBorder="1" applyAlignment="1">
      <alignment horizontal="center" vertical="top" wrapText="1"/>
    </xf>
    <xf numFmtId="0" fontId="76" fillId="35" borderId="24" xfId="0" applyFont="1" applyFill="1" applyBorder="1" applyAlignment="1">
      <alignment horizontal="left" vertical="top" wrapText="1" shrinkToFit="1"/>
    </xf>
    <xf numFmtId="0" fontId="0" fillId="35" borderId="29" xfId="0" applyFill="1" applyBorder="1" applyAlignment="1">
      <alignment horizontal="left" vertical="top" wrapText="1" shrinkToFit="1"/>
    </xf>
    <xf numFmtId="0" fontId="72" fillId="36" borderId="11" xfId="0" applyFont="1" applyFill="1" applyBorder="1" applyAlignment="1">
      <alignment horizontal="left" vertical="top" wrapText="1"/>
    </xf>
    <xf numFmtId="0" fontId="60" fillId="36" borderId="13" xfId="0" applyFont="1" applyFill="1" applyBorder="1" applyAlignment="1">
      <alignment horizontal="left" vertical="top" wrapText="1"/>
    </xf>
    <xf numFmtId="0" fontId="60" fillId="36" borderId="25" xfId="0" applyFont="1" applyFill="1" applyBorder="1" applyAlignment="1">
      <alignment horizontal="left" vertical="top" wrapText="1"/>
    </xf>
    <xf numFmtId="0" fontId="60" fillId="36" borderId="30" xfId="0" applyFont="1" applyFill="1" applyBorder="1" applyAlignment="1">
      <alignment horizontal="left" vertical="top" wrapText="1"/>
    </xf>
    <xf numFmtId="0" fontId="15" fillId="9" borderId="24" xfId="0" applyFont="1" applyFill="1" applyBorder="1" applyAlignment="1">
      <alignment horizontal="left" vertical="top" wrapText="1"/>
    </xf>
    <xf numFmtId="0" fontId="6" fillId="9" borderId="29" xfId="0" applyFont="1" applyFill="1" applyBorder="1" applyAlignment="1">
      <alignment horizontal="left" vertical="top" wrapText="1"/>
    </xf>
    <xf numFmtId="0" fontId="78" fillId="0" borderId="29" xfId="0" applyFont="1" applyBorder="1" applyAlignment="1">
      <alignment horizontal="left" vertical="top" wrapText="1"/>
    </xf>
    <xf numFmtId="0" fontId="7" fillId="36" borderId="11" xfId="0" applyFont="1" applyFill="1" applyBorder="1" applyAlignment="1">
      <alignment horizontal="left" vertical="top" wrapText="1"/>
    </xf>
    <xf numFmtId="0" fontId="0" fillId="0" borderId="13" xfId="0" applyBorder="1" applyAlignment="1">
      <alignment horizontal="left" vertical="top" wrapText="1"/>
    </xf>
    <xf numFmtId="0" fontId="0" fillId="0" borderId="25" xfId="0" applyBorder="1" applyAlignment="1">
      <alignment horizontal="left" vertical="top" wrapText="1"/>
    </xf>
    <xf numFmtId="0" fontId="0" fillId="0" borderId="30" xfId="0" applyBorder="1" applyAlignment="1">
      <alignment horizontal="left" vertical="top" wrapText="1"/>
    </xf>
    <xf numFmtId="0" fontId="0" fillId="36" borderId="13" xfId="0" applyFill="1" applyBorder="1" applyAlignment="1">
      <alignment horizontal="left" vertical="top" wrapText="1"/>
    </xf>
    <xf numFmtId="0" fontId="0" fillId="36" borderId="25" xfId="0" applyFill="1" applyBorder="1" applyAlignment="1">
      <alignment horizontal="left" vertical="top" wrapText="1"/>
    </xf>
    <xf numFmtId="0" fontId="0" fillId="36" borderId="30" xfId="0" applyFill="1" applyBorder="1" applyAlignment="1">
      <alignment horizontal="left" vertical="top" wrapText="1"/>
    </xf>
    <xf numFmtId="0" fontId="76" fillId="0" borderId="29" xfId="0" applyFont="1" applyBorder="1" applyAlignment="1">
      <alignment horizontal="left" vertical="top" wrapText="1"/>
    </xf>
    <xf numFmtId="0" fontId="0" fillId="0" borderId="0" xfId="0" applyAlignment="1">
      <alignment vertical="center" wrapText="1"/>
    </xf>
    <xf numFmtId="0" fontId="0" fillId="0" borderId="0" xfId="0" applyAlignment="1">
      <alignment vertical="center"/>
    </xf>
    <xf numFmtId="0" fontId="0" fillId="0" borderId="26" xfId="0" applyBorder="1" applyAlignment="1">
      <alignment vertical="center"/>
    </xf>
    <xf numFmtId="0" fontId="85" fillId="33" borderId="31" xfId="0" applyFont="1" applyFill="1" applyBorder="1" applyAlignment="1">
      <alignment horizontal="center" vertical="center"/>
    </xf>
    <xf numFmtId="0" fontId="85" fillId="0" borderId="32" xfId="0" applyFont="1" applyBorder="1" applyAlignment="1">
      <alignment horizontal="center" vertical="center"/>
    </xf>
    <xf numFmtId="0" fontId="86" fillId="36" borderId="23" xfId="0" applyFont="1" applyFill="1" applyBorder="1" applyAlignment="1">
      <alignment horizontal="left" vertical="top"/>
    </xf>
    <xf numFmtId="0" fontId="87" fillId="36" borderId="28" xfId="0" applyFont="1" applyFill="1" applyBorder="1" applyAlignment="1">
      <alignment horizontal="left" vertical="top"/>
    </xf>
    <xf numFmtId="0" fontId="76" fillId="0" borderId="24" xfId="0" applyFont="1" applyBorder="1" applyAlignment="1">
      <alignment vertical="top" wrapText="1" shrinkToFit="1"/>
    </xf>
    <xf numFmtId="0" fontId="0" fillId="0" borderId="29" xfId="0" applyBorder="1" applyAlignment="1">
      <alignment vertical="top" wrapText="1" shrinkToFit="1"/>
    </xf>
    <xf numFmtId="0" fontId="22" fillId="0" borderId="24" xfId="0" applyFont="1" applyBorder="1" applyAlignment="1">
      <alignment horizontal="left" vertical="top" wrapText="1"/>
    </xf>
    <xf numFmtId="0" fontId="22" fillId="0" borderId="29" xfId="0" applyFont="1" applyBorder="1" applyAlignment="1">
      <alignment horizontal="left" vertical="top" wrapText="1"/>
    </xf>
    <xf numFmtId="0" fontId="77" fillId="0" borderId="0" xfId="0" applyFont="1" applyFill="1" applyBorder="1" applyAlignment="1">
      <alignment horizontal="left" vertical="top" wrapText="1"/>
    </xf>
    <xf numFmtId="0" fontId="76" fillId="0" borderId="0" xfId="0" applyFont="1" applyBorder="1" applyAlignment="1">
      <alignment horizontal="center" vertical="top" wrapText="1" shrinkToFit="1"/>
    </xf>
    <xf numFmtId="0" fontId="77" fillId="0" borderId="0" xfId="0" applyFont="1" applyFill="1" applyBorder="1" applyAlignment="1">
      <alignment horizontal="center" vertical="top" wrapText="1"/>
    </xf>
    <xf numFmtId="0" fontId="7" fillId="36" borderId="0" xfId="0" applyFont="1" applyFill="1" applyBorder="1" applyAlignment="1">
      <alignment horizontal="left" vertical="top"/>
    </xf>
    <xf numFmtId="0" fontId="0" fillId="34" borderId="0" xfId="0" applyFill="1" applyBorder="1" applyAlignment="1">
      <alignment horizontal="left" vertical="top"/>
    </xf>
    <xf numFmtId="0" fontId="84" fillId="36" borderId="0" xfId="0" applyFont="1" applyFill="1" applyBorder="1" applyAlignment="1">
      <alignment horizontal="left" vertical="top" wrapText="1"/>
    </xf>
    <xf numFmtId="0" fontId="85" fillId="0" borderId="0" xfId="0" applyFont="1" applyBorder="1" applyAlignment="1">
      <alignment horizontal="left" vertical="top" wrapText="1"/>
    </xf>
    <xf numFmtId="180" fontId="84" fillId="36" borderId="0" xfId="0" applyNumberFormat="1" applyFont="1" applyFill="1" applyBorder="1" applyAlignment="1">
      <alignment horizontal="left" vertical="top" wrapText="1"/>
    </xf>
    <xf numFmtId="180" fontId="85" fillId="34" borderId="0" xfId="0" applyNumberFormat="1" applyFont="1" applyFill="1" applyBorder="1" applyAlignment="1">
      <alignment horizontal="left" vertical="top" wrapText="1"/>
    </xf>
    <xf numFmtId="0" fontId="15" fillId="9" borderId="0" xfId="0" applyFont="1" applyFill="1" applyBorder="1" applyAlignment="1">
      <alignment vertical="top" wrapText="1"/>
    </xf>
    <xf numFmtId="0" fontId="6" fillId="9" borderId="0" xfId="0" applyFont="1" applyFill="1" applyBorder="1" applyAlignment="1">
      <alignment vertical="top" wrapText="1"/>
    </xf>
    <xf numFmtId="0" fontId="78" fillId="0"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6" fillId="9" borderId="0" xfId="0" applyFont="1" applyFill="1" applyBorder="1" applyAlignment="1">
      <alignment horizontal="left" vertical="top" wrapText="1"/>
    </xf>
    <xf numFmtId="0" fontId="76" fillId="0" borderId="0" xfId="0" applyFont="1" applyFill="1" applyBorder="1" applyAlignment="1">
      <alignment horizontal="left" vertical="top" wrapText="1" shrinkToFit="1"/>
    </xf>
    <xf numFmtId="0" fontId="0" fillId="0" borderId="0" xfId="0" applyFill="1" applyBorder="1" applyAlignment="1">
      <alignment horizontal="left" vertical="top" wrapText="1" shrinkToFit="1"/>
    </xf>
    <xf numFmtId="0" fontId="7" fillId="36" borderId="0" xfId="0" applyFont="1" applyFill="1" applyBorder="1" applyAlignment="1">
      <alignment horizontal="left" vertical="top" wrapText="1"/>
    </xf>
    <xf numFmtId="0" fontId="0" fillId="0" borderId="0" xfId="0" applyBorder="1" applyAlignment="1">
      <alignment horizontal="left" vertical="top" wrapText="1"/>
    </xf>
    <xf numFmtId="0" fontId="77" fillId="35" borderId="0" xfId="0" applyFont="1" applyFill="1" applyBorder="1" applyAlignment="1">
      <alignment horizontal="left" vertical="top" wrapText="1"/>
    </xf>
    <xf numFmtId="0" fontId="78" fillId="0" borderId="0" xfId="0" applyFont="1" applyBorder="1" applyAlignment="1">
      <alignment horizontal="left" vertical="top" wrapText="1"/>
    </xf>
    <xf numFmtId="0" fontId="15" fillId="0" borderId="0" xfId="0" applyFont="1" applyBorder="1" applyAlignment="1">
      <alignment vertical="top" wrapText="1"/>
    </xf>
    <xf numFmtId="0" fontId="6" fillId="0" borderId="0" xfId="0" applyFont="1" applyBorder="1" applyAlignment="1">
      <alignment vertical="top" wrapText="1"/>
    </xf>
    <xf numFmtId="0" fontId="78" fillId="35" borderId="0" xfId="0" applyFont="1" applyFill="1" applyBorder="1" applyAlignment="1">
      <alignment horizontal="left" vertical="top" wrapText="1"/>
    </xf>
    <xf numFmtId="0" fontId="85" fillId="33" borderId="0" xfId="0" applyFont="1" applyFill="1" applyBorder="1" applyAlignment="1">
      <alignment horizontal="center" vertical="center"/>
    </xf>
    <xf numFmtId="0" fontId="85" fillId="0" borderId="0" xfId="0" applyFont="1" applyBorder="1" applyAlignment="1">
      <alignment horizontal="center" vertical="center"/>
    </xf>
    <xf numFmtId="0" fontId="86" fillId="36" borderId="0" xfId="0" applyFont="1" applyFill="1" applyBorder="1" applyAlignment="1">
      <alignment horizontal="left" vertical="top"/>
    </xf>
    <xf numFmtId="0" fontId="87" fillId="36" borderId="0" xfId="0" applyFont="1" applyFill="1" applyBorder="1" applyAlignment="1">
      <alignment horizontal="left" vertical="top"/>
    </xf>
    <xf numFmtId="0" fontId="0" fillId="36" borderId="0" xfId="0" applyFill="1" applyBorder="1" applyAlignment="1">
      <alignment horizontal="left" vertical="top" wrapText="1"/>
    </xf>
    <xf numFmtId="0" fontId="0" fillId="0" borderId="0" xfId="0" applyFill="1" applyBorder="1" applyAlignment="1">
      <alignment vertical="center" wrapText="1"/>
    </xf>
    <xf numFmtId="0" fontId="14" fillId="0" borderId="0" xfId="0" applyFont="1" applyFill="1" applyBorder="1" applyAlignment="1">
      <alignment vertical="center" wrapText="1"/>
    </xf>
    <xf numFmtId="0" fontId="76" fillId="0" borderId="0" xfId="0" applyFont="1" applyBorder="1" applyAlignment="1">
      <alignment vertical="center" wrapText="1" shrinkToFit="1"/>
    </xf>
    <xf numFmtId="0" fontId="0" fillId="0" borderId="0" xfId="0" applyBorder="1" applyAlignment="1">
      <alignment vertical="center" wrapText="1" shrinkToFit="1"/>
    </xf>
    <xf numFmtId="0" fontId="15" fillId="0" borderId="0" xfId="0" applyFont="1" applyBorder="1" applyAlignment="1">
      <alignment horizontal="left" vertical="top" wrapText="1"/>
    </xf>
    <xf numFmtId="176" fontId="8" fillId="0" borderId="0" xfId="0" applyNumberFormat="1" applyFont="1" applyAlignment="1">
      <alignment horizontal="left" vertical="center"/>
    </xf>
    <xf numFmtId="0" fontId="8" fillId="0" borderId="0" xfId="0" applyFont="1" applyAlignment="1">
      <alignment horizontal="left" vertical="center"/>
    </xf>
    <xf numFmtId="176" fontId="8" fillId="0" borderId="0" xfId="0" applyNumberFormat="1" applyFont="1" applyBorder="1" applyAlignment="1">
      <alignment horizontal="right" vertical="center"/>
    </xf>
    <xf numFmtId="0" fontId="0" fillId="0" borderId="0" xfId="0" applyBorder="1" applyAlignment="1">
      <alignment horizontal="distributed" vertical="center"/>
    </xf>
    <xf numFmtId="0" fontId="0" fillId="0" borderId="0" xfId="0" applyBorder="1" applyAlignment="1">
      <alignment vertical="center"/>
    </xf>
    <xf numFmtId="0" fontId="5" fillId="0" borderId="33" xfId="0" applyFont="1" applyBorder="1" applyAlignment="1">
      <alignment horizontal="distributed" vertical="center"/>
    </xf>
    <xf numFmtId="0" fontId="5" fillId="0" borderId="16" xfId="0" applyFont="1" applyBorder="1" applyAlignment="1">
      <alignment horizontal="distributed" vertical="center"/>
    </xf>
    <xf numFmtId="0" fontId="5" fillId="0" borderId="34" xfId="0" applyFont="1" applyBorder="1" applyAlignment="1">
      <alignment horizontal="distributed" vertical="center"/>
    </xf>
    <xf numFmtId="0" fontId="11" fillId="0" borderId="33" xfId="0" applyFont="1" applyBorder="1" applyAlignment="1">
      <alignment horizontal="center" vertical="center"/>
    </xf>
    <xf numFmtId="0" fontId="11" fillId="0" borderId="16" xfId="0" applyFont="1" applyBorder="1" applyAlignment="1">
      <alignment vertical="center"/>
    </xf>
    <xf numFmtId="0" fontId="11" fillId="0" borderId="34" xfId="0" applyFont="1" applyBorder="1" applyAlignment="1">
      <alignment vertical="center"/>
    </xf>
    <xf numFmtId="0" fontId="7"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Alignment="1">
      <alignment vertical="center"/>
    </xf>
    <xf numFmtId="0" fontId="0" fillId="0" borderId="0" xfId="0" applyAlignment="1">
      <alignment vertical="center"/>
    </xf>
    <xf numFmtId="49" fontId="64" fillId="0" borderId="0" xfId="0" applyNumberFormat="1" applyFont="1" applyAlignment="1">
      <alignment horizontal="right" vertical="center"/>
    </xf>
    <xf numFmtId="0" fontId="64" fillId="0" borderId="0" xfId="0" applyFont="1" applyAlignment="1">
      <alignment horizontal="right" vertical="center"/>
    </xf>
    <xf numFmtId="0" fontId="7" fillId="0" borderId="31" xfId="0" applyFont="1" applyBorder="1" applyAlignment="1">
      <alignment horizontal="distributed" vertical="center"/>
    </xf>
    <xf numFmtId="0" fontId="7" fillId="0" borderId="35" xfId="0" applyFont="1" applyBorder="1" applyAlignment="1">
      <alignment horizontal="distributed" vertical="center"/>
    </xf>
    <xf numFmtId="0" fontId="0" fillId="0" borderId="32" xfId="0" applyBorder="1" applyAlignment="1">
      <alignment vertical="center"/>
    </xf>
    <xf numFmtId="0" fontId="7" fillId="0" borderId="31" xfId="0" applyFont="1" applyBorder="1" applyAlignment="1">
      <alignment horizontal="center" vertical="center"/>
    </xf>
    <xf numFmtId="0" fontId="7" fillId="0" borderId="35" xfId="0" applyFont="1" applyBorder="1" applyAlignment="1">
      <alignment horizontal="center" vertical="center"/>
    </xf>
    <xf numFmtId="0" fontId="0" fillId="0" borderId="32" xfId="0" applyBorder="1" applyAlignment="1">
      <alignment horizontal="center" vertical="center"/>
    </xf>
    <xf numFmtId="0" fontId="7" fillId="0" borderId="31" xfId="0" applyFont="1" applyBorder="1" applyAlignment="1">
      <alignment horizontal="center" vertical="center" shrinkToFit="1"/>
    </xf>
    <xf numFmtId="0" fontId="7" fillId="0" borderId="35" xfId="0" applyFont="1" applyBorder="1" applyAlignment="1">
      <alignment horizontal="center" vertical="center" shrinkToFit="1"/>
    </xf>
    <xf numFmtId="0" fontId="0" fillId="0" borderId="32" xfId="0" applyBorder="1" applyAlignment="1">
      <alignment horizontal="center" vertical="center" shrinkToFit="1"/>
    </xf>
    <xf numFmtId="0" fontId="7" fillId="0" borderId="0" xfId="0" applyFont="1" applyBorder="1" applyAlignment="1">
      <alignment horizontal="distributed" vertical="center"/>
    </xf>
    <xf numFmtId="176" fontId="8" fillId="0" borderId="0" xfId="0" applyNumberFormat="1" applyFont="1" applyBorder="1" applyAlignment="1">
      <alignment vertical="center"/>
    </xf>
    <xf numFmtId="0" fontId="3" fillId="0" borderId="0" xfId="0" applyFont="1" applyBorder="1" applyAlignment="1">
      <alignment horizontal="center" vertical="center"/>
    </xf>
    <xf numFmtId="0" fontId="0" fillId="0" borderId="33" xfId="0" applyBorder="1" applyAlignment="1">
      <alignment horizontal="distributed" vertical="center"/>
    </xf>
    <xf numFmtId="0" fontId="0" fillId="0" borderId="16" xfId="0" applyBorder="1" applyAlignment="1">
      <alignment horizontal="distributed" vertical="center"/>
    </xf>
    <xf numFmtId="0" fontId="0" fillId="0" borderId="34" xfId="0" applyBorder="1" applyAlignment="1">
      <alignment horizontal="distributed" vertical="center"/>
    </xf>
    <xf numFmtId="176" fontId="0" fillId="0" borderId="0" xfId="0" applyNumberFormat="1" applyAlignment="1">
      <alignment horizontal="left" vertical="center"/>
    </xf>
    <xf numFmtId="0" fontId="5" fillId="0" borderId="33" xfId="0" applyFont="1" applyBorder="1" applyAlignment="1">
      <alignment horizontal="distributed" vertical="center" wrapText="1"/>
    </xf>
    <xf numFmtId="0" fontId="5" fillId="0" borderId="16" xfId="0" applyFont="1" applyBorder="1" applyAlignment="1">
      <alignment horizontal="distributed" vertical="center" wrapText="1"/>
    </xf>
    <xf numFmtId="0" fontId="5" fillId="0" borderId="34" xfId="0" applyFont="1" applyBorder="1" applyAlignment="1">
      <alignment horizontal="distributed" vertical="center" wrapText="1"/>
    </xf>
    <xf numFmtId="180" fontId="84" fillId="0" borderId="0" xfId="0" applyNumberFormat="1" applyFont="1" applyAlignment="1">
      <alignment horizontal="left" vertical="top" wrapText="1"/>
    </xf>
    <xf numFmtId="0" fontId="77" fillId="9" borderId="0" xfId="0" applyFont="1" applyFill="1" applyBorder="1" applyAlignment="1">
      <alignment horizontal="left" vertical="top" wrapText="1"/>
    </xf>
    <xf numFmtId="0" fontId="78" fillId="9" borderId="0" xfId="0" applyFont="1" applyFill="1" applyBorder="1" applyAlignment="1">
      <alignment horizontal="left" vertical="top" wrapText="1"/>
    </xf>
    <xf numFmtId="0" fontId="20" fillId="0" borderId="11" xfId="0" applyFont="1" applyBorder="1" applyAlignment="1">
      <alignment vertical="top" wrapText="1"/>
    </xf>
    <xf numFmtId="0" fontId="8" fillId="0" borderId="11" xfId="0" applyFont="1" applyBorder="1" applyAlignment="1">
      <alignment vertical="top" wrapText="1"/>
    </xf>
    <xf numFmtId="0" fontId="76" fillId="0" borderId="0" xfId="0" applyFont="1" applyBorder="1" applyAlignment="1">
      <alignment vertical="top" wrapText="1" shrinkToFit="1"/>
    </xf>
    <xf numFmtId="0" fontId="0" fillId="0" borderId="0" xfId="0" applyBorder="1" applyAlignment="1">
      <alignment vertical="top" wrapText="1" shrinkToFit="1"/>
    </xf>
    <xf numFmtId="0" fontId="19" fillId="35" borderId="0" xfId="0" applyFont="1" applyFill="1" applyBorder="1" applyAlignment="1">
      <alignment horizontal="left" vertical="top" wrapText="1"/>
    </xf>
    <xf numFmtId="0" fontId="0" fillId="35" borderId="0" xfId="0" applyFill="1" applyBorder="1" applyAlignment="1">
      <alignment horizontal="left" vertical="top" wrapText="1"/>
    </xf>
    <xf numFmtId="0" fontId="76" fillId="35" borderId="0" xfId="0" applyFont="1" applyFill="1" applyBorder="1" applyAlignment="1">
      <alignment horizontal="left" vertical="top" wrapText="1"/>
    </xf>
    <xf numFmtId="0" fontId="76" fillId="35" borderId="0" xfId="0" applyFont="1" applyFill="1" applyBorder="1" applyAlignment="1">
      <alignment horizontal="center" vertical="top" wrapText="1"/>
    </xf>
    <xf numFmtId="0" fontId="77" fillId="35" borderId="0" xfId="0" applyFont="1" applyFill="1" applyBorder="1" applyAlignment="1">
      <alignment horizontal="center" vertical="top" wrapText="1"/>
    </xf>
    <xf numFmtId="0" fontId="76" fillId="0" borderId="0" xfId="0" applyFont="1" applyFill="1" applyBorder="1" applyAlignment="1">
      <alignment horizontal="center" vertical="top" wrapText="1"/>
    </xf>
    <xf numFmtId="0" fontId="76" fillId="9" borderId="0" xfId="0" applyFont="1" applyFill="1" applyBorder="1" applyAlignment="1">
      <alignment horizontal="center" vertical="top" wrapText="1"/>
    </xf>
    <xf numFmtId="0" fontId="79" fillId="35" borderId="0" xfId="0" applyFont="1" applyFill="1" applyBorder="1" applyAlignment="1">
      <alignment horizontal="left" vertical="top" wrapText="1"/>
    </xf>
    <xf numFmtId="0" fontId="76" fillId="0" borderId="0" xfId="0" applyFont="1" applyFill="1" applyBorder="1" applyAlignment="1">
      <alignment horizontal="left" vertical="top" wrapText="1"/>
    </xf>
    <xf numFmtId="0" fontId="85" fillId="36" borderId="0" xfId="0" applyFont="1" applyFill="1" applyBorder="1" applyAlignment="1">
      <alignment horizontal="left" vertical="top" wrapText="1"/>
    </xf>
    <xf numFmtId="0" fontId="76" fillId="35" borderId="0" xfId="0" applyFont="1" applyFill="1" applyBorder="1" applyAlignment="1">
      <alignment vertical="top" wrapText="1"/>
    </xf>
    <xf numFmtId="0" fontId="22" fillId="35" borderId="0" xfId="0" applyFont="1" applyFill="1" applyBorder="1" applyAlignment="1">
      <alignment vertical="top" wrapText="1"/>
    </xf>
    <xf numFmtId="0" fontId="76" fillId="35" borderId="0" xfId="0" applyFont="1" applyFill="1" applyBorder="1" applyAlignment="1">
      <alignment horizontal="left" vertical="top" wrapText="1" shrinkToFit="1"/>
    </xf>
    <xf numFmtId="0" fontId="0" fillId="35" borderId="0" xfId="0" applyFill="1" applyBorder="1" applyAlignment="1">
      <alignment horizontal="left" vertical="top" wrapText="1" shrinkToFit="1"/>
    </xf>
    <xf numFmtId="0" fontId="72" fillId="36" borderId="0" xfId="0" applyFont="1" applyFill="1" applyBorder="1" applyAlignment="1">
      <alignment horizontal="left" vertical="top" wrapText="1"/>
    </xf>
    <xf numFmtId="0" fontId="60" fillId="36" borderId="0" xfId="0" applyFont="1" applyFill="1" applyBorder="1" applyAlignment="1">
      <alignment horizontal="left" vertical="top" wrapText="1"/>
    </xf>
    <xf numFmtId="180" fontId="84" fillId="35" borderId="0" xfId="0" applyNumberFormat="1" applyFont="1" applyFill="1" applyBorder="1" applyAlignment="1">
      <alignment horizontal="left" vertical="top" wrapText="1"/>
    </xf>
    <xf numFmtId="180" fontId="85" fillId="35" borderId="0" xfId="0" applyNumberFormat="1" applyFont="1" applyFill="1" applyBorder="1" applyAlignment="1">
      <alignment horizontal="left" vertical="top" wrapText="1"/>
    </xf>
    <xf numFmtId="0" fontId="79" fillId="0" borderId="0" xfId="0" applyFont="1" applyFill="1" applyBorder="1" applyAlignment="1">
      <alignment horizontal="left" vertical="top" wrapText="1"/>
    </xf>
    <xf numFmtId="0" fontId="7" fillId="35" borderId="0" xfId="0" applyFont="1" applyFill="1" applyBorder="1" applyAlignment="1">
      <alignment horizontal="left" vertical="top"/>
    </xf>
    <xf numFmtId="0" fontId="0" fillId="35" borderId="0" xfId="0" applyFill="1" applyBorder="1" applyAlignment="1">
      <alignment horizontal="left" vertical="top"/>
    </xf>
    <xf numFmtId="0" fontId="20" fillId="0" borderId="0" xfId="0" applyFont="1" applyBorder="1" applyAlignment="1">
      <alignment vertical="top" wrapText="1"/>
    </xf>
    <xf numFmtId="0" fontId="7" fillId="0" borderId="0" xfId="0" applyFont="1" applyAlignment="1">
      <alignment horizontal="left" vertical="top"/>
    </xf>
    <xf numFmtId="0" fontId="71" fillId="0" borderId="0" xfId="0" applyFont="1" applyAlignment="1">
      <alignment vertical="center"/>
    </xf>
    <xf numFmtId="0" fontId="0" fillId="0" borderId="0" xfId="0" applyFont="1" applyAlignment="1">
      <alignment vertical="center"/>
    </xf>
    <xf numFmtId="0" fontId="88" fillId="0" borderId="0" xfId="0" applyFont="1" applyAlignment="1">
      <alignment horizontal="center" vertical="center"/>
    </xf>
    <xf numFmtId="0" fontId="71" fillId="0" borderId="0" xfId="0" applyFont="1" applyAlignment="1">
      <alignment horizontal="center" vertical="center"/>
    </xf>
    <xf numFmtId="193" fontId="71" fillId="0" borderId="0" xfId="0" applyNumberFormat="1" applyFont="1" applyAlignment="1">
      <alignment horizontal="left" vertical="center"/>
    </xf>
    <xf numFmtId="58" fontId="71" fillId="0" borderId="0" xfId="0" applyNumberFormat="1" applyFont="1" applyAlignment="1">
      <alignment vertical="center"/>
    </xf>
    <xf numFmtId="0" fontId="82" fillId="0" borderId="0" xfId="0" applyFont="1" applyAlignment="1">
      <alignment vertical="center"/>
    </xf>
    <xf numFmtId="0" fontId="18" fillId="0" borderId="0" xfId="0" applyFont="1" applyAlignment="1">
      <alignment vertical="center"/>
    </xf>
    <xf numFmtId="0" fontId="71" fillId="0" borderId="0" xfId="0" applyFont="1" applyAlignment="1">
      <alignment vertical="center"/>
    </xf>
    <xf numFmtId="0" fontId="18" fillId="0" borderId="0" xfId="0" applyFont="1" applyAlignment="1">
      <alignment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2 2" xfId="66"/>
    <cellStyle name="標準 2 2 3" xfId="67"/>
    <cellStyle name="標準 2 3" xfId="68"/>
    <cellStyle name="標準 2 4" xfId="69"/>
    <cellStyle name="標準 3" xfId="70"/>
    <cellStyle name="標準 4" xfId="71"/>
    <cellStyle name="Followed Hyperlink" xfId="72"/>
    <cellStyle name="未定義"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9930415\&#65423;&#65394;&#65412;&#65438;&#65399;&#65389;&#65426;&#65437;&#65412;&#65288;&#23665;&#30000;&#32321;&#65289;\02%20&#32207;&#21512;&#35413;&#20385;\&#24179;&#25104;26&#24180;&#24230;\&#31532;&#12288;&#22238;&#12513;&#12540;&#12523;&#23529;&#26619;&#65288;&#31532;1103&#12289;&#31532;1104&#24037;&#21306;&#65289;\&#12304;1103&#24037;&#21306;&#12305;&#65298;&#65302;&#24180;&#24230;_&#21442;&#21152;&#36039;&#26684;&#20505;&#35036;&#32773;&#21517;&#31807;&#12288;&#22303;&#26408;&#19968;&#24335;(H26.3)_&#32076;&#23529;&#389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市内土木工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95"/>
  <sheetViews>
    <sheetView view="pageBreakPreview" zoomScaleSheetLayoutView="100" zoomScalePageLayoutView="0" workbookViewId="0" topLeftCell="A1">
      <selection activeCell="E7" sqref="E7:E8"/>
    </sheetView>
  </sheetViews>
  <sheetFormatPr defaultColWidth="9.140625" defaultRowHeight="15"/>
  <cols>
    <col min="1" max="1" width="10.00390625" style="0" customWidth="1"/>
    <col min="2" max="2" width="8.28125" style="0" customWidth="1"/>
    <col min="3" max="3" width="6.8515625" style="0" customWidth="1"/>
    <col min="4" max="4" width="7.00390625" style="0" customWidth="1"/>
    <col min="5" max="5" width="6.8515625" style="0" customWidth="1"/>
    <col min="6" max="6" width="7.28125" style="0" customWidth="1"/>
    <col min="7" max="7" width="6.57421875" style="0" customWidth="1"/>
    <col min="8" max="8" width="1.7109375" style="0" customWidth="1"/>
    <col min="9" max="9" width="4.421875" style="0" customWidth="1"/>
    <col min="10" max="10" width="5.57421875" style="0" customWidth="1"/>
    <col min="11" max="11" width="1.8515625" style="0" customWidth="1"/>
    <col min="12" max="12" width="6.8515625" style="0" customWidth="1"/>
    <col min="13" max="13" width="8.140625" style="0" customWidth="1"/>
    <col min="14" max="14" width="7.7109375" style="0" customWidth="1"/>
    <col min="15" max="15" width="8.140625" style="0" customWidth="1"/>
    <col min="16" max="17" width="7.421875" style="0" customWidth="1"/>
    <col min="18" max="18" width="1.421875" style="0" customWidth="1"/>
    <col min="19" max="19" width="5.57421875" style="0" customWidth="1"/>
    <col min="20" max="20" width="14.00390625" style="0" customWidth="1"/>
    <col min="21" max="21" width="9.28125" style="0" bestFit="1" customWidth="1"/>
    <col min="22" max="22" width="10.28125" style="0" bestFit="1" customWidth="1"/>
    <col min="23" max="34" width="5.57421875" style="0" customWidth="1"/>
  </cols>
  <sheetData>
    <row r="1" spans="1:19" ht="18.75" customHeight="1">
      <c r="A1" s="258" t="s">
        <v>4</v>
      </c>
      <c r="B1" s="242"/>
      <c r="C1" s="242"/>
      <c r="D1" s="242"/>
      <c r="E1" s="242"/>
      <c r="F1" s="242"/>
      <c r="G1" s="242"/>
      <c r="H1" s="242"/>
      <c r="I1" s="242"/>
      <c r="J1" s="242"/>
      <c r="K1" s="242"/>
      <c r="L1" s="242"/>
      <c r="M1" s="242"/>
      <c r="N1" s="242"/>
      <c r="O1" s="242"/>
      <c r="P1" s="242"/>
      <c r="Q1" s="242"/>
      <c r="R1" s="242"/>
      <c r="S1" s="242"/>
    </row>
    <row r="2" spans="7:18" ht="14.25" customHeight="1">
      <c r="G2" s="4"/>
      <c r="H2" s="4"/>
      <c r="I2" s="5"/>
      <c r="J2" s="5"/>
      <c r="K2" s="5"/>
      <c r="M2" s="6"/>
      <c r="N2" s="7"/>
      <c r="O2" s="7"/>
      <c r="P2" s="7"/>
      <c r="Q2" s="7"/>
      <c r="R2" s="7"/>
    </row>
    <row r="3" spans="1:18" ht="14.25" customHeight="1">
      <c r="A3" t="s">
        <v>5</v>
      </c>
      <c r="B3" s="243" t="e">
        <f>#REF!</f>
        <v>#REF!</v>
      </c>
      <c r="C3" s="243"/>
      <c r="D3" s="243"/>
      <c r="E3" s="243"/>
      <c r="F3" s="243"/>
      <c r="G3" s="243"/>
      <c r="H3" s="243"/>
      <c r="I3" s="243"/>
      <c r="J3" s="243"/>
      <c r="K3" s="243"/>
      <c r="L3" s="243"/>
      <c r="M3" s="244"/>
      <c r="N3" s="244"/>
      <c r="O3" s="2"/>
      <c r="P3" s="2"/>
      <c r="Q3" s="2"/>
      <c r="R3" s="2"/>
    </row>
    <row r="4" spans="2:18" ht="14.25" customHeight="1">
      <c r="B4" s="243"/>
      <c r="C4" s="244"/>
      <c r="D4" s="245"/>
      <c r="E4" s="246"/>
      <c r="F4" s="246"/>
      <c r="G4" s="2"/>
      <c r="H4" s="2"/>
      <c r="I4" s="2"/>
      <c r="J4" s="2"/>
      <c r="K4" s="2"/>
      <c r="L4" s="2"/>
      <c r="M4" s="2"/>
      <c r="N4" s="2"/>
      <c r="O4" s="2"/>
      <c r="P4" s="2"/>
      <c r="Q4" s="2"/>
      <c r="R4" s="2"/>
    </row>
    <row r="5" spans="2:18" ht="14.25" customHeight="1" thickBot="1">
      <c r="B5" s="243"/>
      <c r="C5" s="243"/>
      <c r="D5" s="243"/>
      <c r="E5" s="243"/>
      <c r="F5" s="243"/>
      <c r="G5" s="243"/>
      <c r="H5" s="243"/>
      <c r="I5" s="243"/>
      <c r="J5" s="243"/>
      <c r="K5" s="243"/>
      <c r="L5" s="243"/>
      <c r="M5" s="244"/>
      <c r="N5" s="244"/>
      <c r="O5" s="2"/>
      <c r="P5" s="2"/>
      <c r="Q5" s="2"/>
      <c r="R5" s="2"/>
    </row>
    <row r="6" spans="2:13" ht="14.25" customHeight="1" thickBot="1">
      <c r="B6" s="8"/>
      <c r="C6" s="8"/>
      <c r="D6" s="8"/>
      <c r="E6" s="8"/>
      <c r="F6" s="8"/>
      <c r="G6" s="259" t="s">
        <v>6</v>
      </c>
      <c r="H6" s="260"/>
      <c r="I6" s="261"/>
      <c r="J6" s="9" t="s">
        <v>7</v>
      </c>
      <c r="M6" t="s">
        <v>8</v>
      </c>
    </row>
    <row r="7" spans="2:13" ht="14.25" customHeight="1">
      <c r="B7" s="8"/>
      <c r="C7" s="8"/>
      <c r="D7" s="8"/>
      <c r="E7" s="8"/>
      <c r="F7" s="8"/>
      <c r="G7" s="9"/>
      <c r="H7" s="10"/>
      <c r="I7" s="11"/>
      <c r="J7" s="11"/>
      <c r="M7" t="s">
        <v>113</v>
      </c>
    </row>
    <row r="8" spans="1:13" ht="14.25" customHeight="1">
      <c r="A8" s="12"/>
      <c r="G8" s="9"/>
      <c r="H8" s="13"/>
      <c r="I8" s="11"/>
      <c r="J8" s="11"/>
      <c r="M8" t="s">
        <v>9</v>
      </c>
    </row>
    <row r="9" spans="1:10" ht="14.25" customHeight="1">
      <c r="A9" s="12"/>
      <c r="G9" s="9"/>
      <c r="H9" s="13"/>
      <c r="I9" s="11"/>
      <c r="J9" s="11"/>
    </row>
    <row r="10" spans="1:14" ht="14.25" customHeight="1">
      <c r="A10" s="14"/>
      <c r="G10" s="17"/>
      <c r="H10" s="9"/>
      <c r="I10" s="262"/>
      <c r="J10" s="262"/>
      <c r="K10" s="15"/>
      <c r="N10" t="s">
        <v>10</v>
      </c>
    </row>
    <row r="11" spans="1:14" ht="14.25" customHeight="1">
      <c r="A11" s="14"/>
      <c r="G11" s="17"/>
      <c r="H11" s="9"/>
      <c r="I11" s="15"/>
      <c r="J11" s="15"/>
      <c r="K11" s="15"/>
      <c r="N11" t="s">
        <v>11</v>
      </c>
    </row>
    <row r="12" spans="1:8" ht="14.25" customHeight="1" thickBot="1">
      <c r="A12" s="14"/>
      <c r="E12" s="18"/>
      <c r="G12" s="17"/>
      <c r="H12" s="9"/>
    </row>
    <row r="13" spans="1:9" ht="14.25" customHeight="1" thickBot="1">
      <c r="A13" s="12"/>
      <c r="F13" s="19"/>
      <c r="G13" s="263" t="s">
        <v>12</v>
      </c>
      <c r="H13" s="264"/>
      <c r="I13" s="265"/>
    </row>
    <row r="14" spans="1:8" ht="14.25" customHeight="1">
      <c r="A14" s="14"/>
      <c r="G14" s="17"/>
      <c r="H14" s="9"/>
    </row>
    <row r="15" spans="1:8" ht="14.25" customHeight="1" thickBot="1">
      <c r="A15" s="14"/>
      <c r="G15" s="20"/>
      <c r="H15" s="9"/>
    </row>
    <row r="16" spans="1:14" ht="14.25" customHeight="1" thickBot="1">
      <c r="A16" s="12">
        <v>45098</v>
      </c>
      <c r="B16" t="s">
        <v>13</v>
      </c>
      <c r="G16" s="235" t="s">
        <v>14</v>
      </c>
      <c r="H16" s="236"/>
      <c r="I16" s="237"/>
      <c r="N16" t="s">
        <v>47</v>
      </c>
    </row>
    <row r="17" spans="1:14" ht="14.25" customHeight="1">
      <c r="A17" s="14"/>
      <c r="G17" s="17"/>
      <c r="N17" t="s">
        <v>48</v>
      </c>
    </row>
    <row r="18" spans="1:26" ht="14.25" customHeight="1">
      <c r="A18" s="14"/>
      <c r="G18" s="17"/>
      <c r="I18" s="250" t="s">
        <v>15</v>
      </c>
      <c r="J18" s="251"/>
      <c r="K18" s="251"/>
      <c r="L18" s="252"/>
      <c r="N18" t="s">
        <v>16</v>
      </c>
      <c r="T18" s="186" t="s">
        <v>89</v>
      </c>
      <c r="U18" s="186"/>
      <c r="V18" s="186"/>
      <c r="W18" s="186"/>
      <c r="X18" s="186"/>
      <c r="Z18" s="9"/>
    </row>
    <row r="19" spans="1:24" ht="14.25" customHeight="1">
      <c r="A19" s="14"/>
      <c r="G19" s="17"/>
      <c r="I19" s="232">
        <f>A16</f>
        <v>45098</v>
      </c>
      <c r="J19" s="232"/>
      <c r="K19" s="21"/>
      <c r="L19" s="3" t="s">
        <v>43</v>
      </c>
      <c r="M19" s="230">
        <f>A39</f>
        <v>45113</v>
      </c>
      <c r="N19" s="231"/>
      <c r="T19" s="186"/>
      <c r="U19" s="186"/>
      <c r="V19" s="186"/>
      <c r="W19" s="186"/>
      <c r="X19" s="186"/>
    </row>
    <row r="20" spans="1:24" ht="14.25" customHeight="1">
      <c r="A20" s="14"/>
      <c r="G20" s="17"/>
      <c r="T20" s="139" t="s">
        <v>90</v>
      </c>
      <c r="U20" s="131"/>
      <c r="V20" s="187" t="s">
        <v>111</v>
      </c>
      <c r="W20" s="59"/>
      <c r="X20" s="59"/>
    </row>
    <row r="21" spans="1:24" ht="14.25" customHeight="1">
      <c r="A21" s="14"/>
      <c r="B21" t="s">
        <v>17</v>
      </c>
      <c r="G21" s="17"/>
      <c r="I21" s="253" t="s">
        <v>18</v>
      </c>
      <c r="J21" s="254"/>
      <c r="K21" s="254"/>
      <c r="L21" s="255"/>
      <c r="T21" s="139" t="s">
        <v>91</v>
      </c>
      <c r="U21" s="131">
        <v>44927</v>
      </c>
      <c r="V21" s="187"/>
      <c r="W21" s="59"/>
      <c r="X21" s="59"/>
    </row>
    <row r="22" spans="1:24" ht="14.25" customHeight="1">
      <c r="A22" s="14"/>
      <c r="B22" t="s">
        <v>19</v>
      </c>
      <c r="G22" s="17"/>
      <c r="I22" s="232">
        <f>A16</f>
        <v>45098</v>
      </c>
      <c r="J22" s="232"/>
      <c r="K22" s="21"/>
      <c r="L22" s="3" t="s">
        <v>43</v>
      </c>
      <c r="M22" s="230">
        <f>A28</f>
        <v>45104</v>
      </c>
      <c r="N22" s="231"/>
      <c r="T22" s="139" t="s">
        <v>92</v>
      </c>
      <c r="U22" s="131">
        <v>44935</v>
      </c>
      <c r="V22" s="187"/>
      <c r="W22" s="59"/>
      <c r="X22" s="59"/>
    </row>
    <row r="23" spans="1:24" ht="14.25" customHeight="1">
      <c r="A23" s="14"/>
      <c r="G23" s="17"/>
      <c r="T23" s="139" t="s">
        <v>93</v>
      </c>
      <c r="U23" s="131">
        <v>44968</v>
      </c>
      <c r="V23" s="187"/>
      <c r="W23" s="59"/>
      <c r="X23" s="59"/>
    </row>
    <row r="24" spans="1:24" ht="14.25" customHeight="1">
      <c r="A24" s="14"/>
      <c r="G24" s="17"/>
      <c r="I24" s="247" t="s">
        <v>20</v>
      </c>
      <c r="J24" s="248"/>
      <c r="K24" s="248"/>
      <c r="L24" s="249"/>
      <c r="T24" s="139" t="s">
        <v>94</v>
      </c>
      <c r="U24" s="131">
        <v>44980</v>
      </c>
      <c r="V24" s="187"/>
      <c r="W24" s="59"/>
      <c r="X24" s="59"/>
    </row>
    <row r="25" spans="1:24" ht="14.25" customHeight="1" thickBot="1">
      <c r="A25" s="14"/>
      <c r="G25" s="17"/>
      <c r="I25" s="232">
        <f>I22</f>
        <v>45098</v>
      </c>
      <c r="J25" s="232"/>
      <c r="K25" s="21"/>
      <c r="L25" s="3" t="s">
        <v>43</v>
      </c>
      <c r="M25" s="230">
        <f>A30</f>
        <v>45104</v>
      </c>
      <c r="N25" s="231"/>
      <c r="T25" s="139" t="s">
        <v>95</v>
      </c>
      <c r="U25" s="138">
        <v>45006</v>
      </c>
      <c r="V25" s="187"/>
      <c r="W25" s="59"/>
      <c r="X25" s="59"/>
    </row>
    <row r="26" spans="1:24" ht="14.25" customHeight="1" thickTop="1">
      <c r="A26" s="14"/>
      <c r="G26" s="17"/>
      <c r="N26" t="s">
        <v>21</v>
      </c>
      <c r="T26" s="132" t="s">
        <v>96</v>
      </c>
      <c r="U26" s="133">
        <v>45045</v>
      </c>
      <c r="V26" s="188" t="s">
        <v>112</v>
      </c>
      <c r="W26" s="59"/>
      <c r="X26" s="59"/>
    </row>
    <row r="27" spans="1:24" ht="14.25" customHeight="1" thickBot="1">
      <c r="A27" s="14"/>
      <c r="G27" s="20"/>
      <c r="T27" s="139" t="s">
        <v>97</v>
      </c>
      <c r="U27" s="131">
        <v>45049</v>
      </c>
      <c r="V27" s="187"/>
      <c r="W27" s="59"/>
      <c r="X27" s="59"/>
    </row>
    <row r="28" spans="1:24" ht="14.25" customHeight="1" thickBot="1">
      <c r="A28" s="130">
        <f>WORKDAY(A16,4,U21:U36)</f>
        <v>45104</v>
      </c>
      <c r="B28" s="22" t="s">
        <v>22</v>
      </c>
      <c r="C28" s="15"/>
      <c r="G28" s="235" t="s">
        <v>23</v>
      </c>
      <c r="H28" s="236"/>
      <c r="I28" s="236"/>
      <c r="J28" s="237"/>
      <c r="K28" s="23"/>
      <c r="L28" s="22"/>
      <c r="T28" s="139" t="s">
        <v>98</v>
      </c>
      <c r="U28" s="131">
        <v>45050</v>
      </c>
      <c r="V28" s="187"/>
      <c r="W28" s="59"/>
      <c r="X28" s="59"/>
    </row>
    <row r="29" spans="1:24" ht="14.25" customHeight="1" thickBot="1">
      <c r="A29" s="12"/>
      <c r="G29" s="24"/>
      <c r="H29" s="25"/>
      <c r="I29" s="24"/>
      <c r="J29" s="24"/>
      <c r="K29" s="18"/>
      <c r="L29" s="22"/>
      <c r="T29" s="139" t="s">
        <v>99</v>
      </c>
      <c r="U29" s="131">
        <v>45051</v>
      </c>
      <c r="V29" s="187"/>
      <c r="W29" s="59"/>
      <c r="X29" s="59"/>
    </row>
    <row r="30" spans="1:24" ht="14.25" customHeight="1" thickBot="1">
      <c r="A30" s="130">
        <f>A28</f>
        <v>45104</v>
      </c>
      <c r="B30" s="22" t="s">
        <v>24</v>
      </c>
      <c r="C30" t="s">
        <v>25</v>
      </c>
      <c r="G30" s="235" t="s">
        <v>26</v>
      </c>
      <c r="H30" s="236"/>
      <c r="I30" s="236"/>
      <c r="J30" s="237"/>
      <c r="K30" s="23"/>
      <c r="L30" s="9"/>
      <c r="T30" s="139" t="s">
        <v>100</v>
      </c>
      <c r="U30" s="131">
        <v>45124</v>
      </c>
      <c r="V30" s="187"/>
      <c r="W30" s="59"/>
      <c r="X30" s="59"/>
    </row>
    <row r="31" spans="1:24" ht="14.25" customHeight="1" thickBot="1">
      <c r="A31" s="14"/>
      <c r="G31" s="26"/>
      <c r="H31" s="27"/>
      <c r="I31" s="26"/>
      <c r="T31" s="139" t="s">
        <v>101</v>
      </c>
      <c r="U31" s="131">
        <v>45149</v>
      </c>
      <c r="V31" s="187"/>
      <c r="W31" s="59"/>
      <c r="X31" s="59"/>
    </row>
    <row r="32" spans="1:24" ht="14.25" customHeight="1" thickBot="1">
      <c r="A32" s="130">
        <f>WORKDAY(A16,7,U20:U36)</f>
        <v>45107</v>
      </c>
      <c r="B32" s="15"/>
      <c r="F32" s="19"/>
      <c r="G32" s="235" t="s">
        <v>27</v>
      </c>
      <c r="H32" s="236"/>
      <c r="I32" s="237"/>
      <c r="N32" t="s">
        <v>28</v>
      </c>
      <c r="T32" s="139" t="s">
        <v>102</v>
      </c>
      <c r="U32" s="131">
        <v>45187</v>
      </c>
      <c r="V32" s="187"/>
      <c r="W32" s="59"/>
      <c r="X32" s="59"/>
    </row>
    <row r="33" spans="1:24" ht="14.25" customHeight="1">
      <c r="A33" s="12"/>
      <c r="B33" s="15"/>
      <c r="G33" s="28"/>
      <c r="H33" s="29"/>
      <c r="I33" s="18"/>
      <c r="N33" t="s">
        <v>29</v>
      </c>
      <c r="T33" s="139" t="s">
        <v>103</v>
      </c>
      <c r="U33" s="131">
        <v>45192</v>
      </c>
      <c r="V33" s="187"/>
      <c r="W33" s="59"/>
      <c r="X33" s="59"/>
    </row>
    <row r="34" spans="1:24" ht="14.25" customHeight="1">
      <c r="A34" s="14"/>
      <c r="G34" s="17"/>
      <c r="H34" s="13"/>
      <c r="I34" s="9"/>
      <c r="T34" s="139" t="s">
        <v>104</v>
      </c>
      <c r="U34" s="131">
        <v>45208</v>
      </c>
      <c r="V34" s="187"/>
      <c r="W34" s="59"/>
      <c r="X34" s="59"/>
    </row>
    <row r="35" spans="1:24" ht="14.25" customHeight="1">
      <c r="A35" s="12"/>
      <c r="B35" s="22"/>
      <c r="C35" s="15"/>
      <c r="G35" s="30"/>
      <c r="H35" s="31"/>
      <c r="I35" s="30"/>
      <c r="J35" s="30"/>
      <c r="K35" s="30"/>
      <c r="T35" s="139" t="s">
        <v>105</v>
      </c>
      <c r="U35" s="131">
        <v>45233</v>
      </c>
      <c r="V35" s="187"/>
      <c r="W35" s="59"/>
      <c r="X35" s="59"/>
    </row>
    <row r="36" spans="1:24" ht="14.25" customHeight="1">
      <c r="A36" s="12"/>
      <c r="B36" s="22"/>
      <c r="C36" s="15"/>
      <c r="G36" s="32"/>
      <c r="H36" s="30"/>
      <c r="I36" s="256"/>
      <c r="J36" s="256"/>
      <c r="K36" s="256"/>
      <c r="L36" s="256"/>
      <c r="T36" s="139" t="s">
        <v>106</v>
      </c>
      <c r="U36" s="131">
        <v>45253</v>
      </c>
      <c r="V36" s="187"/>
      <c r="W36" s="59"/>
      <c r="X36" s="59"/>
    </row>
    <row r="37" spans="1:14" ht="14.25" customHeight="1">
      <c r="A37" s="33"/>
      <c r="B37" s="22"/>
      <c r="C37" s="15"/>
      <c r="G37" s="17"/>
      <c r="I37" s="257"/>
      <c r="J37" s="257"/>
      <c r="K37" s="34"/>
      <c r="L37" s="3"/>
      <c r="M37" s="230"/>
      <c r="N37" s="230"/>
    </row>
    <row r="38" spans="1:22" ht="14.25" customHeight="1">
      <c r="A38" s="130">
        <f>WORKDAY(A16,10,U20:U36)</f>
        <v>45112</v>
      </c>
      <c r="B38" s="22" t="s">
        <v>30</v>
      </c>
      <c r="C38" t="s">
        <v>31</v>
      </c>
      <c r="G38" s="17"/>
      <c r="J38" s="35"/>
      <c r="K38" s="35"/>
      <c r="V38" s="9"/>
    </row>
    <row r="39" spans="1:7" ht="14.25" customHeight="1">
      <c r="A39" s="130">
        <f>WORKDAY(A16,11,U20:U36)</f>
        <v>45113</v>
      </c>
      <c r="B39" s="22" t="s">
        <v>22</v>
      </c>
      <c r="C39" t="s">
        <v>32</v>
      </c>
      <c r="G39" s="17"/>
    </row>
    <row r="40" spans="1:23" ht="14.25" customHeight="1">
      <c r="A40" s="33"/>
      <c r="B40" s="22"/>
      <c r="G40" s="17"/>
      <c r="W40" s="9"/>
    </row>
    <row r="41" spans="1:23" ht="14.25" customHeight="1">
      <c r="A41" s="130">
        <f>A39</f>
        <v>45113</v>
      </c>
      <c r="B41" s="22" t="s">
        <v>24</v>
      </c>
      <c r="C41" t="s">
        <v>33</v>
      </c>
      <c r="G41" s="17"/>
      <c r="W41" s="9"/>
    </row>
    <row r="42" spans="1:22" ht="14.25" customHeight="1" thickBot="1">
      <c r="A42" s="14"/>
      <c r="G42" s="20"/>
      <c r="V42" s="9"/>
    </row>
    <row r="43" spans="1:24" ht="14.25" customHeight="1" thickBot="1">
      <c r="A43" s="130">
        <f>WORKDAY(A16,12,U20:U36)</f>
        <v>45114</v>
      </c>
      <c r="B43" s="67">
        <v>0.3958333333333333</v>
      </c>
      <c r="C43" s="36" t="s">
        <v>34</v>
      </c>
      <c r="G43" s="235" t="s">
        <v>35</v>
      </c>
      <c r="H43" s="236"/>
      <c r="I43" s="237"/>
      <c r="T43" s="233"/>
      <c r="U43" s="233"/>
      <c r="V43" s="233"/>
      <c r="W43" s="233"/>
      <c r="X43" s="233"/>
    </row>
    <row r="44" spans="2:23" ht="14.25" customHeight="1">
      <c r="B44" s="37"/>
      <c r="C44" s="36" t="s">
        <v>36</v>
      </c>
      <c r="D44" s="36"/>
      <c r="G44" s="16"/>
      <c r="W44" s="9"/>
    </row>
    <row r="45" spans="2:21" ht="14.25" customHeight="1">
      <c r="B45" s="38"/>
      <c r="C45" s="36" t="s">
        <v>37</v>
      </c>
      <c r="D45" s="36"/>
      <c r="E45" s="36"/>
      <c r="G45" s="17"/>
      <c r="N45" s="39"/>
      <c r="O45" s="39"/>
      <c r="P45" s="39"/>
      <c r="Q45" s="39"/>
      <c r="R45" s="39"/>
      <c r="U45" s="9"/>
    </row>
    <row r="46" spans="3:18" ht="14.25" customHeight="1">
      <c r="C46" s="36"/>
      <c r="D46" s="36"/>
      <c r="E46" s="36"/>
      <c r="G46" s="17"/>
      <c r="N46" s="39"/>
      <c r="O46" s="39"/>
      <c r="P46" s="39"/>
      <c r="Q46" s="39"/>
      <c r="R46" s="39"/>
    </row>
    <row r="47" spans="4:25" ht="14.25" customHeight="1" thickBot="1">
      <c r="D47" s="9"/>
      <c r="G47" s="18"/>
      <c r="H47" s="40"/>
      <c r="I47" s="18"/>
      <c r="J47" s="18"/>
      <c r="K47" s="18"/>
      <c r="L47" s="18"/>
      <c r="N47" s="2"/>
      <c r="O47" s="2"/>
      <c r="P47" s="2"/>
      <c r="Q47" s="2"/>
      <c r="R47" s="39"/>
      <c r="X47" s="9"/>
      <c r="Y47" s="9"/>
    </row>
    <row r="48" spans="1:24" ht="14.25" customHeight="1" thickBot="1">
      <c r="A48" s="12"/>
      <c r="F48" s="19"/>
      <c r="G48" s="238" t="s">
        <v>38</v>
      </c>
      <c r="H48" s="239"/>
      <c r="I48" s="239"/>
      <c r="J48" s="240"/>
      <c r="K48" s="41"/>
      <c r="L48" s="9"/>
      <c r="N48" s="42" t="s">
        <v>39</v>
      </c>
      <c r="O48" s="43"/>
      <c r="P48" s="43"/>
      <c r="Q48" s="43"/>
      <c r="R48" s="39"/>
      <c r="X48" s="9"/>
    </row>
    <row r="49" spans="1:18" ht="14.25" customHeight="1">
      <c r="A49" s="44"/>
      <c r="F49" s="9"/>
      <c r="G49" s="28"/>
      <c r="H49" s="241"/>
      <c r="I49" s="242"/>
      <c r="J49" s="242"/>
      <c r="K49" s="242"/>
      <c r="L49" s="242"/>
      <c r="M49" s="45"/>
      <c r="N49" t="s">
        <v>40</v>
      </c>
      <c r="R49" s="39"/>
    </row>
    <row r="50" spans="1:18" ht="14.25" customHeight="1">
      <c r="A50" s="44"/>
      <c r="F50" s="9"/>
      <c r="G50" s="28"/>
      <c r="H50" s="18"/>
      <c r="I50" s="18"/>
      <c r="J50" s="18"/>
      <c r="K50" s="18"/>
      <c r="L50" s="18"/>
      <c r="M50" s="9"/>
      <c r="R50" s="39"/>
    </row>
    <row r="51" spans="1:18" ht="14.25" customHeight="1" thickBot="1">
      <c r="A51" s="44"/>
      <c r="E51" s="9"/>
      <c r="F51" s="46"/>
      <c r="G51" s="47"/>
      <c r="H51" s="48"/>
      <c r="I51" s="49"/>
      <c r="J51" s="50"/>
      <c r="K51" s="50"/>
      <c r="L51" s="18"/>
      <c r="R51" s="39"/>
    </row>
    <row r="52" spans="1:26" ht="14.25" customHeight="1" thickBot="1">
      <c r="A52" s="12"/>
      <c r="F52" s="19"/>
      <c r="G52" s="235" t="s">
        <v>41</v>
      </c>
      <c r="H52" s="236"/>
      <c r="I52" s="237"/>
      <c r="J52" s="9"/>
      <c r="K52" s="9"/>
      <c r="L52" s="18"/>
      <c r="N52" s="9" t="s">
        <v>42</v>
      </c>
      <c r="R52" s="39"/>
      <c r="Y52" s="9"/>
      <c r="Z52" s="9"/>
    </row>
    <row r="53" spans="6:12" ht="14.25" customHeight="1">
      <c r="F53" s="9"/>
      <c r="G53" s="51"/>
      <c r="H53" s="52"/>
      <c r="I53" s="53"/>
      <c r="J53" s="9"/>
      <c r="K53" s="9"/>
      <c r="L53" s="9"/>
    </row>
    <row r="54" spans="2:26" ht="14.25" customHeight="1">
      <c r="B54" s="54"/>
      <c r="C54" s="55"/>
      <c r="D54" s="55"/>
      <c r="E54" s="55"/>
      <c r="F54" s="18"/>
      <c r="G54" s="233"/>
      <c r="H54" s="234"/>
      <c r="I54" s="234"/>
      <c r="J54" s="9"/>
      <c r="K54" s="9"/>
      <c r="L54" s="9"/>
      <c r="N54" s="9"/>
      <c r="U54" s="233"/>
      <c r="V54" s="234"/>
      <c r="X54" s="9"/>
      <c r="Y54" s="9"/>
      <c r="Z54" s="9"/>
    </row>
    <row r="55" spans="2:17" ht="14.25" customHeight="1">
      <c r="B55" s="56"/>
      <c r="C55" s="225"/>
      <c r="D55" s="226"/>
      <c r="E55" s="57"/>
      <c r="F55" s="9"/>
      <c r="G55" s="9"/>
      <c r="H55" s="9"/>
      <c r="I55" s="9"/>
      <c r="J55" s="77"/>
      <c r="K55" s="77"/>
      <c r="L55" s="77"/>
      <c r="M55" s="78"/>
      <c r="N55" s="59"/>
      <c r="O55" s="59"/>
      <c r="P55" s="59"/>
      <c r="Q55" s="59"/>
    </row>
    <row r="56" spans="2:41" ht="14.25" customHeight="1">
      <c r="B56" s="56"/>
      <c r="C56" s="225"/>
      <c r="D56" s="226"/>
      <c r="E56" s="57"/>
      <c r="G56" s="18"/>
      <c r="H56" s="18"/>
      <c r="I56" s="18"/>
      <c r="J56" s="59"/>
      <c r="K56" s="75"/>
      <c r="L56" s="75"/>
      <c r="M56" s="75"/>
      <c r="N56" s="75"/>
      <c r="O56" s="75"/>
      <c r="P56" s="75"/>
      <c r="Q56" s="75"/>
      <c r="R56" s="75"/>
      <c r="S56" s="75"/>
      <c r="V56" s="9"/>
      <c r="W56" s="9"/>
      <c r="X56" s="9"/>
      <c r="Y56" s="9"/>
      <c r="Z56" s="9"/>
      <c r="AA56" s="9"/>
      <c r="AB56" s="9"/>
      <c r="AC56" s="9"/>
      <c r="AD56" s="9"/>
      <c r="AE56" s="9"/>
      <c r="AF56" s="9"/>
      <c r="AG56" s="9"/>
      <c r="AH56" s="9"/>
      <c r="AI56" s="9"/>
      <c r="AJ56" s="9"/>
      <c r="AK56" s="9"/>
      <c r="AL56" s="9"/>
      <c r="AM56" s="9"/>
      <c r="AN56" s="9"/>
      <c r="AO56" s="9"/>
    </row>
    <row r="57" spans="2:41" ht="13.5" customHeight="1">
      <c r="B57" s="58" t="s">
        <v>121</v>
      </c>
      <c r="C57" s="143"/>
      <c r="D57" s="143"/>
      <c r="E57" s="143"/>
      <c r="F57" s="143"/>
      <c r="G57" s="143"/>
      <c r="H57" s="143"/>
      <c r="I57" s="143"/>
      <c r="J57" s="140"/>
      <c r="K57" s="140"/>
      <c r="L57" s="58" t="s">
        <v>123</v>
      </c>
      <c r="M57" s="143"/>
      <c r="N57" s="143"/>
      <c r="O57" s="143"/>
      <c r="P57" s="143"/>
      <c r="Q57" s="143"/>
      <c r="R57" s="143"/>
      <c r="S57" s="143"/>
      <c r="V57" s="9"/>
      <c r="W57" s="85"/>
      <c r="X57" s="9"/>
      <c r="Y57" s="9"/>
      <c r="Z57" s="9"/>
      <c r="AA57" s="9"/>
      <c r="AB57" s="9"/>
      <c r="AC57" s="9"/>
      <c r="AD57" s="9"/>
      <c r="AE57" s="9"/>
      <c r="AF57" s="9"/>
      <c r="AG57" s="85"/>
      <c r="AH57" s="9"/>
      <c r="AI57" s="9"/>
      <c r="AJ57" s="9"/>
      <c r="AK57" s="9"/>
      <c r="AL57" s="9"/>
      <c r="AM57" s="9"/>
      <c r="AN57" s="9"/>
      <c r="AO57" s="9"/>
    </row>
    <row r="58" spans="2:41" ht="13.5" customHeight="1">
      <c r="B58" s="63" t="s">
        <v>49</v>
      </c>
      <c r="C58" s="61" t="s">
        <v>50</v>
      </c>
      <c r="D58" s="60" t="s">
        <v>51</v>
      </c>
      <c r="E58" s="60" t="s">
        <v>52</v>
      </c>
      <c r="F58" s="62" t="s">
        <v>53</v>
      </c>
      <c r="G58" s="62" t="s">
        <v>54</v>
      </c>
      <c r="H58" s="189" t="s">
        <v>55</v>
      </c>
      <c r="I58" s="190"/>
      <c r="J58" s="141"/>
      <c r="K58" s="142"/>
      <c r="L58" s="63" t="s">
        <v>49</v>
      </c>
      <c r="M58" s="61" t="s">
        <v>50</v>
      </c>
      <c r="N58" s="60" t="s">
        <v>51</v>
      </c>
      <c r="O58" s="60" t="s">
        <v>52</v>
      </c>
      <c r="P58" s="62" t="s">
        <v>53</v>
      </c>
      <c r="Q58" s="62" t="s">
        <v>54</v>
      </c>
      <c r="R58" s="189" t="s">
        <v>55</v>
      </c>
      <c r="S58" s="190"/>
      <c r="V58" s="9"/>
      <c r="W58" s="86"/>
      <c r="X58" s="87"/>
      <c r="Y58" s="87"/>
      <c r="Z58" s="87"/>
      <c r="AA58" s="87"/>
      <c r="AB58" s="87"/>
      <c r="AC58" s="220"/>
      <c r="AD58" s="221"/>
      <c r="AE58" s="88"/>
      <c r="AF58" s="88"/>
      <c r="AG58" s="86"/>
      <c r="AH58" s="87"/>
      <c r="AI58" s="87"/>
      <c r="AJ58" s="87"/>
      <c r="AK58" s="87"/>
      <c r="AL58" s="87"/>
      <c r="AM58" s="220"/>
      <c r="AN58" s="221"/>
      <c r="AO58" s="9"/>
    </row>
    <row r="59" spans="2:41" ht="13.5" customHeight="1">
      <c r="B59" s="69"/>
      <c r="C59" s="68"/>
      <c r="D59" s="68"/>
      <c r="E59" s="144"/>
      <c r="F59" s="145">
        <v>1</v>
      </c>
      <c r="G59" s="144">
        <v>2</v>
      </c>
      <c r="H59" s="191">
        <v>3</v>
      </c>
      <c r="I59" s="192"/>
      <c r="J59" s="13"/>
      <c r="K59" s="140"/>
      <c r="L59" s="69"/>
      <c r="M59" s="68"/>
      <c r="N59" s="68"/>
      <c r="O59" s="144"/>
      <c r="P59" s="145"/>
      <c r="Q59" s="144"/>
      <c r="R59" s="191">
        <v>1</v>
      </c>
      <c r="S59" s="192"/>
      <c r="V59" s="9"/>
      <c r="W59" s="82"/>
      <c r="X59" s="89"/>
      <c r="Y59" s="89"/>
      <c r="Z59" s="89"/>
      <c r="AA59" s="90"/>
      <c r="AB59" s="91"/>
      <c r="AC59" s="222"/>
      <c r="AD59" s="223"/>
      <c r="AE59" s="9"/>
      <c r="AF59" s="9"/>
      <c r="AG59" s="82"/>
      <c r="AH59" s="89"/>
      <c r="AI59" s="89"/>
      <c r="AJ59" s="89"/>
      <c r="AK59" s="90"/>
      <c r="AL59" s="91"/>
      <c r="AM59" s="222"/>
      <c r="AN59" s="223"/>
      <c r="AO59" s="9"/>
    </row>
    <row r="60" spans="2:41" ht="13.5" customHeight="1">
      <c r="B60" s="175"/>
      <c r="C60" s="193"/>
      <c r="D60" s="193"/>
      <c r="E60" s="195"/>
      <c r="F60" s="157"/>
      <c r="G60" s="157"/>
      <c r="H60" s="178"/>
      <c r="I60" s="182"/>
      <c r="J60" s="13"/>
      <c r="K60" s="140"/>
      <c r="L60" s="175"/>
      <c r="M60" s="193"/>
      <c r="N60" s="193"/>
      <c r="O60" s="195"/>
      <c r="P60" s="157"/>
      <c r="Q60" s="157"/>
      <c r="R60" s="178"/>
      <c r="S60" s="182"/>
      <c r="V60" s="9"/>
      <c r="W60" s="209"/>
      <c r="X60" s="227"/>
      <c r="Y60" s="229"/>
      <c r="Z60" s="227"/>
      <c r="AA60" s="197"/>
      <c r="AB60" s="197"/>
      <c r="AC60" s="213"/>
      <c r="AD60" s="224"/>
      <c r="AE60" s="9"/>
      <c r="AF60" s="9"/>
      <c r="AG60" s="209"/>
      <c r="AH60" s="227"/>
      <c r="AI60" s="229"/>
      <c r="AJ60" s="227"/>
      <c r="AK60" s="198"/>
      <c r="AL60" s="198"/>
      <c r="AM60" s="213"/>
      <c r="AN60" s="224"/>
      <c r="AO60" s="9"/>
    </row>
    <row r="61" spans="2:41" ht="13.5" customHeight="1">
      <c r="B61" s="176"/>
      <c r="C61" s="194"/>
      <c r="D61" s="194"/>
      <c r="E61" s="196"/>
      <c r="F61" s="158"/>
      <c r="G61" s="158"/>
      <c r="H61" s="183"/>
      <c r="I61" s="184"/>
      <c r="J61" s="13"/>
      <c r="K61" s="140"/>
      <c r="L61" s="176"/>
      <c r="M61" s="194"/>
      <c r="N61" s="194"/>
      <c r="O61" s="196"/>
      <c r="P61" s="158"/>
      <c r="Q61" s="158"/>
      <c r="R61" s="183"/>
      <c r="S61" s="184"/>
      <c r="V61" s="9"/>
      <c r="W61" s="210"/>
      <c r="X61" s="228"/>
      <c r="Y61" s="214"/>
      <c r="Z61" s="228"/>
      <c r="AA61" s="208"/>
      <c r="AB61" s="208"/>
      <c r="AC61" s="224"/>
      <c r="AD61" s="224"/>
      <c r="AE61" s="9"/>
      <c r="AF61" s="9"/>
      <c r="AG61" s="210"/>
      <c r="AH61" s="228"/>
      <c r="AI61" s="214"/>
      <c r="AJ61" s="228"/>
      <c r="AK61" s="198"/>
      <c r="AL61" s="198"/>
      <c r="AM61" s="224"/>
      <c r="AN61" s="224"/>
      <c r="AO61" s="9"/>
    </row>
    <row r="62" spans="2:41" ht="13.5" customHeight="1">
      <c r="B62" s="71">
        <f>H59+1</f>
        <v>4</v>
      </c>
      <c r="C62" s="125">
        <f aca="true" t="shared" si="0" ref="C62:H62">B62+1</f>
        <v>5</v>
      </c>
      <c r="D62" s="73">
        <f t="shared" si="0"/>
        <v>6</v>
      </c>
      <c r="E62" s="73">
        <f t="shared" si="0"/>
        <v>7</v>
      </c>
      <c r="F62" s="73">
        <f t="shared" si="0"/>
        <v>8</v>
      </c>
      <c r="G62" s="145">
        <f t="shared" si="0"/>
        <v>9</v>
      </c>
      <c r="H62" s="155">
        <f t="shared" si="0"/>
        <v>10</v>
      </c>
      <c r="I62" s="156"/>
      <c r="J62" s="13"/>
      <c r="K62" s="140"/>
      <c r="L62" s="71">
        <f>R59+1</f>
        <v>2</v>
      </c>
      <c r="M62" s="125">
        <f aca="true" t="shared" si="1" ref="M62:R62">L62+1</f>
        <v>3</v>
      </c>
      <c r="N62" s="73">
        <f t="shared" si="1"/>
        <v>4</v>
      </c>
      <c r="O62" s="73">
        <f t="shared" si="1"/>
        <v>5</v>
      </c>
      <c r="P62" s="73">
        <f t="shared" si="1"/>
        <v>6</v>
      </c>
      <c r="Q62" s="145">
        <f t="shared" si="1"/>
        <v>7</v>
      </c>
      <c r="R62" s="155">
        <f t="shared" si="1"/>
        <v>8</v>
      </c>
      <c r="S62" s="156"/>
      <c r="V62" s="9"/>
      <c r="W62" s="82"/>
      <c r="X62" s="72"/>
      <c r="Y62" s="89"/>
      <c r="Z62" s="89"/>
      <c r="AA62" s="89"/>
      <c r="AB62" s="90"/>
      <c r="AC62" s="202"/>
      <c r="AD62" s="203"/>
      <c r="AE62" s="9"/>
      <c r="AF62" s="9"/>
      <c r="AG62" s="82"/>
      <c r="AH62" s="72"/>
      <c r="AI62" s="89"/>
      <c r="AJ62" s="89"/>
      <c r="AK62" s="89"/>
      <c r="AL62" s="90"/>
      <c r="AM62" s="202"/>
      <c r="AN62" s="203"/>
      <c r="AO62" s="9"/>
    </row>
    <row r="63" spans="2:41" ht="13.5" customHeight="1">
      <c r="B63" s="175"/>
      <c r="C63" s="157"/>
      <c r="D63" s="159"/>
      <c r="E63" s="157"/>
      <c r="F63" s="157"/>
      <c r="G63" s="157"/>
      <c r="H63" s="178"/>
      <c r="I63" s="179"/>
      <c r="J63" s="13"/>
      <c r="K63" s="140"/>
      <c r="L63" s="175"/>
      <c r="M63" s="157"/>
      <c r="N63" s="157"/>
      <c r="O63" s="159" t="s">
        <v>88</v>
      </c>
      <c r="P63" s="157" t="s">
        <v>87</v>
      </c>
      <c r="Q63" s="157" t="s">
        <v>86</v>
      </c>
      <c r="R63" s="178"/>
      <c r="S63" s="179"/>
      <c r="V63" s="9"/>
      <c r="W63" s="209"/>
      <c r="X63" s="197"/>
      <c r="Y63" s="199"/>
      <c r="Z63" s="197"/>
      <c r="AA63" s="197"/>
      <c r="AB63" s="93"/>
      <c r="AC63" s="213"/>
      <c r="AD63" s="214"/>
      <c r="AE63" s="9"/>
      <c r="AF63" s="9"/>
      <c r="AG63" s="209"/>
      <c r="AH63" s="198"/>
      <c r="AI63" s="197"/>
      <c r="AJ63" s="197"/>
      <c r="AK63" s="94"/>
      <c r="AL63" s="94"/>
      <c r="AM63" s="213"/>
      <c r="AN63" s="214"/>
      <c r="AO63" s="9"/>
    </row>
    <row r="64" spans="2:41" ht="13.5" customHeight="1">
      <c r="B64" s="176"/>
      <c r="C64" s="158"/>
      <c r="D64" s="160"/>
      <c r="E64" s="158"/>
      <c r="F64" s="158"/>
      <c r="G64" s="177"/>
      <c r="H64" s="180"/>
      <c r="I64" s="181"/>
      <c r="J64" s="13"/>
      <c r="K64" s="140"/>
      <c r="L64" s="176"/>
      <c r="M64" s="185"/>
      <c r="N64" s="158"/>
      <c r="O64" s="160"/>
      <c r="P64" s="185"/>
      <c r="Q64" s="158"/>
      <c r="R64" s="180"/>
      <c r="S64" s="181"/>
      <c r="V64" s="9"/>
      <c r="W64" s="210"/>
      <c r="X64" s="208"/>
      <c r="Y64" s="199"/>
      <c r="Z64" s="208"/>
      <c r="AA64" s="208"/>
      <c r="AB64" s="95"/>
      <c r="AC64" s="214"/>
      <c r="AD64" s="214"/>
      <c r="AE64" s="9"/>
      <c r="AF64" s="9"/>
      <c r="AG64" s="210"/>
      <c r="AH64" s="198"/>
      <c r="AI64" s="208"/>
      <c r="AJ64" s="208"/>
      <c r="AK64" s="96"/>
      <c r="AL64" s="96"/>
      <c r="AM64" s="214"/>
      <c r="AN64" s="214"/>
      <c r="AO64" s="9"/>
    </row>
    <row r="65" spans="2:41" ht="13.5" customHeight="1">
      <c r="B65" s="71">
        <f>H62+1</f>
        <v>11</v>
      </c>
      <c r="C65" s="125">
        <f aca="true" t="shared" si="2" ref="C65:H65">B65+1</f>
        <v>12</v>
      </c>
      <c r="D65" s="73">
        <f t="shared" si="2"/>
        <v>13</v>
      </c>
      <c r="E65" s="73">
        <f t="shared" si="2"/>
        <v>14</v>
      </c>
      <c r="F65" s="73">
        <f t="shared" si="2"/>
        <v>15</v>
      </c>
      <c r="G65" s="145">
        <f t="shared" si="2"/>
        <v>16</v>
      </c>
      <c r="H65" s="155">
        <f t="shared" si="2"/>
        <v>17</v>
      </c>
      <c r="I65" s="156"/>
      <c r="J65" s="13"/>
      <c r="K65" s="140"/>
      <c r="L65" s="71">
        <f>R62+1</f>
        <v>9</v>
      </c>
      <c r="M65" s="125">
        <f aca="true" t="shared" si="3" ref="M65:R65">L65+1</f>
        <v>10</v>
      </c>
      <c r="N65" s="73">
        <f t="shared" si="3"/>
        <v>11</v>
      </c>
      <c r="O65" s="73">
        <f t="shared" si="3"/>
        <v>12</v>
      </c>
      <c r="P65" s="73">
        <f t="shared" si="3"/>
        <v>13</v>
      </c>
      <c r="Q65" s="145">
        <f t="shared" si="3"/>
        <v>14</v>
      </c>
      <c r="R65" s="155">
        <f t="shared" si="3"/>
        <v>15</v>
      </c>
      <c r="S65" s="156"/>
      <c r="V65" s="9"/>
      <c r="W65" s="82"/>
      <c r="X65" s="97"/>
      <c r="Y65" s="98"/>
      <c r="Z65" s="98"/>
      <c r="AA65" s="98"/>
      <c r="AB65" s="98"/>
      <c r="AC65" s="202"/>
      <c r="AD65" s="203"/>
      <c r="AE65" s="9"/>
      <c r="AF65" s="9"/>
      <c r="AG65" s="82"/>
      <c r="AH65" s="74"/>
      <c r="AI65" s="98"/>
      <c r="AJ65" s="98"/>
      <c r="AK65" s="98"/>
      <c r="AL65" s="98"/>
      <c r="AM65" s="202"/>
      <c r="AN65" s="203"/>
      <c r="AO65" s="9"/>
    </row>
    <row r="66" spans="2:41" ht="13.5" customHeight="1">
      <c r="B66" s="175"/>
      <c r="C66" s="157"/>
      <c r="D66" s="157"/>
      <c r="E66" s="159"/>
      <c r="F66" s="157"/>
      <c r="G66" s="157"/>
      <c r="H66" s="178"/>
      <c r="I66" s="179"/>
      <c r="J66" s="13"/>
      <c r="K66" s="140"/>
      <c r="L66" s="175"/>
      <c r="M66" s="157"/>
      <c r="N66" s="157"/>
      <c r="O66" s="159"/>
      <c r="P66" s="157"/>
      <c r="Q66" s="157"/>
      <c r="R66" s="178"/>
      <c r="S66" s="179"/>
      <c r="V66" s="9"/>
      <c r="W66" s="209"/>
      <c r="X66" s="267"/>
      <c r="Y66" s="199"/>
      <c r="Z66" s="199"/>
      <c r="AA66" s="197"/>
      <c r="AB66" s="9"/>
      <c r="AC66" s="213"/>
      <c r="AD66" s="214"/>
      <c r="AE66" s="9"/>
      <c r="AF66" s="9"/>
      <c r="AG66" s="209"/>
      <c r="AH66" s="215"/>
      <c r="AI66" s="197"/>
      <c r="AJ66" s="211"/>
      <c r="AK66" s="99"/>
      <c r="AL66" s="100"/>
      <c r="AM66" s="213"/>
      <c r="AN66" s="214"/>
      <c r="AO66" s="9"/>
    </row>
    <row r="67" spans="2:41" ht="13.5" customHeight="1">
      <c r="B67" s="176"/>
      <c r="C67" s="177"/>
      <c r="D67" s="158"/>
      <c r="E67" s="160"/>
      <c r="F67" s="177"/>
      <c r="G67" s="158"/>
      <c r="H67" s="180"/>
      <c r="I67" s="181"/>
      <c r="J67" s="13"/>
      <c r="K67" s="140"/>
      <c r="L67" s="176"/>
      <c r="M67" s="177"/>
      <c r="N67" s="158"/>
      <c r="O67" s="160"/>
      <c r="P67" s="177"/>
      <c r="Q67" s="158"/>
      <c r="R67" s="180"/>
      <c r="S67" s="181"/>
      <c r="V67" s="9"/>
      <c r="W67" s="210"/>
      <c r="X67" s="268"/>
      <c r="Y67" s="199"/>
      <c r="Z67" s="199"/>
      <c r="AA67" s="197"/>
      <c r="AB67" s="9"/>
      <c r="AC67" s="214"/>
      <c r="AD67" s="214"/>
      <c r="AE67" s="9"/>
      <c r="AF67" s="9"/>
      <c r="AG67" s="210"/>
      <c r="AH67" s="219"/>
      <c r="AI67" s="197"/>
      <c r="AJ67" s="212"/>
      <c r="AK67" s="101"/>
      <c r="AL67" s="101"/>
      <c r="AM67" s="214"/>
      <c r="AN67" s="214"/>
      <c r="AO67" s="9"/>
    </row>
    <row r="68" spans="2:41" ht="13.5" customHeight="1">
      <c r="B68" s="71">
        <f>H65+1</f>
        <v>18</v>
      </c>
      <c r="C68" s="125">
        <f aca="true" t="shared" si="4" ref="C68:H68">B68+1</f>
        <v>19</v>
      </c>
      <c r="D68" s="73">
        <f t="shared" si="4"/>
        <v>20</v>
      </c>
      <c r="E68" s="73">
        <f t="shared" si="4"/>
        <v>21</v>
      </c>
      <c r="F68" s="73">
        <f t="shared" si="4"/>
        <v>22</v>
      </c>
      <c r="G68" s="145">
        <f t="shared" si="4"/>
        <v>23</v>
      </c>
      <c r="H68" s="155">
        <f t="shared" si="4"/>
        <v>24</v>
      </c>
      <c r="I68" s="156"/>
      <c r="J68" s="13"/>
      <c r="K68" s="140"/>
      <c r="L68" s="71">
        <f>R65+1</f>
        <v>16</v>
      </c>
      <c r="M68" s="125">
        <f aca="true" t="shared" si="5" ref="M68:R68">L68+1</f>
        <v>17</v>
      </c>
      <c r="N68" s="73">
        <f t="shared" si="5"/>
        <v>18</v>
      </c>
      <c r="O68" s="73">
        <f t="shared" si="5"/>
        <v>19</v>
      </c>
      <c r="P68" s="73">
        <f t="shared" si="5"/>
        <v>20</v>
      </c>
      <c r="Q68" s="145">
        <f t="shared" si="5"/>
        <v>21</v>
      </c>
      <c r="R68" s="155">
        <f t="shared" si="5"/>
        <v>22</v>
      </c>
      <c r="S68" s="156"/>
      <c r="V68" s="9"/>
      <c r="W68" s="82"/>
      <c r="X68" s="72"/>
      <c r="Y68" s="74"/>
      <c r="Z68" s="74"/>
      <c r="AA68" s="74"/>
      <c r="AB68" s="72"/>
      <c r="AC68" s="202"/>
      <c r="AD68" s="203"/>
      <c r="AE68" s="9"/>
      <c r="AF68" s="9"/>
      <c r="AG68" s="82"/>
      <c r="AH68" s="72"/>
      <c r="AI68" s="74"/>
      <c r="AJ68" s="74"/>
      <c r="AK68" s="74"/>
      <c r="AL68" s="72"/>
      <c r="AM68" s="202"/>
      <c r="AN68" s="203"/>
      <c r="AO68" s="9"/>
    </row>
    <row r="69" spans="2:41" ht="13.5" customHeight="1">
      <c r="B69" s="165"/>
      <c r="C69" s="167"/>
      <c r="D69" s="157"/>
      <c r="E69" s="157" t="s">
        <v>124</v>
      </c>
      <c r="F69" s="169"/>
      <c r="G69" s="159"/>
      <c r="H69" s="171"/>
      <c r="I69" s="172"/>
      <c r="J69" s="13"/>
      <c r="K69" s="140"/>
      <c r="L69" s="165"/>
      <c r="M69" s="167"/>
      <c r="N69" s="157"/>
      <c r="O69" s="159"/>
      <c r="P69" s="169"/>
      <c r="Q69" s="159"/>
      <c r="R69" s="171"/>
      <c r="S69" s="172"/>
      <c r="V69" s="9"/>
      <c r="W69" s="206"/>
      <c r="X69" s="199"/>
      <c r="Y69" s="199"/>
      <c r="Z69" s="199"/>
      <c r="AA69" s="199"/>
      <c r="AB69" s="197"/>
      <c r="AC69" s="213"/>
      <c r="AD69" s="214"/>
      <c r="AE69" s="9"/>
      <c r="AF69" s="9"/>
      <c r="AG69" s="206"/>
      <c r="AH69" s="197"/>
      <c r="AI69" s="197"/>
      <c r="AJ69" s="197"/>
      <c r="AK69" s="215"/>
      <c r="AL69" s="215"/>
      <c r="AM69" s="213"/>
      <c r="AN69" s="214"/>
      <c r="AO69" s="9"/>
    </row>
    <row r="70" spans="2:41" ht="13.5" customHeight="1">
      <c r="B70" s="166"/>
      <c r="C70" s="168"/>
      <c r="D70" s="158"/>
      <c r="E70" s="158"/>
      <c r="F70" s="170"/>
      <c r="G70" s="160"/>
      <c r="H70" s="173"/>
      <c r="I70" s="174"/>
      <c r="J70" s="13"/>
      <c r="K70" s="140"/>
      <c r="L70" s="166"/>
      <c r="M70" s="168"/>
      <c r="N70" s="158"/>
      <c r="O70" s="160"/>
      <c r="P70" s="170"/>
      <c r="Q70" s="160"/>
      <c r="R70" s="173"/>
      <c r="S70" s="174"/>
      <c r="V70" s="9"/>
      <c r="W70" s="207"/>
      <c r="X70" s="199"/>
      <c r="Y70" s="199"/>
      <c r="Z70" s="199"/>
      <c r="AA70" s="199"/>
      <c r="AB70" s="197"/>
      <c r="AC70" s="214"/>
      <c r="AD70" s="214"/>
      <c r="AE70" s="9"/>
      <c r="AF70" s="9"/>
      <c r="AG70" s="207"/>
      <c r="AH70" s="208"/>
      <c r="AI70" s="208"/>
      <c r="AJ70" s="208"/>
      <c r="AK70" s="216"/>
      <c r="AL70" s="216"/>
      <c r="AM70" s="214"/>
      <c r="AN70" s="214"/>
      <c r="AO70" s="9"/>
    </row>
    <row r="71" spans="2:41" ht="13.5" customHeight="1">
      <c r="B71" s="71">
        <f>H68+1</f>
        <v>25</v>
      </c>
      <c r="C71" s="125">
        <f>B71+1</f>
        <v>26</v>
      </c>
      <c r="D71" s="73">
        <f>C71+1</f>
        <v>27</v>
      </c>
      <c r="E71" s="73">
        <f>D71+1</f>
        <v>28</v>
      </c>
      <c r="F71" s="73">
        <f>E71+1</f>
        <v>29</v>
      </c>
      <c r="G71" s="73">
        <f>F71+1</f>
        <v>30</v>
      </c>
      <c r="H71" s="155"/>
      <c r="I71" s="156"/>
      <c r="J71" s="125"/>
      <c r="K71" s="146"/>
      <c r="L71" s="71">
        <f>R68+1</f>
        <v>23</v>
      </c>
      <c r="M71" s="125">
        <f aca="true" t="shared" si="6" ref="M71:R71">L71+1</f>
        <v>24</v>
      </c>
      <c r="N71" s="73">
        <f t="shared" si="6"/>
        <v>25</v>
      </c>
      <c r="O71" s="73">
        <f t="shared" si="6"/>
        <v>26</v>
      </c>
      <c r="P71" s="73">
        <f t="shared" si="6"/>
        <v>27</v>
      </c>
      <c r="Q71" s="73">
        <f t="shared" si="6"/>
        <v>28</v>
      </c>
      <c r="R71" s="155">
        <f t="shared" si="6"/>
        <v>29</v>
      </c>
      <c r="S71" s="156"/>
      <c r="V71" s="9"/>
      <c r="W71" s="82"/>
      <c r="X71" s="98"/>
      <c r="Y71" s="98"/>
      <c r="Z71" s="98"/>
      <c r="AA71" s="98"/>
      <c r="AB71" s="98"/>
      <c r="AC71" s="204"/>
      <c r="AD71" s="205"/>
      <c r="AE71" s="98"/>
      <c r="AF71" s="98"/>
      <c r="AG71" s="82"/>
      <c r="AH71" s="98"/>
      <c r="AI71" s="98"/>
      <c r="AJ71" s="98"/>
      <c r="AK71" s="98"/>
      <c r="AL71" s="98"/>
      <c r="AM71" s="204"/>
      <c r="AN71" s="205"/>
      <c r="AO71" s="9"/>
    </row>
    <row r="72" spans="2:41" ht="13.5" customHeight="1">
      <c r="B72" s="64"/>
      <c r="C72" s="157"/>
      <c r="D72" s="169" t="s">
        <v>125</v>
      </c>
      <c r="E72" s="157"/>
      <c r="F72" s="159"/>
      <c r="G72" s="157" t="s">
        <v>107</v>
      </c>
      <c r="H72" s="161"/>
      <c r="I72" s="162"/>
      <c r="J72" s="269"/>
      <c r="K72" s="147"/>
      <c r="L72" s="64"/>
      <c r="M72" s="157"/>
      <c r="N72" s="157"/>
      <c r="O72" s="157"/>
      <c r="P72" s="159"/>
      <c r="Q72" s="159"/>
      <c r="R72" s="161"/>
      <c r="S72" s="162"/>
      <c r="V72" s="9"/>
      <c r="W72" s="102"/>
      <c r="X72" s="197"/>
      <c r="Y72" s="197"/>
      <c r="Z72" s="198"/>
      <c r="AA72" s="100"/>
      <c r="AB72" s="92"/>
      <c r="AC72" s="200"/>
      <c r="AD72" s="201"/>
      <c r="AE72" s="217"/>
      <c r="AF72" s="103"/>
      <c r="AG72" s="102"/>
      <c r="AH72" s="215"/>
      <c r="AI72" s="99"/>
      <c r="AJ72" s="99"/>
      <c r="AK72" s="100"/>
      <c r="AL72" s="92"/>
      <c r="AM72" s="200"/>
      <c r="AN72" s="201"/>
      <c r="AO72" s="9"/>
    </row>
    <row r="73" spans="2:41" ht="13.5" customHeight="1">
      <c r="B73" s="65"/>
      <c r="C73" s="158"/>
      <c r="D73" s="170"/>
      <c r="E73" s="158"/>
      <c r="F73" s="160"/>
      <c r="G73" s="158"/>
      <c r="H73" s="163"/>
      <c r="I73" s="164"/>
      <c r="J73" s="270"/>
      <c r="K73" s="148"/>
      <c r="L73" s="65"/>
      <c r="M73" s="158"/>
      <c r="N73" s="158"/>
      <c r="O73" s="158"/>
      <c r="P73" s="160"/>
      <c r="Q73" s="160"/>
      <c r="R73" s="163"/>
      <c r="S73" s="164"/>
      <c r="V73" s="9"/>
      <c r="W73" s="102"/>
      <c r="X73" s="197"/>
      <c r="Y73" s="197"/>
      <c r="Z73" s="198"/>
      <c r="AA73" s="101"/>
      <c r="AB73" s="101"/>
      <c r="AC73" s="201"/>
      <c r="AD73" s="201"/>
      <c r="AE73" s="218"/>
      <c r="AF73" s="104"/>
      <c r="AG73" s="102"/>
      <c r="AH73" s="216"/>
      <c r="AI73" s="99"/>
      <c r="AJ73" s="99"/>
      <c r="AK73" s="101"/>
      <c r="AL73" s="101"/>
      <c r="AM73" s="201"/>
      <c r="AN73" s="201"/>
      <c r="AO73" s="9"/>
    </row>
    <row r="74" spans="1:41" ht="13.5" customHeight="1">
      <c r="A74" s="112"/>
      <c r="B74" s="149"/>
      <c r="C74" s="146"/>
      <c r="D74" s="146"/>
      <c r="E74" s="146"/>
      <c r="F74" s="146"/>
      <c r="G74" s="146"/>
      <c r="H74" s="266"/>
      <c r="I74" s="266"/>
      <c r="J74" s="140"/>
      <c r="K74" s="140"/>
      <c r="L74" s="71">
        <f>R71+1</f>
        <v>30</v>
      </c>
      <c r="M74" s="145">
        <f>L74+1</f>
        <v>31</v>
      </c>
      <c r="N74" s="140"/>
      <c r="O74" s="140"/>
      <c r="P74" s="140"/>
      <c r="Q74" s="140"/>
      <c r="R74" s="140"/>
      <c r="S74" s="140"/>
      <c r="V74" s="9"/>
      <c r="W74" s="9"/>
      <c r="X74" s="9"/>
      <c r="Y74" s="9"/>
      <c r="Z74" s="9"/>
      <c r="AA74" s="9"/>
      <c r="AB74" s="9"/>
      <c r="AC74" s="9"/>
      <c r="AD74" s="9"/>
      <c r="AE74" s="9"/>
      <c r="AF74" s="9"/>
      <c r="AG74" s="9"/>
      <c r="AH74" s="9"/>
      <c r="AI74" s="9"/>
      <c r="AJ74" s="9"/>
      <c r="AK74" s="9"/>
      <c r="AL74" s="9"/>
      <c r="AM74" s="9"/>
      <c r="AN74" s="9"/>
      <c r="AO74" s="9"/>
    </row>
    <row r="75" spans="1:41" ht="13.5">
      <c r="A75" s="112"/>
      <c r="B75" s="150"/>
      <c r="C75" s="151"/>
      <c r="D75" s="152"/>
      <c r="E75" s="152"/>
      <c r="F75" s="151"/>
      <c r="G75" s="151"/>
      <c r="H75" s="295"/>
      <c r="I75" s="295"/>
      <c r="J75" s="140"/>
      <c r="K75" s="140"/>
      <c r="L75" s="64"/>
      <c r="M75" s="157"/>
      <c r="N75" s="140"/>
      <c r="O75" s="140"/>
      <c r="P75" s="140"/>
      <c r="Q75" s="140"/>
      <c r="R75" s="140"/>
      <c r="S75" s="140"/>
      <c r="V75" s="9"/>
      <c r="W75" s="9"/>
      <c r="X75" s="9"/>
      <c r="Y75" s="9"/>
      <c r="Z75" s="9"/>
      <c r="AA75" s="9"/>
      <c r="AB75" s="9"/>
      <c r="AC75" s="9"/>
      <c r="AD75" s="9"/>
      <c r="AE75" s="9"/>
      <c r="AF75" s="9"/>
      <c r="AG75" s="9"/>
      <c r="AH75" s="9"/>
      <c r="AI75" s="9"/>
      <c r="AJ75" s="9"/>
      <c r="AK75" s="9"/>
      <c r="AL75" s="9"/>
      <c r="AM75" s="9"/>
      <c r="AN75" s="9"/>
      <c r="AO75" s="9"/>
    </row>
    <row r="76" spans="2:19" ht="13.5" customHeight="1">
      <c r="B76" s="150"/>
      <c r="C76" s="140"/>
      <c r="D76" s="140"/>
      <c r="E76" s="140"/>
      <c r="F76" s="140"/>
      <c r="G76" s="140"/>
      <c r="H76" s="140"/>
      <c r="I76" s="140"/>
      <c r="J76" s="140"/>
      <c r="K76" s="140"/>
      <c r="L76" s="65"/>
      <c r="M76" s="158"/>
      <c r="N76" s="140"/>
      <c r="O76" s="140"/>
      <c r="P76" s="140"/>
      <c r="Q76" s="140"/>
      <c r="R76" s="140"/>
      <c r="S76" s="140"/>
    </row>
    <row r="77" spans="1:22" ht="13.5">
      <c r="A77" s="9"/>
      <c r="B77" s="9"/>
      <c r="C77" s="9"/>
      <c r="D77" s="9"/>
      <c r="E77" s="9"/>
      <c r="F77" s="9"/>
      <c r="G77" s="9"/>
      <c r="H77" s="9"/>
      <c r="I77" s="9"/>
      <c r="J77" s="9"/>
      <c r="K77" s="9"/>
      <c r="L77" s="9"/>
      <c r="M77" s="9"/>
      <c r="N77" s="9"/>
      <c r="O77" s="9"/>
      <c r="P77" s="9"/>
      <c r="Q77" s="9"/>
      <c r="R77" s="9"/>
      <c r="S77" s="9"/>
      <c r="T77" s="9"/>
      <c r="U77" s="9"/>
      <c r="V77" s="9"/>
    </row>
    <row r="78" spans="1:22" ht="13.5">
      <c r="A78" s="9"/>
      <c r="B78" s="85"/>
      <c r="C78" s="9"/>
      <c r="D78" s="9"/>
      <c r="E78" s="9"/>
      <c r="F78" s="9"/>
      <c r="G78" s="9"/>
      <c r="H78" s="9"/>
      <c r="I78" s="9"/>
      <c r="J78" s="9"/>
      <c r="K78" s="75"/>
      <c r="L78" s="85"/>
      <c r="M78" s="9"/>
      <c r="N78" s="9"/>
      <c r="O78" s="9"/>
      <c r="P78" s="9"/>
      <c r="Q78" s="9"/>
      <c r="R78" s="9"/>
      <c r="S78" s="9"/>
      <c r="T78" s="9"/>
      <c r="U78" s="9"/>
      <c r="V78" s="9"/>
    </row>
    <row r="79" spans="1:22" ht="13.5">
      <c r="A79" s="9"/>
      <c r="B79" s="86"/>
      <c r="C79" s="87"/>
      <c r="D79" s="87"/>
      <c r="E79" s="87"/>
      <c r="F79" s="87"/>
      <c r="G79" s="87"/>
      <c r="H79" s="220"/>
      <c r="I79" s="221"/>
      <c r="J79" s="88"/>
      <c r="K79" s="76"/>
      <c r="L79" s="86"/>
      <c r="M79" s="87"/>
      <c r="N79" s="87"/>
      <c r="O79" s="87"/>
      <c r="P79" s="87"/>
      <c r="Q79" s="87"/>
      <c r="R79" s="220"/>
      <c r="S79" s="221"/>
      <c r="T79" s="9"/>
      <c r="U79" s="9"/>
      <c r="V79" s="9"/>
    </row>
    <row r="80" spans="1:22" ht="13.5">
      <c r="A80" s="9"/>
      <c r="B80" s="82"/>
      <c r="C80" s="89"/>
      <c r="D80" s="74"/>
      <c r="E80" s="89"/>
      <c r="F80" s="90"/>
      <c r="G80" s="107"/>
      <c r="H80" s="222"/>
      <c r="I80" s="223"/>
      <c r="J80" s="9"/>
      <c r="K80" s="75"/>
      <c r="L80" s="82"/>
      <c r="M80" s="89"/>
      <c r="N80" s="74"/>
      <c r="O80" s="89"/>
      <c r="P80" s="90"/>
      <c r="Q80" s="107"/>
      <c r="R80" s="222"/>
      <c r="S80" s="223"/>
      <c r="T80" s="9"/>
      <c r="U80" s="9"/>
      <c r="V80" s="9"/>
    </row>
    <row r="81" spans="1:22" ht="13.5">
      <c r="A81" s="9"/>
      <c r="B81" s="209"/>
      <c r="C81" s="271"/>
      <c r="D81" s="273"/>
      <c r="E81" s="271"/>
      <c r="F81" s="198"/>
      <c r="G81" s="275"/>
      <c r="H81" s="213"/>
      <c r="I81" s="224"/>
      <c r="J81" s="9"/>
      <c r="K81" s="75"/>
      <c r="L81" s="209"/>
      <c r="M81" s="271"/>
      <c r="N81" s="273"/>
      <c r="O81" s="271"/>
      <c r="P81" s="198"/>
      <c r="Q81" s="275"/>
      <c r="R81" s="213"/>
      <c r="S81" s="224"/>
      <c r="T81" s="9"/>
      <c r="U81" s="9"/>
      <c r="V81" s="9"/>
    </row>
    <row r="82" spans="1:22" ht="13.5">
      <c r="A82" s="9"/>
      <c r="B82" s="210"/>
      <c r="C82" s="272"/>
      <c r="D82" s="274"/>
      <c r="E82" s="272"/>
      <c r="F82" s="198"/>
      <c r="G82" s="219"/>
      <c r="H82" s="224"/>
      <c r="I82" s="224"/>
      <c r="J82" s="9"/>
      <c r="K82" s="75"/>
      <c r="L82" s="210"/>
      <c r="M82" s="272"/>
      <c r="N82" s="274"/>
      <c r="O82" s="272"/>
      <c r="P82" s="198"/>
      <c r="Q82" s="219"/>
      <c r="R82" s="224"/>
      <c r="S82" s="224"/>
      <c r="T82" s="9"/>
      <c r="U82" s="9"/>
      <c r="V82" s="9"/>
    </row>
    <row r="83" spans="1:22" ht="13.5">
      <c r="A83" s="9"/>
      <c r="B83" s="82"/>
      <c r="C83" s="74"/>
      <c r="D83" s="89"/>
      <c r="E83" s="72"/>
      <c r="F83" s="82"/>
      <c r="G83" s="72"/>
      <c r="H83" s="202"/>
      <c r="I83" s="203"/>
      <c r="J83" s="9"/>
      <c r="K83" s="75"/>
      <c r="L83" s="82"/>
      <c r="M83" s="74"/>
      <c r="N83" s="89"/>
      <c r="O83" s="72"/>
      <c r="P83" s="74"/>
      <c r="Q83" s="72"/>
      <c r="R83" s="202"/>
      <c r="S83" s="203"/>
      <c r="T83" s="9"/>
      <c r="U83" s="9"/>
      <c r="V83" s="9"/>
    </row>
    <row r="84" spans="1:22" ht="13.5">
      <c r="A84" s="9"/>
      <c r="B84" s="209"/>
      <c r="C84" s="276"/>
      <c r="D84" s="278"/>
      <c r="E84" s="278"/>
      <c r="F84" s="279"/>
      <c r="G84" s="278"/>
      <c r="H84" s="213"/>
      <c r="I84" s="214"/>
      <c r="J84" s="9"/>
      <c r="K84" s="75"/>
      <c r="L84" s="209"/>
      <c r="M84" s="276"/>
      <c r="N84" s="278"/>
      <c r="O84" s="278"/>
      <c r="P84" s="276"/>
      <c r="Q84" s="278"/>
      <c r="R84" s="213"/>
      <c r="S84" s="214"/>
      <c r="T84" s="9"/>
      <c r="U84" s="9"/>
      <c r="V84" s="9"/>
    </row>
    <row r="85" spans="1:22" ht="13.5">
      <c r="A85" s="9"/>
      <c r="B85" s="210"/>
      <c r="C85" s="277"/>
      <c r="D85" s="278"/>
      <c r="E85" s="278"/>
      <c r="F85" s="279"/>
      <c r="G85" s="199"/>
      <c r="H85" s="214"/>
      <c r="I85" s="214"/>
      <c r="J85" s="9"/>
      <c r="K85" s="75"/>
      <c r="L85" s="210"/>
      <c r="M85" s="277"/>
      <c r="N85" s="278"/>
      <c r="O85" s="278"/>
      <c r="P85" s="276"/>
      <c r="Q85" s="199"/>
      <c r="R85" s="214"/>
      <c r="S85" s="214"/>
      <c r="T85" s="9"/>
      <c r="U85" s="9"/>
      <c r="V85" s="9"/>
    </row>
    <row r="86" spans="1:22" ht="13.5">
      <c r="A86" s="9"/>
      <c r="B86" s="82"/>
      <c r="C86" s="74"/>
      <c r="D86" s="98"/>
      <c r="E86" s="98"/>
      <c r="F86" s="98"/>
      <c r="G86" s="98"/>
      <c r="H86" s="202"/>
      <c r="I86" s="203"/>
      <c r="J86" s="9"/>
      <c r="K86" s="75"/>
      <c r="L86" s="82"/>
      <c r="M86" s="74"/>
      <c r="N86" s="98"/>
      <c r="O86" s="98"/>
      <c r="P86" s="98"/>
      <c r="Q86" s="98"/>
      <c r="R86" s="202"/>
      <c r="S86" s="203"/>
      <c r="T86" s="9"/>
      <c r="U86" s="9"/>
      <c r="V86" s="9"/>
    </row>
    <row r="87" spans="1:22" ht="13.5">
      <c r="A87" s="9"/>
      <c r="B87" s="209"/>
      <c r="C87" s="275"/>
      <c r="D87" s="281"/>
      <c r="E87" s="211"/>
      <c r="F87" s="278"/>
      <c r="G87" s="100"/>
      <c r="H87" s="213"/>
      <c r="I87" s="214"/>
      <c r="J87" s="9"/>
      <c r="K87" s="75"/>
      <c r="L87" s="209"/>
      <c r="M87" s="275"/>
      <c r="N87" s="281"/>
      <c r="O87" s="211"/>
      <c r="P87" s="278"/>
      <c r="Q87" s="100"/>
      <c r="R87" s="213"/>
      <c r="S87" s="214"/>
      <c r="T87" s="9"/>
      <c r="U87" s="9"/>
      <c r="V87" s="9"/>
    </row>
    <row r="88" spans="1:22" ht="13.5">
      <c r="A88" s="9"/>
      <c r="B88" s="210"/>
      <c r="C88" s="280"/>
      <c r="D88" s="281"/>
      <c r="E88" s="212"/>
      <c r="F88" s="278"/>
      <c r="G88" s="101"/>
      <c r="H88" s="214"/>
      <c r="I88" s="214"/>
      <c r="J88" s="9"/>
      <c r="K88" s="75"/>
      <c r="L88" s="210"/>
      <c r="M88" s="280"/>
      <c r="N88" s="281"/>
      <c r="O88" s="212"/>
      <c r="P88" s="278"/>
      <c r="Q88" s="101"/>
      <c r="R88" s="214"/>
      <c r="S88" s="214"/>
      <c r="T88" s="9"/>
      <c r="U88" s="9"/>
      <c r="V88" s="9"/>
    </row>
    <row r="89" spans="1:22" ht="13.5">
      <c r="A89" s="9"/>
      <c r="B89" s="82"/>
      <c r="C89" s="74"/>
      <c r="D89" s="82"/>
      <c r="E89" s="74"/>
      <c r="F89" s="74"/>
      <c r="G89" s="74"/>
      <c r="H89" s="202"/>
      <c r="I89" s="282"/>
      <c r="J89" s="9"/>
      <c r="K89" s="75"/>
      <c r="L89" s="82"/>
      <c r="M89" s="105"/>
      <c r="N89" s="105"/>
      <c r="O89" s="74"/>
      <c r="P89" s="74"/>
      <c r="Q89" s="74"/>
      <c r="R89" s="202"/>
      <c r="S89" s="282"/>
      <c r="T89" s="9"/>
      <c r="U89" s="9"/>
      <c r="V89" s="9"/>
    </row>
    <row r="90" spans="1:22" ht="13.5">
      <c r="A90" s="9"/>
      <c r="B90" s="206"/>
      <c r="C90" s="283"/>
      <c r="D90" s="108"/>
      <c r="E90" s="211"/>
      <c r="F90" s="285"/>
      <c r="G90" s="275"/>
      <c r="H90" s="287"/>
      <c r="I90" s="288"/>
      <c r="J90" s="9"/>
      <c r="K90" s="75"/>
      <c r="L90" s="206"/>
      <c r="M90" s="283"/>
      <c r="N90" s="109"/>
      <c r="O90" s="211"/>
      <c r="P90" s="285"/>
      <c r="Q90" s="275"/>
      <c r="R90" s="287"/>
      <c r="S90" s="288"/>
      <c r="T90" s="9"/>
      <c r="U90" s="9"/>
      <c r="V90" s="9"/>
    </row>
    <row r="91" spans="1:22" ht="13.5">
      <c r="A91" s="9"/>
      <c r="B91" s="207"/>
      <c r="C91" s="284"/>
      <c r="D91" s="110"/>
      <c r="E91" s="212"/>
      <c r="F91" s="286"/>
      <c r="G91" s="219"/>
      <c r="H91" s="288"/>
      <c r="I91" s="288"/>
      <c r="J91" s="9"/>
      <c r="K91" s="75"/>
      <c r="L91" s="207"/>
      <c r="M91" s="284"/>
      <c r="N91" s="111"/>
      <c r="O91" s="212"/>
      <c r="P91" s="286"/>
      <c r="Q91" s="219"/>
      <c r="R91" s="288"/>
      <c r="S91" s="288"/>
      <c r="T91" s="9"/>
      <c r="U91" s="9"/>
      <c r="V91" s="9"/>
    </row>
    <row r="92" spans="1:22" ht="13.5">
      <c r="A92" s="9"/>
      <c r="B92" s="82"/>
      <c r="C92" s="98"/>
      <c r="D92" s="98"/>
      <c r="E92" s="98"/>
      <c r="F92" s="98"/>
      <c r="G92" s="98"/>
      <c r="H92" s="289"/>
      <c r="I92" s="290"/>
      <c r="J92" s="98"/>
      <c r="K92" s="74"/>
      <c r="L92" s="82"/>
      <c r="M92" s="98"/>
      <c r="N92" s="98"/>
      <c r="O92" s="98"/>
      <c r="P92" s="98"/>
      <c r="Q92" s="98"/>
      <c r="R92" s="289"/>
      <c r="S92" s="290"/>
      <c r="T92" s="9"/>
      <c r="U92" s="9"/>
      <c r="V92" s="9"/>
    </row>
    <row r="93" spans="1:22" ht="13.5">
      <c r="A93" s="9"/>
      <c r="B93" s="102"/>
      <c r="C93" s="211"/>
      <c r="D93" s="281"/>
      <c r="E93" s="281"/>
      <c r="F93" s="211"/>
      <c r="G93" s="211"/>
      <c r="H93" s="292"/>
      <c r="I93" s="293"/>
      <c r="J93" s="294"/>
      <c r="K93" s="79"/>
      <c r="L93" s="102"/>
      <c r="M93" s="211"/>
      <c r="N93" s="281"/>
      <c r="O93" s="281"/>
      <c r="P93" s="211"/>
      <c r="Q93" s="211"/>
      <c r="R93" s="292"/>
      <c r="S93" s="293"/>
      <c r="T93" s="9"/>
      <c r="U93" s="9"/>
      <c r="V93" s="9"/>
    </row>
    <row r="94" spans="1:22" ht="13.5">
      <c r="A94" s="9"/>
      <c r="B94" s="102"/>
      <c r="C94" s="212"/>
      <c r="D94" s="291"/>
      <c r="E94" s="291"/>
      <c r="F94" s="212"/>
      <c r="G94" s="212"/>
      <c r="H94" s="293"/>
      <c r="I94" s="293"/>
      <c r="J94" s="294"/>
      <c r="K94" s="80"/>
      <c r="L94" s="102"/>
      <c r="M94" s="212"/>
      <c r="N94" s="291"/>
      <c r="O94" s="291"/>
      <c r="P94" s="212"/>
      <c r="Q94" s="212"/>
      <c r="R94" s="293"/>
      <c r="S94" s="293"/>
      <c r="T94" s="9"/>
      <c r="U94" s="9"/>
      <c r="V94" s="9"/>
    </row>
    <row r="95" spans="1:22" ht="13.5">
      <c r="A95" s="9"/>
      <c r="B95" s="106"/>
      <c r="C95" s="74"/>
      <c r="D95" s="74"/>
      <c r="E95" s="74"/>
      <c r="F95" s="74"/>
      <c r="G95" s="74"/>
      <c r="H95" s="289"/>
      <c r="I95" s="290"/>
      <c r="J95" s="75"/>
      <c r="K95" s="75"/>
      <c r="L95" s="75"/>
      <c r="M95" s="75"/>
      <c r="N95" s="75"/>
      <c r="O95" s="75"/>
      <c r="P95" s="75"/>
      <c r="Q95" s="75"/>
      <c r="R95" s="75"/>
      <c r="S95" s="75"/>
      <c r="T95" s="9"/>
      <c r="U95" s="9"/>
      <c r="V95" s="9"/>
    </row>
  </sheetData>
  <sheetProtection/>
  <mergeCells count="267">
    <mergeCell ref="M75:M76"/>
    <mergeCell ref="H71:I71"/>
    <mergeCell ref="C72:C73"/>
    <mergeCell ref="D72:D73"/>
    <mergeCell ref="E72:E73"/>
    <mergeCell ref="F72:F73"/>
    <mergeCell ref="G72:G73"/>
    <mergeCell ref="H72:I73"/>
    <mergeCell ref="H75:I75"/>
    <mergeCell ref="H68:I68"/>
    <mergeCell ref="B69:B70"/>
    <mergeCell ref="C69:C70"/>
    <mergeCell ref="D69:D70"/>
    <mergeCell ref="E69:E70"/>
    <mergeCell ref="F69:F70"/>
    <mergeCell ref="G69:G70"/>
    <mergeCell ref="H69:I70"/>
    <mergeCell ref="B66:B67"/>
    <mergeCell ref="C66:C67"/>
    <mergeCell ref="D66:D67"/>
    <mergeCell ref="E66:E67"/>
    <mergeCell ref="F66:F67"/>
    <mergeCell ref="H66:I67"/>
    <mergeCell ref="G66:G67"/>
    <mergeCell ref="B63:B64"/>
    <mergeCell ref="C63:C64"/>
    <mergeCell ref="E63:E64"/>
    <mergeCell ref="F63:F64"/>
    <mergeCell ref="G63:G64"/>
    <mergeCell ref="H65:I65"/>
    <mergeCell ref="D63:D64"/>
    <mergeCell ref="B60:B61"/>
    <mergeCell ref="C60:C61"/>
    <mergeCell ref="D60:D61"/>
    <mergeCell ref="E60:E61"/>
    <mergeCell ref="F60:F61"/>
    <mergeCell ref="G60:G61"/>
    <mergeCell ref="R93:S94"/>
    <mergeCell ref="H95:I95"/>
    <mergeCell ref="J93:J94"/>
    <mergeCell ref="M93:M94"/>
    <mergeCell ref="N93:N94"/>
    <mergeCell ref="O93:O94"/>
    <mergeCell ref="P93:P94"/>
    <mergeCell ref="Q93:Q94"/>
    <mergeCell ref="C93:C94"/>
    <mergeCell ref="D93:D94"/>
    <mergeCell ref="E93:E94"/>
    <mergeCell ref="F93:F94"/>
    <mergeCell ref="G93:G94"/>
    <mergeCell ref="H93:I94"/>
    <mergeCell ref="O90:O91"/>
    <mergeCell ref="P90:P91"/>
    <mergeCell ref="Q90:Q91"/>
    <mergeCell ref="R90:S91"/>
    <mergeCell ref="H92:I92"/>
    <mergeCell ref="R92:S92"/>
    <mergeCell ref="H89:I89"/>
    <mergeCell ref="R89:S89"/>
    <mergeCell ref="B90:B91"/>
    <mergeCell ref="C90:C91"/>
    <mergeCell ref="E90:E91"/>
    <mergeCell ref="F90:F91"/>
    <mergeCell ref="G90:G91"/>
    <mergeCell ref="H90:I91"/>
    <mergeCell ref="L90:L91"/>
    <mergeCell ref="M90:M91"/>
    <mergeCell ref="L87:L88"/>
    <mergeCell ref="M87:M88"/>
    <mergeCell ref="N87:N88"/>
    <mergeCell ref="O87:O88"/>
    <mergeCell ref="P87:P88"/>
    <mergeCell ref="R87:S88"/>
    <mergeCell ref="Q84:Q85"/>
    <mergeCell ref="R84:S85"/>
    <mergeCell ref="H86:I86"/>
    <mergeCell ref="R86:S86"/>
    <mergeCell ref="B87:B88"/>
    <mergeCell ref="C87:C88"/>
    <mergeCell ref="D87:D88"/>
    <mergeCell ref="E87:E88"/>
    <mergeCell ref="F87:F88"/>
    <mergeCell ref="H87:I88"/>
    <mergeCell ref="H84:I85"/>
    <mergeCell ref="L84:L85"/>
    <mergeCell ref="M84:M85"/>
    <mergeCell ref="N84:N85"/>
    <mergeCell ref="O84:O85"/>
    <mergeCell ref="P84:P85"/>
    <mergeCell ref="Q81:Q82"/>
    <mergeCell ref="R81:S82"/>
    <mergeCell ref="H83:I83"/>
    <mergeCell ref="R83:S83"/>
    <mergeCell ref="B84:B85"/>
    <mergeCell ref="C84:C85"/>
    <mergeCell ref="D84:D85"/>
    <mergeCell ref="E84:E85"/>
    <mergeCell ref="F84:F85"/>
    <mergeCell ref="G84:G85"/>
    <mergeCell ref="H81:I82"/>
    <mergeCell ref="L81:L82"/>
    <mergeCell ref="M81:M82"/>
    <mergeCell ref="N81:N82"/>
    <mergeCell ref="O81:O82"/>
    <mergeCell ref="P81:P82"/>
    <mergeCell ref="H79:I79"/>
    <mergeCell ref="R79:S79"/>
    <mergeCell ref="H80:I80"/>
    <mergeCell ref="R80:S80"/>
    <mergeCell ref="B81:B82"/>
    <mergeCell ref="C81:C82"/>
    <mergeCell ref="D81:D82"/>
    <mergeCell ref="E81:E82"/>
    <mergeCell ref="F81:F82"/>
    <mergeCell ref="G81:G82"/>
    <mergeCell ref="T43:X43"/>
    <mergeCell ref="U54:V54"/>
    <mergeCell ref="W60:W61"/>
    <mergeCell ref="X60:X61"/>
    <mergeCell ref="H74:I74"/>
    <mergeCell ref="X66:X67"/>
    <mergeCell ref="W69:W70"/>
    <mergeCell ref="X72:X73"/>
    <mergeCell ref="J72:J73"/>
    <mergeCell ref="H58:I58"/>
    <mergeCell ref="M19:N19"/>
    <mergeCell ref="I36:L36"/>
    <mergeCell ref="I37:J37"/>
    <mergeCell ref="A1:S1"/>
    <mergeCell ref="B3:N3"/>
    <mergeCell ref="B5:N5"/>
    <mergeCell ref="G6:I6"/>
    <mergeCell ref="M37:N37"/>
    <mergeCell ref="I10:J10"/>
    <mergeCell ref="G13:I13"/>
    <mergeCell ref="B4:C4"/>
    <mergeCell ref="D4:F4"/>
    <mergeCell ref="G16:I16"/>
    <mergeCell ref="G30:J30"/>
    <mergeCell ref="I24:L24"/>
    <mergeCell ref="I25:J25"/>
    <mergeCell ref="I18:L18"/>
    <mergeCell ref="I19:J19"/>
    <mergeCell ref="G28:J28"/>
    <mergeCell ref="I21:L21"/>
    <mergeCell ref="X63:X64"/>
    <mergeCell ref="M22:N22"/>
    <mergeCell ref="I22:J22"/>
    <mergeCell ref="G54:I54"/>
    <mergeCell ref="G52:I52"/>
    <mergeCell ref="G43:I43"/>
    <mergeCell ref="G48:J48"/>
    <mergeCell ref="H49:L49"/>
    <mergeCell ref="M25:N25"/>
    <mergeCell ref="G32:I32"/>
    <mergeCell ref="AB60:AB61"/>
    <mergeCell ref="AJ60:AJ61"/>
    <mergeCell ref="H59:I59"/>
    <mergeCell ref="H60:I61"/>
    <mergeCell ref="AA60:AA61"/>
    <mergeCell ref="Y60:Y61"/>
    <mergeCell ref="Z60:Z61"/>
    <mergeCell ref="AG60:AG61"/>
    <mergeCell ref="AH60:AH61"/>
    <mergeCell ref="AI60:AI61"/>
    <mergeCell ref="W66:W67"/>
    <mergeCell ref="Y66:Y67"/>
    <mergeCell ref="Z66:Z67"/>
    <mergeCell ref="AA66:AA67"/>
    <mergeCell ref="AA63:AA64"/>
    <mergeCell ref="C55:C56"/>
    <mergeCell ref="D55:D56"/>
    <mergeCell ref="H62:I62"/>
    <mergeCell ref="H63:I64"/>
    <mergeCell ref="W63:W64"/>
    <mergeCell ref="AC62:AD62"/>
    <mergeCell ref="AM58:AN58"/>
    <mergeCell ref="AC59:AD59"/>
    <mergeCell ref="AM59:AN59"/>
    <mergeCell ref="AM60:AN61"/>
    <mergeCell ref="AM62:AN62"/>
    <mergeCell ref="AL60:AL61"/>
    <mergeCell ref="AC60:AD61"/>
    <mergeCell ref="AC58:AD58"/>
    <mergeCell ref="AK60:AK61"/>
    <mergeCell ref="AC63:AD64"/>
    <mergeCell ref="AG63:AG64"/>
    <mergeCell ref="AJ63:AJ64"/>
    <mergeCell ref="AC66:AD67"/>
    <mergeCell ref="AM63:AN64"/>
    <mergeCell ref="AC65:AD65"/>
    <mergeCell ref="AH66:AH67"/>
    <mergeCell ref="AI63:AI64"/>
    <mergeCell ref="AH63:AH64"/>
    <mergeCell ref="AM72:AN73"/>
    <mergeCell ref="AK69:AK70"/>
    <mergeCell ref="AL69:AL70"/>
    <mergeCell ref="AM69:AN70"/>
    <mergeCell ref="AC69:AD70"/>
    <mergeCell ref="AJ69:AJ70"/>
    <mergeCell ref="AI69:AI70"/>
    <mergeCell ref="AH72:AH73"/>
    <mergeCell ref="AE72:AE73"/>
    <mergeCell ref="AM71:AN71"/>
    <mergeCell ref="AG69:AG70"/>
    <mergeCell ref="AA69:AA70"/>
    <mergeCell ref="Z63:Z64"/>
    <mergeCell ref="AM68:AN68"/>
    <mergeCell ref="AG66:AG67"/>
    <mergeCell ref="AI66:AI67"/>
    <mergeCell ref="AJ66:AJ67"/>
    <mergeCell ref="AM66:AN67"/>
    <mergeCell ref="AM65:AN65"/>
    <mergeCell ref="AH69:AH70"/>
    <mergeCell ref="Y72:Y73"/>
    <mergeCell ref="Z72:Z73"/>
    <mergeCell ref="X69:X70"/>
    <mergeCell ref="Y63:Y64"/>
    <mergeCell ref="AC72:AD73"/>
    <mergeCell ref="Y69:Y70"/>
    <mergeCell ref="Z69:Z70"/>
    <mergeCell ref="AC68:AD68"/>
    <mergeCell ref="AC71:AD71"/>
    <mergeCell ref="AB69:AB70"/>
    <mergeCell ref="T18:X19"/>
    <mergeCell ref="V20:V25"/>
    <mergeCell ref="V26:V36"/>
    <mergeCell ref="R58:S58"/>
    <mergeCell ref="R59:S59"/>
    <mergeCell ref="L60:L61"/>
    <mergeCell ref="M60:M61"/>
    <mergeCell ref="N60:N61"/>
    <mergeCell ref="O60:O61"/>
    <mergeCell ref="P60:P61"/>
    <mergeCell ref="Q60:Q61"/>
    <mergeCell ref="R60:S61"/>
    <mergeCell ref="R62:S62"/>
    <mergeCell ref="L63:L64"/>
    <mergeCell ref="M63:M64"/>
    <mergeCell ref="N63:N64"/>
    <mergeCell ref="O63:O64"/>
    <mergeCell ref="P63:P64"/>
    <mergeCell ref="Q63:Q64"/>
    <mergeCell ref="R63:S64"/>
    <mergeCell ref="R65:S65"/>
    <mergeCell ref="L66:L67"/>
    <mergeCell ref="M66:M67"/>
    <mergeCell ref="N66:N67"/>
    <mergeCell ref="O66:O67"/>
    <mergeCell ref="P66:P67"/>
    <mergeCell ref="R66:S67"/>
    <mergeCell ref="Q66:Q67"/>
    <mergeCell ref="R68:S68"/>
    <mergeCell ref="L69:L70"/>
    <mergeCell ref="M69:M70"/>
    <mergeCell ref="N69:N70"/>
    <mergeCell ref="O69:O70"/>
    <mergeCell ref="P69:P70"/>
    <mergeCell ref="Q69:Q70"/>
    <mergeCell ref="R69:S70"/>
    <mergeCell ref="R71:S71"/>
    <mergeCell ref="M72:M73"/>
    <mergeCell ref="N72:N73"/>
    <mergeCell ref="O72:O73"/>
    <mergeCell ref="P72:P73"/>
    <mergeCell ref="Q72:Q73"/>
    <mergeCell ref="R72:S73"/>
  </mergeCells>
  <printOptions/>
  <pageMargins left="0.7" right="0.7" top="0.75" bottom="0.75" header="0.3" footer="0.3"/>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S73"/>
  <sheetViews>
    <sheetView tabSelected="1" view="pageBreakPreview" zoomScaleSheetLayoutView="100" workbookViewId="0" topLeftCell="A1">
      <selection activeCell="L13" sqref="L13"/>
    </sheetView>
  </sheetViews>
  <sheetFormatPr defaultColWidth="9.140625" defaultRowHeight="18.75" customHeight="1"/>
  <cols>
    <col min="1" max="2" width="9.00390625" style="1" customWidth="1"/>
    <col min="3" max="3" width="8.8515625" style="1" customWidth="1"/>
    <col min="4" max="4" width="4.7109375" style="1" customWidth="1"/>
    <col min="5" max="5" width="3.421875" style="1" customWidth="1"/>
    <col min="6" max="8" width="9.00390625" style="1" customWidth="1"/>
    <col min="9" max="9" width="27.00390625" style="1" customWidth="1"/>
    <col min="10" max="16384" width="9.00390625" style="1" customWidth="1"/>
  </cols>
  <sheetData>
    <row r="1" spans="1:19" ht="18.75" customHeight="1">
      <c r="A1" s="120" t="s">
        <v>56</v>
      </c>
      <c r="B1" s="120"/>
      <c r="C1" s="120"/>
      <c r="D1" s="124" t="s">
        <v>130</v>
      </c>
      <c r="E1" s="120" t="s">
        <v>0</v>
      </c>
      <c r="F1" s="120"/>
      <c r="G1" s="120"/>
      <c r="H1" s="120"/>
      <c r="I1" s="120" t="s">
        <v>45</v>
      </c>
      <c r="J1" s="120"/>
      <c r="K1" s="120"/>
      <c r="L1" s="120"/>
      <c r="M1" s="120"/>
      <c r="N1" s="120"/>
      <c r="O1" s="120"/>
      <c r="P1" s="120"/>
      <c r="Q1" s="120"/>
      <c r="R1" s="120"/>
      <c r="S1" s="120"/>
    </row>
    <row r="2" spans="1:19" ht="18.75" customHeight="1">
      <c r="A2" s="120"/>
      <c r="B2" s="120"/>
      <c r="C2" s="120"/>
      <c r="D2" s="120"/>
      <c r="E2" s="120"/>
      <c r="F2" s="120"/>
      <c r="G2" s="120"/>
      <c r="H2" s="120"/>
      <c r="I2" s="120"/>
      <c r="J2" s="120"/>
      <c r="K2" s="120"/>
      <c r="L2" s="120"/>
      <c r="M2" s="120"/>
      <c r="N2" s="120"/>
      <c r="O2" s="120"/>
      <c r="P2" s="120"/>
      <c r="Q2" s="120"/>
      <c r="R2" s="120"/>
      <c r="S2" s="120"/>
    </row>
    <row r="3" spans="1:19" ht="18.75" customHeight="1">
      <c r="A3" s="298" t="s">
        <v>44</v>
      </c>
      <c r="B3" s="298"/>
      <c r="C3" s="298"/>
      <c r="D3" s="298"/>
      <c r="E3" s="298"/>
      <c r="F3" s="298"/>
      <c r="G3" s="298"/>
      <c r="H3" s="298"/>
      <c r="I3" s="298"/>
      <c r="J3" s="120"/>
      <c r="K3" s="120"/>
      <c r="L3" s="120"/>
      <c r="M3" s="120"/>
      <c r="N3" s="120"/>
      <c r="O3" s="120"/>
      <c r="P3" s="120"/>
      <c r="Q3" s="120"/>
      <c r="R3" s="120"/>
      <c r="S3" s="120"/>
    </row>
    <row r="4" spans="1:19" ht="18.75" customHeight="1">
      <c r="A4" s="120"/>
      <c r="B4" s="120"/>
      <c r="C4" s="120"/>
      <c r="D4" s="120"/>
      <c r="E4" s="120"/>
      <c r="F4" s="120"/>
      <c r="G4" s="120"/>
      <c r="H4" s="120"/>
      <c r="I4" s="120"/>
      <c r="J4" s="120"/>
      <c r="K4" s="120"/>
      <c r="L4" s="120"/>
      <c r="M4" s="120"/>
      <c r="N4" s="120"/>
      <c r="O4" s="120"/>
      <c r="P4" s="120"/>
      <c r="Q4" s="120"/>
      <c r="R4" s="120"/>
      <c r="S4" s="120"/>
    </row>
    <row r="5" spans="1:19" ht="18.75" customHeight="1">
      <c r="A5" s="296" t="s">
        <v>46</v>
      </c>
      <c r="B5" s="296"/>
      <c r="C5" s="296"/>
      <c r="D5" s="296"/>
      <c r="E5" s="296"/>
      <c r="F5" s="296"/>
      <c r="G5" s="296"/>
      <c r="H5" s="296"/>
      <c r="I5" s="296"/>
      <c r="J5" s="120"/>
      <c r="K5" s="120"/>
      <c r="L5" s="120"/>
      <c r="M5" s="120"/>
      <c r="N5" s="120"/>
      <c r="O5" s="120"/>
      <c r="P5" s="120"/>
      <c r="Q5" s="120"/>
      <c r="R5" s="120"/>
      <c r="S5" s="120"/>
    </row>
    <row r="6" spans="1:19" ht="18.75" customHeight="1">
      <c r="A6" s="296" t="s">
        <v>77</v>
      </c>
      <c r="B6" s="297"/>
      <c r="C6" s="297"/>
      <c r="D6" s="297"/>
      <c r="E6" s="297"/>
      <c r="F6" s="297"/>
      <c r="G6" s="297"/>
      <c r="H6" s="297"/>
      <c r="I6" s="297"/>
      <c r="J6" s="120"/>
      <c r="K6" s="120"/>
      <c r="L6" s="120"/>
      <c r="M6" s="120"/>
      <c r="N6" s="120"/>
      <c r="O6" s="120"/>
      <c r="P6" s="120"/>
      <c r="Q6" s="120"/>
      <c r="R6" s="120"/>
      <c r="S6" s="120"/>
    </row>
    <row r="7" spans="1:19" ht="18.75" customHeight="1">
      <c r="A7" s="296" t="s">
        <v>78</v>
      </c>
      <c r="B7" s="297"/>
      <c r="C7" s="297"/>
      <c r="D7" s="297"/>
      <c r="E7" s="297"/>
      <c r="F7" s="297"/>
      <c r="G7" s="297"/>
      <c r="H7" s="297"/>
      <c r="I7" s="297"/>
      <c r="J7" s="120"/>
      <c r="K7" s="120"/>
      <c r="L7" s="120"/>
      <c r="M7" s="120"/>
      <c r="N7" s="120"/>
      <c r="O7" s="120"/>
      <c r="P7" s="120"/>
      <c r="Q7" s="120"/>
      <c r="R7" s="120"/>
      <c r="S7" s="120"/>
    </row>
    <row r="8" spans="1:19" ht="18.75" customHeight="1">
      <c r="A8" s="120"/>
      <c r="B8" s="120"/>
      <c r="C8" s="120"/>
      <c r="D8" s="120"/>
      <c r="E8" s="120"/>
      <c r="F8" s="120"/>
      <c r="G8" s="120"/>
      <c r="H8" s="120"/>
      <c r="I8" s="120"/>
      <c r="J8" s="120"/>
      <c r="K8" s="120"/>
      <c r="L8" s="120"/>
      <c r="M8" s="120"/>
      <c r="N8" s="120"/>
      <c r="O8" s="120"/>
      <c r="P8" s="120"/>
      <c r="Q8" s="120"/>
      <c r="R8" s="120"/>
      <c r="S8" s="120"/>
    </row>
    <row r="9" spans="1:19" ht="18.75" customHeight="1">
      <c r="A9" s="301" t="s">
        <v>131</v>
      </c>
      <c r="B9" s="296" t="e">
        <v>#REF!</v>
      </c>
      <c r="C9" s="296" t="e">
        <v>#REF!</v>
      </c>
      <c r="D9" s="120"/>
      <c r="E9" s="120"/>
      <c r="F9" s="120"/>
      <c r="G9" s="120"/>
      <c r="H9" s="120"/>
      <c r="I9" s="120"/>
      <c r="J9" s="120"/>
      <c r="K9" s="120"/>
      <c r="L9" s="120"/>
      <c r="M9" s="120"/>
      <c r="N9" s="120"/>
      <c r="O9" s="120"/>
      <c r="P9" s="120"/>
      <c r="Q9" s="120"/>
      <c r="R9" s="120"/>
      <c r="S9" s="120"/>
    </row>
    <row r="10" spans="1:19" ht="18.75" customHeight="1">
      <c r="A10" s="120"/>
      <c r="B10" s="120"/>
      <c r="C10" s="120"/>
      <c r="D10" s="120"/>
      <c r="E10" s="120"/>
      <c r="F10" s="120"/>
      <c r="G10" s="120" t="s">
        <v>3</v>
      </c>
      <c r="H10" s="120"/>
      <c r="I10" s="120"/>
      <c r="J10" s="120"/>
      <c r="K10" s="120"/>
      <c r="L10" s="120"/>
      <c r="M10" s="120"/>
      <c r="N10" s="120"/>
      <c r="O10" s="120"/>
      <c r="P10" s="120"/>
      <c r="Q10" s="120"/>
      <c r="R10" s="120"/>
      <c r="S10" s="120"/>
    </row>
    <row r="11" spans="1:19" ht="18.75" customHeight="1">
      <c r="A11" s="120"/>
      <c r="B11" s="120"/>
      <c r="C11" s="120"/>
      <c r="D11" s="120"/>
      <c r="E11" s="120"/>
      <c r="F11" s="120"/>
      <c r="G11" s="120" t="s">
        <v>108</v>
      </c>
      <c r="H11" s="120"/>
      <c r="I11" s="120"/>
      <c r="J11" s="120"/>
      <c r="K11" s="120"/>
      <c r="L11" s="120"/>
      <c r="M11" s="120"/>
      <c r="N11" s="120"/>
      <c r="O11" s="120"/>
      <c r="P11" s="120"/>
      <c r="Q11" s="120"/>
      <c r="R11" s="120"/>
      <c r="S11" s="120"/>
    </row>
    <row r="12" spans="1:19" ht="18.75" customHeight="1">
      <c r="A12" s="120"/>
      <c r="B12" s="120"/>
      <c r="C12" s="120"/>
      <c r="D12" s="120"/>
      <c r="E12" s="120"/>
      <c r="F12" s="120"/>
      <c r="G12" s="120"/>
      <c r="H12" s="120"/>
      <c r="I12" s="120"/>
      <c r="J12" s="120"/>
      <c r="K12" s="120"/>
      <c r="L12" s="120"/>
      <c r="M12" s="120"/>
      <c r="N12" s="120"/>
      <c r="O12" s="120"/>
      <c r="P12" s="120"/>
      <c r="Q12" s="120"/>
      <c r="R12" s="120"/>
      <c r="S12" s="120"/>
    </row>
    <row r="13" spans="1:19" ht="18.75" customHeight="1">
      <c r="A13" s="299" t="s">
        <v>1</v>
      </c>
      <c r="B13" s="299"/>
      <c r="C13" s="299"/>
      <c r="D13" s="299"/>
      <c r="E13" s="299"/>
      <c r="F13" s="299"/>
      <c r="G13" s="299"/>
      <c r="H13" s="299"/>
      <c r="I13" s="299"/>
      <c r="J13" s="120"/>
      <c r="K13" s="120"/>
      <c r="L13" s="120"/>
      <c r="M13" s="120"/>
      <c r="N13" s="120"/>
      <c r="O13" s="120"/>
      <c r="P13" s="120"/>
      <c r="Q13" s="120"/>
      <c r="R13" s="120"/>
      <c r="S13" s="120"/>
    </row>
    <row r="14" spans="1:19" ht="18.75" customHeight="1">
      <c r="A14" s="120"/>
      <c r="B14" s="120"/>
      <c r="C14" s="120"/>
      <c r="D14" s="120"/>
      <c r="E14" s="120"/>
      <c r="F14" s="120"/>
      <c r="G14" s="120"/>
      <c r="H14" s="120"/>
      <c r="I14" s="120"/>
      <c r="J14" s="120"/>
      <c r="K14" s="120"/>
      <c r="L14" s="120"/>
      <c r="M14" s="120"/>
      <c r="N14" s="120"/>
      <c r="O14" s="120"/>
      <c r="P14" s="120"/>
      <c r="Q14" s="120"/>
      <c r="R14" s="120"/>
      <c r="S14" s="120"/>
    </row>
    <row r="15" spans="1:19" ht="18.75" customHeight="1">
      <c r="A15" s="120" t="s">
        <v>73</v>
      </c>
      <c r="B15" s="120"/>
      <c r="C15" s="120"/>
      <c r="D15" s="120"/>
      <c r="E15" s="120"/>
      <c r="F15" s="120"/>
      <c r="G15" s="120"/>
      <c r="H15" s="120"/>
      <c r="I15" s="120"/>
      <c r="J15" s="120"/>
      <c r="K15" s="120"/>
      <c r="L15" s="120"/>
      <c r="M15" s="120"/>
      <c r="N15" s="120"/>
      <c r="O15" s="120"/>
      <c r="P15" s="120"/>
      <c r="Q15" s="120"/>
      <c r="R15" s="120"/>
      <c r="S15" s="120"/>
    </row>
    <row r="16" spans="1:19" ht="18.75" customHeight="1">
      <c r="A16" s="120" t="s">
        <v>66</v>
      </c>
      <c r="B16" s="120"/>
      <c r="C16" s="120"/>
      <c r="D16" s="302" t="s">
        <v>132</v>
      </c>
      <c r="E16" s="302"/>
      <c r="F16" s="302"/>
      <c r="G16" s="302"/>
      <c r="H16" s="302"/>
      <c r="I16" s="302"/>
      <c r="J16" s="120"/>
      <c r="K16" s="120"/>
      <c r="L16" s="120"/>
      <c r="M16" s="120"/>
      <c r="N16" s="120"/>
      <c r="O16" s="120"/>
      <c r="P16" s="120"/>
      <c r="Q16" s="120"/>
      <c r="R16" s="120"/>
      <c r="S16" s="120"/>
    </row>
    <row r="17" spans="1:19" ht="18.75" customHeight="1">
      <c r="A17" s="120" t="s">
        <v>65</v>
      </c>
      <c r="B17" s="120"/>
      <c r="C17" s="120"/>
      <c r="D17" s="120" t="s">
        <v>133</v>
      </c>
      <c r="E17" s="120"/>
      <c r="F17" s="120"/>
      <c r="G17" s="120"/>
      <c r="H17" s="120"/>
      <c r="I17" s="120"/>
      <c r="J17" s="120"/>
      <c r="K17" s="120"/>
      <c r="L17" s="120"/>
      <c r="M17" s="120"/>
      <c r="N17" s="120"/>
      <c r="O17" s="120"/>
      <c r="P17" s="120"/>
      <c r="Q17" s="120"/>
      <c r="R17" s="120"/>
      <c r="S17" s="120"/>
    </row>
    <row r="18" spans="1:19" ht="18.75" customHeight="1">
      <c r="A18" s="120" t="s">
        <v>64</v>
      </c>
      <c r="B18" s="120"/>
      <c r="C18" s="120"/>
      <c r="D18" s="120" t="s">
        <v>134</v>
      </c>
      <c r="E18" s="120"/>
      <c r="F18" s="120"/>
      <c r="G18" s="120"/>
      <c r="H18" s="120"/>
      <c r="I18" s="120"/>
      <c r="J18" s="120"/>
      <c r="K18" s="120"/>
      <c r="L18" s="120"/>
      <c r="M18" s="120"/>
      <c r="N18" s="120"/>
      <c r="O18" s="120"/>
      <c r="P18" s="120"/>
      <c r="Q18" s="120"/>
      <c r="R18" s="120"/>
      <c r="S18" s="120"/>
    </row>
    <row r="19" spans="1:19" ht="18.75" customHeight="1">
      <c r="A19" s="120" t="s">
        <v>63</v>
      </c>
      <c r="B19" s="120"/>
      <c r="C19" s="120"/>
      <c r="D19" s="120" t="s">
        <v>2</v>
      </c>
      <c r="E19" s="120"/>
      <c r="F19" s="120"/>
      <c r="G19" s="120"/>
      <c r="H19" s="120"/>
      <c r="I19" s="120"/>
      <c r="J19" s="120"/>
      <c r="K19" s="120"/>
      <c r="L19" s="120"/>
      <c r="M19" s="120"/>
      <c r="N19" s="120"/>
      <c r="O19" s="120"/>
      <c r="P19" s="120"/>
      <c r="Q19" s="120"/>
      <c r="R19" s="120"/>
      <c r="S19" s="120"/>
    </row>
    <row r="20" spans="1:19" s="66" customFormat="1" ht="18.75" customHeight="1">
      <c r="A20" s="120" t="s">
        <v>62</v>
      </c>
      <c r="B20" s="120"/>
      <c r="C20" s="120"/>
      <c r="D20" s="113" t="s">
        <v>135</v>
      </c>
      <c r="E20" s="120"/>
      <c r="F20" s="120"/>
      <c r="G20" s="120"/>
      <c r="H20" s="120"/>
      <c r="I20" s="120"/>
      <c r="J20" s="120"/>
      <c r="K20" s="120"/>
      <c r="L20" s="120"/>
      <c r="M20" s="120"/>
      <c r="N20" s="120"/>
      <c r="O20" s="120"/>
      <c r="P20" s="120"/>
      <c r="Q20" s="120"/>
      <c r="R20" s="120"/>
      <c r="S20" s="120"/>
    </row>
    <row r="21" spans="1:19" s="66" customFormat="1" ht="18.75" customHeight="1">
      <c r="A21" s="120" t="s">
        <v>61</v>
      </c>
      <c r="B21" s="120"/>
      <c r="C21" s="120"/>
      <c r="D21" s="113" t="s">
        <v>136</v>
      </c>
      <c r="E21" s="120"/>
      <c r="F21" s="120"/>
      <c r="G21" s="120"/>
      <c r="H21" s="120"/>
      <c r="I21" s="120"/>
      <c r="J21" s="120"/>
      <c r="K21" s="120"/>
      <c r="L21" s="120"/>
      <c r="M21" s="120"/>
      <c r="N21" s="120"/>
      <c r="O21" s="120"/>
      <c r="P21" s="120"/>
      <c r="Q21" s="120"/>
      <c r="R21" s="120"/>
      <c r="S21" s="120"/>
    </row>
    <row r="22" spans="1:19" s="66" customFormat="1" ht="18.75" customHeight="1">
      <c r="A22" s="120" t="s">
        <v>60</v>
      </c>
      <c r="B22" s="120"/>
      <c r="C22" s="120"/>
      <c r="D22" s="113" t="s">
        <v>57</v>
      </c>
      <c r="E22" s="120"/>
      <c r="F22" s="120"/>
      <c r="G22" s="120"/>
      <c r="H22" s="120"/>
      <c r="I22" s="120"/>
      <c r="J22" s="120"/>
      <c r="K22" s="120"/>
      <c r="L22" s="120"/>
      <c r="M22" s="120"/>
      <c r="N22" s="120"/>
      <c r="O22" s="120"/>
      <c r="P22" s="120"/>
      <c r="Q22" s="120"/>
      <c r="R22" s="120"/>
      <c r="S22" s="120"/>
    </row>
    <row r="23" spans="1:19" s="66" customFormat="1" ht="18.75" customHeight="1">
      <c r="A23" s="120" t="s">
        <v>59</v>
      </c>
      <c r="B23" s="120"/>
      <c r="C23" s="120"/>
      <c r="D23" s="300">
        <v>25241700</v>
      </c>
      <c r="E23" s="300"/>
      <c r="F23" s="300"/>
      <c r="G23" s="300"/>
      <c r="H23" s="300"/>
      <c r="I23" s="300"/>
      <c r="J23" s="120"/>
      <c r="K23" s="120"/>
      <c r="L23" s="120"/>
      <c r="M23" s="120"/>
      <c r="N23" s="120"/>
      <c r="O23" s="120"/>
      <c r="P23" s="120"/>
      <c r="Q23" s="120"/>
      <c r="R23" s="120"/>
      <c r="S23" s="120"/>
    </row>
    <row r="24" spans="1:19" s="66" customFormat="1" ht="18.75" customHeight="1">
      <c r="A24" s="120"/>
      <c r="B24" s="120"/>
      <c r="C24" s="120"/>
      <c r="D24" s="120" t="s">
        <v>68</v>
      </c>
      <c r="E24" s="114"/>
      <c r="F24" s="114"/>
      <c r="G24" s="120"/>
      <c r="H24" s="120"/>
      <c r="I24" s="120"/>
      <c r="J24" s="120"/>
      <c r="K24" s="120"/>
      <c r="L24" s="120"/>
      <c r="M24" s="120"/>
      <c r="N24" s="120"/>
      <c r="O24" s="120"/>
      <c r="P24" s="120"/>
      <c r="Q24" s="120"/>
      <c r="R24" s="120"/>
      <c r="S24" s="120"/>
    </row>
    <row r="25" spans="1:19" s="66" customFormat="1" ht="18.75" customHeight="1">
      <c r="A25" s="120" t="s">
        <v>80</v>
      </c>
      <c r="B25" s="120"/>
      <c r="C25" s="120"/>
      <c r="D25" s="296" t="s">
        <v>85</v>
      </c>
      <c r="E25" s="296"/>
      <c r="F25" s="296"/>
      <c r="G25" s="296"/>
      <c r="H25" s="296"/>
      <c r="I25" s="296"/>
      <c r="J25" s="121"/>
      <c r="K25" s="121"/>
      <c r="L25" s="121"/>
      <c r="M25" s="120"/>
      <c r="N25" s="120"/>
      <c r="O25" s="120"/>
      <c r="P25" s="120"/>
      <c r="Q25" s="120"/>
      <c r="R25" s="120"/>
      <c r="S25" s="120"/>
    </row>
    <row r="26" spans="1:19" s="66" customFormat="1" ht="18.75" customHeight="1">
      <c r="A26" s="120"/>
      <c r="B26" s="120"/>
      <c r="C26" s="120"/>
      <c r="D26" s="120" t="s">
        <v>79</v>
      </c>
      <c r="E26" s="120"/>
      <c r="F26" s="120"/>
      <c r="G26" s="120"/>
      <c r="H26" s="120"/>
      <c r="I26" s="120"/>
      <c r="J26" s="120"/>
      <c r="K26" s="120"/>
      <c r="L26" s="120"/>
      <c r="M26" s="120"/>
      <c r="N26" s="120"/>
      <c r="O26" s="120"/>
      <c r="P26" s="120"/>
      <c r="Q26" s="120"/>
      <c r="R26" s="120"/>
      <c r="S26" s="120"/>
    </row>
    <row r="27" spans="1:19" ht="18.75" customHeight="1">
      <c r="A27" s="120" t="s">
        <v>58</v>
      </c>
      <c r="B27" s="120"/>
      <c r="C27" s="120"/>
      <c r="D27" s="122" t="s">
        <v>137</v>
      </c>
      <c r="E27" s="120"/>
      <c r="F27" s="120"/>
      <c r="G27" s="120"/>
      <c r="H27" s="120"/>
      <c r="I27" s="120"/>
      <c r="J27" s="120"/>
      <c r="K27" s="296"/>
      <c r="L27" s="297"/>
      <c r="M27" s="297"/>
      <c r="N27" s="297"/>
      <c r="O27" s="297"/>
      <c r="P27" s="297"/>
      <c r="Q27" s="297"/>
      <c r="R27" s="297"/>
      <c r="S27" s="297"/>
    </row>
    <row r="28" spans="1:19" s="66" customFormat="1" ht="18.75" customHeight="1">
      <c r="A28" s="120"/>
      <c r="B28" s="120"/>
      <c r="C28" s="120"/>
      <c r="D28" s="296" t="s">
        <v>138</v>
      </c>
      <c r="E28" s="296"/>
      <c r="F28" s="296"/>
      <c r="G28" s="296"/>
      <c r="H28" s="296"/>
      <c r="I28" s="296"/>
      <c r="J28" s="120"/>
      <c r="K28" s="120"/>
      <c r="L28" s="120"/>
      <c r="M28" s="120"/>
      <c r="N28" s="120"/>
      <c r="O28" s="120"/>
      <c r="P28" s="120"/>
      <c r="Q28" s="120"/>
      <c r="R28" s="120"/>
      <c r="S28" s="120"/>
    </row>
    <row r="29" spans="1:19" s="66" customFormat="1" ht="18.75" customHeight="1">
      <c r="A29" s="120"/>
      <c r="B29" s="120"/>
      <c r="C29" s="120"/>
      <c r="D29" s="296" t="s">
        <v>139</v>
      </c>
      <c r="E29" s="296"/>
      <c r="F29" s="296"/>
      <c r="G29" s="296"/>
      <c r="H29" s="296"/>
      <c r="I29" s="296"/>
      <c r="J29" s="120"/>
      <c r="K29" s="120"/>
      <c r="L29" s="120"/>
      <c r="M29" s="120"/>
      <c r="N29" s="120"/>
      <c r="O29" s="120"/>
      <c r="P29" s="120"/>
      <c r="Q29" s="120"/>
      <c r="R29" s="120"/>
      <c r="S29" s="120"/>
    </row>
    <row r="30" spans="1:19" s="119" customFormat="1" ht="18.75" customHeight="1">
      <c r="A30" s="129"/>
      <c r="B30" s="129"/>
      <c r="C30" s="129"/>
      <c r="D30" s="296" t="s">
        <v>140</v>
      </c>
      <c r="E30" s="296"/>
      <c r="F30" s="296"/>
      <c r="G30" s="296"/>
      <c r="H30" s="296"/>
      <c r="I30" s="296"/>
      <c r="J30" s="129"/>
      <c r="K30" s="129"/>
      <c r="L30" s="129"/>
      <c r="M30" s="129"/>
      <c r="N30" s="129"/>
      <c r="O30" s="129"/>
      <c r="P30" s="129"/>
      <c r="Q30" s="129"/>
      <c r="R30" s="129"/>
      <c r="S30" s="129"/>
    </row>
    <row r="31" spans="1:19" s="135" customFormat="1" ht="18.75" customHeight="1">
      <c r="A31" s="134"/>
      <c r="B31" s="134"/>
      <c r="C31" s="134"/>
      <c r="D31" s="296" t="s">
        <v>122</v>
      </c>
      <c r="E31" s="296"/>
      <c r="F31" s="296"/>
      <c r="G31" s="296"/>
      <c r="H31" s="296"/>
      <c r="I31" s="296"/>
      <c r="J31" s="134"/>
      <c r="K31" s="134"/>
      <c r="L31" s="134"/>
      <c r="M31" s="134"/>
      <c r="N31" s="134"/>
      <c r="O31" s="134"/>
      <c r="P31" s="134"/>
      <c r="Q31" s="134"/>
      <c r="R31" s="134"/>
      <c r="S31" s="134"/>
    </row>
    <row r="32" spans="1:19" s="135" customFormat="1" ht="18.75" customHeight="1">
      <c r="A32" s="134"/>
      <c r="B32" s="134"/>
      <c r="C32" s="134"/>
      <c r="D32" s="296" t="s">
        <v>122</v>
      </c>
      <c r="E32" s="296"/>
      <c r="F32" s="296"/>
      <c r="G32" s="296"/>
      <c r="H32" s="296"/>
      <c r="I32" s="296"/>
      <c r="J32" s="134"/>
      <c r="K32" s="134"/>
      <c r="L32" s="134"/>
      <c r="M32" s="134"/>
      <c r="N32" s="134"/>
      <c r="O32" s="134"/>
      <c r="P32" s="134"/>
      <c r="Q32" s="134"/>
      <c r="R32" s="134"/>
      <c r="S32" s="134"/>
    </row>
    <row r="33" spans="1:19" s="135" customFormat="1" ht="18.75" customHeight="1">
      <c r="A33" s="134"/>
      <c r="B33" s="134"/>
      <c r="C33" s="134"/>
      <c r="D33" s="296" t="s">
        <v>122</v>
      </c>
      <c r="E33" s="296"/>
      <c r="F33" s="296"/>
      <c r="G33" s="296"/>
      <c r="H33" s="296"/>
      <c r="I33" s="296"/>
      <c r="J33" s="134"/>
      <c r="K33" s="134"/>
      <c r="L33" s="134"/>
      <c r="M33" s="134"/>
      <c r="N33" s="134"/>
      <c r="O33" s="134"/>
      <c r="P33" s="134"/>
      <c r="Q33" s="134"/>
      <c r="R33" s="134"/>
      <c r="S33" s="134"/>
    </row>
    <row r="34" spans="1:19" s="135" customFormat="1" ht="18.75" customHeight="1">
      <c r="A34" s="134"/>
      <c r="B34" s="134"/>
      <c r="C34" s="134"/>
      <c r="D34" s="296" t="s">
        <v>122</v>
      </c>
      <c r="E34" s="296"/>
      <c r="F34" s="296"/>
      <c r="G34" s="296"/>
      <c r="H34" s="296"/>
      <c r="I34" s="296"/>
      <c r="J34" s="134"/>
      <c r="K34" s="134"/>
      <c r="L34" s="134"/>
      <c r="M34" s="134"/>
      <c r="N34" s="134"/>
      <c r="O34" s="134"/>
      <c r="P34" s="134"/>
      <c r="Q34" s="134"/>
      <c r="R34" s="134"/>
      <c r="S34" s="134"/>
    </row>
    <row r="35" spans="1:19" s="119" customFormat="1" ht="18.75" customHeight="1">
      <c r="A35" s="126"/>
      <c r="B35" s="126"/>
      <c r="C35" s="126"/>
      <c r="D35" s="296" t="s">
        <v>122</v>
      </c>
      <c r="E35" s="296"/>
      <c r="F35" s="296"/>
      <c r="G35" s="296"/>
      <c r="H35" s="296"/>
      <c r="I35" s="296"/>
      <c r="J35" s="126"/>
      <c r="K35" s="126"/>
      <c r="L35" s="126"/>
      <c r="M35" s="126"/>
      <c r="N35" s="126"/>
      <c r="O35" s="126"/>
      <c r="P35" s="126"/>
      <c r="Q35" s="126"/>
      <c r="R35" s="126"/>
      <c r="S35" s="126"/>
    </row>
    <row r="36" spans="1:19" s="119" customFormat="1" ht="18.75" customHeight="1">
      <c r="A36" s="127"/>
      <c r="B36" s="127"/>
      <c r="C36" s="127"/>
      <c r="D36" s="296" t="s">
        <v>122</v>
      </c>
      <c r="E36" s="296"/>
      <c r="F36" s="296"/>
      <c r="G36" s="296"/>
      <c r="H36" s="296"/>
      <c r="I36" s="296"/>
      <c r="J36" s="127"/>
      <c r="K36" s="127"/>
      <c r="L36" s="127"/>
      <c r="M36" s="127"/>
      <c r="N36" s="127"/>
      <c r="O36" s="127"/>
      <c r="P36" s="127"/>
      <c r="Q36" s="127"/>
      <c r="R36" s="127"/>
      <c r="S36" s="127"/>
    </row>
    <row r="37" spans="1:19" s="119" customFormat="1" ht="18.75" customHeight="1">
      <c r="A37" s="128"/>
      <c r="B37" s="128"/>
      <c r="C37" s="128"/>
      <c r="D37" s="296" t="s">
        <v>122</v>
      </c>
      <c r="E37" s="296"/>
      <c r="F37" s="296"/>
      <c r="G37" s="296"/>
      <c r="H37" s="296"/>
      <c r="I37" s="296"/>
      <c r="J37" s="128"/>
      <c r="K37" s="128"/>
      <c r="L37" s="128"/>
      <c r="M37" s="128"/>
      <c r="N37" s="128"/>
      <c r="O37" s="128"/>
      <c r="P37" s="128"/>
      <c r="Q37" s="128"/>
      <c r="R37" s="128"/>
      <c r="S37" s="128"/>
    </row>
    <row r="38" spans="1:19" s="119" customFormat="1" ht="18.75" customHeight="1">
      <c r="A38" s="128"/>
      <c r="B38" s="128"/>
      <c r="C38" s="128"/>
      <c r="D38" s="296" t="s">
        <v>122</v>
      </c>
      <c r="E38" s="296"/>
      <c r="F38" s="296"/>
      <c r="G38" s="296"/>
      <c r="H38" s="296"/>
      <c r="I38" s="296"/>
      <c r="J38" s="128"/>
      <c r="K38" s="128"/>
      <c r="L38" s="128"/>
      <c r="M38" s="128"/>
      <c r="N38" s="128"/>
      <c r="O38" s="128"/>
      <c r="P38" s="128"/>
      <c r="Q38" s="128"/>
      <c r="R38" s="128"/>
      <c r="S38" s="128"/>
    </row>
    <row r="39" spans="1:19" s="66" customFormat="1" ht="18.75" customHeight="1">
      <c r="A39" s="120" t="s">
        <v>74</v>
      </c>
      <c r="B39" s="120"/>
      <c r="C39" s="120"/>
      <c r="D39" s="120"/>
      <c r="E39" s="120"/>
      <c r="F39" s="120"/>
      <c r="G39" s="120"/>
      <c r="H39" s="120"/>
      <c r="I39" s="120"/>
      <c r="J39" s="120"/>
      <c r="K39" s="120"/>
      <c r="L39" s="120"/>
      <c r="M39" s="120"/>
      <c r="N39" s="120"/>
      <c r="O39" s="120"/>
      <c r="P39" s="120"/>
      <c r="Q39" s="120"/>
      <c r="R39" s="120"/>
      <c r="S39" s="120"/>
    </row>
    <row r="40" spans="1:19" s="137" customFormat="1" ht="18.75" customHeight="1">
      <c r="A40" s="304" t="s">
        <v>116</v>
      </c>
      <c r="B40" s="187"/>
      <c r="C40" s="187"/>
      <c r="D40" s="187"/>
      <c r="E40" s="187"/>
      <c r="F40" s="187"/>
      <c r="G40" s="187"/>
      <c r="H40" s="187"/>
      <c r="I40" s="187"/>
      <c r="J40" s="136"/>
      <c r="K40" s="136"/>
      <c r="L40" s="136"/>
      <c r="M40" s="136"/>
      <c r="N40" s="136"/>
      <c r="O40" s="136"/>
      <c r="P40" s="136"/>
      <c r="Q40" s="136"/>
      <c r="R40" s="136"/>
      <c r="S40" s="136"/>
    </row>
    <row r="41" spans="1:19" s="137" customFormat="1" ht="18.75" customHeight="1">
      <c r="A41" s="136" t="s">
        <v>114</v>
      </c>
      <c r="B41" s="136"/>
      <c r="C41" s="136"/>
      <c r="D41" s="136"/>
      <c r="E41" s="136"/>
      <c r="F41" s="136"/>
      <c r="G41" s="136"/>
      <c r="H41" s="136"/>
      <c r="I41" s="136"/>
      <c r="J41" s="136"/>
      <c r="K41" s="136"/>
      <c r="L41" s="136"/>
      <c r="M41" s="136"/>
      <c r="N41" s="136"/>
      <c r="O41" s="136"/>
      <c r="P41" s="136"/>
      <c r="Q41" s="136"/>
      <c r="R41" s="136"/>
      <c r="S41" s="136"/>
    </row>
    <row r="42" spans="1:19" s="137" customFormat="1" ht="18.75" customHeight="1">
      <c r="A42" s="304" t="s">
        <v>117</v>
      </c>
      <c r="B42" s="187"/>
      <c r="C42" s="187"/>
      <c r="D42" s="187"/>
      <c r="E42" s="187"/>
      <c r="F42" s="187"/>
      <c r="G42" s="187"/>
      <c r="H42" s="187"/>
      <c r="I42" s="187"/>
      <c r="J42" s="136"/>
      <c r="K42" s="136"/>
      <c r="L42" s="136"/>
      <c r="M42" s="136"/>
      <c r="N42" s="136"/>
      <c r="O42" s="136"/>
      <c r="P42" s="136"/>
      <c r="Q42" s="136"/>
      <c r="R42" s="136"/>
      <c r="S42" s="136"/>
    </row>
    <row r="43" spans="1:19" s="137" customFormat="1" ht="18.75" customHeight="1">
      <c r="A43" s="296" t="s">
        <v>115</v>
      </c>
      <c r="B43" s="297"/>
      <c r="C43" s="297"/>
      <c r="D43" s="297"/>
      <c r="E43" s="297"/>
      <c r="F43" s="297"/>
      <c r="G43" s="297"/>
      <c r="H43" s="297"/>
      <c r="I43" s="297"/>
      <c r="J43" s="136"/>
      <c r="K43" s="136"/>
      <c r="L43" s="136"/>
      <c r="M43" s="136"/>
      <c r="N43" s="136"/>
      <c r="O43" s="136"/>
      <c r="P43" s="136"/>
      <c r="Q43" s="136"/>
      <c r="R43" s="136"/>
      <c r="S43" s="136"/>
    </row>
    <row r="44" spans="1:19" s="137" customFormat="1" ht="18.75" customHeight="1">
      <c r="A44" s="296" t="s">
        <v>119</v>
      </c>
      <c r="B44" s="296"/>
      <c r="C44" s="296"/>
      <c r="D44" s="296"/>
      <c r="E44" s="296"/>
      <c r="F44" s="296"/>
      <c r="G44" s="296"/>
      <c r="H44" s="296"/>
      <c r="I44" s="296"/>
      <c r="J44" s="136"/>
      <c r="K44" s="136"/>
      <c r="L44" s="136"/>
      <c r="M44" s="136"/>
      <c r="N44" s="136"/>
      <c r="O44" s="136"/>
      <c r="P44" s="136"/>
      <c r="Q44" s="136"/>
      <c r="R44" s="136"/>
      <c r="S44" s="136"/>
    </row>
    <row r="45" spans="1:19" s="137" customFormat="1" ht="18.75" customHeight="1">
      <c r="A45" s="305" t="s">
        <v>120</v>
      </c>
      <c r="B45" s="305"/>
      <c r="C45" s="305"/>
      <c r="D45" s="305"/>
      <c r="E45" s="305"/>
      <c r="F45" s="305"/>
      <c r="G45" s="305"/>
      <c r="H45" s="305"/>
      <c r="I45" s="305"/>
      <c r="J45" s="136"/>
      <c r="K45" s="136"/>
      <c r="L45" s="136"/>
      <c r="M45" s="136"/>
      <c r="N45" s="136"/>
      <c r="O45" s="136"/>
      <c r="P45" s="136"/>
      <c r="Q45" s="136"/>
      <c r="R45" s="136"/>
      <c r="S45" s="136"/>
    </row>
    <row r="46" spans="1:19" s="137" customFormat="1" ht="18.75" customHeight="1">
      <c r="A46" s="296" t="s">
        <v>118</v>
      </c>
      <c r="B46" s="296"/>
      <c r="C46" s="296"/>
      <c r="D46" s="296"/>
      <c r="E46" s="296"/>
      <c r="F46" s="296"/>
      <c r="G46" s="296"/>
      <c r="H46" s="296"/>
      <c r="I46" s="296"/>
      <c r="J46" s="136"/>
      <c r="K46" s="136"/>
      <c r="L46" s="136"/>
      <c r="M46" s="136"/>
      <c r="N46" s="136"/>
      <c r="O46" s="136"/>
      <c r="P46" s="136"/>
      <c r="Q46" s="136"/>
      <c r="R46" s="136"/>
      <c r="S46" s="136"/>
    </row>
    <row r="47" spans="1:19" s="137" customFormat="1" ht="18.75" customHeight="1">
      <c r="A47" s="136" t="s">
        <v>109</v>
      </c>
      <c r="B47" s="136"/>
      <c r="C47" s="136"/>
      <c r="D47" s="136"/>
      <c r="E47" s="136"/>
      <c r="F47" s="136"/>
      <c r="G47" s="136"/>
      <c r="H47" s="136"/>
      <c r="I47" s="136"/>
      <c r="J47" s="136"/>
      <c r="K47" s="136"/>
      <c r="L47" s="136"/>
      <c r="M47" s="136"/>
      <c r="N47" s="136"/>
      <c r="O47" s="136"/>
      <c r="P47" s="136"/>
      <c r="Q47" s="136"/>
      <c r="R47" s="136"/>
      <c r="S47" s="136"/>
    </row>
    <row r="48" spans="1:19" s="137" customFormat="1" ht="18.75" customHeight="1">
      <c r="A48" s="296" t="s">
        <v>110</v>
      </c>
      <c r="B48" s="296"/>
      <c r="C48" s="296"/>
      <c r="D48" s="296"/>
      <c r="E48" s="296"/>
      <c r="F48" s="296"/>
      <c r="G48" s="296"/>
      <c r="H48" s="296"/>
      <c r="I48" s="296"/>
      <c r="J48" s="136"/>
      <c r="K48" s="136"/>
      <c r="L48" s="136"/>
      <c r="M48" s="136"/>
      <c r="N48" s="136"/>
      <c r="O48" s="136"/>
      <c r="P48" s="136"/>
      <c r="Q48" s="136"/>
      <c r="R48" s="136"/>
      <c r="S48" s="136"/>
    </row>
    <row r="49" spans="1:19" s="137" customFormat="1" ht="18.75" customHeight="1">
      <c r="A49" s="296" t="s">
        <v>129</v>
      </c>
      <c r="B49" s="296"/>
      <c r="C49" s="296"/>
      <c r="D49" s="296"/>
      <c r="E49" s="296"/>
      <c r="F49" s="296"/>
      <c r="G49" s="296"/>
      <c r="H49" s="296"/>
      <c r="I49" s="296"/>
      <c r="J49" s="136"/>
      <c r="K49" s="136"/>
      <c r="L49" s="136"/>
      <c r="M49" s="136"/>
      <c r="N49" s="136"/>
      <c r="O49" s="136"/>
      <c r="P49" s="136"/>
      <c r="Q49" s="136"/>
      <c r="R49" s="136"/>
      <c r="S49" s="136"/>
    </row>
    <row r="50" spans="1:19" s="66" customFormat="1" ht="18.75" customHeight="1">
      <c r="A50" s="304" t="s">
        <v>126</v>
      </c>
      <c r="B50" s="187"/>
      <c r="C50" s="187"/>
      <c r="D50" s="187"/>
      <c r="E50" s="187"/>
      <c r="F50" s="187"/>
      <c r="G50" s="187"/>
      <c r="H50" s="187"/>
      <c r="I50" s="187"/>
      <c r="J50" s="120"/>
      <c r="K50" s="120"/>
      <c r="L50" s="121"/>
      <c r="M50" s="121"/>
      <c r="N50" s="121"/>
      <c r="O50" s="121"/>
      <c r="P50" s="121"/>
      <c r="Q50" s="121"/>
      <c r="R50" s="121"/>
      <c r="S50" s="121"/>
    </row>
    <row r="51" spans="1:19" s="66" customFormat="1" ht="18.75" customHeight="1">
      <c r="A51" s="154" t="s">
        <v>127</v>
      </c>
      <c r="B51" s="153"/>
      <c r="C51" s="153"/>
      <c r="D51" s="153"/>
      <c r="E51" s="153"/>
      <c r="F51" s="153"/>
      <c r="G51" s="153"/>
      <c r="H51" s="153"/>
      <c r="I51" s="153"/>
      <c r="J51" s="120"/>
      <c r="K51" s="120"/>
      <c r="L51" s="121"/>
      <c r="M51" s="121"/>
      <c r="N51" s="121"/>
      <c r="O51" s="121"/>
      <c r="P51" s="121"/>
      <c r="Q51" s="121"/>
      <c r="R51" s="121"/>
      <c r="S51" s="121"/>
    </row>
    <row r="52" spans="1:19" ht="18.75" customHeight="1">
      <c r="A52" s="303" t="s">
        <v>128</v>
      </c>
      <c r="B52" s="303"/>
      <c r="C52" s="303"/>
      <c r="D52" s="303"/>
      <c r="E52" s="303"/>
      <c r="F52" s="303"/>
      <c r="G52" s="303"/>
      <c r="H52" s="303"/>
      <c r="I52" s="303"/>
      <c r="J52" s="120"/>
      <c r="K52" s="120"/>
      <c r="L52" s="121"/>
      <c r="M52" s="121"/>
      <c r="N52" s="121"/>
      <c r="O52" s="121"/>
      <c r="P52" s="121"/>
      <c r="Q52" s="121"/>
      <c r="R52" s="121"/>
      <c r="S52" s="121"/>
    </row>
    <row r="53" spans="1:19" ht="18.75" customHeight="1">
      <c r="A53" s="304" t="s">
        <v>69</v>
      </c>
      <c r="B53" s="187"/>
      <c r="C53" s="187"/>
      <c r="D53" s="187"/>
      <c r="E53" s="187"/>
      <c r="F53" s="187"/>
      <c r="G53" s="187"/>
      <c r="H53" s="187"/>
      <c r="I53" s="187"/>
      <c r="J53" s="120"/>
      <c r="K53" s="120"/>
      <c r="L53" s="120"/>
      <c r="M53" s="120"/>
      <c r="N53" s="120"/>
      <c r="O53" s="120"/>
      <c r="P53" s="120"/>
      <c r="Q53" s="120"/>
      <c r="R53" s="120"/>
      <c r="S53" s="120"/>
    </row>
    <row r="54" spans="1:19" s="66" customFormat="1" ht="18.75" customHeight="1">
      <c r="A54" s="120"/>
      <c r="B54" s="121"/>
      <c r="C54" s="121"/>
      <c r="D54" s="121"/>
      <c r="E54" s="121"/>
      <c r="F54" s="121"/>
      <c r="G54" s="121"/>
      <c r="H54" s="121"/>
      <c r="I54" s="121"/>
      <c r="J54" s="120"/>
      <c r="K54" s="120"/>
      <c r="L54" s="120"/>
      <c r="M54" s="120"/>
      <c r="N54" s="120"/>
      <c r="O54" s="120"/>
      <c r="P54" s="120"/>
      <c r="Q54" s="120"/>
      <c r="R54" s="120"/>
      <c r="S54" s="120"/>
    </row>
    <row r="55" spans="1:19" ht="18.75" customHeight="1">
      <c r="A55" s="120" t="s">
        <v>75</v>
      </c>
      <c r="B55" s="120"/>
      <c r="C55" s="120"/>
      <c r="D55" s="120"/>
      <c r="E55" s="120"/>
      <c r="F55" s="120"/>
      <c r="G55" s="120"/>
      <c r="H55" s="120"/>
      <c r="I55" s="120"/>
      <c r="J55" s="70"/>
      <c r="K55" s="120"/>
      <c r="L55" s="120"/>
      <c r="M55" s="120"/>
      <c r="N55" s="120"/>
      <c r="O55" s="120"/>
      <c r="P55" s="120"/>
      <c r="Q55" s="120"/>
      <c r="R55" s="120"/>
      <c r="S55" s="120"/>
    </row>
    <row r="56" spans="1:19" s="66" customFormat="1" ht="18.75" customHeight="1">
      <c r="A56" s="120" t="s">
        <v>67</v>
      </c>
      <c r="B56" s="120"/>
      <c r="C56" s="120"/>
      <c r="D56" s="120"/>
      <c r="E56" s="120"/>
      <c r="F56" s="120"/>
      <c r="G56" s="120"/>
      <c r="H56" s="120"/>
      <c r="I56" s="120"/>
      <c r="J56" s="120"/>
      <c r="K56" s="120"/>
      <c r="L56" s="120"/>
      <c r="M56" s="120"/>
      <c r="N56" s="120"/>
      <c r="O56" s="120"/>
      <c r="P56" s="120"/>
      <c r="Q56" s="120"/>
      <c r="R56" s="120"/>
      <c r="S56" s="120"/>
    </row>
    <row r="57" spans="1:19" s="66" customFormat="1" ht="18.75" customHeight="1">
      <c r="A57" s="120"/>
      <c r="B57" s="120" t="s">
        <v>141</v>
      </c>
      <c r="C57" s="120"/>
      <c r="D57" s="120"/>
      <c r="E57" s="120"/>
      <c r="F57" s="120"/>
      <c r="G57" s="120"/>
      <c r="H57" s="120"/>
      <c r="I57" s="120"/>
      <c r="J57" s="70"/>
      <c r="K57" s="121"/>
      <c r="L57" s="121"/>
      <c r="M57" s="121"/>
      <c r="N57" s="121"/>
      <c r="O57" s="121"/>
      <c r="P57" s="121"/>
      <c r="Q57" s="121"/>
      <c r="R57" s="121"/>
      <c r="S57" s="120"/>
    </row>
    <row r="58" spans="1:19" ht="18.75" customHeight="1">
      <c r="A58" s="120" t="s">
        <v>70</v>
      </c>
      <c r="B58" s="120"/>
      <c r="C58" s="120"/>
      <c r="D58" s="120"/>
      <c r="E58" s="120"/>
      <c r="F58" s="120"/>
      <c r="G58" s="120"/>
      <c r="H58" s="120"/>
      <c r="I58" s="120"/>
      <c r="J58" s="120"/>
      <c r="K58" s="120"/>
      <c r="L58" s="120"/>
      <c r="M58" s="120"/>
      <c r="N58" s="120"/>
      <c r="O58" s="120"/>
      <c r="P58" s="120"/>
      <c r="Q58" s="120"/>
      <c r="R58" s="120"/>
      <c r="S58" s="120"/>
    </row>
    <row r="59" spans="1:19" ht="18.75" customHeight="1">
      <c r="A59" s="120"/>
      <c r="B59" s="120" t="s">
        <v>141</v>
      </c>
      <c r="C59" s="121"/>
      <c r="D59" s="120"/>
      <c r="E59" s="121"/>
      <c r="F59" s="121"/>
      <c r="G59" s="120"/>
      <c r="H59" s="116"/>
      <c r="I59" s="121"/>
      <c r="J59" s="120"/>
      <c r="K59" s="120"/>
      <c r="L59" s="120"/>
      <c r="M59" s="120"/>
      <c r="N59" s="120"/>
      <c r="O59" s="120"/>
      <c r="P59" s="120"/>
      <c r="Q59" s="120"/>
      <c r="R59" s="120"/>
      <c r="S59" s="120"/>
    </row>
    <row r="60" spans="1:19" s="66" customFormat="1" ht="18.75" customHeight="1">
      <c r="A60" s="120" t="s">
        <v>81</v>
      </c>
      <c r="B60" s="120"/>
      <c r="C60" s="120"/>
      <c r="D60" s="120"/>
      <c r="E60" s="120"/>
      <c r="F60" s="120"/>
      <c r="G60" s="120"/>
      <c r="H60" s="120"/>
      <c r="I60" s="120"/>
      <c r="J60" s="120"/>
      <c r="K60" s="120"/>
      <c r="L60" s="120"/>
      <c r="M60" s="120"/>
      <c r="N60" s="120"/>
      <c r="O60" s="120"/>
      <c r="P60" s="120"/>
      <c r="Q60" s="120"/>
      <c r="R60" s="120"/>
      <c r="S60" s="120"/>
    </row>
    <row r="61" spans="1:19" s="66" customFormat="1" ht="18.75" customHeight="1">
      <c r="A61" s="120"/>
      <c r="B61" s="120" t="s">
        <v>142</v>
      </c>
      <c r="C61" s="120"/>
      <c r="D61" s="120"/>
      <c r="E61" s="120"/>
      <c r="F61" s="120"/>
      <c r="G61" s="120"/>
      <c r="H61" s="120"/>
      <c r="I61" s="120"/>
      <c r="J61" s="120"/>
      <c r="K61" s="120"/>
      <c r="L61" s="120"/>
      <c r="M61" s="120"/>
      <c r="N61" s="120"/>
      <c r="O61" s="120"/>
      <c r="P61" s="120"/>
      <c r="Q61" s="120"/>
      <c r="R61" s="120"/>
      <c r="S61" s="120"/>
    </row>
    <row r="62" spans="1:19" ht="18.75" customHeight="1">
      <c r="A62" s="120" t="s">
        <v>71</v>
      </c>
      <c r="B62" s="120"/>
      <c r="C62" s="120"/>
      <c r="D62" s="120"/>
      <c r="E62" s="120"/>
      <c r="F62" s="120"/>
      <c r="G62" s="120"/>
      <c r="H62" s="120"/>
      <c r="I62" s="120"/>
      <c r="J62" s="120"/>
      <c r="K62" s="121"/>
      <c r="L62" s="120"/>
      <c r="M62" s="120"/>
      <c r="N62" s="120"/>
      <c r="O62" s="120"/>
      <c r="P62" s="120"/>
      <c r="Q62" s="120"/>
      <c r="R62" s="120"/>
      <c r="S62" s="120"/>
    </row>
    <row r="63" spans="1:19" ht="18.75" customHeight="1">
      <c r="A63" s="120"/>
      <c r="B63" s="120" t="s">
        <v>143</v>
      </c>
      <c r="C63" s="120"/>
      <c r="D63" s="120"/>
      <c r="E63" s="120"/>
      <c r="F63" s="120"/>
      <c r="G63" s="120"/>
      <c r="H63" s="120"/>
      <c r="I63" s="120"/>
      <c r="J63" s="120"/>
      <c r="K63" s="121"/>
      <c r="L63" s="120"/>
      <c r="M63" s="120"/>
      <c r="N63" s="120"/>
      <c r="O63" s="120"/>
      <c r="P63" s="120"/>
      <c r="Q63" s="120"/>
      <c r="R63" s="120"/>
      <c r="S63" s="120"/>
    </row>
    <row r="64" spans="1:19" s="66" customFormat="1" ht="18.75" customHeight="1">
      <c r="A64" s="120" t="s">
        <v>72</v>
      </c>
      <c r="B64" s="120"/>
      <c r="C64" s="120"/>
      <c r="D64" s="120"/>
      <c r="E64" s="120"/>
      <c r="F64" s="120"/>
      <c r="G64" s="120"/>
      <c r="H64" s="120"/>
      <c r="I64" s="120"/>
      <c r="J64" s="120"/>
      <c r="K64" s="120"/>
      <c r="L64" s="120"/>
      <c r="M64" s="120"/>
      <c r="N64" s="120"/>
      <c r="O64" s="120"/>
      <c r="P64" s="120"/>
      <c r="Q64" s="120"/>
      <c r="R64" s="120"/>
      <c r="S64" s="120"/>
    </row>
    <row r="65" spans="1:19" s="66" customFormat="1" ht="18.75" customHeight="1">
      <c r="A65" s="120"/>
      <c r="B65" s="118" t="s">
        <v>144</v>
      </c>
      <c r="C65" s="118"/>
      <c r="D65" s="118"/>
      <c r="E65" s="118"/>
      <c r="F65" s="120"/>
      <c r="G65" s="120"/>
      <c r="H65" s="120"/>
      <c r="I65" s="120"/>
      <c r="J65" s="120"/>
      <c r="K65" s="120"/>
      <c r="L65" s="120"/>
      <c r="M65" s="120"/>
      <c r="N65" s="120"/>
      <c r="O65" s="120"/>
      <c r="P65" s="120"/>
      <c r="Q65" s="120"/>
      <c r="R65" s="120"/>
      <c r="S65" s="120"/>
    </row>
    <row r="66" spans="1:19" s="66" customFormat="1" ht="18.75" customHeight="1">
      <c r="A66" s="120"/>
      <c r="B66" s="118"/>
      <c r="C66" s="120"/>
      <c r="D66" s="120"/>
      <c r="E66" s="120"/>
      <c r="F66" s="120"/>
      <c r="G66" s="120"/>
      <c r="H66" s="120"/>
      <c r="I66" s="120"/>
      <c r="J66" s="120"/>
      <c r="K66" s="120"/>
      <c r="L66" s="120"/>
      <c r="M66" s="120"/>
      <c r="N66" s="120"/>
      <c r="O66" s="120"/>
      <c r="P66" s="120"/>
      <c r="Q66" s="120"/>
      <c r="R66" s="120"/>
      <c r="S66" s="120"/>
    </row>
    <row r="67" spans="1:19" ht="18.75" customHeight="1">
      <c r="A67" s="120" t="s">
        <v>76</v>
      </c>
      <c r="B67" s="120"/>
      <c r="C67" s="120"/>
      <c r="D67" s="120"/>
      <c r="E67" s="120"/>
      <c r="F67" s="120"/>
      <c r="G67" s="120"/>
      <c r="H67" s="120"/>
      <c r="I67" s="120"/>
      <c r="J67" s="120"/>
      <c r="K67" s="120"/>
      <c r="L67" s="120"/>
      <c r="M67" s="120"/>
      <c r="N67" s="120"/>
      <c r="O67" s="120"/>
      <c r="P67" s="120"/>
      <c r="Q67" s="120"/>
      <c r="R67" s="120"/>
      <c r="S67" s="120"/>
    </row>
    <row r="68" spans="1:19" ht="18.75" customHeight="1">
      <c r="A68" s="115" t="s">
        <v>83</v>
      </c>
      <c r="B68" s="123"/>
      <c r="C68" s="123"/>
      <c r="D68" s="123"/>
      <c r="E68" s="123"/>
      <c r="F68" s="123"/>
      <c r="G68" s="123"/>
      <c r="H68" s="123"/>
      <c r="I68" s="123"/>
      <c r="J68" s="123"/>
      <c r="K68" s="120"/>
      <c r="L68" s="296"/>
      <c r="M68" s="296"/>
      <c r="N68" s="296"/>
      <c r="O68" s="296"/>
      <c r="P68" s="296"/>
      <c r="Q68" s="296"/>
      <c r="R68" s="296"/>
      <c r="S68" s="121"/>
    </row>
    <row r="69" spans="1:19" ht="18.75" customHeight="1">
      <c r="A69" s="115" t="s">
        <v>84</v>
      </c>
      <c r="B69" s="123"/>
      <c r="C69" s="123"/>
      <c r="D69" s="123"/>
      <c r="E69" s="123"/>
      <c r="F69" s="123"/>
      <c r="G69" s="123"/>
      <c r="H69" s="123"/>
      <c r="I69" s="123"/>
      <c r="J69" s="123"/>
      <c r="K69" s="120"/>
      <c r="L69" s="120"/>
      <c r="M69" s="121"/>
      <c r="N69" s="121"/>
      <c r="O69" s="121"/>
      <c r="P69" s="121"/>
      <c r="Q69" s="120"/>
      <c r="R69" s="120"/>
      <c r="S69" s="120"/>
    </row>
    <row r="70" spans="1:19" ht="18.75" customHeight="1">
      <c r="A70" s="115" t="s">
        <v>82</v>
      </c>
      <c r="B70" s="123"/>
      <c r="C70" s="123"/>
      <c r="D70" s="123"/>
      <c r="E70" s="123"/>
      <c r="F70" s="123"/>
      <c r="G70" s="123"/>
      <c r="H70" s="123"/>
      <c r="I70" s="123"/>
      <c r="J70" s="123"/>
      <c r="K70" s="120"/>
      <c r="L70" s="117"/>
      <c r="M70" s="121"/>
      <c r="N70" s="121"/>
      <c r="O70" s="121"/>
      <c r="P70" s="121"/>
      <c r="Q70" s="120"/>
      <c r="R70" s="120"/>
      <c r="S70" s="120"/>
    </row>
    <row r="71" spans="1:19" ht="18.75" customHeight="1">
      <c r="A71" s="120"/>
      <c r="B71" s="120"/>
      <c r="C71" s="120"/>
      <c r="D71" s="120"/>
      <c r="E71" s="120"/>
      <c r="F71" s="120"/>
      <c r="G71" s="120"/>
      <c r="H71" s="120"/>
      <c r="I71" s="120"/>
      <c r="J71" s="120"/>
      <c r="K71" s="120"/>
      <c r="L71" s="121"/>
      <c r="M71" s="121"/>
      <c r="N71" s="120"/>
      <c r="O71" s="121"/>
      <c r="P71" s="121"/>
      <c r="Q71" s="120"/>
      <c r="R71" s="120"/>
      <c r="S71" s="120"/>
    </row>
    <row r="72" spans="12:16" ht="18.75" customHeight="1">
      <c r="L72" s="81"/>
      <c r="M72" s="81"/>
      <c r="N72" s="83"/>
      <c r="O72" s="59"/>
      <c r="P72" s="84"/>
    </row>
    <row r="73" spans="12:19" ht="18.75" customHeight="1">
      <c r="L73" s="66"/>
      <c r="M73" s="66"/>
      <c r="N73" s="66"/>
      <c r="O73" s="66"/>
      <c r="P73" s="66"/>
      <c r="Q73" s="66"/>
      <c r="R73" s="66"/>
      <c r="S73" s="66"/>
    </row>
  </sheetData>
  <sheetProtection/>
  <mergeCells count="33">
    <mergeCell ref="L68:R68"/>
    <mergeCell ref="A48:I48"/>
    <mergeCell ref="A53:I53"/>
    <mergeCell ref="A50:I50"/>
    <mergeCell ref="A45:I45"/>
    <mergeCell ref="A44:I44"/>
    <mergeCell ref="D35:I35"/>
    <mergeCell ref="A46:I46"/>
    <mergeCell ref="A52:I52"/>
    <mergeCell ref="A49:I49"/>
    <mergeCell ref="A42:I42"/>
    <mergeCell ref="D36:I36"/>
    <mergeCell ref="A40:I40"/>
    <mergeCell ref="D16:I16"/>
    <mergeCell ref="A43:I43"/>
    <mergeCell ref="D38:I38"/>
    <mergeCell ref="D29:I29"/>
    <mergeCell ref="D30:I30"/>
    <mergeCell ref="D31:I31"/>
    <mergeCell ref="D32:I32"/>
    <mergeCell ref="D33:I33"/>
    <mergeCell ref="D34:I34"/>
    <mergeCell ref="D37:I37"/>
    <mergeCell ref="K27:S27"/>
    <mergeCell ref="D28:I28"/>
    <mergeCell ref="D25:I25"/>
    <mergeCell ref="A3:I3"/>
    <mergeCell ref="A13:I13"/>
    <mergeCell ref="A5:I5"/>
    <mergeCell ref="A6:I6"/>
    <mergeCell ref="A7:I7"/>
    <mergeCell ref="D23:I23"/>
    <mergeCell ref="A9:C9"/>
  </mergeCells>
  <printOptions/>
  <pageMargins left="0.8661417322834646" right="0.11811023622047245" top="0.7480314960629921" bottom="0.7480314960629921" header="0.31496062992125984" footer="0.31496062992125984"/>
  <pageSetup horizontalDpi="600" verticalDpi="600" orientation="portrait" paperSize="9" scale="96" r:id="rId1"/>
  <rowBreaks count="1" manualBreakCount="1">
    <brk id="3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RENTAI</dc:creator>
  <cp:keywords/>
  <dc:description/>
  <cp:lastModifiedBy>Windows ユーザー</cp:lastModifiedBy>
  <cp:lastPrinted>2023-06-20T06:19:08Z</cp:lastPrinted>
  <dcterms:created xsi:type="dcterms:W3CDTF">2014-03-05T00:35:42Z</dcterms:created>
  <dcterms:modified xsi:type="dcterms:W3CDTF">2023-06-20T06:19:28Z</dcterms:modified>
  <cp:category/>
  <cp:version/>
  <cp:contentType/>
  <cp:contentStatus/>
</cp:coreProperties>
</file>