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T:\Ⅰ審査係\★一般競争入札\公告\R05公告\20230629　総合評価（特別簡易）長森北口交通広場　宮\"/>
    </mc:Choice>
  </mc:AlternateContent>
  <xr:revisionPtr revIDLastSave="0" documentId="13_ncr:1_{67DBA207-E788-4F0F-9A61-66B281B72712}" xr6:coauthVersionLast="47" xr6:coauthVersionMax="47" xr10:uidLastSave="{00000000-0000-0000-0000-000000000000}"/>
  <bookViews>
    <workbookView xWindow="-120" yWindow="-120" windowWidth="20730" windowHeight="11160" xr2:uid="{00000000-000D-0000-FFFF-FFFF00000000}"/>
  </bookViews>
  <sheets>
    <sheet name="チェックリスト" sheetId="1" r:id="rId1"/>
  </sheets>
  <definedNames>
    <definedName name="_xlnm.Print_Area" localSheetId="0">チェックリスト!$A$1:$I$87</definedName>
    <definedName name="_xlnm.Print_Titles" localSheetId="0">チェックリスト!$1:$1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1" l="1"/>
  <c r="H60" i="1" l="1"/>
  <c r="H10" i="1" l="1"/>
  <c r="H86" i="1" l="1"/>
</calcChain>
</file>

<file path=xl/sharedStrings.xml><?xml version="1.0" encoding="utf-8"?>
<sst xmlns="http://schemas.openxmlformats.org/spreadsheetml/2006/main" count="148" uniqueCount="110">
  <si>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</si>
  <si>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</si>
  <si>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</si>
  <si>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</si>
  <si>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</si>
  <si>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</si>
  <si>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</si>
  <si>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</si>
  <si>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</si>
  <si>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</si>
  <si>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</si>
  <si>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</si>
  <si>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</si>
  <si>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</si>
  <si>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</si>
  <si>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</si>
  <si>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</si>
  <si>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</si>
  <si>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工事成績評定点</t>
    <rPh sb="0" eb="2">
      <t>コウジ</t>
    </rPh>
    <rPh sb="2" eb="4">
      <t>セイセキ</t>
    </rPh>
    <rPh sb="4" eb="6">
      <t>ヒョウテイ</t>
    </rPh>
    <rPh sb="6" eb="7">
      <t>テン</t>
    </rPh>
    <phoneticPr fontId="4"/>
  </si>
  <si>
    <t>平均点が７５点以上</t>
    <rPh sb="0" eb="3">
      <t>ヘイキンテン</t>
    </rPh>
    <rPh sb="6" eb="7">
      <t>テン</t>
    </rPh>
    <rPh sb="7" eb="9">
      <t>イジョウ</t>
    </rPh>
    <phoneticPr fontId="4"/>
  </si>
  <si>
    <t>同種工事施工実績</t>
    <rPh sb="0" eb="2">
      <t>ドウシュ</t>
    </rPh>
    <rPh sb="2" eb="4">
      <t>コウジ</t>
    </rPh>
    <rPh sb="4" eb="6">
      <t>セコウ</t>
    </rPh>
    <rPh sb="6" eb="8">
      <t>ジッセキ</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</si>
  <si>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</si>
  <si>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</si>
  <si>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</si>
  <si>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契約金額：</t>
    <rPh sb="0" eb="2">
      <t>ケイヤク</t>
    </rPh>
    <rPh sb="2" eb="4">
      <t>キンガク</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</si>
  <si>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</si>
  <si>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岐阜市優良建設工事業者表彰歴</t>
    <rPh sb="0" eb="3">
      <t>ギフシ</t>
    </rPh>
    <rPh sb="5" eb="7">
      <t>ケンセツ</t>
    </rPh>
    <rPh sb="9" eb="11">
      <t>ギョウシャ</t>
    </rPh>
    <phoneticPr fontId="4"/>
  </si>
  <si>
    <t>表彰歴２回以上</t>
    <rPh sb="4" eb="5">
      <t>カイ</t>
    </rPh>
    <rPh sb="5" eb="7">
      <t>イジョウ</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</si>
  <si>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</si>
  <si>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</si>
  <si>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</si>
  <si>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</si>
  <si>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従事期間：　　　　　年　　　　月　　　　日　　～　　　　　　　　　年　　　　　　月　　　　　　日</t>
    <rPh sb="0" eb="2">
      <t>ジュウジ</t>
    </rPh>
    <rPh sb="2" eb="4">
      <t>キカン</t>
    </rPh>
    <rPh sb="10" eb="11">
      <t>ネン</t>
    </rPh>
    <rPh sb="15" eb="16">
      <t>ガツ</t>
    </rPh>
    <rPh sb="20" eb="21">
      <t>ニチ</t>
    </rPh>
    <rPh sb="33" eb="34">
      <t>ネン</t>
    </rPh>
    <rPh sb="40" eb="41">
      <t>ガツ</t>
    </rPh>
    <rPh sb="47" eb="48">
      <t>ニチ</t>
    </rPh>
    <phoneticPr fontId="3"/>
  </si>
  <si>
    <t>○地域要件</t>
    <rPh sb="1" eb="3">
      <t>チイキ</t>
    </rPh>
    <rPh sb="3" eb="5">
      <t>ヨウケン</t>
    </rPh>
    <phoneticPr fontId="4"/>
  </si>
  <si>
    <t>市内業者への下請率</t>
    <phoneticPr fontId="3"/>
  </si>
  <si>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</si>
  <si>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</si>
  <si>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ボランティア活動</t>
    <rPh sb="6" eb="8">
      <t>カツドウ</t>
    </rPh>
    <phoneticPr fontId="4"/>
  </si>
  <si>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</si>
  <si>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4"/>
  </si>
  <si>
    <t>合計（満点）</t>
    <rPh sb="0" eb="2">
      <t>ゴウケイ</t>
    </rPh>
    <rPh sb="3" eb="5">
      <t>マンテン</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</si>
  <si>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</si>
  <si>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</si>
  <si>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若手・女性技術者の育成・確保</t>
    <phoneticPr fontId="4"/>
  </si>
  <si>
    <t>若手・女性技術者の配置の有無および継続的な雇用の有無</t>
    <phoneticPr fontId="4"/>
  </si>
  <si>
    <t>４０歳未満の技術者又は女性技術者を主任（監理）技術者として配置する</t>
    <rPh sb="9" eb="10">
      <t>マタ</t>
    </rPh>
    <phoneticPr fontId="4"/>
  </si>
  <si>
    <t>上記以外</t>
    <phoneticPr fontId="3"/>
  </si>
  <si>
    <t>３年以上継続雇用している、４０歳未満の技術者または女性技術者を主任（監理）技術者として配置する</t>
    <phoneticPr fontId="4"/>
  </si>
  <si>
    <t>ぎふし共育・女性活躍企業の認定の有無</t>
    <rPh sb="3" eb="5">
      <t>キョウイク</t>
    </rPh>
    <rPh sb="6" eb="8">
      <t>ジョセイ</t>
    </rPh>
    <rPh sb="8" eb="10">
      <t>カツヤク</t>
    </rPh>
    <rPh sb="10" eb="12">
      <t>キギョウ</t>
    </rPh>
    <rPh sb="13" eb="15">
      <t>ニンテイ</t>
    </rPh>
    <rPh sb="16" eb="18">
      <t>ウム</t>
    </rPh>
    <phoneticPr fontId="4"/>
  </si>
  <si>
    <t>認定有り</t>
    <phoneticPr fontId="3"/>
  </si>
  <si>
    <t>※公告日時点で有効期間内にあること。</t>
    <rPh sb="1" eb="3">
      <t>コウコク</t>
    </rPh>
    <rPh sb="3" eb="4">
      <t>ビ</t>
    </rPh>
    <rPh sb="4" eb="6">
      <t>ジテン</t>
    </rPh>
    <rPh sb="7" eb="9">
      <t>ユウコウ</t>
    </rPh>
    <rPh sb="9" eb="11">
      <t>キカン</t>
    </rPh>
    <rPh sb="11" eb="12">
      <t>ナイ</t>
    </rPh>
    <phoneticPr fontId="3"/>
  </si>
  <si>
    <t>認定なし</t>
    <rPh sb="0" eb="2">
      <t>ニンテイ</t>
    </rPh>
    <phoneticPr fontId="4"/>
  </si>
  <si>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</si>
  <si>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岐阜市消防団協力事業所の認定有り</t>
    <rPh sb="14" eb="15">
      <t>アリ</t>
    </rPh>
    <phoneticPr fontId="3"/>
  </si>
  <si>
    <t>※公告日時点で有効期間内にあること。</t>
    <rPh sb="1" eb="3">
      <t>コウコク</t>
    </rPh>
    <rPh sb="3" eb="4">
      <t>ビ</t>
    </rPh>
    <rPh sb="4" eb="6">
      <t>ジテン</t>
    </rPh>
    <rPh sb="7" eb="9">
      <t>ユウコウ</t>
    </rPh>
    <rPh sb="9" eb="12">
      <t>キカンナイ</t>
    </rPh>
    <phoneticPr fontId="3"/>
  </si>
  <si>
    <t>保有資格</t>
    <rPh sb="0" eb="2">
      <t>ホユウ</t>
    </rPh>
    <rPh sb="2" eb="4">
      <t>シカク</t>
    </rPh>
    <phoneticPr fontId="4"/>
  </si>
  <si>
    <t>上記以外</t>
    <rPh sb="0" eb="2">
      <t>ジョウキ</t>
    </rPh>
    <rPh sb="2" eb="4">
      <t>イガイ</t>
    </rPh>
    <phoneticPr fontId="3"/>
  </si>
  <si>
    <t>ぎふし共育・女性活躍企業認定</t>
    <rPh sb="3" eb="5">
      <t>キョウイク</t>
    </rPh>
    <rPh sb="6" eb="8">
      <t>ジョセイ</t>
    </rPh>
    <rPh sb="8" eb="10">
      <t>カツヤク</t>
    </rPh>
    <rPh sb="10" eb="12">
      <t>キギョウ</t>
    </rPh>
    <rPh sb="12" eb="14">
      <t>ニンテイ</t>
    </rPh>
    <phoneticPr fontId="4"/>
  </si>
  <si>
    <t>岐阜市消防団・水防団への協力状況</t>
    <phoneticPr fontId="3"/>
  </si>
  <si>
    <t>※公告日時点で40歳未満であること。</t>
    <rPh sb="1" eb="3">
      <t>コウコク</t>
    </rPh>
    <rPh sb="3" eb="4">
      <t>ヒ</t>
    </rPh>
    <rPh sb="4" eb="6">
      <t>ジテン</t>
    </rPh>
    <rPh sb="9" eb="10">
      <t>サイ</t>
    </rPh>
    <rPh sb="10" eb="12">
      <t>ミマン</t>
    </rPh>
    <phoneticPr fontId="2"/>
  </si>
  <si>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phoneticPr fontId="2"/>
  </si>
  <si>
    <t>働き方改革の推進</t>
    <rPh sb="0" eb="1">
      <t>ハタラ</t>
    </rPh>
    <rPh sb="2" eb="5">
      <t>カタカイカク</t>
    </rPh>
    <rPh sb="6" eb="8">
      <t>スイシン</t>
    </rPh>
    <phoneticPr fontId="2"/>
  </si>
  <si>
    <t>週休２日制工事の実績の有無</t>
    <rPh sb="0" eb="2">
      <t>シュウキュウ</t>
    </rPh>
    <rPh sb="3" eb="4">
      <t>ニチ</t>
    </rPh>
    <rPh sb="4" eb="5">
      <t>セイ</t>
    </rPh>
    <rPh sb="5" eb="7">
      <t>コウジ</t>
    </rPh>
    <rPh sb="8" eb="10">
      <t>ジッセキ</t>
    </rPh>
    <rPh sb="11" eb="13">
      <t>ウム</t>
    </rPh>
    <phoneticPr fontId="2"/>
  </si>
  <si>
    <t>国及び地方公共団体が発注した工事で週休２日制工事の実績あり</t>
    <phoneticPr fontId="2"/>
  </si>
  <si>
    <t>常勤雇用の従業員数19人以下の場合、消防団員または水防団員が合計1名以上。
常勤雇用の従業員数20～49人以下の場合、消防団員または水防団員が合計3名以上。
常勤雇用の従業員数50人以上の場合、消防団員または水防団員が合計6名以上。</t>
    <rPh sb="0" eb="2">
      <t>ジョウキン</t>
    </rPh>
    <rPh sb="2" eb="4">
      <t>コヨウ</t>
    </rPh>
    <rPh sb="30" eb="32">
      <t>ゴウケイ</t>
    </rPh>
    <rPh sb="33" eb="34">
      <t>メイ</t>
    </rPh>
    <rPh sb="34" eb="36">
      <t>イジョウ</t>
    </rPh>
    <rPh sb="38" eb="40">
      <t>ジョウキン</t>
    </rPh>
    <rPh sb="40" eb="42">
      <t>コヨウ</t>
    </rPh>
    <rPh sb="71" eb="73">
      <t>ゴウケイ</t>
    </rPh>
    <rPh sb="74" eb="75">
      <t>メイ</t>
    </rPh>
    <rPh sb="75" eb="77">
      <t>イジョウ</t>
    </rPh>
    <rPh sb="79" eb="81">
      <t>ジョウキン</t>
    </rPh>
    <rPh sb="81" eb="83">
      <t>コヨウ</t>
    </rPh>
    <rPh sb="109" eb="111">
      <t>ゴウケイ</t>
    </rPh>
    <rPh sb="112" eb="113">
      <t>メイ</t>
    </rPh>
    <rPh sb="113" eb="115">
      <t>イジョウ</t>
    </rPh>
    <phoneticPr fontId="3"/>
  </si>
  <si>
    <t>2つ以上の活動実績あり</t>
    <rPh sb="2" eb="4">
      <t>イジョウ</t>
    </rPh>
    <rPh sb="5" eb="7">
      <t>カツドウ</t>
    </rPh>
    <rPh sb="7" eb="9">
      <t>ジッセキ</t>
    </rPh>
    <phoneticPr fontId="3"/>
  </si>
  <si>
    <t>常勤雇用の従業員数19人以下の場合、消防団員なし、水防団員なし。
常勤雇用の従業員数20～49人以下の場合、消防団員または水防団員が合計1名以上。
常勤雇用の従業員数50人以上の場合、消防団員または水防団員が合計3名以上。</t>
    <rPh sb="0" eb="2">
      <t>ジョウキン</t>
    </rPh>
    <rPh sb="2" eb="4">
      <t>コヨウ</t>
    </rPh>
    <rPh sb="33" eb="35">
      <t>ジョウキン</t>
    </rPh>
    <rPh sb="35" eb="37">
      <t>コヨウ</t>
    </rPh>
    <rPh sb="66" eb="68">
      <t>ゴウケイ</t>
    </rPh>
    <rPh sb="69" eb="70">
      <t>メイ</t>
    </rPh>
    <rPh sb="70" eb="72">
      <t>イジョウ</t>
    </rPh>
    <rPh sb="74" eb="76">
      <t>ジョウキン</t>
    </rPh>
    <rPh sb="76" eb="78">
      <t>コヨウ</t>
    </rPh>
    <rPh sb="104" eb="106">
      <t>ゴウケイ</t>
    </rPh>
    <rPh sb="107" eb="108">
      <t>メイ</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</si>
  <si>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</si>
  <si>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平均点が６５点未満</t>
    <rPh sb="0" eb="3">
      <t>ヘイキンテン</t>
    </rPh>
    <rPh sb="6" eb="7">
      <t>テン</t>
    </rPh>
    <rPh sb="7" eb="9">
      <t>ミマン</t>
    </rPh>
    <phoneticPr fontId="2"/>
  </si>
  <si>
    <t>除雪業務等の受託実績</t>
    <phoneticPr fontId="2"/>
  </si>
  <si>
    <t>岐阜市との契約あり</t>
    <phoneticPr fontId="2"/>
  </si>
  <si>
    <t>契約なし</t>
    <phoneticPr fontId="2"/>
  </si>
  <si>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</si>
  <si>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</si>
  <si>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</si>
  <si>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</si>
  <si>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 xml:space="preserve">※工期の途中で技術者を交代していた場合、工事の主たる工種を担当した技術者について評価する。
※監理技術者、特例監理技術者、監理技術者補佐、主任技術者又は現場代理人として配置された工事であること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84" eb="86">
      <t>ハイチ</t>
    </rPh>
    <rPh sb="89" eb="91">
      <t>コウジ</t>
    </rPh>
    <phoneticPr fontId="3"/>
  </si>
  <si>
    <t>直近２か年度以内の社会貢献活動実績の有無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</si>
  <si>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3"/>
  </si>
  <si>
    <t>※実績のない年度は６５点とする。
※平均点は岐阜市発注の土木一式工事の工事成績評定点の平均点</t>
    <rPh sb="1" eb="3">
      <t>ジッセキ</t>
    </rPh>
    <rPh sb="6" eb="8">
      <t>ネンド</t>
    </rPh>
    <rPh sb="11" eb="12">
      <t>テン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</si>
  <si>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</si>
  <si>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4"/>
  </si>
  <si>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4"/>
  </si>
  <si>
    <t>直近２か年度以内に完成引き渡しの済んだ工事の工事成績評定点の平均点
対象となる工事
＝岐阜市(上下水道事業部及び市民病院含む）発注の土木一式工事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ドボク</t>
    </rPh>
    <rPh sb="69" eb="71">
      <t>イッシキ</t>
    </rPh>
    <rPh sb="71" eb="73">
      <t>コウジ</t>
    </rPh>
    <phoneticPr fontId="4"/>
  </si>
  <si>
    <t>直近５か年度以内の岐阜市優良建設工事業者表彰歴の有無
表彰部門
＝土木建設工事部門</t>
    <rPh sb="6" eb="8">
      <t>イナイ</t>
    </rPh>
    <rPh sb="11" eb="12">
      <t>シ</t>
    </rPh>
    <rPh sb="14" eb="16">
      <t>ケンセツ</t>
    </rPh>
    <rPh sb="18" eb="20">
      <t>ギョウシャ</t>
    </rPh>
    <rPh sb="28" eb="30">
      <t>ヒョウショウ</t>
    </rPh>
    <rPh sb="30" eb="32">
      <t>ブモン</t>
    </rPh>
    <rPh sb="34" eb="36">
      <t>ドボク</t>
    </rPh>
    <rPh sb="36" eb="38">
      <t>ケンセツ</t>
    </rPh>
    <rPh sb="38" eb="40">
      <t>コウジ</t>
    </rPh>
    <rPh sb="40" eb="42">
      <t>ブモン</t>
    </rPh>
    <phoneticPr fontId="4"/>
  </si>
  <si>
    <t>直近２か年度以内に完成引き渡しの済んだ、監理技術者、特例監理技術者、監理技術者補佐、主任技術者又は現場代理人として配置された工事の工事成績評定点の平均点
対象となる工事
＝岐阜市（上下水道事業部及び市民病院含む）発注の土木一式工事</t>
    <rPh sb="6" eb="8">
      <t>イナイ</t>
    </rPh>
    <rPh sb="9" eb="11">
      <t>カンセイ</t>
    </rPh>
    <rPh sb="11" eb="12">
      <t>ヒ</t>
    </rPh>
    <rPh sb="13" eb="14">
      <t>ワタ</t>
    </rPh>
    <rPh sb="16" eb="17">
      <t>ス</t>
    </rPh>
    <rPh sb="57" eb="59">
      <t>ハイチ</t>
    </rPh>
    <rPh sb="62" eb="64">
      <t>コウジ</t>
    </rPh>
    <rPh sb="65" eb="67">
      <t>コウジ</t>
    </rPh>
    <rPh sb="67" eb="69">
      <t>セイセキ</t>
    </rPh>
    <rPh sb="69" eb="71">
      <t>ヒョウテイ</t>
    </rPh>
    <rPh sb="71" eb="72">
      <t>テン</t>
    </rPh>
    <rPh sb="73" eb="75">
      <t>ヘイキン</t>
    </rPh>
    <rPh sb="75" eb="76">
      <t>テン</t>
    </rPh>
    <rPh sb="110" eb="112">
      <t>ドボク</t>
    </rPh>
    <phoneticPr fontId="4"/>
  </si>
  <si>
    <t>上記以外</t>
    <rPh sb="0" eb="2">
      <t>ジョウキ</t>
    </rPh>
    <rPh sb="2" eb="4">
      <t>イガイ</t>
    </rPh>
    <phoneticPr fontId="2"/>
  </si>
  <si>
    <t>上記実績なし</t>
    <rPh sb="0" eb="2">
      <t>ジョウキ</t>
    </rPh>
    <rPh sb="2" eb="4">
      <t>ジッセキ</t>
    </rPh>
    <phoneticPr fontId="4"/>
  </si>
  <si>
    <t>災害協定参加</t>
    <rPh sb="0" eb="2">
      <t>サイガイ</t>
    </rPh>
    <rPh sb="2" eb="4">
      <t>キョウテイ</t>
    </rPh>
    <rPh sb="4" eb="6">
      <t>サンカ</t>
    </rPh>
    <phoneticPr fontId="4"/>
  </si>
  <si>
    <t>１つの活動実績あり</t>
    <rPh sb="3" eb="5">
      <t>カツドウ</t>
    </rPh>
    <rPh sb="5" eb="7">
      <t>ジッセキ</t>
    </rPh>
    <phoneticPr fontId="2"/>
  </si>
  <si>
    <t>上記の活動実績なし</t>
    <rPh sb="0" eb="2">
      <t>ジョウキ</t>
    </rPh>
    <rPh sb="3" eb="5">
      <t>カツドウ</t>
    </rPh>
    <rPh sb="5" eb="7">
      <t>ジッセキ</t>
    </rPh>
    <phoneticPr fontId="4"/>
  </si>
  <si>
    <t>岐阜市との協定を締結している団体の会員、又は直近10か年度以内での市内における同等の活動実績あり</t>
    <rPh sb="29" eb="31">
      <t>イナイ</t>
    </rPh>
    <phoneticPr fontId="3"/>
  </si>
  <si>
    <t>１級土木施工管理技士又は技術士（総合技術監理部門（建設）・建設部門）</t>
    <rPh sb="1" eb="2">
      <t>キュウ</t>
    </rPh>
    <rPh sb="2" eb="4">
      <t>ドボク</t>
    </rPh>
    <rPh sb="4" eb="6">
      <t>セコウ</t>
    </rPh>
    <rPh sb="6" eb="8">
      <t>カンリ</t>
    </rPh>
    <rPh sb="8" eb="10">
      <t>ギシ</t>
    </rPh>
    <rPh sb="10" eb="11">
      <t>マタ</t>
    </rPh>
    <rPh sb="12" eb="14">
      <t>ギジュツ</t>
    </rPh>
    <rPh sb="14" eb="15">
      <t>シ</t>
    </rPh>
    <rPh sb="16" eb="18">
      <t>ソウゴウ</t>
    </rPh>
    <rPh sb="18" eb="20">
      <t>ギジュツ</t>
    </rPh>
    <rPh sb="20" eb="22">
      <t>カンリ</t>
    </rPh>
    <rPh sb="22" eb="24">
      <t>ブモン</t>
    </rPh>
    <rPh sb="25" eb="27">
      <t>ケンセツ</t>
    </rPh>
    <rPh sb="29" eb="31">
      <t>ケンセツ</t>
    </rPh>
    <rPh sb="31" eb="33">
      <t>ブモン</t>
    </rPh>
    <phoneticPr fontId="3"/>
  </si>
  <si>
    <t>平均点が７３点以上７５点未満</t>
    <rPh sb="0" eb="3">
      <t>ヘイキンテン</t>
    </rPh>
    <rPh sb="6" eb="7">
      <t>テン</t>
    </rPh>
    <rPh sb="7" eb="9">
      <t>イジョウ</t>
    </rPh>
    <rPh sb="11" eb="12">
      <t>テン</t>
    </rPh>
    <rPh sb="12" eb="14">
      <t>ミマン</t>
    </rPh>
    <phoneticPr fontId="4"/>
  </si>
  <si>
    <t>平均点が７３点未満、又は実績なし</t>
    <rPh sb="0" eb="3">
      <t>ヘイキンテン</t>
    </rPh>
    <rPh sb="6" eb="7">
      <t>テン</t>
    </rPh>
    <rPh sb="7" eb="9">
      <t>ミマン</t>
    </rPh>
    <rPh sb="10" eb="11">
      <t>マタ</t>
    </rPh>
    <rPh sb="12" eb="14">
      <t>ジッセキ</t>
    </rPh>
    <phoneticPr fontId="4"/>
  </si>
  <si>
    <t>平均点が７３点以上７５点未満</t>
    <rPh sb="0" eb="2">
      <t>ヘイキン</t>
    </rPh>
    <rPh sb="2" eb="3">
      <t>テン</t>
    </rPh>
    <rPh sb="6" eb="7">
      <t>テン</t>
    </rPh>
    <rPh sb="7" eb="9">
      <t>イジョウ</t>
    </rPh>
    <rPh sb="11" eb="12">
      <t>テン</t>
    </rPh>
    <rPh sb="12" eb="14">
      <t>ミマン</t>
    </rPh>
    <phoneticPr fontId="4"/>
  </si>
  <si>
    <t>平均点が６５点以上７３点未満又は実績なし</t>
    <rPh sb="0" eb="3">
      <t>ヘイキンテン</t>
    </rPh>
    <rPh sb="6" eb="7">
      <t>テン</t>
    </rPh>
    <rPh sb="7" eb="9">
      <t>イジョウ</t>
    </rPh>
    <rPh sb="11" eb="12">
      <t>テン</t>
    </rPh>
    <rPh sb="12" eb="14">
      <t>ミマン</t>
    </rPh>
    <rPh sb="14" eb="15">
      <t>マタ</t>
    </rPh>
    <rPh sb="16" eb="18">
      <t>ジッセキ</t>
    </rPh>
    <phoneticPr fontId="4"/>
  </si>
  <si>
    <t>２級土木施工管理技士（土木）</t>
    <rPh sb="1" eb="2">
      <t>キュウ</t>
    </rPh>
    <rPh sb="2" eb="4">
      <t>ドボク</t>
    </rPh>
    <rPh sb="4" eb="6">
      <t>セコウ</t>
    </rPh>
    <rPh sb="6" eb="8">
      <t>カンリ</t>
    </rPh>
    <rPh sb="8" eb="10">
      <t>ギシ</t>
    </rPh>
    <rPh sb="11" eb="13">
      <t>ドボク</t>
    </rPh>
    <phoneticPr fontId="4"/>
  </si>
  <si>
    <t>配置予定技術者の保有する資格</t>
    <rPh sb="0" eb="2">
      <t>ハイチ</t>
    </rPh>
    <rPh sb="2" eb="4">
      <t>ヨテイ</t>
    </rPh>
    <rPh sb="4" eb="7">
      <t>ギジュツシャ</t>
    </rPh>
    <rPh sb="8" eb="10">
      <t>ホユウ</t>
    </rPh>
    <rPh sb="12" eb="14">
      <t>シカク</t>
    </rPh>
    <phoneticPr fontId="4"/>
  </si>
  <si>
    <t>直近２か年度以内の除排雪又は凍結防止剤散布業務受託の有無</t>
    <rPh sb="6" eb="8">
      <t>イナイ</t>
    </rPh>
    <phoneticPr fontId="2"/>
  </si>
  <si>
    <t>岐阜市消防団協力事業所の認定なし</t>
    <rPh sb="0" eb="3">
      <t>ギフシ</t>
    </rPh>
    <rPh sb="3" eb="6">
      <t>ショウボウダン</t>
    </rPh>
    <rPh sb="6" eb="8">
      <t>キョウリョク</t>
    </rPh>
    <rPh sb="8" eb="10">
      <t>ジギョウ</t>
    </rPh>
    <rPh sb="10" eb="11">
      <t>ショ</t>
    </rPh>
    <rPh sb="12" eb="14">
      <t>ニンテイ</t>
    </rPh>
    <phoneticPr fontId="4"/>
  </si>
  <si>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＝岐阜県内公共工事の契約金額４，０００万円以上の下記工事。
表層混合処理工法による地盤改良を含む造成工事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2" eb="24">
      <t>イッパン</t>
    </rPh>
    <rPh sb="24" eb="26">
      <t>キョウソウ</t>
    </rPh>
    <rPh sb="26" eb="28">
      <t>ニュウサツ</t>
    </rPh>
    <rPh sb="40" eb="43">
      <t>キゲンビ</t>
    </rPh>
    <rPh sb="46" eb="48">
      <t>カンセイ</t>
    </rPh>
    <rPh sb="48" eb="49">
      <t>ヒ</t>
    </rPh>
    <rPh sb="50" eb="51">
      <t>ワタ</t>
    </rPh>
    <rPh sb="53" eb="54">
      <t>ス</t>
    </rPh>
    <rPh sb="56" eb="58">
      <t>コウジ</t>
    </rPh>
    <rPh sb="59" eb="61">
      <t>セコウ</t>
    </rPh>
    <rPh sb="61" eb="63">
      <t>ジッセキ</t>
    </rPh>
    <rPh sb="64" eb="66">
      <t>ウム</t>
    </rPh>
    <rPh sb="124" eb="126">
      <t>ケイヤク</t>
    </rPh>
    <rPh sb="126" eb="128">
      <t>キンガク</t>
    </rPh>
    <rPh sb="133" eb="135">
      <t>マンエン</t>
    </rPh>
    <rPh sb="135" eb="137">
      <t>イジョウ</t>
    </rPh>
    <rPh sb="138" eb="140">
      <t>カキ</t>
    </rPh>
    <rPh sb="140" eb="142">
      <t>コウジ</t>
    </rPh>
    <rPh sb="144" eb="150">
      <t>ヒョウソウコンゴウショリ</t>
    </rPh>
    <rPh sb="150" eb="152">
      <t>コウホウ</t>
    </rPh>
    <rPh sb="155" eb="157">
      <t>ジバン</t>
    </rPh>
    <rPh sb="157" eb="159">
      <t>カイリョウ</t>
    </rPh>
    <rPh sb="160" eb="161">
      <t>フク</t>
    </rPh>
    <rPh sb="162" eb="164">
      <t>ゾウセイ</t>
    </rPh>
    <phoneticPr fontId="4"/>
  </si>
  <si>
    <t>同種工事（契約金額８，０００万円以上）の実績１件以上</t>
    <rPh sb="0" eb="2">
      <t>ドウシュ</t>
    </rPh>
    <rPh sb="2" eb="4">
      <t>コウジ</t>
    </rPh>
    <rPh sb="5" eb="7">
      <t>ケイヤク</t>
    </rPh>
    <rPh sb="7" eb="9">
      <t>キンガク</t>
    </rPh>
    <rPh sb="14" eb="15">
      <t>マン</t>
    </rPh>
    <rPh sb="15" eb="16">
      <t>エン</t>
    </rPh>
    <rPh sb="16" eb="18">
      <t>イジョウ</t>
    </rPh>
    <rPh sb="20" eb="22">
      <t>ジッセキ</t>
    </rPh>
    <rPh sb="23" eb="24">
      <t>ケン</t>
    </rPh>
    <rPh sb="24" eb="26">
      <t>イジョウ</t>
    </rPh>
    <phoneticPr fontId="4"/>
  </si>
  <si>
    <t>同種工事（契約金額４，０００万円以上）の実績１件以上</t>
    <rPh sb="0" eb="2">
      <t>ドウシュ</t>
    </rPh>
    <rPh sb="2" eb="4">
      <t>コウジ</t>
    </rPh>
    <rPh sb="5" eb="7">
      <t>ケイヤク</t>
    </rPh>
    <rPh sb="7" eb="9">
      <t>キンガク</t>
    </rPh>
    <rPh sb="14" eb="15">
      <t>マン</t>
    </rPh>
    <rPh sb="15" eb="16">
      <t>エン</t>
    </rPh>
    <rPh sb="16" eb="18">
      <t>イジョウ</t>
    </rPh>
    <rPh sb="20" eb="22">
      <t>ジッセキ</t>
    </rPh>
    <rPh sb="23" eb="24">
      <t>ケン</t>
    </rPh>
    <rPh sb="24" eb="26">
      <t>イジョウ</t>
    </rPh>
    <phoneticPr fontId="4"/>
  </si>
  <si>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＝岐阜県内公共工事の契約金額４，０００万円以上の下記工事。
表層混合処理工法による地盤改良を含む造成工事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2" eb="24">
      <t>イッパン</t>
    </rPh>
    <rPh sb="24" eb="26">
      <t>キョウソウ</t>
    </rPh>
    <rPh sb="26" eb="28">
      <t>ニュウサツ</t>
    </rPh>
    <rPh sb="40" eb="43">
      <t>キゲンビ</t>
    </rPh>
    <rPh sb="46" eb="48">
      <t>カンセイ</t>
    </rPh>
    <rPh sb="48" eb="49">
      <t>ヒ</t>
    </rPh>
    <rPh sb="50" eb="51">
      <t>ワタ</t>
    </rPh>
    <rPh sb="53" eb="54">
      <t>ス</t>
    </rPh>
    <rPh sb="56" eb="58">
      <t>コウジ</t>
    </rPh>
    <rPh sb="59" eb="61">
      <t>セコウ</t>
    </rPh>
    <rPh sb="61" eb="63">
      <t>ジッセキ</t>
    </rPh>
    <rPh sb="64" eb="66">
      <t>ウム</t>
    </rPh>
    <rPh sb="81" eb="83">
      <t>コウジ</t>
    </rPh>
    <rPh sb="83" eb="85">
      <t>セイセキ</t>
    </rPh>
    <rPh sb="87" eb="88">
      <t>テン</t>
    </rPh>
    <rPh sb="88" eb="90">
      <t>ミマン</t>
    </rPh>
    <rPh sb="94" eb="96">
      <t>ジッセキ</t>
    </rPh>
    <rPh sb="99" eb="100">
      <t>ミト</t>
    </rPh>
    <rPh sb="125" eb="127">
      <t>ケイヤク</t>
    </rPh>
    <rPh sb="127" eb="129">
      <t>キンガク</t>
    </rPh>
    <rPh sb="134" eb="135">
      <t>マン</t>
    </rPh>
    <rPh sb="135" eb="136">
      <t>エン</t>
    </rPh>
    <rPh sb="136" eb="138">
      <t>イジョウ</t>
    </rPh>
    <rPh sb="145" eb="153">
      <t>ヒョウソウコンゴウショリコウホウ</t>
    </rPh>
    <rPh sb="156" eb="158">
      <t>ジバン</t>
    </rPh>
    <rPh sb="158" eb="160">
      <t>カイリョウ</t>
    </rPh>
    <rPh sb="161" eb="162">
      <t>フク</t>
    </rPh>
    <rPh sb="163" eb="165">
      <t>ゾウセイ</t>
    </rPh>
    <rPh sb="165" eb="167">
      <t>コウジ</t>
    </rPh>
    <phoneticPr fontId="4"/>
  </si>
  <si>
    <t>同種工事（契約金額８，０００万円以上）の実績が１件以上</t>
    <rPh sb="0" eb="2">
      <t>ドウシュ</t>
    </rPh>
    <rPh sb="2" eb="4">
      <t>コウジ</t>
    </rPh>
    <rPh sb="5" eb="7">
      <t>ケイヤク</t>
    </rPh>
    <rPh sb="7" eb="9">
      <t>キンガク</t>
    </rPh>
    <rPh sb="14" eb="15">
      <t>マン</t>
    </rPh>
    <rPh sb="15" eb="16">
      <t>エン</t>
    </rPh>
    <rPh sb="16" eb="18">
      <t>イジョウ</t>
    </rPh>
    <rPh sb="20" eb="22">
      <t>ジッセキ</t>
    </rPh>
    <rPh sb="24" eb="25">
      <t>ケン</t>
    </rPh>
    <rPh sb="25" eb="27">
      <t>イジョウ</t>
    </rPh>
    <phoneticPr fontId="4"/>
  </si>
  <si>
    <t>同種工事（契約金額４，０００万円以上）の実績が１件以上</t>
    <rPh sb="0" eb="2">
      <t>ドウシュ</t>
    </rPh>
    <rPh sb="2" eb="4">
      <t>コウジ</t>
    </rPh>
    <rPh sb="7" eb="9">
      <t>キンガク</t>
    </rPh>
    <rPh sb="14" eb="15">
      <t>マン</t>
    </rPh>
    <rPh sb="15" eb="16">
      <t>エン</t>
    </rPh>
    <rPh sb="16" eb="18">
      <t>イジョウ</t>
    </rPh>
    <rPh sb="20" eb="22">
      <t>ジッセキ</t>
    </rPh>
    <rPh sb="24" eb="25">
      <t>ケン</t>
    </rPh>
    <rPh sb="25" eb="27">
      <t>イジョウ</t>
    </rPh>
    <phoneticPr fontId="4"/>
  </si>
  <si>
    <t>表彰歴１回</t>
    <rPh sb="2" eb="3">
      <t>レキ</t>
    </rPh>
    <rPh sb="4" eb="5">
      <t>カイ</t>
    </rPh>
    <phoneticPr fontId="4"/>
  </si>
  <si>
    <t xml:space="preserve">
※受注形態が特定建設工事共同企業体である場合の施工実績は、出資比率３０％以上の場合のみ実績として認め、その出資比率を乗じた値とする。
</t>
    <rPh sb="2" eb="4">
      <t>ジュチュウ</t>
    </rPh>
    <rPh sb="4" eb="6">
      <t>ケイタイ</t>
    </rPh>
    <rPh sb="7" eb="9">
      <t>トクテイ</t>
    </rPh>
    <rPh sb="9" eb="11">
      <t>ケンセツ</t>
    </rPh>
    <rPh sb="11" eb="13">
      <t>コウジ</t>
    </rPh>
    <rPh sb="13" eb="15">
      <t>キョウドウ</t>
    </rPh>
    <rPh sb="15" eb="18">
      <t>キギョウタイ</t>
    </rPh>
    <rPh sb="21" eb="23">
      <t>バアイ</t>
    </rPh>
    <rPh sb="24" eb="26">
      <t>セコウ</t>
    </rPh>
    <rPh sb="26" eb="28">
      <t>ジッセキ</t>
    </rPh>
    <rPh sb="54" eb="56">
      <t>シュッシ</t>
    </rPh>
    <rPh sb="56" eb="58">
      <t>ヒリツ</t>
    </rPh>
    <rPh sb="59" eb="60">
      <t>ジョウ</t>
    </rPh>
    <rPh sb="62" eb="63">
      <t>チ</t>
    </rPh>
    <phoneticPr fontId="3"/>
  </si>
  <si>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t>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123" eb="126">
      <t>ギフシ</t>
    </rPh>
    <rPh sb="126" eb="127">
      <t>テイ</t>
    </rPh>
    <rPh sb="127" eb="129">
      <t>ニュウサツ</t>
    </rPh>
    <rPh sb="129" eb="131">
      <t>カカク</t>
    </rPh>
    <rPh sb="131" eb="133">
      <t>チョウサ</t>
    </rPh>
    <rPh sb="133" eb="135">
      <t>ヨウコウ</t>
    </rPh>
    <rPh sb="135" eb="136">
      <t>ダイ</t>
    </rPh>
    <rPh sb="138" eb="139">
      <t>ジョウ</t>
    </rPh>
    <rPh sb="144" eb="146">
      <t>ツイカ</t>
    </rPh>
    <rPh sb="146" eb="148">
      <t>ハイチ</t>
    </rPh>
    <rPh sb="148" eb="151">
      <t>ギジュツシャ</t>
    </rPh>
    <rPh sb="152" eb="154">
      <t>バアイ</t>
    </rPh>
    <rPh sb="155" eb="157">
      <t>タイショウ</t>
    </rPh>
    <rPh sb="191" eb="192">
      <t>マタ</t>
    </rPh>
    <rPh sb="202" eb="204">
      <t>ジュウジ</t>
    </rPh>
    <rPh sb="204" eb="206">
      <t>ジッセキ</t>
    </rPh>
    <rPh sb="207" eb="209">
      <t>ヒョウカ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</si>
</sst>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8" x14ac:knownFonts="1">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color theme="1"/>
      <name val="ＭＳ Ｐゴシック"/>
      <family val="3"/>
      <charset val="128"/>
    </font>
    <font>
      <sz val="26"/>
      <color theme="1"/>
      <name val="游ゴシック"/>
      <family val="3"/>
      <charset val="128"/>
      <scheme val="minor"/>
    </font>
    <font>
      <sz val="22"/>
      <color theme="1"/>
      <name val="游ゴシック"/>
      <family val="3"/>
      <charset val="128"/>
      <scheme val="minor"/>
    </font>
    <font>
      <b/>
      <sz val="14"/>
      <color theme="1"/>
      <name val="ＭＳ Ｐゴシック"/>
      <family val="3"/>
      <charset val="128"/>
    </font>
    <font>
      <b/>
      <sz val="18"/>
      <color theme="1"/>
      <name val="ＭＳ Ｐゴシック"/>
      <family val="3"/>
      <charset val="128"/>
    </font>
    <font>
      <sz val="11"/>
      <color theme="1"/>
      <name val="ＭＳ Ｐゴシック"/>
      <family val="3"/>
      <charset val="128"/>
    </font>
    <font>
      <b/>
      <sz val="20"/>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b/>
      <sz val="9"/>
      <color theme="1"/>
      <name val="ＭＳ Ｐゴシック"/>
      <family val="3"/>
      <charset val="128"/>
    </font>
    <font>
      <b/>
      <sz val="10"/>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28">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s>
  <cellStyleXfs count="3">
    <xf numFmtId="0" fontId="0" fillId="0" borderId="0">
      <alignment vertical="center"/>
    </xf>
    <xf numFmtId="0" fontId="1" fillId="0" borderId="0"/>
    <xf numFmtId="0" fontId="1" fillId="0" borderId="0"/>
  </cellStyleXfs>
  <cellXfs count="185">
    <xf numFmtId="0" fontId="0" fillId="0" borderId="0" xfId="0">
      <alignment vertical="center"/>
    </xf>
    <xf numFmtId="0"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10" fillId="0" borderId="0" xfId="1" applyFont="1"/>
    <xf numFmtId="0" fontId="11" fillId="0" borderId="0" xfId="1" applyFont="1"/>
    <xf numFmtId="0" fontId="10" fillId="0" borderId="1" xfId="1" applyFont="1" applyBorder="1"/>
    <xf numFmtId="0" fontId="10" fillId="0" borderId="0" xfId="1" applyFont="1" applyBorder="1"/>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3" fillId="0" borderId="3" xfId="1" applyFont="1" applyBorder="1" applyAlignment="1">
      <alignment vertical="center" wrapText="1"/>
    </xf>
    <xf numFmtId="0" fontId="10" fillId="0" borderId="3" xfId="1" applyFont="1" applyBorder="1" applyAlignment="1">
      <alignment horizontal="center" vertical="center" wrapText="1" shrinkToFit="1"/>
    </xf>
    <xf numFmtId="0" fontId="10" fillId="0" borderId="3" xfId="2" applyFont="1" applyFill="1" applyBorder="1" applyAlignment="1">
      <alignment horizontal="center" vertical="center" wrapText="1"/>
    </xf>
    <xf numFmtId="0" fontId="13" fillId="0" borderId="3" xfId="1" applyFont="1" applyBorder="1" applyAlignment="1"/>
    <xf numFmtId="0" fontId="13" fillId="0" borderId="3" xfId="1" applyFont="1" applyBorder="1" applyAlignment="1">
      <alignment horizontal="center" vertical="center" shrinkToFit="1"/>
    </xf>
    <xf numFmtId="0" fontId="10" fillId="0" borderId="12" xfId="1" applyFont="1" applyBorder="1" applyAlignment="1">
      <alignment vertical="center"/>
    </xf>
    <xf numFmtId="0" fontId="10" fillId="0" borderId="12" xfId="1" applyFont="1" applyBorder="1" applyAlignment="1">
      <alignment vertical="center" shrinkToFit="1"/>
    </xf>
    <xf numFmtId="0" fontId="14" fillId="0" borderId="12" xfId="1" applyFont="1" applyBorder="1" applyAlignment="1"/>
    <xf numFmtId="1" fontId="12" fillId="0" borderId="2" xfId="1" applyNumberFormat="1" applyFont="1" applyBorder="1" applyAlignment="1">
      <alignment horizontal="center" vertical="center" wrapText="1"/>
    </xf>
    <xf numFmtId="0" fontId="15" fillId="0" borderId="0" xfId="1" applyFont="1" applyBorder="1" applyAlignment="1">
      <alignment horizontal="right" vertical="center" wrapText="1"/>
    </xf>
    <xf numFmtId="0" fontId="10" fillId="0" borderId="0" xfId="1" applyFont="1" applyBorder="1" applyAlignment="1">
      <alignment vertical="center"/>
    </xf>
    <xf numFmtId="0" fontId="10" fillId="0" borderId="0" xfId="1" applyFont="1" applyBorder="1" applyAlignment="1">
      <alignment vertical="center" shrinkToFit="1"/>
    </xf>
    <xf numFmtId="0" fontId="14" fillId="0" borderId="0" xfId="1" applyFont="1" applyBorder="1" applyAlignment="1"/>
    <xf numFmtId="0" fontId="11" fillId="0" borderId="1" xfId="1" applyFont="1" applyBorder="1"/>
    <xf numFmtId="0" fontId="14" fillId="0" borderId="1" xfId="1" applyFont="1" applyBorder="1"/>
    <xf numFmtId="0" fontId="14" fillId="0" borderId="0" xfId="1" applyFont="1" applyBorder="1"/>
    <xf numFmtId="176" fontId="12" fillId="0" borderId="0" xfId="1" applyNumberFormat="1" applyFont="1" applyBorder="1"/>
    <xf numFmtId="176" fontId="12"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2" fillId="0" borderId="7" xfId="1" applyFont="1" applyBorder="1" applyAlignment="1">
      <alignment horizontal="center" vertical="center" wrapText="1"/>
    </xf>
    <xf numFmtId="0" fontId="13" fillId="0" borderId="12" xfId="1" applyFont="1" applyBorder="1" applyAlignment="1">
      <alignment vertical="center" shrinkToFit="1"/>
    </xf>
    <xf numFmtId="0" fontId="13" fillId="0" borderId="11" xfId="1" applyFont="1" applyBorder="1" applyAlignment="1">
      <alignment vertical="center" shrinkToFit="1"/>
    </xf>
    <xf numFmtId="0" fontId="13" fillId="0" borderId="3" xfId="1" applyFont="1" applyBorder="1" applyAlignment="1">
      <alignment horizontal="left" vertical="center" wrapText="1"/>
    </xf>
    <xf numFmtId="0" fontId="13" fillId="0" borderId="3" xfId="1" applyFont="1" applyBorder="1" applyAlignment="1">
      <alignment horizontal="center" vertical="center" wrapText="1" shrinkToFit="1"/>
    </xf>
    <xf numFmtId="0" fontId="13" fillId="0" borderId="10" xfId="1" applyFont="1" applyBorder="1" applyAlignment="1">
      <alignment vertical="center" wrapText="1"/>
    </xf>
    <xf numFmtId="0" fontId="13" fillId="0" borderId="2" xfId="1" applyFont="1" applyBorder="1" applyAlignment="1">
      <alignment horizontal="center" vertical="center" shrinkToFit="1"/>
    </xf>
    <xf numFmtId="0" fontId="13" fillId="0" borderId="8" xfId="1" applyFont="1" applyBorder="1" applyAlignment="1">
      <alignment horizontal="center" vertical="center" shrinkToFit="1"/>
    </xf>
    <xf numFmtId="0" fontId="13" fillId="0" borderId="5" xfId="1" applyFont="1" applyBorder="1" applyAlignment="1">
      <alignment vertical="center" wrapText="1"/>
    </xf>
    <xf numFmtId="0" fontId="13" fillId="0" borderId="9" xfId="1" applyFont="1" applyBorder="1" applyAlignment="1">
      <alignment vertical="center" wrapText="1"/>
    </xf>
    <xf numFmtId="0" fontId="13" fillId="0" borderId="14" xfId="0" applyFont="1" applyBorder="1" applyAlignment="1">
      <alignment vertical="center" wrapText="1"/>
    </xf>
    <xf numFmtId="0" fontId="13" fillId="0" borderId="3" xfId="1" applyFont="1" applyFill="1" applyBorder="1" applyAlignment="1">
      <alignment horizontal="center" vertical="center" shrinkToFit="1"/>
    </xf>
    <xf numFmtId="0" fontId="10" fillId="0" borderId="12" xfId="1" applyFont="1" applyBorder="1" applyAlignment="1">
      <alignment vertical="center" wrapText="1"/>
    </xf>
    <xf numFmtId="0" fontId="14" fillId="0" borderId="12" xfId="1" applyFont="1" applyBorder="1" applyAlignment="1">
      <alignment wrapText="1"/>
    </xf>
    <xf numFmtId="0" fontId="10" fillId="0" borderId="0" xfId="1" applyFont="1" applyBorder="1" applyAlignment="1">
      <alignment vertical="center" wrapText="1"/>
    </xf>
    <xf numFmtId="0" fontId="14" fillId="0" borderId="0" xfId="1" applyFont="1" applyBorder="1" applyAlignment="1">
      <alignment wrapText="1"/>
    </xf>
    <xf numFmtId="0" fontId="11" fillId="0" borderId="0" xfId="1" applyFont="1" applyBorder="1"/>
    <xf numFmtId="177" fontId="10" fillId="0" borderId="0" xfId="1" applyNumberFormat="1" applyFont="1" applyBorder="1"/>
    <xf numFmtId="0" fontId="12" fillId="0" borderId="3" xfId="1" applyFont="1" applyBorder="1" applyAlignment="1">
      <alignment horizontal="center" wrapText="1" shrinkToFit="1"/>
    </xf>
    <xf numFmtId="177" fontId="10" fillId="0" borderId="0" xfId="1" applyNumberFormat="1" applyFont="1" applyBorder="1" applyAlignment="1">
      <alignment wrapText="1"/>
    </xf>
    <xf numFmtId="177" fontId="10" fillId="0" borderId="1" xfId="1" applyNumberFormat="1" applyFont="1" applyBorder="1"/>
    <xf numFmtId="0" fontId="13" fillId="0" borderId="2" xfId="1" applyFont="1" applyBorder="1" applyAlignment="1">
      <alignment horizontal="center" vertical="center" wrapText="1" shrinkToFit="1"/>
    </xf>
    <xf numFmtId="0" fontId="13" fillId="0" borderId="8" xfId="1" applyFont="1" applyBorder="1" applyAlignment="1">
      <alignment horizontal="center" vertical="center" wrapText="1" shrinkToFit="1"/>
    </xf>
    <xf numFmtId="0" fontId="13" fillId="0" borderId="3" xfId="0" applyFont="1" applyBorder="1" applyAlignment="1">
      <alignment vertical="center" wrapText="1"/>
    </xf>
    <xf numFmtId="0" fontId="13" fillId="0" borderId="3" xfId="1" applyFont="1" applyBorder="1" applyAlignment="1">
      <alignment horizontal="center" vertical="center" wrapText="1"/>
    </xf>
    <xf numFmtId="0" fontId="10" fillId="0" borderId="0" xfId="1" applyFont="1" applyBorder="1" applyAlignment="1">
      <alignment horizontal="right"/>
    </xf>
    <xf numFmtId="178" fontId="10" fillId="0" borderId="0" xfId="1" applyNumberFormat="1" applyFont="1" applyFill="1" applyBorder="1" applyAlignment="1">
      <alignment horizontal="right"/>
    </xf>
    <xf numFmtId="0" fontId="13" fillId="0" borderId="2" xfId="1" applyFont="1" applyBorder="1" applyAlignment="1">
      <alignment horizontal="center" vertical="center" wrapText="1"/>
    </xf>
    <xf numFmtId="0" fontId="14" fillId="0" borderId="0" xfId="1" applyFont="1"/>
    <xf numFmtId="177" fontId="12" fillId="0" borderId="0" xfId="1" applyNumberFormat="1" applyFont="1" applyBorder="1" applyAlignment="1">
      <alignment horizontal="center" vertical="center"/>
    </xf>
    <xf numFmtId="177" fontId="12" fillId="0" borderId="1" xfId="1" applyNumberFormat="1" applyFont="1" applyBorder="1" applyAlignment="1">
      <alignment horizontal="center" vertical="center"/>
    </xf>
    <xf numFmtId="0" fontId="13" fillId="0" borderId="3" xfId="1" applyFont="1" applyBorder="1" applyAlignment="1">
      <alignment horizontal="center" vertical="center"/>
    </xf>
    <xf numFmtId="0" fontId="13" fillId="0" borderId="10"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14" xfId="1" applyFont="1" applyFill="1" applyBorder="1" applyAlignment="1">
      <alignment horizontal="left" vertical="center" wrapText="1"/>
    </xf>
    <xf numFmtId="179" fontId="13" fillId="0" borderId="3" xfId="1" applyNumberFormat="1" applyFont="1" applyFill="1" applyBorder="1" applyAlignment="1">
      <alignment horizontal="center" vertical="center" wrapText="1"/>
    </xf>
    <xf numFmtId="0" fontId="13" fillId="0" borderId="4" xfId="0" applyFont="1" applyFill="1" applyBorder="1" applyAlignment="1">
      <alignment vertical="center"/>
    </xf>
    <xf numFmtId="0" fontId="13" fillId="0" borderId="3" xfId="0" applyFont="1" applyFill="1" applyBorder="1" applyAlignment="1">
      <alignment horizontal="center" vertical="center"/>
    </xf>
    <xf numFmtId="0" fontId="17" fillId="0" borderId="0" xfId="1" applyFont="1" applyBorder="1" applyAlignment="1">
      <alignment vertical="center" wrapText="1"/>
    </xf>
    <xf numFmtId="180" fontId="12" fillId="0" borderId="2" xfId="1" applyNumberFormat="1" applyFont="1" applyBorder="1" applyAlignment="1">
      <alignment horizontal="center" vertical="center" wrapText="1"/>
    </xf>
    <xf numFmtId="0" fontId="15" fillId="0" borderId="13" xfId="1" applyFont="1" applyBorder="1" applyAlignment="1">
      <alignment horizontal="right" vertical="center"/>
    </xf>
    <xf numFmtId="178" fontId="10" fillId="0" borderId="0" xfId="1" applyNumberFormat="1" applyFont="1" applyBorder="1"/>
    <xf numFmtId="0" fontId="13" fillId="0" borderId="10" xfId="1" applyFont="1" applyBorder="1" applyAlignment="1">
      <alignment horizontal="center" vertical="center" shrinkToFit="1"/>
    </xf>
    <xf numFmtId="0" fontId="13" fillId="0" borderId="5" xfId="1" applyFont="1" applyBorder="1" applyAlignment="1">
      <alignment horizontal="center" vertical="center" shrinkToFit="1"/>
    </xf>
    <xf numFmtId="0" fontId="13" fillId="0" borderId="6" xfId="1" applyFont="1" applyBorder="1" applyAlignment="1">
      <alignment horizontal="left" vertical="top" wrapText="1" shrinkToFit="1"/>
    </xf>
    <xf numFmtId="0" fontId="13" fillId="0" borderId="8" xfId="1" applyFont="1" applyBorder="1" applyAlignment="1">
      <alignment horizontal="left" vertical="top" wrapText="1" shrinkToFit="1"/>
    </xf>
    <xf numFmtId="0" fontId="13" fillId="0" borderId="9" xfId="1" applyFont="1" applyBorder="1" applyAlignment="1">
      <alignment horizontal="left" vertical="top" wrapText="1" shrinkToFit="1"/>
    </xf>
    <xf numFmtId="0" fontId="15" fillId="0" borderId="12" xfId="1" applyFont="1" applyBorder="1" applyAlignment="1">
      <alignment horizontal="right" vertical="center" wrapText="1"/>
    </xf>
    <xf numFmtId="0" fontId="13" fillId="0" borderId="10" xfId="1" applyFont="1" applyBorder="1" applyAlignment="1">
      <alignment horizontal="left" vertical="center" wrapText="1"/>
    </xf>
    <xf numFmtId="0" fontId="13" fillId="0" borderId="5" xfId="1" applyFont="1" applyBorder="1" applyAlignment="1">
      <alignment horizontal="left" vertical="center" wrapText="1"/>
    </xf>
    <xf numFmtId="0" fontId="13" fillId="0" borderId="12" xfId="1" applyFont="1" applyBorder="1" applyAlignment="1">
      <alignment horizontal="left" vertical="center" shrinkToFit="1"/>
    </xf>
    <xf numFmtId="0" fontId="13" fillId="0" borderId="4" xfId="1" applyFont="1" applyFill="1" applyBorder="1" applyAlignment="1">
      <alignment horizontal="left" vertical="center" shrinkToFit="1"/>
    </xf>
    <xf numFmtId="0" fontId="13" fillId="0" borderId="6" xfId="1" applyFont="1" applyBorder="1" applyAlignment="1">
      <alignment horizontal="center" vertical="center" wrapText="1" shrinkToFit="1"/>
    </xf>
    <xf numFmtId="0" fontId="13" fillId="0" borderId="7" xfId="0" applyFont="1" applyFill="1" applyBorder="1" applyAlignment="1">
      <alignment vertical="center" wrapText="1"/>
    </xf>
    <xf numFmtId="0" fontId="13" fillId="0" borderId="14" xfId="1" applyFont="1" applyBorder="1" applyAlignment="1">
      <alignment horizontal="left" vertical="center" wrapText="1"/>
    </xf>
    <xf numFmtId="0" fontId="13" fillId="0" borderId="6" xfId="1" applyFont="1" applyBorder="1" applyAlignment="1">
      <alignment vertical="center" wrapText="1"/>
    </xf>
    <xf numFmtId="0" fontId="13" fillId="0" borderId="6" xfId="1" applyFont="1" applyBorder="1" applyAlignment="1">
      <alignment horizontal="left" vertical="top" wrapText="1" shrinkToFit="1"/>
    </xf>
    <xf numFmtId="0" fontId="13" fillId="0" borderId="9" xfId="1" applyFont="1" applyBorder="1" applyAlignment="1">
      <alignment horizontal="left" vertical="top" wrapText="1" shrinkToFit="1"/>
    </xf>
    <xf numFmtId="0" fontId="13" fillId="0" borderId="4"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3" fillId="0" borderId="5" xfId="1" applyFont="1" applyBorder="1" applyAlignment="1">
      <alignment horizontal="left" vertical="center" wrapText="1"/>
    </xf>
    <xf numFmtId="0" fontId="13" fillId="0" borderId="13" xfId="1" applyFont="1" applyBorder="1" applyAlignment="1">
      <alignment horizontal="left" vertical="center" wrapText="1"/>
    </xf>
    <xf numFmtId="0" fontId="13" fillId="0" borderId="14" xfId="1" applyFont="1" applyBorder="1" applyAlignment="1">
      <alignment horizontal="left" vertical="center" wrapText="1"/>
    </xf>
    <xf numFmtId="0" fontId="13" fillId="0" borderId="15" xfId="1" applyFont="1" applyBorder="1" applyAlignment="1">
      <alignment horizontal="left" vertical="center" wrapText="1"/>
    </xf>
    <xf numFmtId="0" fontId="13" fillId="0" borderId="6"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4" xfId="1" applyFont="1" applyBorder="1" applyAlignment="1">
      <alignment horizontal="left" vertical="center" wrapText="1" shrinkToFit="1"/>
    </xf>
    <xf numFmtId="0" fontId="13" fillId="0" borderId="6" xfId="1" applyFont="1" applyBorder="1" applyAlignment="1">
      <alignment horizontal="left" vertical="top" shrinkToFit="1"/>
    </xf>
    <xf numFmtId="0" fontId="13" fillId="0" borderId="9" xfId="1" applyFont="1" applyBorder="1" applyAlignment="1">
      <alignment horizontal="left" vertical="top" shrinkToFit="1"/>
    </xf>
    <xf numFmtId="0" fontId="13" fillId="0" borderId="8" xfId="1" applyFont="1" applyBorder="1" applyAlignment="1">
      <alignment horizontal="left" vertical="top" wrapText="1" shrinkToFit="1"/>
    </xf>
    <xf numFmtId="0" fontId="13" fillId="0" borderId="4" xfId="1" applyFont="1" applyFill="1" applyBorder="1" applyAlignment="1">
      <alignment horizontal="left" vertical="center" shrinkToFit="1"/>
    </xf>
    <xf numFmtId="0" fontId="13" fillId="0" borderId="4"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0" fillId="0" borderId="6" xfId="1" applyFont="1" applyBorder="1" applyAlignment="1">
      <alignment horizontal="left" vertical="top" wrapText="1" shrinkToFit="1"/>
    </xf>
    <xf numFmtId="0" fontId="10" fillId="0" borderId="8" xfId="1" applyFont="1" applyBorder="1" applyAlignment="1">
      <alignment horizontal="left" vertical="top" wrapText="1" shrinkToFit="1"/>
    </xf>
    <xf numFmtId="0" fontId="13" fillId="0" borderId="7" xfId="1" applyFont="1" applyFill="1" applyBorder="1" applyAlignment="1">
      <alignment horizontal="left" vertical="center" shrinkToFit="1"/>
    </xf>
    <xf numFmtId="178" fontId="17" fillId="0" borderId="3" xfId="1" applyNumberFormat="1" applyFont="1" applyFill="1" applyBorder="1" applyAlignment="1">
      <alignment horizontal="left" vertical="center" wrapText="1"/>
    </xf>
    <xf numFmtId="178" fontId="17" fillId="0" borderId="4" xfId="1" applyNumberFormat="1" applyFont="1" applyFill="1" applyBorder="1" applyAlignment="1">
      <alignment horizontal="left" vertical="center" wrapText="1"/>
    </xf>
    <xf numFmtId="0" fontId="12" fillId="0" borderId="3" xfId="1" applyFont="1" applyBorder="1" applyAlignment="1">
      <alignment horizontal="center" vertical="center" shrinkToFit="1"/>
    </xf>
    <xf numFmtId="0" fontId="12" fillId="0" borderId="7" xfId="1" applyFont="1" applyBorder="1" applyAlignment="1">
      <alignment horizontal="center" vertical="center" shrinkToFit="1"/>
    </xf>
    <xf numFmtId="0" fontId="13" fillId="0" borderId="4" xfId="1" applyFont="1" applyFill="1" applyBorder="1" applyAlignment="1">
      <alignment vertical="center"/>
    </xf>
    <xf numFmtId="0" fontId="13" fillId="0" borderId="7" xfId="1" applyFont="1" applyFill="1" applyBorder="1" applyAlignment="1">
      <alignment vertical="center"/>
    </xf>
    <xf numFmtId="0" fontId="13" fillId="0" borderId="10"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6" xfId="1" applyFont="1" applyBorder="1" applyAlignment="1">
      <alignment horizontal="center" vertical="center" shrinkToFit="1"/>
    </xf>
    <xf numFmtId="0" fontId="13" fillId="0" borderId="9" xfId="1" applyFont="1" applyBorder="1" applyAlignment="1">
      <alignment horizontal="center" vertical="center" shrinkToFit="1"/>
    </xf>
    <xf numFmtId="0" fontId="13" fillId="0" borderId="12" xfId="1" applyFont="1" applyBorder="1" applyAlignment="1">
      <alignment horizontal="left" vertical="center" shrinkToFit="1"/>
    </xf>
    <xf numFmtId="0" fontId="13" fillId="0" borderId="11" xfId="1" applyFont="1" applyBorder="1" applyAlignment="1">
      <alignment horizontal="left" vertical="center" shrinkToFit="1"/>
    </xf>
    <xf numFmtId="0" fontId="13" fillId="0" borderId="1" xfId="1" applyFont="1" applyBorder="1" applyAlignment="1">
      <alignment horizontal="left" vertical="center" shrinkToFit="1"/>
    </xf>
    <xf numFmtId="0" fontId="13" fillId="0" borderId="15" xfId="1" applyFont="1" applyBorder="1" applyAlignment="1">
      <alignment horizontal="left" vertical="center" shrinkToFit="1"/>
    </xf>
    <xf numFmtId="0" fontId="13" fillId="0" borderId="6" xfId="1" applyFont="1" applyBorder="1" applyAlignment="1">
      <alignment vertical="center" wrapText="1"/>
    </xf>
    <xf numFmtId="0" fontId="13" fillId="0" borderId="8" xfId="1" applyFont="1" applyBorder="1" applyAlignment="1">
      <alignment vertical="center" wrapText="1"/>
    </xf>
    <xf numFmtId="0" fontId="13" fillId="0" borderId="9" xfId="0" applyFont="1" applyBorder="1" applyAlignment="1">
      <alignment vertical="center" wrapTex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3" fillId="0" borderId="7" xfId="0" applyFont="1" applyFill="1" applyBorder="1" applyAlignment="1">
      <alignment vertical="center" wrapText="1"/>
    </xf>
    <xf numFmtId="178" fontId="17" fillId="0" borderId="10" xfId="1" applyNumberFormat="1"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5"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178" fontId="13" fillId="0" borderId="6" xfId="1" applyNumberFormat="1" applyFont="1" applyFill="1" applyBorder="1" applyAlignment="1">
      <alignment horizontal="left" vertical="top" wrapText="1"/>
    </xf>
    <xf numFmtId="178" fontId="13" fillId="0" borderId="8" xfId="1" applyNumberFormat="1" applyFont="1" applyFill="1" applyBorder="1" applyAlignment="1">
      <alignment horizontal="left" vertical="top" wrapText="1"/>
    </xf>
    <xf numFmtId="178" fontId="13" fillId="0" borderId="9" xfId="1" applyNumberFormat="1" applyFont="1" applyFill="1" applyBorder="1" applyAlignment="1">
      <alignment horizontal="left" vertical="top" wrapText="1"/>
    </xf>
    <xf numFmtId="180" fontId="13" fillId="0" borderId="6" xfId="1" applyNumberFormat="1" applyFont="1" applyFill="1" applyBorder="1" applyAlignment="1">
      <alignment horizontal="center" vertical="center" wrapText="1"/>
    </xf>
    <xf numFmtId="180" fontId="13" fillId="0" borderId="8" xfId="1" applyNumberFormat="1" applyFont="1" applyFill="1" applyBorder="1" applyAlignment="1">
      <alignment horizontal="center" vertical="center" wrapText="1"/>
    </xf>
    <xf numFmtId="180" fontId="13" fillId="0" borderId="9" xfId="1" applyNumberFormat="1" applyFont="1" applyFill="1" applyBorder="1" applyAlignment="1">
      <alignment horizontal="center" vertical="center" wrapText="1"/>
    </xf>
    <xf numFmtId="0" fontId="13" fillId="0" borderId="4" xfId="1" applyFont="1" applyFill="1" applyBorder="1" applyAlignment="1">
      <alignment vertical="center" shrinkToFit="1"/>
    </xf>
    <xf numFmtId="0" fontId="13" fillId="0" borderId="4" xfId="1" applyFont="1" applyBorder="1" applyAlignment="1">
      <alignment vertical="center" wrapText="1"/>
    </xf>
    <xf numFmtId="0" fontId="13" fillId="0" borderId="4" xfId="1" applyFont="1" applyBorder="1" applyAlignment="1">
      <alignment vertical="center" shrinkToFit="1"/>
    </xf>
    <xf numFmtId="0" fontId="12" fillId="0" borderId="4" xfId="1" applyFont="1" applyBorder="1" applyAlignment="1">
      <alignment horizontal="center" vertical="center"/>
    </xf>
    <xf numFmtId="0" fontId="13" fillId="0" borderId="7" xfId="1" applyFont="1" applyBorder="1" applyAlignment="1">
      <alignment horizontal="left" vertical="center" wrapText="1" shrinkToFit="1"/>
    </xf>
    <xf numFmtId="0" fontId="13" fillId="0" borderId="2" xfId="1" applyFont="1" applyBorder="1" applyAlignment="1">
      <alignment vertical="center" wrapText="1"/>
    </xf>
    <xf numFmtId="0" fontId="13" fillId="0" borderId="6" xfId="1" applyFont="1" applyBorder="1" applyAlignment="1">
      <alignment horizontal="center" vertical="center" wrapText="1" shrinkToFit="1"/>
    </xf>
    <xf numFmtId="0" fontId="13" fillId="0" borderId="9" xfId="1" applyFont="1" applyBorder="1" applyAlignment="1">
      <alignment horizontal="center" vertical="center" wrapText="1" shrinkToFit="1"/>
    </xf>
    <xf numFmtId="0" fontId="13" fillId="0" borderId="24" xfId="1" applyFont="1" applyBorder="1" applyAlignment="1">
      <alignment horizontal="left" vertical="center" wrapText="1" shrinkToFit="1"/>
    </xf>
    <xf numFmtId="0" fontId="13" fillId="0" borderId="20" xfId="1" applyFont="1" applyBorder="1" applyAlignment="1">
      <alignment horizontal="left" vertical="center" shrinkToFit="1"/>
    </xf>
    <xf numFmtId="0" fontId="13" fillId="0" borderId="21" xfId="1" applyFont="1" applyBorder="1" applyAlignment="1">
      <alignment horizontal="left" vertical="center" shrinkToFit="1"/>
    </xf>
    <xf numFmtId="0" fontId="13" fillId="0" borderId="25" xfId="1" applyFont="1" applyBorder="1" applyAlignment="1">
      <alignment horizontal="left" vertical="center" shrinkToFit="1"/>
    </xf>
    <xf numFmtId="0" fontId="13" fillId="0" borderId="16" xfId="1" applyFont="1" applyBorder="1" applyAlignment="1">
      <alignment horizontal="left" vertical="center" shrinkToFit="1"/>
    </xf>
    <xf numFmtId="0" fontId="13" fillId="0" borderId="17" xfId="1" applyFont="1" applyBorder="1" applyAlignment="1">
      <alignment horizontal="left" vertical="center" shrinkToFit="1"/>
    </xf>
    <xf numFmtId="0" fontId="13" fillId="0" borderId="27" xfId="1" applyFont="1" applyBorder="1" applyAlignment="1">
      <alignment horizontal="left" vertical="center" shrinkToFit="1"/>
    </xf>
    <xf numFmtId="0" fontId="13" fillId="0" borderId="22" xfId="1" applyFont="1" applyBorder="1" applyAlignment="1">
      <alignment horizontal="left" vertical="center" shrinkToFit="1"/>
    </xf>
    <xf numFmtId="0" fontId="13" fillId="0" borderId="23" xfId="1" applyFont="1" applyBorder="1" applyAlignment="1">
      <alignment horizontal="left" vertical="center" shrinkToFit="1"/>
    </xf>
    <xf numFmtId="0" fontId="13" fillId="0" borderId="26" xfId="1" applyFont="1" applyBorder="1" applyAlignment="1">
      <alignment horizontal="left" vertical="center" shrinkToFit="1"/>
    </xf>
    <xf numFmtId="0" fontId="13" fillId="0" borderId="18" xfId="1" applyFont="1" applyBorder="1" applyAlignment="1">
      <alignment horizontal="left" vertical="center" shrinkToFit="1"/>
    </xf>
    <xf numFmtId="0" fontId="13" fillId="0" borderId="19" xfId="1" applyFont="1" applyBorder="1" applyAlignment="1">
      <alignment horizontal="left" vertical="center" shrinkToFit="1"/>
    </xf>
    <xf numFmtId="0" fontId="10" fillId="0" borderId="6" xfId="1" applyFont="1" applyBorder="1" applyAlignment="1">
      <alignment horizontal="left" vertical="center" wrapText="1"/>
    </xf>
    <xf numFmtId="0" fontId="12" fillId="0" borderId="2" xfId="1" applyFont="1" applyBorder="1" applyAlignment="1">
      <alignment horizontal="center" wrapText="1" shrinkToFit="1"/>
    </xf>
    <xf numFmtId="0" fontId="10" fillId="0" borderId="7" xfId="1" applyFont="1" applyBorder="1" applyAlignment="1">
      <alignment horizontal="center"/>
    </xf>
    <xf numFmtId="0" fontId="10" fillId="0" borderId="2" xfId="1" applyFont="1" applyBorder="1" applyAlignment="1">
      <alignment horizontal="center"/>
    </xf>
    <xf numFmtId="0" fontId="12" fillId="0" borderId="2" xfId="1" applyFont="1" applyBorder="1" applyAlignment="1">
      <alignment horizontal="center" vertical="center" shrinkToFit="1"/>
    </xf>
    <xf numFmtId="0" fontId="13" fillId="0" borderId="7" xfId="1" applyFont="1" applyBorder="1" applyAlignment="1">
      <alignment vertical="center" shrinkToFit="1"/>
    </xf>
    <xf numFmtId="0" fontId="13" fillId="0" borderId="6" xfId="1" applyFont="1" applyBorder="1" applyAlignment="1">
      <alignment horizontal="left" vertical="center" wrapText="1" shrinkToFit="1"/>
    </xf>
    <xf numFmtId="0" fontId="13" fillId="0" borderId="8" xfId="1" applyFont="1" applyBorder="1" applyAlignment="1">
      <alignment horizontal="left" vertical="center" wrapText="1" shrinkToFit="1"/>
    </xf>
    <xf numFmtId="0" fontId="13" fillId="0" borderId="9" xfId="1" applyFont="1" applyBorder="1" applyAlignment="1">
      <alignment horizontal="left" vertical="center" wrapText="1" shrinkToFit="1"/>
    </xf>
    <xf numFmtId="0" fontId="13" fillId="0" borderId="10" xfId="1" applyFont="1" applyBorder="1" applyAlignment="1">
      <alignment horizontal="center" vertical="center" shrinkToFit="1"/>
    </xf>
    <xf numFmtId="0" fontId="13" fillId="0" borderId="11" xfId="1" applyFont="1" applyBorder="1" applyAlignment="1">
      <alignment horizontal="center" vertical="center" shrinkToFit="1"/>
    </xf>
    <xf numFmtId="0" fontId="13" fillId="0" borderId="5" xfId="1" applyFont="1" applyBorder="1" applyAlignment="1">
      <alignment horizontal="center" vertical="center" shrinkToFit="1"/>
    </xf>
    <xf numFmtId="0" fontId="13" fillId="0" borderId="13" xfId="1" applyFont="1" applyBorder="1" applyAlignment="1">
      <alignment horizontal="center" vertical="center" shrinkToFit="1"/>
    </xf>
    <xf numFmtId="0" fontId="13" fillId="0" borderId="14" xfId="1" applyFont="1" applyBorder="1" applyAlignment="1">
      <alignment horizontal="center" vertical="center" shrinkToFit="1"/>
    </xf>
    <xf numFmtId="0" fontId="13" fillId="0" borderId="15" xfId="1" applyFont="1" applyBorder="1" applyAlignment="1">
      <alignment horizontal="center" vertical="center" shrinkToFit="1"/>
    </xf>
    <xf numFmtId="0" fontId="10" fillId="0" borderId="4" xfId="1" applyFont="1" applyBorder="1" applyAlignment="1">
      <alignment horizontal="left" vertical="center" wrapText="1" shrinkToFit="1"/>
    </xf>
    <xf numFmtId="0" fontId="10" fillId="0" borderId="9" xfId="1" applyFont="1" applyBorder="1" applyAlignment="1">
      <alignment horizontal="left" vertical="top" wrapText="1" shrinkToFit="1"/>
    </xf>
    <xf numFmtId="0" fontId="10" fillId="0" borderId="4" xfId="2" applyFont="1" applyFill="1" applyBorder="1" applyAlignment="1">
      <alignment horizontal="left" vertical="center" wrapTex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57150</xdr:colOff>
          <xdr:row>4</xdr:row>
          <xdr:rowOff>409575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57150</xdr:colOff>
          <xdr:row>5</xdr:row>
          <xdr:rowOff>476250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85725</xdr:rowOff>
        </xdr:from>
        <xdr:to>
          <xdr:col>4</xdr:col>
          <xdr:colOff>57150</xdr:colOff>
          <xdr:row>6</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85725</xdr:rowOff>
        </xdr:from>
        <xdr:to>
          <xdr:col>4</xdr:col>
          <xdr:colOff>57150</xdr:colOff>
          <xdr:row>8</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95250</xdr:rowOff>
        </xdr:from>
        <xdr:to>
          <xdr:col>4</xdr:col>
          <xdr:colOff>57150</xdr:colOff>
          <xdr:row>7</xdr:row>
          <xdr:rowOff>352425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85725</xdr:rowOff>
        </xdr:from>
        <xdr:to>
          <xdr:col>4</xdr:col>
          <xdr:colOff>57150</xdr:colOff>
          <xdr:row>14</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66675</xdr:rowOff>
        </xdr:from>
        <xdr:to>
          <xdr:col>4</xdr:col>
          <xdr:colOff>57150</xdr:colOff>
          <xdr:row>15</xdr:row>
          <xdr:rowOff>323850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38100</xdr:rowOff>
        </xdr:from>
        <xdr:to>
          <xdr:col>4</xdr:col>
          <xdr:colOff>57150</xdr:colOff>
          <xdr:row>17</xdr:row>
          <xdr:rowOff>295275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95250</xdr:rowOff>
        </xdr:from>
        <xdr:to>
          <xdr:col>4</xdr:col>
          <xdr:colOff>57150</xdr:colOff>
          <xdr:row>24</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95250</xdr:rowOff>
        </xdr:from>
        <xdr:to>
          <xdr:col>4</xdr:col>
          <xdr:colOff>57150</xdr:colOff>
          <xdr:row>26</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76200</xdr:rowOff>
        </xdr:from>
        <xdr:to>
          <xdr:col>4</xdr:col>
          <xdr:colOff>57150</xdr:colOff>
          <xdr:row>26</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76200</xdr:rowOff>
        </xdr:from>
        <xdr:to>
          <xdr:col>4</xdr:col>
          <xdr:colOff>57150</xdr:colOff>
          <xdr:row>27</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142875</xdr:rowOff>
        </xdr:from>
        <xdr:to>
          <xdr:col>4</xdr:col>
          <xdr:colOff>57150</xdr:colOff>
          <xdr:row>37</xdr:row>
          <xdr:rowOff>142875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142875</xdr:rowOff>
        </xdr:from>
        <xdr:to>
          <xdr:col>4</xdr:col>
          <xdr:colOff>57150</xdr:colOff>
          <xdr:row>39</xdr:row>
          <xdr:rowOff>161925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133350</xdr:rowOff>
        </xdr:from>
        <xdr:to>
          <xdr:col>4</xdr:col>
          <xdr:colOff>57150</xdr:colOff>
          <xdr:row>41</xdr:row>
          <xdr:rowOff>152400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76200</xdr:rowOff>
        </xdr:from>
        <xdr:to>
          <xdr:col>4</xdr:col>
          <xdr:colOff>57150</xdr:colOff>
          <xdr:row>45</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104775</xdr:rowOff>
        </xdr:from>
        <xdr:to>
          <xdr:col>4</xdr:col>
          <xdr:colOff>57150</xdr:colOff>
          <xdr:row>53</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47625</xdr:rowOff>
        </xdr:from>
        <xdr:to>
          <xdr:col>4</xdr:col>
          <xdr:colOff>57150</xdr:colOff>
          <xdr:row>65</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57150</xdr:rowOff>
        </xdr:from>
        <xdr:to>
          <xdr:col>4</xdr:col>
          <xdr:colOff>57150</xdr:colOff>
          <xdr:row>66</xdr:row>
          <xdr:rowOff>323850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180975</xdr:rowOff>
        </xdr:from>
        <xdr:to>
          <xdr:col>4</xdr:col>
          <xdr:colOff>0</xdr:colOff>
          <xdr:row>68</xdr:row>
          <xdr:rowOff>457200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190500</xdr:rowOff>
        </xdr:from>
        <xdr:to>
          <xdr:col>4</xdr:col>
          <xdr:colOff>57150</xdr:colOff>
          <xdr:row>69</xdr:row>
          <xdr:rowOff>447675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447675</xdr:rowOff>
        </xdr:from>
        <xdr:to>
          <xdr:col>4</xdr:col>
          <xdr:colOff>57150</xdr:colOff>
          <xdr:row>71</xdr:row>
          <xdr:rowOff>714375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447675</xdr:rowOff>
        </xdr:from>
        <xdr:to>
          <xdr:col>4</xdr:col>
          <xdr:colOff>57150</xdr:colOff>
          <xdr:row>72</xdr:row>
          <xdr:rowOff>714375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161925</xdr:rowOff>
        </xdr:from>
        <xdr:to>
          <xdr:col>4</xdr:col>
          <xdr:colOff>57150</xdr:colOff>
          <xdr:row>78</xdr:row>
          <xdr:rowOff>114300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133350</xdr:rowOff>
        </xdr:from>
        <xdr:to>
          <xdr:col>4</xdr:col>
          <xdr:colOff>57150</xdr:colOff>
          <xdr:row>81</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9525</xdr:rowOff>
        </xdr:from>
        <xdr:to>
          <xdr:col>4</xdr:col>
          <xdr:colOff>57150</xdr:colOff>
          <xdr:row>82</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66675</xdr:rowOff>
        </xdr:from>
        <xdr:to>
          <xdr:col>4</xdr:col>
          <xdr:colOff>57150</xdr:colOff>
          <xdr:row>16</xdr:row>
          <xdr:rowOff>323850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47625</xdr:rowOff>
        </xdr:from>
        <xdr:to>
          <xdr:col>4</xdr:col>
          <xdr:colOff>57150</xdr:colOff>
          <xdr:row>18</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123825</xdr:rowOff>
        </xdr:from>
        <xdr:to>
          <xdr:col>4</xdr:col>
          <xdr:colOff>57150</xdr:colOff>
          <xdr:row>43</xdr:row>
          <xdr:rowOff>152400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47625</xdr:rowOff>
        </xdr:from>
        <xdr:to>
          <xdr:col>4</xdr:col>
          <xdr:colOff>57150</xdr:colOff>
          <xdr:row>53</xdr:row>
          <xdr:rowOff>304800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38100</xdr:rowOff>
        </xdr:from>
        <xdr:to>
          <xdr:col>4</xdr:col>
          <xdr:colOff>57150</xdr:colOff>
          <xdr:row>54</xdr:row>
          <xdr:rowOff>304800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47625</xdr:rowOff>
        </xdr:from>
        <xdr:to>
          <xdr:col>4</xdr:col>
          <xdr:colOff>57150</xdr:colOff>
          <xdr:row>56</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66675</xdr:rowOff>
        </xdr:from>
        <xdr:to>
          <xdr:col>4</xdr:col>
          <xdr:colOff>57150</xdr:colOff>
          <xdr:row>45</xdr:row>
          <xdr:rowOff>323850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47625</xdr:rowOff>
        </xdr:from>
        <xdr:to>
          <xdr:col>4</xdr:col>
          <xdr:colOff>57150</xdr:colOff>
          <xdr:row>65</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57150</xdr:colOff>
          <xdr:row>56</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57150</xdr:colOff>
          <xdr:row>56</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57150</xdr:colOff>
          <xdr:row>56</xdr:row>
          <xdr:rowOff>257175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57150</xdr:colOff>
          <xdr:row>56</xdr:row>
          <xdr:rowOff>257175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28575</xdr:rowOff>
        </xdr:from>
        <xdr:to>
          <xdr:col>4</xdr:col>
          <xdr:colOff>57150</xdr:colOff>
          <xdr:row>57</xdr:row>
          <xdr:rowOff>295275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314325</xdr:rowOff>
        </xdr:from>
        <xdr:to>
          <xdr:col>4</xdr:col>
          <xdr:colOff>57150</xdr:colOff>
          <xdr:row>58</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47625</xdr:rowOff>
        </xdr:from>
        <xdr:to>
          <xdr:col>4</xdr:col>
          <xdr:colOff>57150</xdr:colOff>
          <xdr:row>75</xdr:row>
          <xdr:rowOff>304800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38100</xdr:rowOff>
        </xdr:from>
        <xdr:to>
          <xdr:col>4</xdr:col>
          <xdr:colOff>57150</xdr:colOff>
          <xdr:row>76</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9525</xdr:rowOff>
        </xdr:from>
        <xdr:to>
          <xdr:col>4</xdr:col>
          <xdr:colOff>57150</xdr:colOff>
          <xdr:row>83</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9525</xdr:rowOff>
        </xdr:from>
        <xdr:to>
          <xdr:col>4</xdr:col>
          <xdr:colOff>57150</xdr:colOff>
          <xdr:row>84</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47625</xdr:rowOff>
        </xdr:from>
        <xdr:to>
          <xdr:col>4</xdr:col>
          <xdr:colOff>57150</xdr:colOff>
          <xdr:row>53</xdr:row>
          <xdr:rowOff>304800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38100</xdr:rowOff>
        </xdr:from>
        <xdr:to>
          <xdr:col>4</xdr:col>
          <xdr:colOff>57150</xdr:colOff>
          <xdr:row>54</xdr:row>
          <xdr:rowOff>304800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47625</xdr:rowOff>
        </xdr:from>
        <xdr:to>
          <xdr:col>4</xdr:col>
          <xdr:colOff>57150</xdr:colOff>
          <xdr:row>56</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76200</xdr:rowOff>
        </xdr:from>
        <xdr:to>
          <xdr:col>4</xdr:col>
          <xdr:colOff>114300</xdr:colOff>
          <xdr:row>29</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76200</xdr:rowOff>
        </xdr:from>
        <xdr:to>
          <xdr:col>4</xdr:col>
          <xdr:colOff>114300</xdr:colOff>
          <xdr:row>29</xdr:row>
          <xdr:rowOff>333375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171450</xdr:rowOff>
        </xdr:from>
        <xdr:to>
          <xdr:col>4</xdr:col>
          <xdr:colOff>0</xdr:colOff>
          <xdr:row>67</xdr:row>
          <xdr:rowOff>447675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70</xdr:row>
          <xdr:rowOff>104775</xdr:rowOff>
        </xdr:from>
        <xdr:to>
          <xdr:col>4</xdr:col>
          <xdr:colOff>47625</xdr:colOff>
          <xdr:row>70</xdr:row>
          <xdr:rowOff>1019175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57150</xdr:rowOff>
        </xdr:from>
        <xdr:to>
          <xdr:col>4</xdr:col>
          <xdr:colOff>57150</xdr:colOff>
          <xdr:row>73</xdr:row>
          <xdr:rowOff>323850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57150</xdr:rowOff>
        </xdr:from>
        <xdr:to>
          <xdr:col>4</xdr:col>
          <xdr:colOff>57150</xdr:colOff>
          <xdr:row>74</xdr:row>
          <xdr:rowOff>323850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47625</xdr:rowOff>
        </xdr:from>
        <xdr:to>
          <xdr:col>4</xdr:col>
          <xdr:colOff>57150</xdr:colOff>
          <xdr:row>54</xdr:row>
          <xdr:rowOff>304800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47625</xdr:rowOff>
        </xdr:from>
        <xdr:to>
          <xdr:col>4</xdr:col>
          <xdr:colOff>57150</xdr:colOff>
          <xdr:row>54</xdr:row>
          <xdr:rowOff>304800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93"/>
  <sheetViews>
    <sheetView showGridLines="0" tabSelected="1" view="pageBreakPreview" zoomScale="70" zoomScaleNormal="100" zoomScaleSheetLayoutView="70" workbookViewId="0">
      <selection activeCell="E6" sqref="E6:G6"/>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 customHeight="1" x14ac:dyDescent="0.25">
      <c r="A2" s="7" t="s">
        <v>0</v>
      </c>
      <c r="H2" s="8"/>
      <c r="I2" s="9"/>
    </row>
    <row r="3" spans="1:9" ht="23.25" customHeight="1" x14ac:dyDescent="0.15">
      <c r="A3" s="171" t="s">
        <v>1</v>
      </c>
      <c r="B3" s="171"/>
      <c r="C3" s="10" t="s">
        <v>2</v>
      </c>
      <c r="D3" s="11"/>
      <c r="E3" s="150" t="s">
        <v>3</v>
      </c>
      <c r="F3" s="150"/>
      <c r="G3" s="150"/>
      <c r="H3" s="11" t="s">
        <v>4</v>
      </c>
      <c r="I3" s="12" t="s">
        <v>5</v>
      </c>
    </row>
    <row r="4" spans="1:9" ht="69" customHeight="1" x14ac:dyDescent="0.15">
      <c r="A4" s="176" t="s">
        <v>6</v>
      </c>
      <c r="B4" s="177"/>
      <c r="C4" s="99" t="s">
        <v>7</v>
      </c>
      <c r="D4" s="13"/>
      <c r="E4" s="182" t="s">
        <v>80</v>
      </c>
      <c r="F4" s="182"/>
      <c r="G4" s="182"/>
      <c r="H4" s="14">
        <v>2</v>
      </c>
      <c r="I4" s="111" t="s">
        <v>60</v>
      </c>
    </row>
    <row r="5" spans="1:9" ht="69" customHeight="1" x14ac:dyDescent="0.15">
      <c r="A5" s="178"/>
      <c r="B5" s="179"/>
      <c r="C5" s="100"/>
      <c r="D5" s="13"/>
      <c r="E5" s="184" t="s">
        <v>81</v>
      </c>
      <c r="F5" s="184"/>
      <c r="G5" s="184"/>
      <c r="H5" s="15">
        <v>0</v>
      </c>
      <c r="I5" s="112"/>
    </row>
    <row r="6" spans="1:9" ht="69" customHeight="1" x14ac:dyDescent="0.15">
      <c r="A6" s="180"/>
      <c r="B6" s="181"/>
      <c r="C6" s="101"/>
      <c r="D6" s="16"/>
      <c r="E6" s="182" t="s">
        <v>82</v>
      </c>
      <c r="F6" s="182"/>
      <c r="G6" s="182"/>
      <c r="H6" s="14">
        <v>-2</v>
      </c>
      <c r="I6" s="183"/>
    </row>
    <row r="7" spans="1:9" ht="36.75" customHeight="1" x14ac:dyDescent="0.15">
      <c r="A7" s="176" t="s">
        <v>9</v>
      </c>
      <c r="B7" s="177"/>
      <c r="C7" s="152" t="s">
        <v>10</v>
      </c>
      <c r="D7" s="13"/>
      <c r="E7" s="91" t="s">
        <v>11</v>
      </c>
      <c r="F7" s="91"/>
      <c r="G7" s="91"/>
      <c r="H7" s="17">
        <v>2</v>
      </c>
      <c r="I7" s="89" t="s">
        <v>41</v>
      </c>
    </row>
    <row r="8" spans="1:9" ht="36.75" customHeight="1" x14ac:dyDescent="0.15">
      <c r="A8" s="178"/>
      <c r="B8" s="179"/>
      <c r="C8" s="152"/>
      <c r="D8" s="13"/>
      <c r="E8" s="91" t="s">
        <v>12</v>
      </c>
      <c r="F8" s="91"/>
      <c r="G8" s="91"/>
      <c r="H8" s="17">
        <v>1</v>
      </c>
      <c r="I8" s="105"/>
    </row>
    <row r="9" spans="1:9" ht="36.75" customHeight="1" x14ac:dyDescent="0.15">
      <c r="A9" s="180"/>
      <c r="B9" s="181"/>
      <c r="C9" s="152"/>
      <c r="D9" s="13"/>
      <c r="E9" s="91" t="s">
        <v>13</v>
      </c>
      <c r="F9" s="91"/>
      <c r="G9" s="91"/>
      <c r="H9" s="17">
        <v>0</v>
      </c>
      <c r="I9" s="90"/>
    </row>
    <row r="10" spans="1:9" ht="16.5" customHeight="1" x14ac:dyDescent="0.15">
      <c r="A10" s="18" t="s">
        <v>14</v>
      </c>
      <c r="B10" s="19"/>
      <c r="C10" s="20"/>
      <c r="D10" s="20"/>
      <c r="E10" s="132" t="s">
        <v>15</v>
      </c>
      <c r="F10" s="132"/>
      <c r="G10" s="133"/>
      <c r="H10" s="21">
        <f>SUM(H4,H7)</f>
        <v>4</v>
      </c>
      <c r="I10" s="22"/>
    </row>
    <row r="11" spans="1:9" ht="16.5" customHeight="1" x14ac:dyDescent="0.15">
      <c r="A11" s="23" t="s">
        <v>16</v>
      </c>
      <c r="B11" s="24"/>
      <c r="C11" s="25"/>
      <c r="D11" s="25"/>
      <c r="E11" s="22"/>
      <c r="F11" s="22"/>
      <c r="G11" s="22"/>
      <c r="H11" s="22"/>
      <c r="I11" s="22"/>
    </row>
    <row r="12" spans="1:9" ht="16.5" customHeight="1" x14ac:dyDescent="0.15">
      <c r="A12" s="23" t="s">
        <v>42</v>
      </c>
      <c r="B12" s="24"/>
      <c r="C12" s="25"/>
      <c r="D12" s="25"/>
      <c r="E12" s="22"/>
      <c r="F12" s="22"/>
      <c r="G12" s="22"/>
      <c r="H12" s="22"/>
      <c r="I12" s="22"/>
    </row>
    <row r="13" spans="1:9" ht="27.75" customHeight="1" x14ac:dyDescent="0.25">
      <c r="A13" s="26" t="s">
        <v>17</v>
      </c>
      <c r="B13" s="8"/>
      <c r="C13" s="27"/>
      <c r="D13" s="28"/>
      <c r="E13" s="9"/>
      <c r="F13" s="9"/>
      <c r="G13" s="29"/>
      <c r="H13" s="30"/>
      <c r="I13" s="29"/>
    </row>
    <row r="14" spans="1:9" ht="23.25" customHeight="1" x14ac:dyDescent="0.15">
      <c r="A14" s="171" t="s">
        <v>1</v>
      </c>
      <c r="B14" s="171"/>
      <c r="C14" s="31" t="s">
        <v>2</v>
      </c>
      <c r="D14" s="32"/>
      <c r="E14" s="150" t="s">
        <v>3</v>
      </c>
      <c r="F14" s="150"/>
      <c r="G14" s="150"/>
      <c r="H14" s="10" t="s">
        <v>4</v>
      </c>
      <c r="I14" s="33" t="s">
        <v>5</v>
      </c>
    </row>
    <row r="15" spans="1:9" ht="37.5" customHeight="1" x14ac:dyDescent="0.15">
      <c r="A15" s="93" t="s">
        <v>18</v>
      </c>
      <c r="B15" s="94"/>
      <c r="C15" s="167" t="s">
        <v>83</v>
      </c>
      <c r="D15" s="81"/>
      <c r="E15" s="34" t="s">
        <v>19</v>
      </c>
      <c r="F15" s="34"/>
      <c r="G15" s="35"/>
      <c r="H15" s="17">
        <v>2</v>
      </c>
      <c r="I15" s="89" t="s">
        <v>79</v>
      </c>
    </row>
    <row r="16" spans="1:9" ht="37.5" customHeight="1" x14ac:dyDescent="0.15">
      <c r="A16" s="95"/>
      <c r="B16" s="96"/>
      <c r="C16" s="100"/>
      <c r="D16" s="36"/>
      <c r="E16" s="91" t="s">
        <v>93</v>
      </c>
      <c r="F16" s="91"/>
      <c r="G16" s="92"/>
      <c r="H16" s="37">
        <v>1</v>
      </c>
      <c r="I16" s="105"/>
    </row>
    <row r="17" spans="1:9" ht="37.5" customHeight="1" x14ac:dyDescent="0.15">
      <c r="A17" s="95"/>
      <c r="B17" s="96"/>
      <c r="C17" s="100"/>
      <c r="D17" s="36"/>
      <c r="E17" s="127" t="s">
        <v>94</v>
      </c>
      <c r="F17" s="127"/>
      <c r="G17" s="128"/>
      <c r="H17" s="37">
        <v>0</v>
      </c>
      <c r="I17" s="105"/>
    </row>
    <row r="18" spans="1:9" ht="27.75" customHeight="1" x14ac:dyDescent="0.15">
      <c r="A18" s="152" t="s">
        <v>20</v>
      </c>
      <c r="B18" s="152"/>
      <c r="C18" s="99" t="s">
        <v>101</v>
      </c>
      <c r="D18" s="38"/>
      <c r="E18" s="125" t="s">
        <v>102</v>
      </c>
      <c r="F18" s="125"/>
      <c r="G18" s="126"/>
      <c r="H18" s="39">
        <v>2</v>
      </c>
      <c r="I18" s="173" t="s">
        <v>108</v>
      </c>
    </row>
    <row r="19" spans="1:9" ht="27.75" customHeight="1" x14ac:dyDescent="0.15">
      <c r="A19" s="152"/>
      <c r="B19" s="152"/>
      <c r="C19" s="100"/>
      <c r="D19" s="38"/>
      <c r="E19" s="91" t="s">
        <v>103</v>
      </c>
      <c r="F19" s="91"/>
      <c r="G19" s="92"/>
      <c r="H19" s="39">
        <v>1</v>
      </c>
      <c r="I19" s="174"/>
    </row>
    <row r="20" spans="1:9" ht="33.950000000000003" customHeight="1" x14ac:dyDescent="0.15">
      <c r="A20" s="152"/>
      <c r="B20" s="152"/>
      <c r="C20" s="100"/>
      <c r="D20" s="88"/>
      <c r="E20" s="155" t="s">
        <v>21</v>
      </c>
      <c r="F20" s="156"/>
      <c r="G20" s="157"/>
      <c r="H20" s="40"/>
      <c r="I20" s="174"/>
    </row>
    <row r="21" spans="1:9" ht="43.5" customHeight="1" x14ac:dyDescent="0.15">
      <c r="A21" s="152"/>
      <c r="B21" s="152"/>
      <c r="C21" s="100"/>
      <c r="D21" s="41"/>
      <c r="E21" s="158" t="s">
        <v>22</v>
      </c>
      <c r="F21" s="159"/>
      <c r="G21" s="160"/>
      <c r="H21" s="40"/>
      <c r="I21" s="174"/>
    </row>
    <row r="22" spans="1:9" ht="43.5" customHeight="1" x14ac:dyDescent="0.15">
      <c r="A22" s="152"/>
      <c r="B22" s="152"/>
      <c r="C22" s="100"/>
      <c r="D22" s="41"/>
      <c r="E22" s="158" t="s">
        <v>23</v>
      </c>
      <c r="F22" s="159"/>
      <c r="G22" s="160"/>
      <c r="H22" s="40"/>
      <c r="I22" s="174"/>
    </row>
    <row r="23" spans="1:9" ht="43.5" customHeight="1" x14ac:dyDescent="0.15">
      <c r="A23" s="152"/>
      <c r="B23" s="152"/>
      <c r="C23" s="100"/>
      <c r="D23" s="41"/>
      <c r="E23" s="158" t="s">
        <v>24</v>
      </c>
      <c r="F23" s="159"/>
      <c r="G23" s="160"/>
      <c r="H23" s="40"/>
      <c r="I23" s="174"/>
    </row>
    <row r="24" spans="1:9" ht="43.5" customHeight="1" x14ac:dyDescent="0.15">
      <c r="A24" s="152"/>
      <c r="B24" s="152"/>
      <c r="C24" s="100"/>
      <c r="D24" s="42"/>
      <c r="E24" s="164" t="s">
        <v>25</v>
      </c>
      <c r="F24" s="165"/>
      <c r="G24" s="166"/>
      <c r="H24" s="40"/>
      <c r="I24" s="174"/>
    </row>
    <row r="25" spans="1:9" ht="24.75" customHeight="1" x14ac:dyDescent="0.15">
      <c r="A25" s="152"/>
      <c r="B25" s="152"/>
      <c r="C25" s="101"/>
      <c r="D25" s="43"/>
      <c r="E25" s="106" t="s">
        <v>87</v>
      </c>
      <c r="F25" s="106"/>
      <c r="G25" s="106"/>
      <c r="H25" s="44">
        <v>0</v>
      </c>
      <c r="I25" s="175"/>
    </row>
    <row r="26" spans="1:9" ht="30" customHeight="1" x14ac:dyDescent="0.15">
      <c r="A26" s="152" t="s">
        <v>26</v>
      </c>
      <c r="B26" s="152"/>
      <c r="C26" s="152" t="s">
        <v>84</v>
      </c>
      <c r="D26" s="13"/>
      <c r="E26" s="91" t="s">
        <v>27</v>
      </c>
      <c r="F26" s="91"/>
      <c r="G26" s="91"/>
      <c r="H26" s="17">
        <v>1</v>
      </c>
      <c r="I26" s="89"/>
    </row>
    <row r="27" spans="1:9" ht="30" customHeight="1" x14ac:dyDescent="0.15">
      <c r="A27" s="152"/>
      <c r="B27" s="152"/>
      <c r="C27" s="152"/>
      <c r="D27" s="13"/>
      <c r="E27" s="91" t="s">
        <v>107</v>
      </c>
      <c r="F27" s="91"/>
      <c r="G27" s="91"/>
      <c r="H27" s="17">
        <v>0.5</v>
      </c>
      <c r="I27" s="105"/>
    </row>
    <row r="28" spans="1:9" ht="30" customHeight="1" x14ac:dyDescent="0.15">
      <c r="A28" s="152"/>
      <c r="B28" s="152"/>
      <c r="C28" s="152"/>
      <c r="D28" s="13"/>
      <c r="E28" s="91" t="s">
        <v>28</v>
      </c>
      <c r="F28" s="91"/>
      <c r="G28" s="91"/>
      <c r="H28" s="17">
        <v>0</v>
      </c>
      <c r="I28" s="90"/>
    </row>
    <row r="29" spans="1:9" ht="30" customHeight="1" x14ac:dyDescent="0.15">
      <c r="A29" s="93" t="s">
        <v>61</v>
      </c>
      <c r="B29" s="94"/>
      <c r="C29" s="99" t="s">
        <v>62</v>
      </c>
      <c r="D29" s="13"/>
      <c r="E29" s="91" t="s">
        <v>63</v>
      </c>
      <c r="F29" s="91"/>
      <c r="G29" s="92"/>
      <c r="H29" s="39">
        <v>1</v>
      </c>
      <c r="I29" s="77"/>
    </row>
    <row r="30" spans="1:9" ht="30" customHeight="1" x14ac:dyDescent="0.15">
      <c r="A30" s="97"/>
      <c r="B30" s="98"/>
      <c r="C30" s="101"/>
      <c r="D30" s="13"/>
      <c r="E30" s="83" t="s">
        <v>86</v>
      </c>
      <c r="F30" s="83"/>
      <c r="G30" s="83"/>
      <c r="H30" s="39">
        <v>0</v>
      </c>
      <c r="I30" s="79"/>
    </row>
    <row r="31" spans="1:9" ht="20.100000000000001" customHeight="1" x14ac:dyDescent="0.15">
      <c r="A31" s="18" t="s">
        <v>14</v>
      </c>
      <c r="B31" s="45"/>
      <c r="C31" s="46"/>
      <c r="D31" s="46"/>
      <c r="E31" s="132" t="s">
        <v>15</v>
      </c>
      <c r="F31" s="132"/>
      <c r="G31" s="133"/>
      <c r="H31" s="21">
        <f>SUM(H15,H18,H26)+H29</f>
        <v>6</v>
      </c>
      <c r="I31" s="22"/>
    </row>
    <row r="32" spans="1:9" ht="20.100000000000001" customHeight="1" x14ac:dyDescent="0.15">
      <c r="A32" s="23" t="s">
        <v>16</v>
      </c>
      <c r="B32" s="47"/>
      <c r="C32" s="48"/>
      <c r="D32" s="48"/>
      <c r="E32" s="22"/>
      <c r="F32" s="22"/>
      <c r="G32" s="22"/>
      <c r="H32" s="80"/>
      <c r="I32" s="22"/>
    </row>
    <row r="33" spans="1:9" ht="20.100000000000001" customHeight="1" x14ac:dyDescent="0.15">
      <c r="A33" s="23" t="s">
        <v>42</v>
      </c>
      <c r="B33" s="47"/>
      <c r="C33" s="48"/>
      <c r="D33" s="48"/>
      <c r="E33" s="22"/>
      <c r="F33" s="22"/>
      <c r="G33" s="22"/>
      <c r="H33" s="22"/>
      <c r="I33" s="22"/>
    </row>
    <row r="34" spans="1:9" ht="25.5" customHeight="1" x14ac:dyDescent="0.25">
      <c r="A34" s="49" t="s">
        <v>29</v>
      </c>
      <c r="B34" s="9"/>
      <c r="C34" s="28"/>
      <c r="D34" s="28"/>
      <c r="E34" s="9"/>
      <c r="F34" s="9"/>
      <c r="G34" s="50"/>
      <c r="H34" s="50"/>
      <c r="I34" s="50"/>
    </row>
    <row r="35" spans="1:9" ht="31.5" customHeight="1" x14ac:dyDescent="0.15">
      <c r="A35" s="168" t="s">
        <v>30</v>
      </c>
      <c r="B35" s="168"/>
      <c r="C35" s="168"/>
      <c r="D35" s="51"/>
      <c r="E35" s="169"/>
      <c r="F35" s="170"/>
      <c r="G35" s="52" t="s">
        <v>31</v>
      </c>
      <c r="H35" s="53"/>
      <c r="I35" s="50"/>
    </row>
    <row r="36" spans="1:9" ht="23.25" customHeight="1" x14ac:dyDescent="0.15">
      <c r="A36" s="171" t="s">
        <v>1</v>
      </c>
      <c r="B36" s="171"/>
      <c r="C36" s="31" t="s">
        <v>2</v>
      </c>
      <c r="D36" s="32"/>
      <c r="E36" s="150" t="s">
        <v>3</v>
      </c>
      <c r="F36" s="150"/>
      <c r="G36" s="150"/>
      <c r="H36" s="11" t="s">
        <v>4</v>
      </c>
      <c r="I36" s="12" t="s">
        <v>5</v>
      </c>
    </row>
    <row r="37" spans="1:9" ht="19.5" customHeight="1" x14ac:dyDescent="0.15">
      <c r="A37" s="95" t="s">
        <v>18</v>
      </c>
      <c r="B37" s="96"/>
      <c r="C37" s="167" t="s">
        <v>85</v>
      </c>
      <c r="D37" s="120"/>
      <c r="E37" s="149" t="s">
        <v>19</v>
      </c>
      <c r="F37" s="149"/>
      <c r="G37" s="172"/>
      <c r="H37" s="123">
        <v>2</v>
      </c>
      <c r="I37" s="111" t="s">
        <v>76</v>
      </c>
    </row>
    <row r="38" spans="1:9" ht="19.5" customHeight="1" x14ac:dyDescent="0.15">
      <c r="A38" s="95"/>
      <c r="B38" s="96"/>
      <c r="C38" s="100"/>
      <c r="D38" s="121"/>
      <c r="E38" s="149"/>
      <c r="F38" s="149"/>
      <c r="G38" s="172"/>
      <c r="H38" s="124"/>
      <c r="I38" s="112"/>
    </row>
    <row r="39" spans="1:9" ht="19.5" customHeight="1" x14ac:dyDescent="0.15">
      <c r="A39" s="95"/>
      <c r="B39" s="96"/>
      <c r="C39" s="100"/>
      <c r="D39" s="120"/>
      <c r="E39" s="125" t="s">
        <v>95</v>
      </c>
      <c r="F39" s="125"/>
      <c r="G39" s="126"/>
      <c r="H39" s="153">
        <v>1</v>
      </c>
      <c r="I39" s="112"/>
    </row>
    <row r="40" spans="1:9" ht="19.5" customHeight="1" x14ac:dyDescent="0.15">
      <c r="A40" s="95"/>
      <c r="B40" s="96"/>
      <c r="C40" s="100"/>
      <c r="D40" s="121"/>
      <c r="E40" s="127"/>
      <c r="F40" s="127"/>
      <c r="G40" s="128"/>
      <c r="H40" s="154"/>
      <c r="I40" s="112"/>
    </row>
    <row r="41" spans="1:9" ht="19.5" customHeight="1" x14ac:dyDescent="0.15">
      <c r="A41" s="95"/>
      <c r="B41" s="96"/>
      <c r="C41" s="100"/>
      <c r="D41" s="122"/>
      <c r="E41" s="125" t="s">
        <v>96</v>
      </c>
      <c r="F41" s="125"/>
      <c r="G41" s="126"/>
      <c r="H41" s="153">
        <v>0</v>
      </c>
      <c r="I41" s="112"/>
    </row>
    <row r="42" spans="1:9" ht="19.5" customHeight="1" x14ac:dyDescent="0.15">
      <c r="A42" s="95"/>
      <c r="B42" s="96"/>
      <c r="C42" s="100"/>
      <c r="D42" s="121"/>
      <c r="E42" s="127"/>
      <c r="F42" s="127"/>
      <c r="G42" s="128"/>
      <c r="H42" s="154"/>
      <c r="I42" s="112"/>
    </row>
    <row r="43" spans="1:9" ht="19.5" customHeight="1" x14ac:dyDescent="0.15">
      <c r="A43" s="95"/>
      <c r="B43" s="96"/>
      <c r="C43" s="100"/>
      <c r="D43" s="122"/>
      <c r="E43" s="125" t="s">
        <v>68</v>
      </c>
      <c r="F43" s="125"/>
      <c r="G43" s="126"/>
      <c r="H43" s="153">
        <v>-2</v>
      </c>
      <c r="I43" s="112"/>
    </row>
    <row r="44" spans="1:9" ht="19.5" customHeight="1" x14ac:dyDescent="0.15">
      <c r="A44" s="95"/>
      <c r="B44" s="96"/>
      <c r="C44" s="100"/>
      <c r="D44" s="121"/>
      <c r="E44" s="127"/>
      <c r="F44" s="127"/>
      <c r="G44" s="128"/>
      <c r="H44" s="154"/>
      <c r="I44" s="112"/>
    </row>
    <row r="45" spans="1:9" ht="43.5" customHeight="1" x14ac:dyDescent="0.15">
      <c r="A45" s="152" t="s">
        <v>20</v>
      </c>
      <c r="B45" s="152"/>
      <c r="C45" s="129" t="s">
        <v>104</v>
      </c>
      <c r="D45" s="38"/>
      <c r="E45" s="125" t="s">
        <v>105</v>
      </c>
      <c r="F45" s="125"/>
      <c r="G45" s="126"/>
      <c r="H45" s="54">
        <v>1</v>
      </c>
      <c r="I45" s="89" t="s">
        <v>109</v>
      </c>
    </row>
    <row r="46" spans="1:9" ht="43.5" customHeight="1" x14ac:dyDescent="0.15">
      <c r="A46" s="152"/>
      <c r="B46" s="152"/>
      <c r="C46" s="130"/>
      <c r="D46" s="38"/>
      <c r="E46" s="91" t="s">
        <v>106</v>
      </c>
      <c r="F46" s="91"/>
      <c r="G46" s="92"/>
      <c r="H46" s="54">
        <v>0.5</v>
      </c>
      <c r="I46" s="105"/>
    </row>
    <row r="47" spans="1:9" ht="41.25" customHeight="1" x14ac:dyDescent="0.15">
      <c r="A47" s="152"/>
      <c r="B47" s="152"/>
      <c r="C47" s="130"/>
      <c r="D47" s="88"/>
      <c r="E47" s="155" t="s">
        <v>21</v>
      </c>
      <c r="F47" s="156"/>
      <c r="G47" s="157"/>
      <c r="H47" s="55"/>
      <c r="I47" s="105"/>
    </row>
    <row r="48" spans="1:9" ht="42.75" customHeight="1" x14ac:dyDescent="0.15">
      <c r="A48" s="152"/>
      <c r="B48" s="152"/>
      <c r="C48" s="130"/>
      <c r="D48" s="41"/>
      <c r="E48" s="158" t="s">
        <v>22</v>
      </c>
      <c r="F48" s="159"/>
      <c r="G48" s="160"/>
      <c r="H48" s="55"/>
      <c r="I48" s="105"/>
    </row>
    <row r="49" spans="1:12" ht="43.5" customHeight="1" x14ac:dyDescent="0.15">
      <c r="A49" s="152"/>
      <c r="B49" s="152"/>
      <c r="C49" s="130"/>
      <c r="D49" s="41"/>
      <c r="E49" s="158" t="s">
        <v>23</v>
      </c>
      <c r="F49" s="159"/>
      <c r="G49" s="160"/>
      <c r="H49" s="55"/>
      <c r="I49" s="105"/>
    </row>
    <row r="50" spans="1:12" ht="43.5" customHeight="1" x14ac:dyDescent="0.15">
      <c r="A50" s="152"/>
      <c r="B50" s="152"/>
      <c r="C50" s="130"/>
      <c r="D50" s="41"/>
      <c r="E50" s="158" t="s">
        <v>24</v>
      </c>
      <c r="F50" s="159"/>
      <c r="G50" s="160"/>
      <c r="H50" s="55"/>
      <c r="I50" s="105"/>
    </row>
    <row r="51" spans="1:12" ht="43.5" customHeight="1" x14ac:dyDescent="0.15">
      <c r="A51" s="152"/>
      <c r="B51" s="152"/>
      <c r="C51" s="130"/>
      <c r="D51" s="41"/>
      <c r="E51" s="161" t="s">
        <v>25</v>
      </c>
      <c r="F51" s="162"/>
      <c r="G51" s="163"/>
      <c r="H51" s="55"/>
      <c r="I51" s="105"/>
    </row>
    <row r="52" spans="1:12" ht="43.5" customHeight="1" x14ac:dyDescent="0.15">
      <c r="A52" s="152"/>
      <c r="B52" s="152"/>
      <c r="C52" s="130"/>
      <c r="D52" s="41"/>
      <c r="E52" s="164" t="s">
        <v>32</v>
      </c>
      <c r="F52" s="165"/>
      <c r="G52" s="166"/>
      <c r="H52" s="55"/>
      <c r="I52" s="105"/>
    </row>
    <row r="53" spans="1:12" ht="30.75" customHeight="1" x14ac:dyDescent="0.15">
      <c r="A53" s="152"/>
      <c r="B53" s="152"/>
      <c r="C53" s="131"/>
      <c r="D53" s="56"/>
      <c r="E53" s="106" t="s">
        <v>87</v>
      </c>
      <c r="F53" s="106"/>
      <c r="G53" s="113"/>
      <c r="H53" s="17">
        <v>0</v>
      </c>
      <c r="I53" s="90"/>
    </row>
    <row r="54" spans="1:12" ht="24.95" customHeight="1" x14ac:dyDescent="0.15">
      <c r="A54" s="93" t="s">
        <v>55</v>
      </c>
      <c r="B54" s="94"/>
      <c r="C54" s="99" t="s">
        <v>98</v>
      </c>
      <c r="D54" s="36"/>
      <c r="E54" s="147" t="s">
        <v>92</v>
      </c>
      <c r="F54" s="147"/>
      <c r="G54" s="147"/>
      <c r="H54" s="17">
        <v>1</v>
      </c>
      <c r="I54" s="89"/>
    </row>
    <row r="55" spans="1:12" ht="24.95" customHeight="1" x14ac:dyDescent="0.15">
      <c r="A55" s="95"/>
      <c r="B55" s="96"/>
      <c r="C55" s="100"/>
      <c r="D55" s="36"/>
      <c r="E55" s="147" t="s">
        <v>97</v>
      </c>
      <c r="F55" s="147"/>
      <c r="G55" s="147"/>
      <c r="H55" s="17">
        <v>0.5</v>
      </c>
      <c r="I55" s="105"/>
    </row>
    <row r="56" spans="1:12" ht="24.95" customHeight="1" x14ac:dyDescent="0.15">
      <c r="A56" s="97"/>
      <c r="B56" s="98"/>
      <c r="C56" s="101"/>
      <c r="D56" s="87"/>
      <c r="E56" s="148" t="s">
        <v>56</v>
      </c>
      <c r="F56" s="148"/>
      <c r="G56" s="148"/>
      <c r="H56" s="57">
        <v>0</v>
      </c>
      <c r="I56" s="90"/>
    </row>
    <row r="57" spans="1:12" ht="24.95" customHeight="1" x14ac:dyDescent="0.15">
      <c r="A57" s="93" t="s">
        <v>43</v>
      </c>
      <c r="B57" s="94"/>
      <c r="C57" s="99" t="s">
        <v>44</v>
      </c>
      <c r="D57" s="36"/>
      <c r="E57" s="149" t="s">
        <v>47</v>
      </c>
      <c r="F57" s="149"/>
      <c r="G57" s="149"/>
      <c r="H57" s="39">
        <v>2</v>
      </c>
      <c r="I57" s="89" t="s">
        <v>59</v>
      </c>
      <c r="J57" s="58"/>
      <c r="K57" s="59"/>
      <c r="L57" s="9"/>
    </row>
    <row r="58" spans="1:12" ht="24.95" customHeight="1" x14ac:dyDescent="0.15">
      <c r="A58" s="95"/>
      <c r="B58" s="96"/>
      <c r="C58" s="100"/>
      <c r="D58" s="36"/>
      <c r="E58" s="149" t="s">
        <v>45</v>
      </c>
      <c r="F58" s="149"/>
      <c r="G58" s="149"/>
      <c r="H58" s="39">
        <v>1</v>
      </c>
      <c r="I58" s="105"/>
      <c r="J58" s="58"/>
      <c r="K58" s="59"/>
      <c r="L58" s="9"/>
    </row>
    <row r="59" spans="1:12" ht="24.95" customHeight="1" x14ac:dyDescent="0.15">
      <c r="A59" s="97"/>
      <c r="B59" s="98"/>
      <c r="C59" s="101"/>
      <c r="D59" s="87"/>
      <c r="E59" s="148" t="s">
        <v>46</v>
      </c>
      <c r="F59" s="148"/>
      <c r="G59" s="148"/>
      <c r="H59" s="60">
        <v>0</v>
      </c>
      <c r="I59" s="90"/>
      <c r="J59" s="58"/>
      <c r="K59" s="59"/>
      <c r="L59" s="9"/>
    </row>
    <row r="60" spans="1:12" ht="16.5" customHeight="1" x14ac:dyDescent="0.15">
      <c r="A60" s="18" t="s">
        <v>14</v>
      </c>
      <c r="C60" s="61"/>
      <c r="D60" s="28"/>
      <c r="E60" s="132" t="s">
        <v>15</v>
      </c>
      <c r="F60" s="132"/>
      <c r="G60" s="133"/>
      <c r="H60" s="21">
        <f>SUM(H37,H45,H54,H57)</f>
        <v>6</v>
      </c>
      <c r="I60" s="22"/>
      <c r="K60" s="9"/>
    </row>
    <row r="61" spans="1:12" ht="16.5" customHeight="1" x14ac:dyDescent="0.15">
      <c r="A61" s="23" t="s">
        <v>16</v>
      </c>
      <c r="C61" s="61"/>
      <c r="D61" s="28"/>
      <c r="E61" s="22"/>
      <c r="F61" s="22"/>
      <c r="G61" s="22"/>
      <c r="H61" s="80"/>
      <c r="I61" s="22"/>
    </row>
    <row r="62" spans="1:12" ht="16.5" customHeight="1" x14ac:dyDescent="0.15">
      <c r="A62" s="23" t="s">
        <v>42</v>
      </c>
      <c r="C62" s="61"/>
      <c r="D62" s="28"/>
      <c r="E62" s="22"/>
      <c r="F62" s="22"/>
      <c r="G62" s="22"/>
      <c r="H62" s="22"/>
      <c r="I62" s="22"/>
    </row>
    <row r="63" spans="1:12" ht="27.75" customHeight="1" x14ac:dyDescent="0.25">
      <c r="A63" s="26" t="s">
        <v>33</v>
      </c>
      <c r="B63" s="8"/>
      <c r="C63" s="27"/>
      <c r="D63" s="28"/>
      <c r="E63" s="9"/>
      <c r="F63" s="9"/>
      <c r="G63" s="62"/>
      <c r="H63" s="63"/>
      <c r="I63" s="62"/>
    </row>
    <row r="64" spans="1:12" ht="24" customHeight="1" x14ac:dyDescent="0.15">
      <c r="A64" s="116" t="s">
        <v>1</v>
      </c>
      <c r="B64" s="117"/>
      <c r="C64" s="31" t="s">
        <v>2</v>
      </c>
      <c r="D64" s="32"/>
      <c r="E64" s="150" t="s">
        <v>3</v>
      </c>
      <c r="F64" s="150"/>
      <c r="G64" s="150"/>
      <c r="H64" s="11" t="s">
        <v>4</v>
      </c>
      <c r="I64" s="12" t="s">
        <v>5</v>
      </c>
    </row>
    <row r="65" spans="1:9" ht="36.75" customHeight="1" x14ac:dyDescent="0.15">
      <c r="A65" s="93" t="s">
        <v>34</v>
      </c>
      <c r="B65" s="94"/>
      <c r="C65" s="99" t="s">
        <v>78</v>
      </c>
      <c r="D65" s="36"/>
      <c r="E65" s="106" t="s">
        <v>72</v>
      </c>
      <c r="F65" s="106"/>
      <c r="G65" s="113"/>
      <c r="H65" s="39">
        <v>2</v>
      </c>
      <c r="I65" s="111" t="s">
        <v>75</v>
      </c>
    </row>
    <row r="66" spans="1:9" ht="36.75" customHeight="1" x14ac:dyDescent="0.15">
      <c r="A66" s="95"/>
      <c r="B66" s="96"/>
      <c r="C66" s="100"/>
      <c r="D66" s="36"/>
      <c r="E66" s="106" t="s">
        <v>73</v>
      </c>
      <c r="F66" s="106"/>
      <c r="G66" s="113"/>
      <c r="H66" s="76">
        <v>1</v>
      </c>
      <c r="I66" s="112"/>
    </row>
    <row r="67" spans="1:9" ht="36.75" customHeight="1" x14ac:dyDescent="0.15">
      <c r="A67" s="95"/>
      <c r="B67" s="96"/>
      <c r="C67" s="100"/>
      <c r="D67" s="87"/>
      <c r="E67" s="118" t="s">
        <v>74</v>
      </c>
      <c r="F67" s="118"/>
      <c r="G67" s="119"/>
      <c r="H67" s="64">
        <v>0</v>
      </c>
      <c r="I67" s="112"/>
    </row>
    <row r="68" spans="1:9" ht="48" customHeight="1" x14ac:dyDescent="0.15">
      <c r="A68" s="93" t="s">
        <v>88</v>
      </c>
      <c r="B68" s="94"/>
      <c r="C68" s="99" t="s">
        <v>35</v>
      </c>
      <c r="D68" s="36"/>
      <c r="E68" s="102" t="s">
        <v>91</v>
      </c>
      <c r="F68" s="102"/>
      <c r="G68" s="102"/>
      <c r="H68" s="37">
        <v>2</v>
      </c>
      <c r="I68" s="89"/>
    </row>
    <row r="69" spans="1:9" ht="48" customHeight="1" x14ac:dyDescent="0.15">
      <c r="A69" s="95"/>
      <c r="B69" s="96"/>
      <c r="C69" s="100"/>
      <c r="D69" s="36"/>
      <c r="E69" s="91" t="s">
        <v>36</v>
      </c>
      <c r="F69" s="91"/>
      <c r="G69" s="91"/>
      <c r="H69" s="17">
        <v>1</v>
      </c>
      <c r="I69" s="105"/>
    </row>
    <row r="70" spans="1:9" ht="48" customHeight="1" x14ac:dyDescent="0.15">
      <c r="A70" s="97"/>
      <c r="B70" s="98"/>
      <c r="C70" s="101"/>
      <c r="D70" s="87"/>
      <c r="E70" s="91" t="s">
        <v>56</v>
      </c>
      <c r="F70" s="91"/>
      <c r="G70" s="91"/>
      <c r="H70" s="17">
        <v>0</v>
      </c>
      <c r="I70" s="90"/>
    </row>
    <row r="71" spans="1:9" ht="90.75" customHeight="1" x14ac:dyDescent="0.15">
      <c r="A71" s="93" t="s">
        <v>37</v>
      </c>
      <c r="B71" s="94"/>
      <c r="C71" s="99" t="s">
        <v>77</v>
      </c>
      <c r="D71" s="65"/>
      <c r="E71" s="107" t="s">
        <v>65</v>
      </c>
      <c r="F71" s="107"/>
      <c r="G71" s="108"/>
      <c r="H71" s="85">
        <v>1.5</v>
      </c>
      <c r="I71" s="89" t="s">
        <v>67</v>
      </c>
    </row>
    <row r="72" spans="1:9" ht="90.75" customHeight="1" x14ac:dyDescent="0.15">
      <c r="A72" s="95"/>
      <c r="B72" s="96"/>
      <c r="C72" s="100"/>
      <c r="D72" s="66"/>
      <c r="E72" s="107" t="s">
        <v>89</v>
      </c>
      <c r="F72" s="107"/>
      <c r="G72" s="108"/>
      <c r="H72" s="54">
        <v>1</v>
      </c>
      <c r="I72" s="105"/>
    </row>
    <row r="73" spans="1:9" ht="90.75" customHeight="1" x14ac:dyDescent="0.15">
      <c r="A73" s="97"/>
      <c r="B73" s="98"/>
      <c r="C73" s="101"/>
      <c r="D73" s="67"/>
      <c r="E73" s="106" t="s">
        <v>90</v>
      </c>
      <c r="F73" s="106"/>
      <c r="G73" s="106"/>
      <c r="H73" s="17">
        <v>0</v>
      </c>
      <c r="I73" s="90"/>
    </row>
    <row r="74" spans="1:9" ht="29.25" customHeight="1" x14ac:dyDescent="0.15">
      <c r="A74" s="93" t="s">
        <v>69</v>
      </c>
      <c r="B74" s="94"/>
      <c r="C74" s="99" t="s">
        <v>99</v>
      </c>
      <c r="D74" s="67"/>
      <c r="E74" s="84" t="s">
        <v>70</v>
      </c>
      <c r="F74" s="84"/>
      <c r="G74" s="84"/>
      <c r="H74" s="75">
        <v>1</v>
      </c>
      <c r="I74" s="78"/>
    </row>
    <row r="75" spans="1:9" ht="29.25" customHeight="1" x14ac:dyDescent="0.15">
      <c r="A75" s="97"/>
      <c r="B75" s="98"/>
      <c r="C75" s="101"/>
      <c r="D75" s="67"/>
      <c r="E75" s="84" t="s">
        <v>71</v>
      </c>
      <c r="F75" s="84"/>
      <c r="G75" s="84"/>
      <c r="H75" s="75">
        <v>0</v>
      </c>
      <c r="I75" s="78"/>
    </row>
    <row r="76" spans="1:9" ht="29.25" customHeight="1" x14ac:dyDescent="0.15">
      <c r="A76" s="93" t="s">
        <v>57</v>
      </c>
      <c r="B76" s="94"/>
      <c r="C76" s="99" t="s">
        <v>48</v>
      </c>
      <c r="D76" s="36"/>
      <c r="E76" s="102" t="s">
        <v>49</v>
      </c>
      <c r="F76" s="102"/>
      <c r="G76" s="102"/>
      <c r="H76" s="85">
        <v>1</v>
      </c>
      <c r="I76" s="103" t="s">
        <v>50</v>
      </c>
    </row>
    <row r="77" spans="1:9" ht="29.25" customHeight="1" x14ac:dyDescent="0.15">
      <c r="A77" s="97"/>
      <c r="B77" s="98"/>
      <c r="C77" s="101"/>
      <c r="D77" s="36"/>
      <c r="E77" s="91" t="s">
        <v>51</v>
      </c>
      <c r="F77" s="91"/>
      <c r="G77" s="91"/>
      <c r="H77" s="17">
        <v>0</v>
      </c>
      <c r="I77" s="104"/>
    </row>
    <row r="78" spans="1:9" ht="24.95" customHeight="1" x14ac:dyDescent="0.15">
      <c r="A78" s="93" t="s">
        <v>58</v>
      </c>
      <c r="B78" s="94"/>
      <c r="C78" s="99" t="s">
        <v>38</v>
      </c>
      <c r="D78" s="81"/>
      <c r="E78" s="134" t="s">
        <v>39</v>
      </c>
      <c r="F78" s="135" t="s">
        <v>64</v>
      </c>
      <c r="G78" s="136"/>
      <c r="H78" s="144">
        <v>1</v>
      </c>
      <c r="I78" s="141"/>
    </row>
    <row r="79" spans="1:9" ht="24.95" customHeight="1" x14ac:dyDescent="0.15">
      <c r="A79" s="95"/>
      <c r="B79" s="96"/>
      <c r="C79" s="100"/>
      <c r="D79" s="82"/>
      <c r="E79" s="134"/>
      <c r="F79" s="137"/>
      <c r="G79" s="138"/>
      <c r="H79" s="145"/>
      <c r="I79" s="142"/>
    </row>
    <row r="80" spans="1:9" ht="24.95" customHeight="1" x14ac:dyDescent="0.15">
      <c r="A80" s="95"/>
      <c r="B80" s="96"/>
      <c r="C80" s="100"/>
      <c r="D80" s="87"/>
      <c r="E80" s="134"/>
      <c r="F80" s="139"/>
      <c r="G80" s="140"/>
      <c r="H80" s="146"/>
      <c r="I80" s="142"/>
    </row>
    <row r="81" spans="1:9" ht="69.75" customHeight="1" x14ac:dyDescent="0.15">
      <c r="A81" s="95"/>
      <c r="B81" s="96"/>
      <c r="C81" s="100"/>
      <c r="D81" s="36"/>
      <c r="E81" s="86" t="s">
        <v>39</v>
      </c>
      <c r="F81" s="114" t="s">
        <v>66</v>
      </c>
      <c r="G81" s="115"/>
      <c r="H81" s="68">
        <v>0.5</v>
      </c>
      <c r="I81" s="142"/>
    </row>
    <row r="82" spans="1:9" ht="20.25" customHeight="1" x14ac:dyDescent="0.15">
      <c r="A82" s="95"/>
      <c r="B82" s="96"/>
      <c r="C82" s="101"/>
      <c r="D82" s="87"/>
      <c r="E82" s="69" t="s">
        <v>8</v>
      </c>
      <c r="F82" s="109"/>
      <c r="G82" s="110"/>
      <c r="H82" s="70">
        <v>0</v>
      </c>
      <c r="I82" s="143"/>
    </row>
    <row r="83" spans="1:9" ht="20.25" customHeight="1" x14ac:dyDescent="0.15">
      <c r="A83" s="95"/>
      <c r="B83" s="96"/>
      <c r="C83" s="99" t="s">
        <v>52</v>
      </c>
      <c r="D83" s="87"/>
      <c r="E83" s="102" t="s">
        <v>53</v>
      </c>
      <c r="F83" s="102"/>
      <c r="G83" s="151"/>
      <c r="H83" s="85">
        <v>0.5</v>
      </c>
      <c r="I83" s="89" t="s">
        <v>54</v>
      </c>
    </row>
    <row r="84" spans="1:9" ht="20.25" customHeight="1" x14ac:dyDescent="0.15">
      <c r="A84" s="97"/>
      <c r="B84" s="98"/>
      <c r="C84" s="101"/>
      <c r="D84" s="87"/>
      <c r="E84" s="91" t="s">
        <v>100</v>
      </c>
      <c r="F84" s="91"/>
      <c r="G84" s="92"/>
      <c r="H84" s="17">
        <v>0</v>
      </c>
      <c r="I84" s="90"/>
    </row>
    <row r="85" spans="1:9" ht="18" customHeight="1" x14ac:dyDescent="0.15">
      <c r="A85" s="18" t="s">
        <v>14</v>
      </c>
      <c r="B85" s="47"/>
      <c r="C85" s="71"/>
      <c r="D85" s="71"/>
      <c r="E85" s="132" t="s">
        <v>15</v>
      </c>
      <c r="F85" s="132"/>
      <c r="G85" s="133"/>
      <c r="H85" s="72">
        <v>9</v>
      </c>
      <c r="I85" s="22"/>
    </row>
    <row r="86" spans="1:9" ht="18" customHeight="1" x14ac:dyDescent="0.15">
      <c r="A86" s="23" t="s">
        <v>16</v>
      </c>
      <c r="G86" s="73" t="s">
        <v>40</v>
      </c>
      <c r="H86" s="72">
        <f>SUM(H10,H31,H60,H85)</f>
        <v>25</v>
      </c>
      <c r="I86" s="74"/>
    </row>
    <row r="87" spans="1:9" ht="18.75" customHeight="1" x14ac:dyDescent="0.15">
      <c r="A87" s="23" t="s">
        <v>42</v>
      </c>
    </row>
    <row r="88" spans="1:9" ht="13.5" customHeight="1" x14ac:dyDescent="0.15"/>
    <row r="92" spans="1:9" ht="14.25" customHeight="1" x14ac:dyDescent="0.15"/>
    <row r="93" spans="1:9" ht="13.5" customHeight="1" x14ac:dyDescent="0.15"/>
  </sheetData>
  <mergeCells count="127">
    <mergeCell ref="C4:C6"/>
    <mergeCell ref="E4:G4"/>
    <mergeCell ref="I4:I6"/>
    <mergeCell ref="E5:G5"/>
    <mergeCell ref="E6:G6"/>
    <mergeCell ref="A3:B3"/>
    <mergeCell ref="E3:G3"/>
    <mergeCell ref="A4:B6"/>
    <mergeCell ref="C7:C9"/>
    <mergeCell ref="E7:G7"/>
    <mergeCell ref="I7:I9"/>
    <mergeCell ref="E8:G8"/>
    <mergeCell ref="E10:G10"/>
    <mergeCell ref="A14:B14"/>
    <mergeCell ref="E14:G14"/>
    <mergeCell ref="A15:B17"/>
    <mergeCell ref="C15:C17"/>
    <mergeCell ref="E9:G9"/>
    <mergeCell ref="I15:I17"/>
    <mergeCell ref="A7:B9"/>
    <mergeCell ref="E16:G16"/>
    <mergeCell ref="E17:G17"/>
    <mergeCell ref="A18:B25"/>
    <mergeCell ref="C18:C25"/>
    <mergeCell ref="E18:G18"/>
    <mergeCell ref="I18:I25"/>
    <mergeCell ref="E20:G20"/>
    <mergeCell ref="E21:G21"/>
    <mergeCell ref="E22:G22"/>
    <mergeCell ref="E25:G25"/>
    <mergeCell ref="E19:G19"/>
    <mergeCell ref="E23:G23"/>
    <mergeCell ref="E24:G24"/>
    <mergeCell ref="I26:I28"/>
    <mergeCell ref="E27:G27"/>
    <mergeCell ref="E28:G28"/>
    <mergeCell ref="C37:C44"/>
    <mergeCell ref="I37:I44"/>
    <mergeCell ref="E31:G31"/>
    <mergeCell ref="A35:C35"/>
    <mergeCell ref="E35:F35"/>
    <mergeCell ref="A36:B36"/>
    <mergeCell ref="E36:G36"/>
    <mergeCell ref="A37:B44"/>
    <mergeCell ref="E37:G38"/>
    <mergeCell ref="E39:G40"/>
    <mergeCell ref="E41:G42"/>
    <mergeCell ref="H39:H40"/>
    <mergeCell ref="H41:H42"/>
    <mergeCell ref="E53:G53"/>
    <mergeCell ref="A45:B53"/>
    <mergeCell ref="H43:H44"/>
    <mergeCell ref="D43:D44"/>
    <mergeCell ref="A26:B28"/>
    <mergeCell ref="C26:C28"/>
    <mergeCell ref="E26:G26"/>
    <mergeCell ref="E47:G47"/>
    <mergeCell ref="E48:G48"/>
    <mergeCell ref="E49:G49"/>
    <mergeCell ref="E50:G50"/>
    <mergeCell ref="E51:G51"/>
    <mergeCell ref="E52:G52"/>
    <mergeCell ref="E85:G85"/>
    <mergeCell ref="C78:C82"/>
    <mergeCell ref="E78:E80"/>
    <mergeCell ref="F78:G80"/>
    <mergeCell ref="I78:I82"/>
    <mergeCell ref="H78:H80"/>
    <mergeCell ref="C54:C56"/>
    <mergeCell ref="E54:G54"/>
    <mergeCell ref="E55:G55"/>
    <mergeCell ref="E56:G56"/>
    <mergeCell ref="C57:C59"/>
    <mergeCell ref="E57:G57"/>
    <mergeCell ref="I57:I59"/>
    <mergeCell ref="E58:G58"/>
    <mergeCell ref="E59:G59"/>
    <mergeCell ref="I54:I56"/>
    <mergeCell ref="E66:G66"/>
    <mergeCell ref="E60:G60"/>
    <mergeCell ref="E64:G64"/>
    <mergeCell ref="I68:I70"/>
    <mergeCell ref="E69:G69"/>
    <mergeCell ref="E70:G70"/>
    <mergeCell ref="C83:C84"/>
    <mergeCell ref="E83:G83"/>
    <mergeCell ref="A65:B67"/>
    <mergeCell ref="C65:C67"/>
    <mergeCell ref="I65:I67"/>
    <mergeCell ref="E65:G65"/>
    <mergeCell ref="A54:B56"/>
    <mergeCell ref="F81:G81"/>
    <mergeCell ref="A57:B59"/>
    <mergeCell ref="A64:B64"/>
    <mergeCell ref="A29:B30"/>
    <mergeCell ref="C29:C30"/>
    <mergeCell ref="E29:G29"/>
    <mergeCell ref="E67:G67"/>
    <mergeCell ref="A68:B70"/>
    <mergeCell ref="C68:C70"/>
    <mergeCell ref="E68:G68"/>
    <mergeCell ref="D37:D38"/>
    <mergeCell ref="D39:D40"/>
    <mergeCell ref="D41:D42"/>
    <mergeCell ref="H37:H38"/>
    <mergeCell ref="E43:G44"/>
    <mergeCell ref="C45:C53"/>
    <mergeCell ref="E45:G45"/>
    <mergeCell ref="I45:I53"/>
    <mergeCell ref="E46:G46"/>
    <mergeCell ref="I83:I84"/>
    <mergeCell ref="E84:G84"/>
    <mergeCell ref="A78:B84"/>
    <mergeCell ref="A71:B73"/>
    <mergeCell ref="C71:C73"/>
    <mergeCell ref="A76:B77"/>
    <mergeCell ref="C76:C77"/>
    <mergeCell ref="E76:G76"/>
    <mergeCell ref="I76:I77"/>
    <mergeCell ref="E77:G77"/>
    <mergeCell ref="I71:I73"/>
    <mergeCell ref="E73:G73"/>
    <mergeCell ref="E71:G71"/>
    <mergeCell ref="E72:G72"/>
    <mergeCell ref="F82:G82"/>
    <mergeCell ref="A74:B75"/>
    <mergeCell ref="C74:C75"/>
  </mergeCells>
  <phoneticPr fontId="2"/>
  <printOptions horizontalCentered="1"/>
  <pageMargins left="0.27559055118110237" right="0.27559055118110237" top="0.55118110236220474" bottom="0.15748031496062992" header="0.11811023622047245" footer="0.11811023622047245"/>
  <pageSetup paperSize="9" scale="56" orientation="landscape" r:id="rId1"/>
  <headerFooter>
    <oddFooter xml:space="preserve">&amp;C&amp;26 </oddFooter>
  </headerFooter>
  <rowBreaks count="3" manualBreakCount="3">
    <brk id="12" max="8" man="1"/>
    <brk id="33" max="8" man="1"/>
    <brk id="6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57150</xdr:colOff>
                    <xdr:row>4</xdr:row>
                    <xdr:rowOff>409575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57150</xdr:colOff>
                    <xdr:row>5</xdr:row>
                    <xdr:rowOff>476250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6</xdr:row>
                    <xdr:rowOff>85725</xdr:rowOff>
                  </from>
                  <to>
                    <xdr:col>4</xdr:col>
                    <xdr:colOff>57150</xdr:colOff>
                    <xdr:row>6</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0</xdr:colOff>
                    <xdr:row>8</xdr:row>
                    <xdr:rowOff>85725</xdr:rowOff>
                  </from>
                  <to>
                    <xdr:col>4</xdr:col>
                    <xdr:colOff>57150</xdr:colOff>
                    <xdr:row>8</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7</xdr:row>
                    <xdr:rowOff>95250</xdr:rowOff>
                  </from>
                  <to>
                    <xdr:col>4</xdr:col>
                    <xdr:colOff>57150</xdr:colOff>
                    <xdr:row>7</xdr:row>
                    <xdr:rowOff>352425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0</xdr:colOff>
                    <xdr:row>14</xdr:row>
                    <xdr:rowOff>85725</xdr:rowOff>
                  </from>
                  <to>
                    <xdr:col>4</xdr:col>
                    <xdr:colOff>57150</xdr:colOff>
                    <xdr:row>14</xdr:row>
                    <xdr:rowOff>333375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0</xdr:colOff>
                    <xdr:row>15</xdr:row>
                    <xdr:rowOff>66675</xdr:rowOff>
                  </from>
                  <to>
                    <xdr:col>4</xdr:col>
                    <xdr:colOff>57150</xdr:colOff>
                    <xdr:row>15</xdr:row>
                    <xdr:rowOff>323850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xdr:col>
                    <xdr:colOff>0</xdr:colOff>
                    <xdr:row>17</xdr:row>
                    <xdr:rowOff>38100</xdr:rowOff>
                  </from>
                  <to>
                    <xdr:col>4</xdr:col>
                    <xdr:colOff>57150</xdr:colOff>
                    <xdr:row>17</xdr:row>
                    <xdr:rowOff>295275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xdr:col>
                    <xdr:colOff>0</xdr:colOff>
                    <xdr:row>24</xdr:row>
                    <xdr:rowOff>95250</xdr:rowOff>
                  </from>
                  <to>
                    <xdr:col>4</xdr:col>
                    <xdr:colOff>57150</xdr:colOff>
                    <xdr:row>24</xdr:row>
                    <xdr:rowOff>247650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3</xdr:col>
                    <xdr:colOff>0</xdr:colOff>
                    <xdr:row>25</xdr:row>
                    <xdr:rowOff>95250</xdr:rowOff>
                  </from>
                  <to>
                    <xdr:col>4</xdr:col>
                    <xdr:colOff>57150</xdr:colOff>
                    <xdr:row>26</xdr:row>
                    <xdr:rowOff>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3</xdr:col>
                    <xdr:colOff>0</xdr:colOff>
                    <xdr:row>26</xdr:row>
                    <xdr:rowOff>76200</xdr:rowOff>
                  </from>
                  <to>
                    <xdr:col>4</xdr:col>
                    <xdr:colOff>57150</xdr:colOff>
                    <xdr:row>26</xdr:row>
                    <xdr:rowOff>333375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3</xdr:col>
                    <xdr:colOff>0</xdr:colOff>
                    <xdr:row>27</xdr:row>
                    <xdr:rowOff>76200</xdr:rowOff>
                  </from>
                  <to>
                    <xdr:col>4</xdr:col>
                    <xdr:colOff>57150</xdr:colOff>
                    <xdr:row>27</xdr:row>
                    <xdr:rowOff>333375</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3</xdr:col>
                    <xdr:colOff>0</xdr:colOff>
                    <xdr:row>36</xdr:row>
                    <xdr:rowOff>142875</xdr:rowOff>
                  </from>
                  <to>
                    <xdr:col>4</xdr:col>
                    <xdr:colOff>57150</xdr:colOff>
                    <xdr:row>37</xdr:row>
                    <xdr:rowOff>142875</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3</xdr:col>
                    <xdr:colOff>0</xdr:colOff>
                    <xdr:row>38</xdr:row>
                    <xdr:rowOff>142875</xdr:rowOff>
                  </from>
                  <to>
                    <xdr:col>4</xdr:col>
                    <xdr:colOff>57150</xdr:colOff>
                    <xdr:row>39</xdr:row>
                    <xdr:rowOff>161925</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3</xdr:col>
                    <xdr:colOff>0</xdr:colOff>
                    <xdr:row>40</xdr:row>
                    <xdr:rowOff>133350</xdr:rowOff>
                  </from>
                  <to>
                    <xdr:col>4</xdr:col>
                    <xdr:colOff>57150</xdr:colOff>
                    <xdr:row>41</xdr:row>
                    <xdr:rowOff>152400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3</xdr:col>
                    <xdr:colOff>0</xdr:colOff>
                    <xdr:row>44</xdr:row>
                    <xdr:rowOff>76200</xdr:rowOff>
                  </from>
                  <to>
                    <xdr:col>4</xdr:col>
                    <xdr:colOff>57150</xdr:colOff>
                    <xdr:row>45</xdr:row>
                    <xdr:rowOff>0</xdr:rowOff>
                  </to>
                </anchor>
              </controlPr>
            </control>
          </mc:Choice>
        </mc:AlternateContent>
        <mc:AlternateContent xmlns:mc="http://schemas.openxmlformats.org/markup-compatibility/2006">
          <mc:Choice Requires="x14">
            <control shapeId="1056" r:id="rId21" name="Check Box 32">
              <controlPr defaultSize="0" autoFill="0" autoLine="0" autoPict="0">
                <anchor moveWithCells="1">
                  <from>
                    <xdr:col>3</xdr:col>
                    <xdr:colOff>0</xdr:colOff>
                    <xdr:row>52</xdr:row>
                    <xdr:rowOff>104775</xdr:rowOff>
                  </from>
                  <to>
                    <xdr:col>4</xdr:col>
                    <xdr:colOff>57150</xdr:colOff>
                    <xdr:row>53</xdr:row>
                    <xdr:rowOff>0</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3</xdr:col>
                    <xdr:colOff>0</xdr:colOff>
                    <xdr:row>65</xdr:row>
                    <xdr:rowOff>47625</xdr:rowOff>
                  </from>
                  <to>
                    <xdr:col>4</xdr:col>
                    <xdr:colOff>57150</xdr:colOff>
                    <xdr:row>65</xdr:row>
                    <xdr:rowOff>304800</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3</xdr:col>
                    <xdr:colOff>0</xdr:colOff>
                    <xdr:row>66</xdr:row>
                    <xdr:rowOff>57150</xdr:rowOff>
                  </from>
                  <to>
                    <xdr:col>4</xdr:col>
                    <xdr:colOff>57150</xdr:colOff>
                    <xdr:row>66</xdr:row>
                    <xdr:rowOff>323850</xdr:rowOff>
                  </to>
                </anchor>
              </controlPr>
            </control>
          </mc:Choice>
        </mc:AlternateContent>
        <mc:AlternateContent xmlns:mc="http://schemas.openxmlformats.org/markup-compatibility/2006">
          <mc:Choice Requires="x14">
            <control shapeId="1072" r:id="rId24" name="Check Box 48">
              <controlPr defaultSize="0" autoFill="0" autoLine="0" autoPict="0">
                <anchor moveWithCells="1">
                  <from>
                    <xdr:col>3</xdr:col>
                    <xdr:colOff>0</xdr:colOff>
                    <xdr:row>68</xdr:row>
                    <xdr:rowOff>180975</xdr:rowOff>
                  </from>
                  <to>
                    <xdr:col>4</xdr:col>
                    <xdr:colOff>0</xdr:colOff>
                    <xdr:row>68</xdr:row>
                    <xdr:rowOff>457200</xdr:rowOff>
                  </to>
                </anchor>
              </controlPr>
            </control>
          </mc:Choice>
        </mc:AlternateContent>
        <mc:AlternateContent xmlns:mc="http://schemas.openxmlformats.org/markup-compatibility/2006">
          <mc:Choice Requires="x14">
            <control shapeId="1073" r:id="rId25" name="Check Box 49">
              <controlPr defaultSize="0" autoFill="0" autoLine="0" autoPict="0">
                <anchor moveWithCells="1">
                  <from>
                    <xdr:col>3</xdr:col>
                    <xdr:colOff>0</xdr:colOff>
                    <xdr:row>69</xdr:row>
                    <xdr:rowOff>190500</xdr:rowOff>
                  </from>
                  <to>
                    <xdr:col>4</xdr:col>
                    <xdr:colOff>57150</xdr:colOff>
                    <xdr:row>69</xdr:row>
                    <xdr:rowOff>447675</xdr:rowOff>
                  </to>
                </anchor>
              </controlPr>
            </control>
          </mc:Choice>
        </mc:AlternateContent>
        <mc:AlternateContent xmlns:mc="http://schemas.openxmlformats.org/markup-compatibility/2006">
          <mc:Choice Requires="x14">
            <control shapeId="1074" r:id="rId26" name="Check Box 50">
              <controlPr defaultSize="0" autoFill="0" autoLine="0" autoPict="0">
                <anchor moveWithCells="1">
                  <from>
                    <xdr:col>3</xdr:col>
                    <xdr:colOff>0</xdr:colOff>
                    <xdr:row>71</xdr:row>
                    <xdr:rowOff>447675</xdr:rowOff>
                  </from>
                  <to>
                    <xdr:col>4</xdr:col>
                    <xdr:colOff>57150</xdr:colOff>
                    <xdr:row>71</xdr:row>
                    <xdr:rowOff>714375</xdr:rowOff>
                  </to>
                </anchor>
              </controlPr>
            </control>
          </mc:Choice>
        </mc:AlternateContent>
        <mc:AlternateContent xmlns:mc="http://schemas.openxmlformats.org/markup-compatibility/2006">
          <mc:Choice Requires="x14">
            <control shapeId="1075" r:id="rId27" name="Check Box 51">
              <controlPr defaultSize="0" autoFill="0" autoLine="0" autoPict="0">
                <anchor moveWithCells="1">
                  <from>
                    <xdr:col>3</xdr:col>
                    <xdr:colOff>0</xdr:colOff>
                    <xdr:row>72</xdr:row>
                    <xdr:rowOff>447675</xdr:rowOff>
                  </from>
                  <to>
                    <xdr:col>4</xdr:col>
                    <xdr:colOff>57150</xdr:colOff>
                    <xdr:row>72</xdr:row>
                    <xdr:rowOff>714375</xdr:rowOff>
                  </to>
                </anchor>
              </controlPr>
            </control>
          </mc:Choice>
        </mc:AlternateContent>
        <mc:AlternateContent xmlns:mc="http://schemas.openxmlformats.org/markup-compatibility/2006">
          <mc:Choice Requires="x14">
            <control shapeId="1078" r:id="rId28" name="Check Box 54">
              <controlPr defaultSize="0" autoFill="0" autoLine="0" autoPict="0">
                <anchor moveWithCells="1">
                  <from>
                    <xdr:col>3</xdr:col>
                    <xdr:colOff>0</xdr:colOff>
                    <xdr:row>77</xdr:row>
                    <xdr:rowOff>161925</xdr:rowOff>
                  </from>
                  <to>
                    <xdr:col>4</xdr:col>
                    <xdr:colOff>57150</xdr:colOff>
                    <xdr:row>78</xdr:row>
                    <xdr:rowOff>114300</xdr:rowOff>
                  </to>
                </anchor>
              </controlPr>
            </control>
          </mc:Choice>
        </mc:AlternateContent>
        <mc:AlternateContent xmlns:mc="http://schemas.openxmlformats.org/markup-compatibility/2006">
          <mc:Choice Requires="x14">
            <control shapeId="1079" r:id="rId29" name="Check Box 55">
              <controlPr defaultSize="0" autoFill="0" autoLine="0" autoPict="0">
                <anchor moveWithCells="1">
                  <from>
                    <xdr:col>3</xdr:col>
                    <xdr:colOff>0</xdr:colOff>
                    <xdr:row>80</xdr:row>
                    <xdr:rowOff>133350</xdr:rowOff>
                  </from>
                  <to>
                    <xdr:col>4</xdr:col>
                    <xdr:colOff>57150</xdr:colOff>
                    <xdr:row>81</xdr:row>
                    <xdr:rowOff>0</xdr:rowOff>
                  </to>
                </anchor>
              </controlPr>
            </control>
          </mc:Choice>
        </mc:AlternateContent>
        <mc:AlternateContent xmlns:mc="http://schemas.openxmlformats.org/markup-compatibility/2006">
          <mc:Choice Requires="x14">
            <control shapeId="1080" r:id="rId30" name="Check Box 56">
              <controlPr defaultSize="0" autoFill="0" autoLine="0" autoPict="0">
                <anchor moveWithCells="1">
                  <from>
                    <xdr:col>3</xdr:col>
                    <xdr:colOff>0</xdr:colOff>
                    <xdr:row>81</xdr:row>
                    <xdr:rowOff>9525</xdr:rowOff>
                  </from>
                  <to>
                    <xdr:col>4</xdr:col>
                    <xdr:colOff>57150</xdr:colOff>
                    <xdr:row>82</xdr:row>
                    <xdr:rowOff>9525</xdr:rowOff>
                  </to>
                </anchor>
              </controlPr>
            </control>
          </mc:Choice>
        </mc:AlternateContent>
        <mc:AlternateContent xmlns:mc="http://schemas.openxmlformats.org/markup-compatibility/2006">
          <mc:Choice Requires="x14">
            <control shapeId="1089" r:id="rId31" name="Check Box 65">
              <controlPr defaultSize="0" autoFill="0" autoLine="0" autoPict="0">
                <anchor moveWithCells="1">
                  <from>
                    <xdr:col>3</xdr:col>
                    <xdr:colOff>0</xdr:colOff>
                    <xdr:row>16</xdr:row>
                    <xdr:rowOff>66675</xdr:rowOff>
                  </from>
                  <to>
                    <xdr:col>4</xdr:col>
                    <xdr:colOff>57150</xdr:colOff>
                    <xdr:row>16</xdr:row>
                    <xdr:rowOff>323850</xdr:rowOff>
                  </to>
                </anchor>
              </controlPr>
            </control>
          </mc:Choice>
        </mc:AlternateContent>
        <mc:AlternateContent xmlns:mc="http://schemas.openxmlformats.org/markup-compatibility/2006">
          <mc:Choice Requires="x14">
            <control shapeId="1090" r:id="rId32" name="Check Box 66">
              <controlPr defaultSize="0" autoFill="0" autoLine="0" autoPict="0">
                <anchor moveWithCells="1">
                  <from>
                    <xdr:col>3</xdr:col>
                    <xdr:colOff>0</xdr:colOff>
                    <xdr:row>18</xdr:row>
                    <xdr:rowOff>47625</xdr:rowOff>
                  </from>
                  <to>
                    <xdr:col>4</xdr:col>
                    <xdr:colOff>57150</xdr:colOff>
                    <xdr:row>18</xdr:row>
                    <xdr:rowOff>304800</xdr:rowOff>
                  </to>
                </anchor>
              </controlPr>
            </control>
          </mc:Choice>
        </mc:AlternateContent>
        <mc:AlternateContent xmlns:mc="http://schemas.openxmlformats.org/markup-compatibility/2006">
          <mc:Choice Requires="x14">
            <control shapeId="1091" r:id="rId33" name="Check Box 67">
              <controlPr defaultSize="0" autoFill="0" autoLine="0" autoPict="0">
                <anchor moveWithCells="1">
                  <from>
                    <xdr:col>3</xdr:col>
                    <xdr:colOff>0</xdr:colOff>
                    <xdr:row>42</xdr:row>
                    <xdr:rowOff>123825</xdr:rowOff>
                  </from>
                  <to>
                    <xdr:col>4</xdr:col>
                    <xdr:colOff>57150</xdr:colOff>
                    <xdr:row>43</xdr:row>
                    <xdr:rowOff>152400</xdr:rowOff>
                  </to>
                </anchor>
              </controlPr>
            </control>
          </mc:Choice>
        </mc:AlternateContent>
        <mc:AlternateContent xmlns:mc="http://schemas.openxmlformats.org/markup-compatibility/2006">
          <mc:Choice Requires="x14">
            <control shapeId="1092" r:id="rId34" name="Check Box 68">
              <controlPr defaultSize="0" autoFill="0" autoLine="0" autoPict="0">
                <anchor moveWithCells="1">
                  <from>
                    <xdr:col>3</xdr:col>
                    <xdr:colOff>0</xdr:colOff>
                    <xdr:row>53</xdr:row>
                    <xdr:rowOff>47625</xdr:rowOff>
                  </from>
                  <to>
                    <xdr:col>4</xdr:col>
                    <xdr:colOff>57150</xdr:colOff>
                    <xdr:row>53</xdr:row>
                    <xdr:rowOff>304800</xdr:rowOff>
                  </to>
                </anchor>
              </controlPr>
            </control>
          </mc:Choice>
        </mc:AlternateContent>
        <mc:AlternateContent xmlns:mc="http://schemas.openxmlformats.org/markup-compatibility/2006">
          <mc:Choice Requires="x14">
            <control shapeId="1099" r:id="rId35" name="Check Box 75">
              <controlPr defaultSize="0" autoFill="0" autoLine="0" autoPict="0">
                <anchor moveWithCells="1">
                  <from>
                    <xdr:col>3</xdr:col>
                    <xdr:colOff>0</xdr:colOff>
                    <xdr:row>54</xdr:row>
                    <xdr:rowOff>38100</xdr:rowOff>
                  </from>
                  <to>
                    <xdr:col>4</xdr:col>
                    <xdr:colOff>57150</xdr:colOff>
                    <xdr:row>54</xdr:row>
                    <xdr:rowOff>304800</xdr:rowOff>
                  </to>
                </anchor>
              </controlPr>
            </control>
          </mc:Choice>
        </mc:AlternateContent>
        <mc:AlternateContent xmlns:mc="http://schemas.openxmlformats.org/markup-compatibility/2006">
          <mc:Choice Requires="x14">
            <control shapeId="1100" r:id="rId36" name="Check Box 76">
              <controlPr defaultSize="0" autoFill="0" autoLine="0" autoPict="0">
                <anchor moveWithCells="1">
                  <from>
                    <xdr:col>3</xdr:col>
                    <xdr:colOff>0</xdr:colOff>
                    <xdr:row>55</xdr:row>
                    <xdr:rowOff>47625</xdr:rowOff>
                  </from>
                  <to>
                    <xdr:col>4</xdr:col>
                    <xdr:colOff>57150</xdr:colOff>
                    <xdr:row>56</xdr:row>
                    <xdr:rowOff>0</xdr:rowOff>
                  </to>
                </anchor>
              </controlPr>
            </control>
          </mc:Choice>
        </mc:AlternateContent>
        <mc:AlternateContent xmlns:mc="http://schemas.openxmlformats.org/markup-compatibility/2006">
          <mc:Choice Requires="x14">
            <control shapeId="1101" r:id="rId37" name="Check Box 77">
              <controlPr defaultSize="0" autoFill="0" autoLine="0" autoPict="0">
                <anchor moveWithCells="1">
                  <from>
                    <xdr:col>3</xdr:col>
                    <xdr:colOff>0</xdr:colOff>
                    <xdr:row>45</xdr:row>
                    <xdr:rowOff>66675</xdr:rowOff>
                  </from>
                  <to>
                    <xdr:col>4</xdr:col>
                    <xdr:colOff>57150</xdr:colOff>
                    <xdr:row>45</xdr:row>
                    <xdr:rowOff>323850</xdr:rowOff>
                  </to>
                </anchor>
              </controlPr>
            </control>
          </mc:Choice>
        </mc:AlternateContent>
        <mc:AlternateContent xmlns:mc="http://schemas.openxmlformats.org/markup-compatibility/2006">
          <mc:Choice Requires="x14">
            <control shapeId="1111" r:id="rId38" name="Check Box 87">
              <controlPr defaultSize="0" autoFill="0" autoLine="0" autoPict="0">
                <anchor moveWithCells="1">
                  <from>
                    <xdr:col>3</xdr:col>
                    <xdr:colOff>0</xdr:colOff>
                    <xdr:row>64</xdr:row>
                    <xdr:rowOff>47625</xdr:rowOff>
                  </from>
                  <to>
                    <xdr:col>4</xdr:col>
                    <xdr:colOff>57150</xdr:colOff>
                    <xdr:row>65</xdr:row>
                    <xdr:rowOff>0</xdr:rowOff>
                  </to>
                </anchor>
              </controlPr>
            </control>
          </mc:Choice>
        </mc:AlternateContent>
        <mc:AlternateContent xmlns:mc="http://schemas.openxmlformats.org/markup-compatibility/2006">
          <mc:Choice Requires="x14">
            <control shapeId="1124" r:id="rId39" name="Check Box 100">
              <controlPr defaultSize="0" autoFill="0" autoLine="0" autoPict="0">
                <anchor moveWithCells="1">
                  <from>
                    <xdr:col>3</xdr:col>
                    <xdr:colOff>0</xdr:colOff>
                    <xdr:row>56</xdr:row>
                    <xdr:rowOff>0</xdr:rowOff>
                  </from>
                  <to>
                    <xdr:col>4</xdr:col>
                    <xdr:colOff>57150</xdr:colOff>
                    <xdr:row>56</xdr:row>
                    <xdr:rowOff>266700</xdr:rowOff>
                  </to>
                </anchor>
              </controlPr>
            </control>
          </mc:Choice>
        </mc:AlternateContent>
        <mc:AlternateContent xmlns:mc="http://schemas.openxmlformats.org/markup-compatibility/2006">
          <mc:Choice Requires="x14">
            <control shapeId="1125" r:id="rId40" name="Check Box 101">
              <controlPr defaultSize="0" autoFill="0" autoLine="0" autoPict="0">
                <anchor moveWithCells="1">
                  <from>
                    <xdr:col>3</xdr:col>
                    <xdr:colOff>0</xdr:colOff>
                    <xdr:row>56</xdr:row>
                    <xdr:rowOff>0</xdr:rowOff>
                  </from>
                  <to>
                    <xdr:col>4</xdr:col>
                    <xdr:colOff>57150</xdr:colOff>
                    <xdr:row>56</xdr:row>
                    <xdr:rowOff>266700</xdr:rowOff>
                  </to>
                </anchor>
              </controlPr>
            </control>
          </mc:Choice>
        </mc:AlternateContent>
        <mc:AlternateContent xmlns:mc="http://schemas.openxmlformats.org/markup-compatibility/2006">
          <mc:Choice Requires="x14">
            <control shapeId="1126" r:id="rId41" name="Check Box 102">
              <controlPr defaultSize="0" autoFill="0" autoLine="0" autoPict="0">
                <anchor moveWithCells="1">
                  <from>
                    <xdr:col>3</xdr:col>
                    <xdr:colOff>0</xdr:colOff>
                    <xdr:row>56</xdr:row>
                    <xdr:rowOff>0</xdr:rowOff>
                  </from>
                  <to>
                    <xdr:col>4</xdr:col>
                    <xdr:colOff>57150</xdr:colOff>
                    <xdr:row>56</xdr:row>
                    <xdr:rowOff>257175</xdr:rowOff>
                  </to>
                </anchor>
              </controlPr>
            </control>
          </mc:Choice>
        </mc:AlternateContent>
        <mc:AlternateContent xmlns:mc="http://schemas.openxmlformats.org/markup-compatibility/2006">
          <mc:Choice Requires="x14">
            <control shapeId="1127" r:id="rId42" name="Check Box 103">
              <controlPr defaultSize="0" autoFill="0" autoLine="0" autoPict="0">
                <anchor moveWithCells="1">
                  <from>
                    <xdr:col>3</xdr:col>
                    <xdr:colOff>0</xdr:colOff>
                    <xdr:row>56</xdr:row>
                    <xdr:rowOff>0</xdr:rowOff>
                  </from>
                  <to>
                    <xdr:col>4</xdr:col>
                    <xdr:colOff>57150</xdr:colOff>
                    <xdr:row>56</xdr:row>
                    <xdr:rowOff>257175</xdr:rowOff>
                  </to>
                </anchor>
              </controlPr>
            </control>
          </mc:Choice>
        </mc:AlternateContent>
        <mc:AlternateContent xmlns:mc="http://schemas.openxmlformats.org/markup-compatibility/2006">
          <mc:Choice Requires="x14">
            <control shapeId="1128" r:id="rId43" name="Check Box 104">
              <controlPr defaultSize="0" autoFill="0" autoLine="0" autoPict="0">
                <anchor moveWithCells="1">
                  <from>
                    <xdr:col>3</xdr:col>
                    <xdr:colOff>0</xdr:colOff>
                    <xdr:row>57</xdr:row>
                    <xdr:rowOff>28575</xdr:rowOff>
                  </from>
                  <to>
                    <xdr:col>4</xdr:col>
                    <xdr:colOff>57150</xdr:colOff>
                    <xdr:row>57</xdr:row>
                    <xdr:rowOff>295275</xdr:rowOff>
                  </to>
                </anchor>
              </controlPr>
            </control>
          </mc:Choice>
        </mc:AlternateContent>
        <mc:AlternateContent xmlns:mc="http://schemas.openxmlformats.org/markup-compatibility/2006">
          <mc:Choice Requires="x14">
            <control shapeId="1129" r:id="rId44" name="Check Box 105">
              <controlPr defaultSize="0" autoFill="0" autoLine="0" autoPict="0">
                <anchor moveWithCells="1">
                  <from>
                    <xdr:col>3</xdr:col>
                    <xdr:colOff>0</xdr:colOff>
                    <xdr:row>57</xdr:row>
                    <xdr:rowOff>314325</xdr:rowOff>
                  </from>
                  <to>
                    <xdr:col>4</xdr:col>
                    <xdr:colOff>57150</xdr:colOff>
                    <xdr:row>58</xdr:row>
                    <xdr:rowOff>257175</xdr:rowOff>
                  </to>
                </anchor>
              </controlPr>
            </control>
          </mc:Choice>
        </mc:AlternateContent>
        <mc:AlternateContent xmlns:mc="http://schemas.openxmlformats.org/markup-compatibility/2006">
          <mc:Choice Requires="x14">
            <control shapeId="1132" r:id="rId45" name="Check Box 108">
              <controlPr defaultSize="0" autoFill="0" autoLine="0" autoPict="0">
                <anchor moveWithCells="1">
                  <from>
                    <xdr:col>3</xdr:col>
                    <xdr:colOff>0</xdr:colOff>
                    <xdr:row>75</xdr:row>
                    <xdr:rowOff>47625</xdr:rowOff>
                  </from>
                  <to>
                    <xdr:col>4</xdr:col>
                    <xdr:colOff>57150</xdr:colOff>
                    <xdr:row>75</xdr:row>
                    <xdr:rowOff>304800</xdr:rowOff>
                  </to>
                </anchor>
              </controlPr>
            </control>
          </mc:Choice>
        </mc:AlternateContent>
        <mc:AlternateContent xmlns:mc="http://schemas.openxmlformats.org/markup-compatibility/2006">
          <mc:Choice Requires="x14">
            <control shapeId="1133" r:id="rId46" name="Check Box 109">
              <controlPr defaultSize="0" autoFill="0" autoLine="0" autoPict="0">
                <anchor moveWithCells="1">
                  <from>
                    <xdr:col>3</xdr:col>
                    <xdr:colOff>0</xdr:colOff>
                    <xdr:row>76</xdr:row>
                    <xdr:rowOff>38100</xdr:rowOff>
                  </from>
                  <to>
                    <xdr:col>4</xdr:col>
                    <xdr:colOff>57150</xdr:colOff>
                    <xdr:row>76</xdr:row>
                    <xdr:rowOff>295275</xdr:rowOff>
                  </to>
                </anchor>
              </controlPr>
            </control>
          </mc:Choice>
        </mc:AlternateContent>
        <mc:AlternateContent xmlns:mc="http://schemas.openxmlformats.org/markup-compatibility/2006">
          <mc:Choice Requires="x14">
            <control shapeId="1137" r:id="rId47" name="Check Box 113">
              <controlPr defaultSize="0" autoFill="0" autoLine="0" autoPict="0">
                <anchor moveWithCells="1">
                  <from>
                    <xdr:col>3</xdr:col>
                    <xdr:colOff>0</xdr:colOff>
                    <xdr:row>82</xdr:row>
                    <xdr:rowOff>9525</xdr:rowOff>
                  </from>
                  <to>
                    <xdr:col>4</xdr:col>
                    <xdr:colOff>57150</xdr:colOff>
                    <xdr:row>83</xdr:row>
                    <xdr:rowOff>9525</xdr:rowOff>
                  </to>
                </anchor>
              </controlPr>
            </control>
          </mc:Choice>
        </mc:AlternateContent>
        <mc:AlternateContent xmlns:mc="http://schemas.openxmlformats.org/markup-compatibility/2006">
          <mc:Choice Requires="x14">
            <control shapeId="1138" r:id="rId48" name="Check Box 114">
              <controlPr defaultSize="0" autoFill="0" autoLine="0" autoPict="0">
                <anchor moveWithCells="1">
                  <from>
                    <xdr:col>3</xdr:col>
                    <xdr:colOff>0</xdr:colOff>
                    <xdr:row>83</xdr:row>
                    <xdr:rowOff>9525</xdr:rowOff>
                  </from>
                  <to>
                    <xdr:col>4</xdr:col>
                    <xdr:colOff>57150</xdr:colOff>
                    <xdr:row>84</xdr:row>
                    <xdr:rowOff>9525</xdr:rowOff>
                  </to>
                </anchor>
              </controlPr>
            </control>
          </mc:Choice>
        </mc:AlternateContent>
        <mc:AlternateContent xmlns:mc="http://schemas.openxmlformats.org/markup-compatibility/2006">
          <mc:Choice Requires="x14">
            <control shapeId="1142" r:id="rId49" name="Check Box 118">
              <controlPr defaultSize="0" autoFill="0" autoLine="0" autoPict="0">
                <anchor moveWithCells="1">
                  <from>
                    <xdr:col>3</xdr:col>
                    <xdr:colOff>0</xdr:colOff>
                    <xdr:row>53</xdr:row>
                    <xdr:rowOff>47625</xdr:rowOff>
                  </from>
                  <to>
                    <xdr:col>4</xdr:col>
                    <xdr:colOff>57150</xdr:colOff>
                    <xdr:row>53</xdr:row>
                    <xdr:rowOff>304800</xdr:rowOff>
                  </to>
                </anchor>
              </controlPr>
            </control>
          </mc:Choice>
        </mc:AlternateContent>
        <mc:AlternateContent xmlns:mc="http://schemas.openxmlformats.org/markup-compatibility/2006">
          <mc:Choice Requires="x14">
            <control shapeId="1143" r:id="rId50" name="Check Box 119">
              <controlPr defaultSize="0" autoFill="0" autoLine="0" autoPict="0">
                <anchor moveWithCells="1">
                  <from>
                    <xdr:col>3</xdr:col>
                    <xdr:colOff>0</xdr:colOff>
                    <xdr:row>54</xdr:row>
                    <xdr:rowOff>38100</xdr:rowOff>
                  </from>
                  <to>
                    <xdr:col>4</xdr:col>
                    <xdr:colOff>57150</xdr:colOff>
                    <xdr:row>54</xdr:row>
                    <xdr:rowOff>304800</xdr:rowOff>
                  </to>
                </anchor>
              </controlPr>
            </control>
          </mc:Choice>
        </mc:AlternateContent>
        <mc:AlternateContent xmlns:mc="http://schemas.openxmlformats.org/markup-compatibility/2006">
          <mc:Choice Requires="x14">
            <control shapeId="1144" r:id="rId51" name="Check Box 120">
              <controlPr defaultSize="0" autoFill="0" autoLine="0" autoPict="0">
                <anchor moveWithCells="1">
                  <from>
                    <xdr:col>3</xdr:col>
                    <xdr:colOff>0</xdr:colOff>
                    <xdr:row>55</xdr:row>
                    <xdr:rowOff>47625</xdr:rowOff>
                  </from>
                  <to>
                    <xdr:col>4</xdr:col>
                    <xdr:colOff>57150</xdr:colOff>
                    <xdr:row>56</xdr:row>
                    <xdr:rowOff>0</xdr:rowOff>
                  </to>
                </anchor>
              </controlPr>
            </control>
          </mc:Choice>
        </mc:AlternateContent>
        <mc:AlternateContent xmlns:mc="http://schemas.openxmlformats.org/markup-compatibility/2006">
          <mc:Choice Requires="x14">
            <control shapeId="1145" r:id="rId52" name="Check Box 121">
              <controlPr defaultSize="0" autoFill="0" autoLine="0" autoPict="0">
                <anchor moveWithCells="1">
                  <from>
                    <xdr:col>3</xdr:col>
                    <xdr:colOff>57150</xdr:colOff>
                    <xdr:row>28</xdr:row>
                    <xdr:rowOff>76200</xdr:rowOff>
                  </from>
                  <to>
                    <xdr:col>4</xdr:col>
                    <xdr:colOff>114300</xdr:colOff>
                    <xdr:row>29</xdr:row>
                    <xdr:rowOff>0</xdr:rowOff>
                  </to>
                </anchor>
              </controlPr>
            </control>
          </mc:Choice>
        </mc:AlternateContent>
        <mc:AlternateContent xmlns:mc="http://schemas.openxmlformats.org/markup-compatibility/2006">
          <mc:Choice Requires="x14">
            <control shapeId="1146" r:id="rId53" name="Check Box 122">
              <controlPr defaultSize="0" autoFill="0" autoLine="0" autoPict="0">
                <anchor moveWithCells="1">
                  <from>
                    <xdr:col>3</xdr:col>
                    <xdr:colOff>57150</xdr:colOff>
                    <xdr:row>29</xdr:row>
                    <xdr:rowOff>76200</xdr:rowOff>
                  </from>
                  <to>
                    <xdr:col>4</xdr:col>
                    <xdr:colOff>114300</xdr:colOff>
                    <xdr:row>29</xdr:row>
                    <xdr:rowOff>333375</xdr:rowOff>
                  </to>
                </anchor>
              </controlPr>
            </control>
          </mc:Choice>
        </mc:AlternateContent>
        <mc:AlternateContent xmlns:mc="http://schemas.openxmlformats.org/markup-compatibility/2006">
          <mc:Choice Requires="x14">
            <control shapeId="1147" r:id="rId54" name="Check Box 123">
              <controlPr defaultSize="0" autoFill="0" autoLine="0" autoPict="0">
                <anchor moveWithCells="1">
                  <from>
                    <xdr:col>3</xdr:col>
                    <xdr:colOff>0</xdr:colOff>
                    <xdr:row>67</xdr:row>
                    <xdr:rowOff>171450</xdr:rowOff>
                  </from>
                  <to>
                    <xdr:col>4</xdr:col>
                    <xdr:colOff>0</xdr:colOff>
                    <xdr:row>67</xdr:row>
                    <xdr:rowOff>447675</xdr:rowOff>
                  </to>
                </anchor>
              </controlPr>
            </control>
          </mc:Choice>
        </mc:AlternateContent>
        <mc:AlternateContent xmlns:mc="http://schemas.openxmlformats.org/markup-compatibility/2006">
          <mc:Choice Requires="x14">
            <control shapeId="1148" r:id="rId55" name="Check Box 124">
              <controlPr defaultSize="0" autoFill="0" autoLine="0" autoPict="0">
                <anchor moveWithCells="1">
                  <from>
                    <xdr:col>2</xdr:col>
                    <xdr:colOff>1943100</xdr:colOff>
                    <xdr:row>70</xdr:row>
                    <xdr:rowOff>104775</xdr:rowOff>
                  </from>
                  <to>
                    <xdr:col>4</xdr:col>
                    <xdr:colOff>47625</xdr:colOff>
                    <xdr:row>70</xdr:row>
                    <xdr:rowOff>1019175</xdr:rowOff>
                  </to>
                </anchor>
              </controlPr>
            </control>
          </mc:Choice>
        </mc:AlternateContent>
        <mc:AlternateContent xmlns:mc="http://schemas.openxmlformats.org/markup-compatibility/2006">
          <mc:Choice Requires="x14">
            <control shapeId="1150" r:id="rId56" name="Check Box 126">
              <controlPr defaultSize="0" autoFill="0" autoLine="0" autoPict="0">
                <anchor moveWithCells="1">
                  <from>
                    <xdr:col>3</xdr:col>
                    <xdr:colOff>0</xdr:colOff>
                    <xdr:row>73</xdr:row>
                    <xdr:rowOff>57150</xdr:rowOff>
                  </from>
                  <to>
                    <xdr:col>4</xdr:col>
                    <xdr:colOff>57150</xdr:colOff>
                    <xdr:row>73</xdr:row>
                    <xdr:rowOff>323850</xdr:rowOff>
                  </to>
                </anchor>
              </controlPr>
            </control>
          </mc:Choice>
        </mc:AlternateContent>
        <mc:AlternateContent xmlns:mc="http://schemas.openxmlformats.org/markup-compatibility/2006">
          <mc:Choice Requires="x14">
            <control shapeId="1151" r:id="rId57" name="Check Box 127">
              <controlPr defaultSize="0" autoFill="0" autoLine="0" autoPict="0">
                <anchor moveWithCells="1">
                  <from>
                    <xdr:col>3</xdr:col>
                    <xdr:colOff>0</xdr:colOff>
                    <xdr:row>74</xdr:row>
                    <xdr:rowOff>57150</xdr:rowOff>
                  </from>
                  <to>
                    <xdr:col>4</xdr:col>
                    <xdr:colOff>57150</xdr:colOff>
                    <xdr:row>74</xdr:row>
                    <xdr:rowOff>323850</xdr:rowOff>
                  </to>
                </anchor>
              </controlPr>
            </control>
          </mc:Choice>
        </mc:AlternateContent>
        <mc:AlternateContent xmlns:mc="http://schemas.openxmlformats.org/markup-compatibility/2006">
          <mc:Choice Requires="x14">
            <control shapeId="1154" r:id="rId58" name="Check Box 130">
              <controlPr defaultSize="0" autoFill="0" autoLine="0" autoPict="0">
                <anchor moveWithCells="1">
                  <from>
                    <xdr:col>3</xdr:col>
                    <xdr:colOff>0</xdr:colOff>
                    <xdr:row>54</xdr:row>
                    <xdr:rowOff>47625</xdr:rowOff>
                  </from>
                  <to>
                    <xdr:col>4</xdr:col>
                    <xdr:colOff>57150</xdr:colOff>
                    <xdr:row>54</xdr:row>
                    <xdr:rowOff>304800</xdr:rowOff>
                  </to>
                </anchor>
              </controlPr>
            </control>
          </mc:Choice>
        </mc:AlternateContent>
        <mc:AlternateContent xmlns:mc="http://schemas.openxmlformats.org/markup-compatibility/2006">
          <mc:Choice Requires="x14">
            <control shapeId="1155" r:id="rId59" name="Check Box 131">
              <controlPr defaultSize="0" autoFill="0" autoLine="0" autoPict="0">
                <anchor moveWithCells="1">
                  <from>
                    <xdr:col>3</xdr:col>
                    <xdr:colOff>0</xdr:colOff>
                    <xdr:row>54</xdr:row>
                    <xdr:rowOff>47625</xdr:rowOff>
                  </from>
                  <to>
                    <xdr:col>4</xdr:col>
                    <xdr:colOff>57150</xdr:colOff>
                    <xdr:row>54</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2022-07-29T10:53:53Z</cp:lastPrinted>
  <dcterms:created xsi:type="dcterms:W3CDTF">2019-03-14T08:36:02Z</dcterms:created>
  <dcterms:modified xsi:type="dcterms:W3CDTF">2023-06-21T04:54:52Z</dcterms:modified>
</cp:coreProperties>
</file>