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チェックシート様式" sheetId="10" r:id="rId1"/>
  </sheets>
  <definedNames>
    <definedName name="_xlnm.Print_Area" localSheetId="0">チェックシート様式!$A$1:$I$102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0" i="10" l="1"/>
  <c r="H44" i="10"/>
  <c r="H75" i="10" l="1"/>
  <c r="H9" i="10"/>
  <c r="H101" i="10" l="1"/>
</calcChain>
</file>

<file path=xl/sharedStrings.xml><?xml version="1.0" encoding="utf-8"?>
<sst xmlns="http://schemas.openxmlformats.org/spreadsheetml/2006/main" count="172" uniqueCount="119">
  <si>
    <t>○施工能力</t>
    <rPh sb="1" eb="3">
      <t>セコウ</t>
    </rPh>
    <rPh sb="3" eb="5">
      <t>ノウリョク</t>
    </rPh>
    <phoneticPr fontId="2"/>
  </si>
  <si>
    <t>評価項目</t>
    <rPh sb="0" eb="2">
      <t>ヒョウカ</t>
    </rPh>
    <rPh sb="2" eb="4">
      <t>コウモク</t>
    </rPh>
    <phoneticPr fontId="2"/>
  </si>
  <si>
    <t>評価内容</t>
    <rPh sb="0" eb="2">
      <t>ヒョウカ</t>
    </rPh>
    <rPh sb="2" eb="4">
      <t>ナイヨウ</t>
    </rPh>
    <phoneticPr fontId="2"/>
  </si>
  <si>
    <t>評価基準</t>
    <rPh sb="0" eb="2">
      <t>ヒョウカ</t>
    </rPh>
    <rPh sb="2" eb="4">
      <t>キジュン</t>
    </rPh>
    <phoneticPr fontId="2"/>
  </si>
  <si>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</si>
  <si>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</si>
  <si>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2"/>
  </si>
  <si>
    <t>上記以外</t>
    <rPh sb="0" eb="2">
      <t>ジョウキ</t>
    </rPh>
    <rPh sb="2" eb="4">
      <t>イガイ</t>
    </rPh>
    <phoneticPr fontId="2"/>
  </si>
  <si>
    <t>環境配慮</t>
    <rPh sb="0" eb="2">
      <t>カンキョウ</t>
    </rPh>
    <rPh sb="2" eb="4">
      <t>ハイリョ</t>
    </rPh>
    <phoneticPr fontId="2"/>
  </si>
  <si>
    <t>ＩＳＯ認証取得の状況</t>
    <rPh sb="3" eb="5">
      <t>ニンショウ</t>
    </rPh>
    <rPh sb="5" eb="7">
      <t>シュトク</t>
    </rPh>
    <rPh sb="8" eb="10">
      <t>ジョウキョウ</t>
    </rPh>
    <phoneticPr fontId="2"/>
  </si>
  <si>
    <t>取得なし</t>
    <rPh sb="0" eb="2">
      <t>シュトク</t>
    </rPh>
    <phoneticPr fontId="2"/>
  </si>
  <si>
    <t>小計（満点）</t>
    <rPh sb="0" eb="2">
      <t>ショウケイ</t>
    </rPh>
    <rPh sb="3" eb="5">
      <t>マンテン</t>
    </rPh>
    <phoneticPr fontId="2"/>
  </si>
  <si>
    <t>○企業能力</t>
    <rPh sb="1" eb="3">
      <t>キギョウ</t>
    </rPh>
    <rPh sb="3" eb="5">
      <t>ノウリョク</t>
    </rPh>
    <phoneticPr fontId="2"/>
  </si>
  <si>
    <t>工事成績評定点</t>
    <rPh sb="0" eb="2">
      <t>コウジ</t>
    </rPh>
    <rPh sb="2" eb="4">
      <t>セイセキ</t>
    </rPh>
    <rPh sb="4" eb="6">
      <t>ヒョウテイ</t>
    </rPh>
    <rPh sb="6" eb="7">
      <t>テン</t>
    </rPh>
    <phoneticPr fontId="2"/>
  </si>
  <si>
    <t>同種工事施工実績</t>
    <rPh sb="0" eb="2">
      <t>ドウシュ</t>
    </rPh>
    <rPh sb="2" eb="4">
      <t>コウジ</t>
    </rPh>
    <rPh sb="4" eb="6">
      <t>セコウ</t>
    </rPh>
    <rPh sb="6" eb="8">
      <t>ジッセキ</t>
    </rPh>
    <phoneticPr fontId="2"/>
  </si>
  <si>
    <t>○配置予定技術者の能力</t>
    <rPh sb="1" eb="3">
      <t>ハイチ</t>
    </rPh>
    <rPh sb="3" eb="5">
      <t>ヨテイ</t>
    </rPh>
    <rPh sb="5" eb="7">
      <t>ギジュツ</t>
    </rPh>
    <rPh sb="7" eb="8">
      <t>シャ</t>
    </rPh>
    <rPh sb="9" eb="11">
      <t>ノウリョク</t>
    </rPh>
    <phoneticPr fontId="2"/>
  </si>
  <si>
    <t>（ふりがな）
配置予定技術者氏名</t>
    <rPh sb="7" eb="9">
      <t>ハイチ</t>
    </rPh>
    <rPh sb="9" eb="11">
      <t>ヨテイ</t>
    </rPh>
    <rPh sb="11" eb="14">
      <t>ギジュツシャ</t>
    </rPh>
    <rPh sb="14" eb="16">
      <t>シメイ</t>
    </rPh>
    <phoneticPr fontId="3"/>
  </si>
  <si>
    <t>○地域要件</t>
    <rPh sb="1" eb="3">
      <t>チイキ</t>
    </rPh>
    <rPh sb="3" eb="5">
      <t>ヨウケン</t>
    </rPh>
    <phoneticPr fontId="2"/>
  </si>
  <si>
    <t>市内業者への下請率</t>
    <phoneticPr fontId="3"/>
  </si>
  <si>
    <t>災害協定参加等</t>
    <rPh sb="0" eb="2">
      <t>サイガイ</t>
    </rPh>
    <rPh sb="2" eb="4">
      <t>キョウテイ</t>
    </rPh>
    <rPh sb="4" eb="6">
      <t>サンカ</t>
    </rPh>
    <rPh sb="6" eb="7">
      <t>トウ</t>
    </rPh>
    <phoneticPr fontId="2"/>
  </si>
  <si>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2"/>
  </si>
  <si>
    <t>ボランティア活動</t>
    <rPh sb="6" eb="8">
      <t>カツドウ</t>
    </rPh>
    <phoneticPr fontId="2"/>
  </si>
  <si>
    <t>常勤雇用の従業員に対する団員数</t>
    <rPh sb="0" eb="2">
      <t>ジョウキン</t>
    </rPh>
    <rPh sb="2" eb="4">
      <t>コヨウ</t>
    </rPh>
    <phoneticPr fontId="3"/>
  </si>
  <si>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</si>
  <si>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</si>
  <si>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</si>
  <si>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</si>
  <si>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注１）該当する区分に☑のように記入する。</t>
    <rPh sb="0" eb="1">
      <t>チュウ</t>
    </rPh>
    <rPh sb="3" eb="5">
      <t>ガイトウ</t>
    </rPh>
    <rPh sb="7" eb="9">
      <t>クブン</t>
    </rPh>
    <rPh sb="15" eb="17">
      <t>キニュウ</t>
    </rPh>
    <phoneticPr fontId="3"/>
  </si>
  <si>
    <t>合計（満点）</t>
    <rPh sb="0" eb="2">
      <t>ゴウケイ</t>
    </rPh>
    <rPh sb="3" eb="5">
      <t>マンテン</t>
    </rPh>
    <phoneticPr fontId="3"/>
  </si>
  <si>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2"/>
  </si>
  <si>
    <t>平均点が７５点以上</t>
    <rPh sb="0" eb="3">
      <t>ヘイキンテン</t>
    </rPh>
    <rPh sb="6" eb="7">
      <t>テン</t>
    </rPh>
    <rPh sb="7" eb="9">
      <t>イジョウ</t>
    </rPh>
    <phoneticPr fontId="2"/>
  </si>
  <si>
    <t>※複数の場合、記入
No.</t>
    <rPh sb="1" eb="3">
      <t>フクスウ</t>
    </rPh>
    <rPh sb="4" eb="6">
      <t>バアイ</t>
    </rPh>
    <rPh sb="7" eb="9">
      <t>キニュウ</t>
    </rPh>
    <phoneticPr fontId="3"/>
  </si>
  <si>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</si>
  <si>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　 ３）技術確認書類の添付は、必要ありません。ただし、入札執行後、落札候補者は、指定する日までに４（１）技術的能力の評価基準等の表に示す技術確認書類を提出すること。</t>
    <rPh sb="4" eb="6">
      <t>ギジュツ</t>
    </rPh>
    <rPh sb="6" eb="8">
      <t>カクニン</t>
    </rPh>
    <rPh sb="8" eb="10">
      <t>ショルイ</t>
    </rPh>
    <rPh sb="11" eb="13">
      <t>テンプ</t>
    </rPh>
    <rPh sb="15" eb="17">
      <t>ヒツヨウ</t>
    </rPh>
    <rPh sb="27" eb="29">
      <t>ニュウサツ</t>
    </rPh>
    <rPh sb="29" eb="31">
      <t>シッコウ</t>
    </rPh>
    <rPh sb="31" eb="32">
      <t>ゴ</t>
    </rPh>
    <rPh sb="33" eb="35">
      <t>ラクサツ</t>
    </rPh>
    <rPh sb="35" eb="38">
      <t>コウホシャ</t>
    </rPh>
    <rPh sb="40" eb="42">
      <t>シテイ</t>
    </rPh>
    <rPh sb="44" eb="45">
      <t>ヒ</t>
    </rPh>
    <rPh sb="52" eb="55">
      <t>ギジュツテキ</t>
    </rPh>
    <rPh sb="55" eb="57">
      <t>ノウリョク</t>
    </rPh>
    <rPh sb="58" eb="60">
      <t>ヒョウカ</t>
    </rPh>
    <rPh sb="60" eb="62">
      <t>キジュン</t>
    </rPh>
    <rPh sb="62" eb="63">
      <t>トウ</t>
    </rPh>
    <rPh sb="64" eb="65">
      <t>ヒョウ</t>
    </rPh>
    <rPh sb="66" eb="67">
      <t>シメ</t>
    </rPh>
    <rPh sb="68" eb="70">
      <t>ギジュツ</t>
    </rPh>
    <rPh sb="70" eb="72">
      <t>カクニン</t>
    </rPh>
    <rPh sb="72" eb="74">
      <t>ショルイ</t>
    </rPh>
    <rPh sb="75" eb="77">
      <t>テイシュツ</t>
    </rPh>
    <phoneticPr fontId="3"/>
  </si>
  <si>
    <t xml:space="preserve">※「労働安全衛生分野表彰歴」は以下のとおりとする。
・安全衛生に係る優良事業場、団体又は功労者に対する厚生労働大臣・岐阜労働局長表彰
・厚生労働省労働基準局長が行う建設事業無災害表彰（岐阜県内工事に限る）
・厚生労働省労働基準局長が発行した無災害記録証
</t>
    <rPh sb="2" eb="4">
      <t>ロウドウ</t>
    </rPh>
    <rPh sb="4" eb="6">
      <t>アンゼン</t>
    </rPh>
    <rPh sb="6" eb="8">
      <t>エイセイ</t>
    </rPh>
    <rPh sb="8" eb="10">
      <t>ブンヤ</t>
    </rPh>
    <rPh sb="10" eb="12">
      <t>ヒョウショウ</t>
    </rPh>
    <rPh sb="12" eb="13">
      <t>レキ</t>
    </rPh>
    <rPh sb="15" eb="17">
      <t>イカ</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</si>
  <si>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</si>
  <si>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若手・女性技術者の育成・確保</t>
    <phoneticPr fontId="2"/>
  </si>
  <si>
    <t>若手・女性技術者の配置の有無および継続的な雇用の有無</t>
    <phoneticPr fontId="2"/>
  </si>
  <si>
    <t>上記以外</t>
    <phoneticPr fontId="3"/>
  </si>
  <si>
    <t>※公告日時点で40歳未満であること。</t>
    <phoneticPr fontId="5"/>
  </si>
  <si>
    <t>岐阜市消防団・水防団への協力状況</t>
    <phoneticPr fontId="3"/>
  </si>
  <si>
    <t>従事期間：　　　　　年　　　　月　　　　日　　～　　　　　　　　　年　　　　　　月　　　　　　日</t>
    <phoneticPr fontId="3"/>
  </si>
  <si>
    <t>ＩＳＯ９００１並びにISO１４００１取得済</t>
    <rPh sb="7" eb="8">
      <t>ナラ</t>
    </rPh>
    <rPh sb="18" eb="20">
      <t>シュトク</t>
    </rPh>
    <rPh sb="20" eb="21">
      <t>ズ</t>
    </rPh>
    <phoneticPr fontId="2"/>
  </si>
  <si>
    <t>ＩＳＯ９００１又はISO１４００１取得済</t>
    <rPh sb="7" eb="8">
      <t>マタ</t>
    </rPh>
    <rPh sb="17" eb="19">
      <t>シュトク</t>
    </rPh>
    <rPh sb="19" eb="20">
      <t>ズ</t>
    </rPh>
    <phoneticPr fontId="2"/>
  </si>
  <si>
    <t>保有資格</t>
    <rPh sb="0" eb="2">
      <t>ホユウ</t>
    </rPh>
    <rPh sb="2" eb="4">
      <t>シカク</t>
    </rPh>
    <phoneticPr fontId="2"/>
  </si>
  <si>
    <t xml:space="preserve">※公告日時点で有効期間内であること。
</t>
    <rPh sb="1" eb="3">
      <t>コウコク</t>
    </rPh>
    <rPh sb="3" eb="4">
      <t>ビ</t>
    </rPh>
    <rPh sb="4" eb="6">
      <t>ジテン</t>
    </rPh>
    <rPh sb="7" eb="9">
      <t>ユウコウ</t>
    </rPh>
    <rPh sb="9" eb="12">
      <t>キカンナイ</t>
    </rPh>
    <phoneticPr fontId="3"/>
  </si>
  <si>
    <t>岐阜市消防団協力事業所認定の有無</t>
    <rPh sb="0" eb="3">
      <t>ギフシ</t>
    </rPh>
    <rPh sb="3" eb="6">
      <t>ショウボウダン</t>
    </rPh>
    <rPh sb="6" eb="8">
      <t>キョウリョク</t>
    </rPh>
    <rPh sb="8" eb="11">
      <t>ジギョウショ</t>
    </rPh>
    <rPh sb="11" eb="13">
      <t>ニンテイ</t>
    </rPh>
    <rPh sb="14" eb="16">
      <t>ウム</t>
    </rPh>
    <phoneticPr fontId="3"/>
  </si>
  <si>
    <t>配置予定技術者の保有する資格等</t>
    <rPh sb="0" eb="2">
      <t>ハイチ</t>
    </rPh>
    <rPh sb="2" eb="4">
      <t>ヨテイ</t>
    </rPh>
    <rPh sb="4" eb="7">
      <t>ギジュツシャ</t>
    </rPh>
    <rPh sb="8" eb="10">
      <t>ホユウ</t>
    </rPh>
    <rPh sb="12" eb="14">
      <t>シカク</t>
    </rPh>
    <rPh sb="14" eb="15">
      <t>トウ</t>
    </rPh>
    <phoneticPr fontId="3"/>
  </si>
  <si>
    <t>働き方改革の推進</t>
    <rPh sb="0" eb="1">
      <t>ハタラ</t>
    </rPh>
    <rPh sb="2" eb="3">
      <t>カタ</t>
    </rPh>
    <rPh sb="3" eb="5">
      <t>カイカク</t>
    </rPh>
    <rPh sb="6" eb="8">
      <t>スイシン</t>
    </rPh>
    <phoneticPr fontId="2"/>
  </si>
  <si>
    <t>週休２日制工事の実績の有無</t>
    <rPh sb="0" eb="2">
      <t>シュウキュウ</t>
    </rPh>
    <rPh sb="3" eb="4">
      <t>ヒ</t>
    </rPh>
    <rPh sb="4" eb="5">
      <t>セイ</t>
    </rPh>
    <rPh sb="5" eb="7">
      <t>コウジ</t>
    </rPh>
    <rPh sb="8" eb="10">
      <t>ジッセキ</t>
    </rPh>
    <rPh sb="11" eb="13">
      <t>ウム</t>
    </rPh>
    <phoneticPr fontId="2"/>
  </si>
  <si>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1">
      <t>ヒ</t>
    </rPh>
    <rPh sb="21" eb="22">
      <t>セイ</t>
    </rPh>
    <rPh sb="22" eb="24">
      <t>コウジ</t>
    </rPh>
    <rPh sb="25" eb="27">
      <t>ジッセキ</t>
    </rPh>
    <phoneticPr fontId="2"/>
  </si>
  <si>
    <t>２つ以上の活動実績あり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</si>
  <si>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</si>
  <si>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4"/>
  </si>
  <si>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4"/>
  </si>
  <si>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4"/>
  </si>
  <si>
    <t>直近２か年度以内の社会貢献活動実績の有無</t>
    <rPh sb="0" eb="2">
      <t>チョッキン</t>
    </rPh>
    <rPh sb="4" eb="5">
      <t>ネン</t>
    </rPh>
    <rPh sb="5" eb="6">
      <t>ド</t>
    </rPh>
    <rPh sb="6" eb="8">
      <t>イナイ</t>
    </rPh>
    <rPh sb="9" eb="11">
      <t>シャカイ</t>
    </rPh>
    <rPh sb="11" eb="13">
      <t>コウケン</t>
    </rPh>
    <rPh sb="13" eb="15">
      <t>カツドウ</t>
    </rPh>
    <rPh sb="15" eb="17">
      <t>ジッセキ</t>
    </rPh>
    <rPh sb="18" eb="20">
      <t>ウム</t>
    </rPh>
    <phoneticPr fontId="2"/>
  </si>
  <si>
    <t>※常勤雇用の従業員数は、直近の7月1日の状況で年金事務所に提出した「被保険者報酬月額算定基礎届」等に記載した人数とする。</t>
    <phoneticPr fontId="3"/>
  </si>
  <si>
    <t>平均点が６５点未満</t>
    <rPh sb="0" eb="3">
      <t>ヘイキンテン</t>
    </rPh>
    <rPh sb="6" eb="7">
      <t>テン</t>
    </rPh>
    <rPh sb="7" eb="9">
      <t>ミマン</t>
    </rPh>
    <phoneticPr fontId="2"/>
  </si>
  <si>
    <t>２件目
工事名：</t>
    <rPh sb="1" eb="2">
      <t>ケン</t>
    </rPh>
    <rPh sb="2" eb="3">
      <t>メ</t>
    </rPh>
    <rPh sb="4" eb="6">
      <t>コウジ</t>
    </rPh>
    <rPh sb="6" eb="7">
      <t>メイ</t>
    </rPh>
    <phoneticPr fontId="3"/>
  </si>
  <si>
    <t>６５点未満の評定点がなく、累計０点又は工事実績がない</t>
    <phoneticPr fontId="3"/>
  </si>
  <si>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3"/>
  </si>
  <si>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</si>
  <si>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phoneticPr fontId="3"/>
  </si>
  <si>
    <t>認定なし</t>
    <phoneticPr fontId="2"/>
  </si>
  <si>
    <t>※公告日時点で有効期間内にあること。</t>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</si>
  <si>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2"/>
  </si>
  <si>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2"/>
  </si>
  <si>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2"/>
  </si>
  <si>
    <t>上記実績なし</t>
    <rPh sb="0" eb="2">
      <t>ジョウキ</t>
    </rPh>
    <rPh sb="2" eb="4">
      <t>ジッセキ</t>
    </rPh>
    <phoneticPr fontId="2"/>
  </si>
  <si>
    <t xml:space="preserve">※工期の途中で技術者を交代していた場合、工事の主たる工種を担当した技術者について評価する。
※監理技術者、特例監理技術者、監理技術者補佐、主任技術者又は現場代理人として配置された工事であること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phoneticPr fontId="3"/>
  </si>
  <si>
    <t>６５点未満の評定点あり</t>
    <phoneticPr fontId="3"/>
  </si>
  <si>
    <t>１つの活動実績あり</t>
    <rPh sb="3" eb="5">
      <t>カツドウ</t>
    </rPh>
    <rPh sb="5" eb="7">
      <t>ジッセキ</t>
    </rPh>
    <phoneticPr fontId="3"/>
  </si>
  <si>
    <t>上記の活動実績なし</t>
    <rPh sb="0" eb="2">
      <t>ジョウキ</t>
    </rPh>
    <rPh sb="3" eb="5">
      <t>カツドウ</t>
    </rPh>
    <rPh sb="5" eb="7">
      <t>ジッセキ</t>
    </rPh>
    <phoneticPr fontId="2"/>
  </si>
  <si>
    <t>認定あり</t>
    <rPh sb="0" eb="2">
      <t>ニンテイ</t>
    </rPh>
    <phoneticPr fontId="2"/>
  </si>
  <si>
    <t>社内規定で団活動に対して協力の明記ありかつ常勤雇用の従業員数に応じた団員（右欄）を確保している。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2"/>
  </si>
  <si>
    <t>常勤雇用の従業員数19人以下の場合、消防団員又は水防団員が1名以上。
常勤雇用の従業員数20～49人以下の場合、消防団員又は水防団員が3名以上。
常勤雇用の従業員数50人以上の場合、消防団員又は水防団員が6名以上。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3"/>
  </si>
  <si>
    <t>常勤雇用の従業員数19人以下の場合、消防団員なし、水防団員なし。
常勤雇用の従業員数20～49人以下の場合、消防団員又は水防団員が1名以上。
常勤雇用の従業員数50人以上の場合、消防団員又は水防団員が3名以上。</t>
    <rPh sb="0" eb="2">
      <t>ジョウキン</t>
    </rPh>
    <rPh sb="2" eb="4">
      <t>コヨウ</t>
    </rPh>
    <rPh sb="33" eb="35">
      <t>ジョウキン</t>
    </rPh>
    <rPh sb="35" eb="37">
      <t>コヨウ</t>
    </rPh>
    <rPh sb="58" eb="59">
      <t>マタ</t>
    </rPh>
    <rPh sb="60" eb="62">
      <t>スイボウ</t>
    </rPh>
    <rPh sb="62" eb="64">
      <t>ダンイン</t>
    </rPh>
    <rPh sb="66" eb="67">
      <t>メイ</t>
    </rPh>
    <rPh sb="71" eb="73">
      <t>ジョウキン</t>
    </rPh>
    <rPh sb="73" eb="75">
      <t>コヨウ</t>
    </rPh>
    <rPh sb="93" eb="94">
      <t>マタ</t>
    </rPh>
    <rPh sb="101" eb="102">
      <t>メイ</t>
    </rPh>
    <phoneticPr fontId="3"/>
  </si>
  <si>
    <t>岐阜市消防団協力事業所の認定あり</t>
    <rPh sb="0" eb="3">
      <t>ギフシ</t>
    </rPh>
    <rPh sb="3" eb="6">
      <t>ショウボウダン</t>
    </rPh>
    <rPh sb="6" eb="8">
      <t>キョウリョク</t>
    </rPh>
    <rPh sb="8" eb="10">
      <t>ジギョウ</t>
    </rPh>
    <rPh sb="10" eb="11">
      <t>ショ</t>
    </rPh>
    <rPh sb="12" eb="14">
      <t>ニンテイ</t>
    </rPh>
    <phoneticPr fontId="2"/>
  </si>
  <si>
    <t>岐阜市消防団協力事業所の認定なし</t>
    <rPh sb="0" eb="3">
      <t>ギフシ</t>
    </rPh>
    <rPh sb="3" eb="6">
      <t>ショウボウダン</t>
    </rPh>
    <rPh sb="6" eb="8">
      <t>キョウリョク</t>
    </rPh>
    <rPh sb="8" eb="11">
      <t>ジギョウショ</t>
    </rPh>
    <rPh sb="12" eb="14">
      <t>ニンテイ</t>
    </rPh>
    <phoneticPr fontId="2"/>
  </si>
  <si>
    <t>岐阜市との協定を締結している団体の会員、又は直近10か年度以内での市内における同等の活動実績あり</t>
    <rPh sb="29" eb="31">
      <t>イナイ</t>
    </rPh>
    <phoneticPr fontId="3"/>
  </si>
  <si>
    <t>岐阜市内の自治会等との協定を締結している</t>
    <phoneticPr fontId="3"/>
  </si>
  <si>
    <t>機械保有状況</t>
    <rPh sb="0" eb="6">
      <t>キカイホユウジョウキョウ</t>
    </rPh>
    <phoneticPr fontId="2"/>
  </si>
  <si>
    <t>当該工事に関する主要機械の保有状況</t>
    <rPh sb="0" eb="4">
      <t>トウガイコウジ</t>
    </rPh>
    <rPh sb="5" eb="6">
      <t>カン</t>
    </rPh>
    <rPh sb="8" eb="12">
      <t>シュヨウキカイ</t>
    </rPh>
    <rPh sb="13" eb="17">
      <t>ホユウジョウキョウ</t>
    </rPh>
    <phoneticPr fontId="2"/>
  </si>
  <si>
    <t>自社又はリース保有　（２機種：解体仕様ﾊﾞｯｸﾎｳバケット容量1.2㎥以上ﾀﾞﾝﾌﾟﾄﾗｯｸ10t積以上）</t>
    <rPh sb="0" eb="2">
      <t>ジシャ</t>
    </rPh>
    <rPh sb="2" eb="3">
      <t>マタ</t>
    </rPh>
    <rPh sb="7" eb="9">
      <t>ホユウ</t>
    </rPh>
    <rPh sb="12" eb="14">
      <t>キシュ</t>
    </rPh>
    <rPh sb="15" eb="17">
      <t>カイタイ</t>
    </rPh>
    <rPh sb="17" eb="19">
      <t>シヨウ</t>
    </rPh>
    <rPh sb="28" eb="30">
      <t>ヨウリョウ</t>
    </rPh>
    <rPh sb="30" eb="33">
      <t>１．２</t>
    </rPh>
    <rPh sb="34" eb="36">
      <t>イジョウ</t>
    </rPh>
    <rPh sb="36" eb="43">
      <t>ダンプトラック</t>
    </rPh>
    <rPh sb="49" eb="50">
      <t>）</t>
    </rPh>
    <phoneticPr fontId="2"/>
  </si>
  <si>
    <t>自社又はリース保有　（１機種：解体仕様ﾊﾞｯｸﾎｳバケット容量1.2㎥以上）</t>
    <rPh sb="0" eb="2">
      <t>ジシャ</t>
    </rPh>
    <rPh sb="2" eb="3">
      <t>マタ</t>
    </rPh>
    <rPh sb="7" eb="9">
      <t>ホユウ</t>
    </rPh>
    <rPh sb="12" eb="14">
      <t>キシュ</t>
    </rPh>
    <rPh sb="15" eb="17">
      <t>カイタイ</t>
    </rPh>
    <rPh sb="17" eb="19">
      <t>シヨウ</t>
    </rPh>
    <rPh sb="28" eb="30">
      <t>ヨウリョウ</t>
    </rPh>
    <rPh sb="30" eb="33">
      <t>１．２</t>
    </rPh>
    <rPh sb="34" eb="36">
      <t>イジョウ</t>
    </rPh>
    <rPh sb="36" eb="37">
      <t>）</t>
    </rPh>
    <phoneticPr fontId="2"/>
  </si>
  <si>
    <t>上記以外</t>
    <rPh sb="0" eb="4">
      <t>ジョウキイガイ</t>
    </rPh>
    <phoneticPr fontId="2"/>
  </si>
  <si>
    <t>スタッフ数</t>
    <rPh sb="4" eb="5">
      <t>スウ</t>
    </rPh>
    <phoneticPr fontId="2"/>
  </si>
  <si>
    <t>解体工事施工技士が2人以上</t>
    <rPh sb="0" eb="4">
      <t>カイタイコウジ</t>
    </rPh>
    <rPh sb="4" eb="8">
      <t>セコウギシ</t>
    </rPh>
    <rPh sb="10" eb="11">
      <t>ニン</t>
    </rPh>
    <rPh sb="11" eb="13">
      <t>イジョウ</t>
    </rPh>
    <phoneticPr fontId="2"/>
  </si>
  <si>
    <t>解体工事施工技士が1人</t>
    <rPh sb="0" eb="8">
      <t>カイタイコウジセコウギシ</t>
    </rPh>
    <rPh sb="10" eb="11">
      <t>ニン</t>
    </rPh>
    <phoneticPr fontId="2"/>
  </si>
  <si>
    <t>６５点未満の評定点がなく、累計１点</t>
    <phoneticPr fontId="3"/>
  </si>
  <si>
    <t>６５点未満の評定点がなく、累計２点以上</t>
    <phoneticPr fontId="3"/>
  </si>
  <si>
    <t>上記以外</t>
    <phoneticPr fontId="2"/>
  </si>
  <si>
    <t>営業拠点</t>
    <rPh sb="0" eb="4">
      <t>エイギョウキョテン</t>
    </rPh>
    <phoneticPr fontId="3"/>
  </si>
  <si>
    <t>地域内での営業拠点の有無</t>
    <rPh sb="0" eb="3">
      <t>チイキナイ</t>
    </rPh>
    <rPh sb="5" eb="9">
      <t>エイギョウキョテン</t>
    </rPh>
    <rPh sb="10" eb="12">
      <t>ウム</t>
    </rPh>
    <phoneticPr fontId="3"/>
  </si>
  <si>
    <t>岐阜市内に本店あり</t>
    <rPh sb="0" eb="4">
      <t>ギフシナイ</t>
    </rPh>
    <rPh sb="5" eb="7">
      <t>ホンテン</t>
    </rPh>
    <phoneticPr fontId="4"/>
  </si>
  <si>
    <t>上記以外</t>
    <rPh sb="0" eb="4">
      <t>ジョウキイガイ</t>
    </rPh>
    <phoneticPr fontId="4"/>
  </si>
  <si>
    <t>国家資格を有する技術者数</t>
    <rPh sb="0" eb="2">
      <t>コッカ</t>
    </rPh>
    <rPh sb="2" eb="4">
      <t>シカク</t>
    </rPh>
    <rPh sb="5" eb="6">
      <t>ユウ</t>
    </rPh>
    <rPh sb="8" eb="11">
      <t>ギジュツシャ</t>
    </rPh>
    <rPh sb="11" eb="12">
      <t>スウ</t>
    </rPh>
    <phoneticPr fontId="2"/>
  </si>
  <si>
    <t>３件目
工事名：</t>
    <rPh sb="1" eb="2">
      <t>ケン</t>
    </rPh>
    <rPh sb="2" eb="3">
      <t>メ</t>
    </rPh>
    <rPh sb="4" eb="6">
      <t>コウジ</t>
    </rPh>
    <rPh sb="6" eb="7">
      <t>メイ</t>
    </rPh>
    <phoneticPr fontId="3"/>
  </si>
  <si>
    <t>契約金額、又は延べ面積：</t>
    <rPh sb="0" eb="2">
      <t>ケイヤク</t>
    </rPh>
    <rPh sb="2" eb="4">
      <t>キンガク</t>
    </rPh>
    <rPh sb="5" eb="6">
      <t>マタ</t>
    </rPh>
    <rPh sb="7" eb="8">
      <t>ノ</t>
    </rPh>
    <rPh sb="9" eb="11">
      <t>メンセキ</t>
    </rPh>
    <phoneticPr fontId="3"/>
  </si>
  <si>
    <t>・自社保有については、機械整備点検表（申請期限日から1年以内に点検した証明があるもの）の写し、又は自動車保険証（保険期間に申請期限日を含むもの）の写し、又は自動車検査証（有効期限が申請期限日よりも後のもの）の写し
・リースについては、契約書の写し</t>
    <rPh sb="1" eb="5">
      <t>ジシャホユウ</t>
    </rPh>
    <rPh sb="11" eb="18">
      <t>キカイセイビテンケンヒョウ</t>
    </rPh>
    <rPh sb="19" eb="24">
      <t>シンセイキゲンビ</t>
    </rPh>
    <rPh sb="27" eb="30">
      <t>ネンイナイ</t>
    </rPh>
    <rPh sb="31" eb="33">
      <t>テンケン</t>
    </rPh>
    <rPh sb="35" eb="37">
      <t>ショウメイ</t>
    </rPh>
    <rPh sb="44" eb="45">
      <t>ウツ</t>
    </rPh>
    <rPh sb="47" eb="48">
      <t>マタ</t>
    </rPh>
    <rPh sb="49" eb="55">
      <t>ジドウシャホケンショウ</t>
    </rPh>
    <rPh sb="61" eb="66">
      <t>シンセイキゲンビ</t>
    </rPh>
    <rPh sb="67" eb="68">
      <t>フク</t>
    </rPh>
    <rPh sb="73" eb="74">
      <t>ウツ</t>
    </rPh>
    <rPh sb="76" eb="77">
      <t>マタ</t>
    </rPh>
    <rPh sb="78" eb="84">
      <t>ジドウシャケンサショウ</t>
    </rPh>
    <rPh sb="85" eb="89">
      <t>ユウコウキゲン</t>
    </rPh>
    <rPh sb="90" eb="95">
      <t>シンセイキゲンビ</t>
    </rPh>
    <rPh sb="98" eb="99">
      <t>アト</t>
    </rPh>
    <rPh sb="104" eb="105">
      <t>ウツ</t>
    </rPh>
    <rPh sb="117" eb="120">
      <t>ケイヤクショ</t>
    </rPh>
    <rPh sb="121" eb="122">
      <t>ウツ</t>
    </rPh>
    <phoneticPr fontId="3"/>
  </si>
  <si>
    <t>解体工事施工技士の資格の保有あり</t>
    <rPh sb="9" eb="11">
      <t>シカク</t>
    </rPh>
    <phoneticPr fontId="2"/>
  </si>
  <si>
    <t>直近５か年度以内に完成引き渡しの済んだ工事の工事成績評定点の平均点
対象となる工事
＝岐阜市発注（上下水道事業部及び市民病院含む）の解体工事</t>
    <rPh sb="0" eb="2">
      <t>チョッキン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7" eb="49">
      <t>ハッチュウ</t>
    </rPh>
    <rPh sb="50" eb="52">
      <t>ジョウゲ</t>
    </rPh>
    <rPh sb="52" eb="54">
      <t>スイドウ</t>
    </rPh>
    <rPh sb="54" eb="56">
      <t>ジギョウ</t>
    </rPh>
    <rPh sb="56" eb="57">
      <t>ブ</t>
    </rPh>
    <rPh sb="57" eb="58">
      <t>オヨ</t>
    </rPh>
    <rPh sb="59" eb="61">
      <t>シミン</t>
    </rPh>
    <rPh sb="61" eb="63">
      <t>ビョウイン</t>
    </rPh>
    <rPh sb="63" eb="64">
      <t>フク</t>
    </rPh>
    <rPh sb="67" eb="69">
      <t>カイタイ</t>
    </rPh>
    <rPh sb="69" eb="71">
      <t>コウジ</t>
    </rPh>
    <phoneticPr fontId="2"/>
  </si>
  <si>
    <t>※実績のない年度は６５点とする。
※平均点は岐阜市発注の解体工事の工事成績評定点の平均点</t>
    <rPh sb="1" eb="3">
      <t>ジッセキ</t>
    </rPh>
    <rPh sb="6" eb="8">
      <t>ネンド</t>
    </rPh>
    <rPh sb="11" eb="12">
      <t>テン</t>
    </rPh>
    <rPh sb="29" eb="31">
      <t>カイタイ</t>
    </rPh>
    <rPh sb="31" eb="33">
      <t>コウジ</t>
    </rPh>
    <phoneticPr fontId="3"/>
  </si>
  <si>
    <t>平均点が７０点以上７５点未満</t>
    <rPh sb="0" eb="3">
      <t>ヘイキンテン</t>
    </rPh>
    <rPh sb="6" eb="7">
      <t>テン</t>
    </rPh>
    <rPh sb="7" eb="9">
      <t>イジョウ</t>
    </rPh>
    <rPh sb="11" eb="12">
      <t>テン</t>
    </rPh>
    <rPh sb="12" eb="14">
      <t>ミマン</t>
    </rPh>
    <phoneticPr fontId="2"/>
  </si>
  <si>
    <t>平均点が６５点以上７０点未満</t>
    <rPh sb="0" eb="3">
      <t>ヘイキンテン</t>
    </rPh>
    <rPh sb="6" eb="7">
      <t>テン</t>
    </rPh>
    <rPh sb="7" eb="9">
      <t>イジョウ</t>
    </rPh>
    <rPh sb="11" eb="12">
      <t>テン</t>
    </rPh>
    <rPh sb="12" eb="14">
      <t>ミマン</t>
    </rPh>
    <phoneticPr fontId="2"/>
  </si>
  <si>
    <t>直近１０か年度以内及び入札公告日の属する年度の一般競争入札参加資格確認申請書の提出期限日までに完成引き渡しの済んだ工事の施工実績の有無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＝岐阜県内公共工事の該当金額、又は延べ面積以上の下記工事。
木造以外の建築物の解体工事</t>
    <rPh sb="7" eb="9">
      <t>イナイ</t>
    </rPh>
    <rPh sb="69" eb="72">
      <t>ギフシ</t>
    </rPh>
    <rPh sb="72" eb="74">
      <t>ハッチュウ</t>
    </rPh>
    <rPh sb="74" eb="76">
      <t>コウジ</t>
    </rPh>
    <rPh sb="105" eb="107">
      <t>コウジ</t>
    </rPh>
    <rPh sb="108" eb="110">
      <t>ゾウチク</t>
    </rPh>
    <rPh sb="110" eb="112">
      <t>コウジ</t>
    </rPh>
    <rPh sb="131" eb="132">
      <t>マタ</t>
    </rPh>
    <rPh sb="133" eb="134">
      <t>ノ</t>
    </rPh>
    <rPh sb="135" eb="137">
      <t>メンセキ</t>
    </rPh>
    <rPh sb="146" eb="150">
      <t>モクゾウイガイ</t>
    </rPh>
    <rPh sb="151" eb="154">
      <t>ケンチクブツ</t>
    </rPh>
    <rPh sb="155" eb="157">
      <t>カイタイ</t>
    </rPh>
    <rPh sb="157" eb="159">
      <t>コウジ</t>
    </rPh>
    <phoneticPr fontId="2"/>
  </si>
  <si>
    <t>同種工事（契約金額６，０００万円以上、又は延べ面積１，５００㎡以上）の実績３件以上</t>
    <rPh sb="0" eb="2">
      <t>ドウシュ</t>
    </rPh>
    <rPh sb="2" eb="4">
      <t>コウジ</t>
    </rPh>
    <rPh sb="5" eb="7">
      <t>ケイヤク</t>
    </rPh>
    <rPh sb="19" eb="20">
      <t>マタ</t>
    </rPh>
    <rPh sb="21" eb="22">
      <t>ノ</t>
    </rPh>
    <rPh sb="23" eb="25">
      <t>メンセキ</t>
    </rPh>
    <rPh sb="31" eb="33">
      <t>イジョウ</t>
    </rPh>
    <phoneticPr fontId="2"/>
  </si>
  <si>
    <r>
      <t xml:space="preserve">※受注形態が特定建設工事共同企業体である場合の施工実績は、出資比率３０％以上の場合のみ実績として認め、その出資比率を乗じた値とする。
</t>
    </r>
    <r>
      <rPr>
        <b/>
        <sz val="12"/>
        <rFont val="ＭＳ Ｐゴシック"/>
        <family val="3"/>
        <charset val="128"/>
      </rPr>
      <t>※施工実績に他工種の工事が含まれる場合は、解体工事に係る部分が該当金額、又は延べ面積以上であること。この場合、必要に応じて、別途資料の提出を求めることがある。</t>
    </r>
    <rPh sb="69" eb="71">
      <t>セコウ</t>
    </rPh>
    <rPh sb="71" eb="73">
      <t>ジッセキ</t>
    </rPh>
    <rPh sb="89" eb="93">
      <t>カイタイコウジ</t>
    </rPh>
    <rPh sb="99" eb="101">
      <t>ガイトウ</t>
    </rPh>
    <rPh sb="101" eb="103">
      <t>キンガク</t>
    </rPh>
    <rPh sb="104" eb="105">
      <t>マタ</t>
    </rPh>
    <rPh sb="106" eb="107">
      <t>ノ</t>
    </rPh>
    <rPh sb="108" eb="110">
      <t>メンセキ</t>
    </rPh>
    <rPh sb="120" eb="122">
      <t>バアイ</t>
    </rPh>
    <rPh sb="123" eb="125">
      <t>ヒツヨウ</t>
    </rPh>
    <rPh sb="126" eb="127">
      <t>オウ</t>
    </rPh>
    <rPh sb="130" eb="132">
      <t>ベット</t>
    </rPh>
    <rPh sb="132" eb="134">
      <t>シリョウ</t>
    </rPh>
    <rPh sb="135" eb="137">
      <t>テイシュツ</t>
    </rPh>
    <rPh sb="138" eb="139">
      <t>モト</t>
    </rPh>
    <phoneticPr fontId="3"/>
  </si>
  <si>
    <t>同種工事（契約金額６，０００万円以上、又は延べ面積１，５００㎡以上）の実績２件</t>
    <rPh sb="0" eb="2">
      <t>ドウシュ</t>
    </rPh>
    <rPh sb="2" eb="4">
      <t>コウジ</t>
    </rPh>
    <rPh sb="5" eb="7">
      <t>ケイヤク</t>
    </rPh>
    <phoneticPr fontId="2"/>
  </si>
  <si>
    <t>直近５か年度以内に完成引き渡しの済んだ、監理技術者、特例監理技術者、監理技術者補佐、主任技術者又は現場代理人として配置された工事の工事成績評定点から70点を引いた点数の累計。〈70点〉未満は加点しない。
例：評定点（72、69、75）の場合→（2、0、5）累計7点
対象となる工事
＝岐阜市（上下水道事業部及び市民病院含む）発注の解体工事</t>
    <rPh sb="6" eb="8">
      <t>イナイ</t>
    </rPh>
    <rPh sb="76" eb="77">
      <t>テン</t>
    </rPh>
    <rPh sb="155" eb="156">
      <t>オヨ</t>
    </rPh>
    <rPh sb="157" eb="159">
      <t>シミン</t>
    </rPh>
    <rPh sb="159" eb="161">
      <t>ビョウイン</t>
    </rPh>
    <rPh sb="167" eb="171">
      <t>カイタイコウジ</t>
    </rPh>
    <phoneticPr fontId="2"/>
  </si>
  <si>
    <t>同種工事（契約金額６，０００万円以上、又は延べ面積１，５００㎡以上）の実績２件以上</t>
    <rPh sb="0" eb="2">
      <t>ドウシュ</t>
    </rPh>
    <rPh sb="2" eb="4">
      <t>コウジ</t>
    </rPh>
    <rPh sb="5" eb="7">
      <t>ケイヤク</t>
    </rPh>
    <rPh sb="19" eb="20">
      <t>マタ</t>
    </rPh>
    <rPh sb="21" eb="22">
      <t>ノ</t>
    </rPh>
    <rPh sb="23" eb="25">
      <t>メンセキ</t>
    </rPh>
    <rPh sb="31" eb="33">
      <t>イジョウ</t>
    </rPh>
    <phoneticPr fontId="2"/>
  </si>
  <si>
    <r>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t>
    </r>
    <r>
      <rPr>
        <b/>
        <sz val="12"/>
        <rFont val="ＭＳ Ｐゴシック"/>
        <family val="3"/>
        <charset val="128"/>
      </rPr>
      <t>※施工実績に他工種の工事が含まれる場合は、解体工事に係る部分が該当金額、又は延べ面積以上であること。この場合、必要に応じて、別途資料の提出を求めることがある。</t>
    </r>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123" eb="126">
      <t>ギフシ</t>
    </rPh>
    <rPh sb="126" eb="127">
      <t>テイ</t>
    </rPh>
    <rPh sb="127" eb="129">
      <t>ニュウサツ</t>
    </rPh>
    <rPh sb="129" eb="131">
      <t>カカク</t>
    </rPh>
    <rPh sb="131" eb="133">
      <t>チョウサ</t>
    </rPh>
    <rPh sb="133" eb="135">
      <t>ヨウコウ</t>
    </rPh>
    <rPh sb="135" eb="136">
      <t>ダイ</t>
    </rPh>
    <rPh sb="138" eb="139">
      <t>ジョウ</t>
    </rPh>
    <rPh sb="144" eb="146">
      <t>ツイカ</t>
    </rPh>
    <rPh sb="146" eb="148">
      <t>ハイチ</t>
    </rPh>
    <rPh sb="148" eb="151">
      <t>ギジュツシャ</t>
    </rPh>
    <rPh sb="152" eb="154">
      <t>バアイ</t>
    </rPh>
    <rPh sb="155" eb="157">
      <t>タイショウ</t>
    </rPh>
    <rPh sb="191" eb="192">
      <t>マタ</t>
    </rPh>
    <rPh sb="215" eb="217">
      <t>セコウ</t>
    </rPh>
    <rPh sb="217" eb="219">
      <t>ジッセキ</t>
    </rPh>
    <rPh sb="220" eb="221">
      <t>タ</t>
    </rPh>
    <rPh sb="221" eb="223">
      <t>コウシュ</t>
    </rPh>
    <rPh sb="224" eb="226">
      <t>コウジ</t>
    </rPh>
    <rPh sb="227" eb="228">
      <t>フク</t>
    </rPh>
    <rPh sb="231" eb="233">
      <t>バアイ</t>
    </rPh>
    <rPh sb="240" eb="241">
      <t>カカワ</t>
    </rPh>
    <rPh sb="242" eb="244">
      <t>ブブン</t>
    </rPh>
    <rPh sb="245" eb="247">
      <t>ガイトウ</t>
    </rPh>
    <rPh sb="247" eb="249">
      <t>キンガク</t>
    </rPh>
    <rPh sb="250" eb="251">
      <t>マタ</t>
    </rPh>
    <rPh sb="252" eb="253">
      <t>ノ</t>
    </rPh>
    <rPh sb="254" eb="256">
      <t>メンセキ</t>
    </rPh>
    <rPh sb="256" eb="258">
      <t>イジョウ</t>
    </rPh>
    <rPh sb="266" eb="268">
      <t>バアイ</t>
    </rPh>
    <rPh sb="269" eb="271">
      <t>ヒツヨウ</t>
    </rPh>
    <rPh sb="272" eb="273">
      <t>オウ</t>
    </rPh>
    <rPh sb="276" eb="278">
      <t>ベット</t>
    </rPh>
    <rPh sb="278" eb="280">
      <t>シリョウ</t>
    </rPh>
    <rPh sb="281" eb="283">
      <t>テイシュツ</t>
    </rPh>
    <rPh sb="284" eb="285">
      <t>モト</t>
    </rPh>
    <phoneticPr fontId="3"/>
  </si>
  <si>
    <t>同種工事（契約金額６，０００万円以上、又は延べ面積１，５００㎡以上）の実績１件</t>
    <rPh sb="0" eb="2">
      <t>ドウシュ</t>
    </rPh>
    <rPh sb="2" eb="4">
      <t>コウジ</t>
    </rPh>
    <rPh sb="5" eb="7">
      <t>ケイヤク</t>
    </rPh>
    <phoneticPr fontId="2"/>
  </si>
  <si>
    <t>３年以上継続雇用している、４０歳未満の技術者又は女性技術者を主任（監理）技術者として配置する。</t>
    <rPh sb="22" eb="23">
      <t>マタ</t>
    </rPh>
    <rPh sb="30" eb="32">
      <t>シュニン</t>
    </rPh>
    <rPh sb="33" eb="35">
      <t>カンリ</t>
    </rPh>
    <phoneticPr fontId="2"/>
  </si>
  <si>
    <t>４０歳未満の技術者又は女性技術者を主任（監理）技術者として配置する。</t>
    <rPh sb="9" eb="10">
      <t>マタ</t>
    </rPh>
    <rPh sb="17" eb="19">
      <t>シュニン</t>
    </rPh>
    <phoneticPr fontId="2"/>
  </si>
  <si>
    <t>直近１５か年度以内及び入札公告日の属する年度の一般競争入札参加資格確認申請書の提出期限日までに完成引き渡しの済んだ工事の施工実績の有無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＝岐阜県内公共工事の該当金額、又は延べ面積以上の下記工事。
木造以外の建築物の解体工事</t>
    <rPh sb="0" eb="2">
      <t>チョッキン</t>
    </rPh>
    <rPh sb="5" eb="6">
      <t>ネン</t>
    </rPh>
    <rPh sb="6" eb="7">
      <t>ド</t>
    </rPh>
    <rPh sb="7" eb="9">
      <t>イナイ</t>
    </rPh>
    <rPh sb="9" eb="10">
      <t>オヨ</t>
    </rPh>
    <rPh sb="11" eb="13">
      <t>ニュウサツ</t>
    </rPh>
    <rPh sb="13" eb="15">
      <t>コウコク</t>
    </rPh>
    <rPh sb="15" eb="16">
      <t>ヒ</t>
    </rPh>
    <rPh sb="17" eb="18">
      <t>ゾク</t>
    </rPh>
    <rPh sb="20" eb="22">
      <t>ネンド</t>
    </rPh>
    <rPh sb="23" eb="25">
      <t>イッパン</t>
    </rPh>
    <rPh sb="25" eb="27">
      <t>キョウソウ</t>
    </rPh>
    <rPh sb="27" eb="29">
      <t>ニュウサツ</t>
    </rPh>
    <rPh sb="29" eb="31">
      <t>サンカ</t>
    </rPh>
    <rPh sb="31" eb="33">
      <t>シカク</t>
    </rPh>
    <rPh sb="33" eb="35">
      <t>カクニン</t>
    </rPh>
    <rPh sb="35" eb="38">
      <t>シンセイショ</t>
    </rPh>
    <rPh sb="39" eb="41">
      <t>テイシュツ</t>
    </rPh>
    <rPh sb="41" eb="43">
      <t>キゲン</t>
    </rPh>
    <rPh sb="43" eb="44">
      <t>ビ</t>
    </rPh>
    <rPh sb="47" eb="49">
      <t>カンセイ</t>
    </rPh>
    <rPh sb="49" eb="50">
      <t>ヒ</t>
    </rPh>
    <rPh sb="51" eb="52">
      <t>ワタ</t>
    </rPh>
    <rPh sb="54" eb="55">
      <t>ス</t>
    </rPh>
    <rPh sb="57" eb="59">
      <t>コウジ</t>
    </rPh>
    <rPh sb="60" eb="62">
      <t>セコウ</t>
    </rPh>
    <rPh sb="62" eb="64">
      <t>ジッセキ</t>
    </rPh>
    <rPh sb="65" eb="67">
      <t>ウム</t>
    </rPh>
    <rPh sb="69" eb="72">
      <t>ギフシ</t>
    </rPh>
    <rPh sb="72" eb="74">
      <t>ハッチュウ</t>
    </rPh>
    <rPh sb="74" eb="76">
      <t>コウジ</t>
    </rPh>
    <rPh sb="82" eb="84">
      <t>コウジ</t>
    </rPh>
    <rPh sb="84" eb="86">
      <t>セイセキ</t>
    </rPh>
    <rPh sb="88" eb="89">
      <t>テン</t>
    </rPh>
    <rPh sb="89" eb="91">
      <t>ミマン</t>
    </rPh>
    <rPh sb="95" eb="97">
      <t>ジッセキ</t>
    </rPh>
    <rPh sb="100" eb="101">
      <t>ミト</t>
    </rPh>
    <rPh sb="107" eb="109">
      <t>ドウシュ</t>
    </rPh>
    <rPh sb="109" eb="111">
      <t>コウジ</t>
    </rPh>
    <rPh sb="112" eb="114">
      <t>テイギ</t>
    </rPh>
    <rPh sb="116" eb="118">
      <t>ギフ</t>
    </rPh>
    <rPh sb="120" eb="122">
      <t>コウキョウ</t>
    </rPh>
    <rPh sb="122" eb="124">
      <t>コウジ</t>
    </rPh>
    <rPh sb="130" eb="131">
      <t>マタ</t>
    </rPh>
    <rPh sb="132" eb="133">
      <t>ノ</t>
    </rPh>
    <rPh sb="134" eb="136">
      <t>メンセキ</t>
    </rPh>
    <rPh sb="145" eb="149">
      <t>モクゾウイガイ</t>
    </rPh>
    <rPh sb="150" eb="153">
      <t>ケンチクブツ</t>
    </rPh>
    <rPh sb="154" eb="156">
      <t>カイタイ</t>
    </rPh>
    <rPh sb="156" eb="158">
      <t>コウジ</t>
    </rPh>
    <phoneticPr fontId="2"/>
  </si>
  <si>
    <t xml:space="preserve">※市内業者とは、岐阜市内に本店を有する企業を示す。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ギフ</t>
    </rPh>
    <rPh sb="10" eb="12">
      <t>シナイ</t>
    </rPh>
    <rPh sb="13" eb="15">
      <t>ホンテン</t>
    </rPh>
    <rPh sb="16" eb="17">
      <t>ユウ</t>
    </rPh>
    <rPh sb="19" eb="21">
      <t>キギョウ</t>
    </rPh>
    <rPh sb="22" eb="23">
      <t>シメ</t>
    </rPh>
    <rPh sb="27" eb="29">
      <t>ジッサイ</t>
    </rPh>
    <rPh sb="30" eb="32">
      <t>セコウ</t>
    </rPh>
    <rPh sb="38" eb="40">
      <t>シタウ</t>
    </rPh>
    <rPh sb="42" eb="44">
      <t>ヘンコウ</t>
    </rPh>
    <rPh sb="48" eb="50">
      <t>バアイ</t>
    </rPh>
    <rPh sb="51" eb="53">
      <t>キサイ</t>
    </rPh>
    <rPh sb="55" eb="57">
      <t>シナイ</t>
    </rPh>
    <rPh sb="57" eb="59">
      <t>ギョウシャ</t>
    </rPh>
    <rPh sb="60" eb="62">
      <t>シタウ</t>
    </rPh>
    <rPh sb="62" eb="63">
      <t>リツ</t>
    </rPh>
    <rPh sb="64" eb="66">
      <t>シタマワ</t>
    </rPh>
    <rPh sb="74" eb="76">
      <t>ワリアイ</t>
    </rPh>
    <rPh sb="78" eb="80">
      <t>ウケオイ</t>
    </rPh>
    <rPh sb="80" eb="82">
      <t>ヨテイ</t>
    </rPh>
    <rPh sb="82" eb="84">
      <t>キンガク</t>
    </rPh>
    <rPh sb="85" eb="86">
      <t>シ</t>
    </rPh>
    <rPh sb="88" eb="90">
      <t>シナイ</t>
    </rPh>
    <rPh sb="90" eb="92">
      <t>ギョウシャ</t>
    </rPh>
    <rPh sb="93" eb="95">
      <t>セコウ</t>
    </rPh>
    <rPh sb="95" eb="97">
      <t>ヨテイ</t>
    </rPh>
    <rPh sb="97" eb="99">
      <t>キンガク</t>
    </rPh>
    <rPh sb="100" eb="102">
      <t>ワリアイ</t>
    </rPh>
    <rPh sb="106" eb="108">
      <t>シタウケ</t>
    </rPh>
    <rPh sb="108" eb="109">
      <t>リツ</t>
    </rPh>
    <rPh sb="110" eb="112">
      <t>サンシュツ</t>
    </rPh>
    <rPh sb="112" eb="114">
      <t>ホウホウ</t>
    </rPh>
    <rPh sb="116" eb="118">
      <t>ベッシ</t>
    </rPh>
    <rPh sb="119" eb="121">
      <t>シナイ</t>
    </rPh>
    <rPh sb="121" eb="123">
      <t>ギョウシャ</t>
    </rPh>
    <rPh sb="125" eb="127">
      <t>シタウケ</t>
    </rPh>
    <rPh sb="127" eb="128">
      <t>リツ</t>
    </rPh>
    <rPh sb="129" eb="130">
      <t>カンガ</t>
    </rPh>
    <rPh sb="131" eb="132">
      <t>カタ</t>
    </rPh>
    <rPh sb="137" eb="139">
      <t>サンショウ</t>
    </rPh>
    <phoneticPr fontId="3"/>
  </si>
  <si>
    <t>1級建築施工管理技士、１級建築士、又は技術士（総合技術監理部門（建設）・建設部門）かつ解体工事施工技士の資格の保有あり</t>
    <rPh sb="27" eb="29">
      <t>カンリ</t>
    </rPh>
    <rPh sb="50" eb="51">
      <t>シ</t>
    </rPh>
    <rPh sb="52" eb="54">
      <t>シカク</t>
    </rPh>
    <rPh sb="55" eb="57">
      <t>ホユウ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</si>
</sst>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 &quot;0.00"/>
    <numFmt numFmtId="177" formatCode="0.0;&quot;▲ &quot;0.0"/>
    <numFmt numFmtId="178" formatCode="0.00_);[Red]\(0.00\)"/>
    <numFmt numFmtId="179" formatCode="0.0_);[Red]\(0.0\)"/>
    <numFmt numFmtId="180" formatCode="0_);[Red]\(0\)"/>
  </numFmts>
  <fonts count="16" x14ac:knownFonts="1">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strike/>
      <sz val="11"/>
      <name val="ＭＳ Ｐゴシック"/>
      <family val="3"/>
      <charset val="128"/>
    </font>
    <font>
      <sz val="6"/>
      <name val="ＭＳ Ｐゴシック"/>
      <family val="2"/>
      <charset val="128"/>
    </font>
    <font>
      <sz val="12"/>
      <name val="ＭＳ Ｐゴシック"/>
      <family val="3"/>
      <charset val="128"/>
    </font>
    <font>
      <b/>
      <sz val="20"/>
      <name val="ＭＳ Ｐゴシック"/>
      <family val="3"/>
      <charset val="128"/>
    </font>
    <font>
      <b/>
      <sz val="11"/>
      <name val="ＭＳ Ｐゴシック"/>
      <family val="3"/>
      <charset val="128"/>
    </font>
    <font>
      <sz val="10"/>
      <name val="ＭＳ Ｐゴシック"/>
      <family val="3"/>
      <charset val="128"/>
    </font>
    <font>
      <b/>
      <sz val="9"/>
      <name val="ＭＳ Ｐゴシック"/>
      <family val="3"/>
      <charset val="128"/>
    </font>
    <font>
      <b/>
      <sz val="12"/>
      <name val="ＭＳ Ｐゴシック"/>
      <family val="3"/>
      <charset val="128"/>
    </font>
    <font>
      <b/>
      <sz val="10"/>
      <name val="ＭＳ Ｐゴシック"/>
      <family val="3"/>
      <charset val="128"/>
    </font>
    <font>
      <sz val="11"/>
      <name val="游ゴシック"/>
      <family val="2"/>
      <charset val="128"/>
      <scheme val="minor"/>
    </font>
    <font>
      <sz val="9"/>
      <name val="ＭＳ Ｐゴシック"/>
      <family val="3"/>
      <charset val="128"/>
    </font>
    <font>
      <sz val="12"/>
      <name val="游ゴシック"/>
      <family val="3"/>
      <charset val="128"/>
      <scheme val="minor"/>
    </font>
  </fonts>
  <fills count="2">
    <fill>
      <patternFill patternType="none"/>
    </fill>
    <fill>
      <patternFill patternType="gray125"/>
    </fill>
  </fills>
  <borders count="33">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dotted">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dotted">
        <color auto="1"/>
      </top>
      <bottom/>
      <diagonal/>
    </border>
    <border>
      <left/>
      <right style="thin">
        <color auto="1"/>
      </right>
      <top style="dotted">
        <color auto="1"/>
      </top>
      <bottom/>
      <diagonal/>
    </border>
    <border>
      <left style="hair">
        <color auto="1"/>
      </left>
      <right/>
      <top style="dotted">
        <color auto="1"/>
      </top>
      <bottom style="dotted">
        <color auto="1"/>
      </bottom>
      <diagonal/>
    </border>
    <border>
      <left style="hair">
        <color auto="1"/>
      </left>
      <right/>
      <top style="dotted">
        <color auto="1"/>
      </top>
      <bottom/>
      <diagonal/>
    </border>
    <border>
      <left style="hair">
        <color auto="1"/>
      </left>
      <right/>
      <top style="dotted">
        <color auto="1"/>
      </top>
      <bottom style="thin">
        <color auto="1"/>
      </bottom>
      <diagonal/>
    </border>
    <border>
      <left style="hair">
        <color auto="1"/>
      </left>
      <right/>
      <top style="thin">
        <color auto="1"/>
      </top>
      <bottom style="dotted">
        <color auto="1"/>
      </bottom>
      <diagonal/>
    </border>
  </borders>
  <cellStyleXfs count="3">
    <xf numFmtId="0" fontId="0" fillId="0" borderId="0">
      <alignment vertical="center"/>
    </xf>
    <xf numFmtId="0" fontId="1" fillId="0" borderId="0"/>
    <xf numFmtId="0" fontId="1" fillId="0" borderId="0"/>
  </cellStyleXfs>
  <cellXfs count="198">
    <xf numFmtId="0" fontId="0" fillId="0" borderId="0" xfId="0">
      <alignment vertical="center"/>
    </xf>
    <xf numFmtId="0" fontId="7" fillId="0" borderId="0" xfId="1" applyFont="1" applyFill="1"/>
    <xf numFmtId="0" fontId="1" fillId="0" borderId="0" xfId="1" applyFont="1" applyFill="1"/>
    <xf numFmtId="0" fontId="1" fillId="0" borderId="1" xfId="1" applyFont="1" applyFill="1" applyBorder="1"/>
    <xf numFmtId="0" fontId="1" fillId="0" borderId="0" xfId="1" applyFont="1" applyFill="1" applyBorder="1"/>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3" xfId="1" applyFont="1" applyFill="1" applyBorder="1" applyAlignment="1">
      <alignment horizontal="center" vertical="center" wrapText="1"/>
    </xf>
    <xf numFmtId="0" fontId="8" fillId="0" borderId="10" xfId="1" applyFont="1" applyFill="1" applyBorder="1" applyAlignment="1">
      <alignment horizontal="center"/>
    </xf>
    <xf numFmtId="0" fontId="6" fillId="0" borderId="4" xfId="1" applyFont="1" applyFill="1" applyBorder="1" applyAlignment="1">
      <alignment vertical="center" wrapText="1"/>
    </xf>
    <xf numFmtId="0" fontId="1" fillId="0" borderId="4" xfId="1" applyFont="1" applyFill="1" applyBorder="1" applyAlignment="1">
      <alignment horizontal="center" vertical="center" wrapText="1" shrinkToFit="1"/>
    </xf>
    <xf numFmtId="176" fontId="1" fillId="0" borderId="0" xfId="1" applyNumberFormat="1" applyFont="1" applyFill="1" applyBorder="1" applyAlignment="1">
      <alignment horizontal="right"/>
    </xf>
    <xf numFmtId="0" fontId="1" fillId="0" borderId="4" xfId="2" applyFont="1" applyFill="1" applyBorder="1" applyAlignment="1">
      <alignment horizontal="center" vertical="center" wrapText="1"/>
    </xf>
    <xf numFmtId="176" fontId="1" fillId="0" borderId="0" xfId="1" applyNumberFormat="1" applyFont="1" applyFill="1" applyBorder="1"/>
    <xf numFmtId="0" fontId="6" fillId="0" borderId="4" xfId="1" applyFont="1" applyFill="1" applyBorder="1" applyAlignment="1"/>
    <xf numFmtId="0" fontId="6" fillId="0" borderId="4" xfId="1" applyFont="1" applyFill="1" applyBorder="1" applyAlignment="1">
      <alignment horizontal="center" vertical="center" shrinkToFit="1"/>
    </xf>
    <xf numFmtId="0" fontId="1" fillId="0" borderId="9" xfId="1" applyFont="1" applyFill="1" applyBorder="1" applyAlignment="1">
      <alignment vertical="center"/>
    </xf>
    <xf numFmtId="0" fontId="1" fillId="0" borderId="9" xfId="1" applyFont="1" applyFill="1" applyBorder="1" applyAlignment="1">
      <alignment vertical="center" shrinkToFit="1"/>
    </xf>
    <xf numFmtId="0" fontId="9" fillId="0" borderId="9" xfId="1" applyFont="1" applyFill="1" applyBorder="1" applyAlignment="1"/>
    <xf numFmtId="0" fontId="11" fillId="0" borderId="3" xfId="1" applyFont="1" applyFill="1" applyBorder="1" applyAlignment="1">
      <alignment horizontal="center" vertical="center" wrapText="1"/>
    </xf>
    <xf numFmtId="0" fontId="10" fillId="0" borderId="0" xfId="1" applyFont="1" applyFill="1" applyBorder="1" applyAlignment="1">
      <alignment horizontal="right" vertical="center" wrapText="1"/>
    </xf>
    <xf numFmtId="176" fontId="8" fillId="0" borderId="0" xfId="1" applyNumberFormat="1" applyFont="1" applyFill="1" applyBorder="1"/>
    <xf numFmtId="0" fontId="1" fillId="0" borderId="0" xfId="1" applyFont="1" applyFill="1" applyBorder="1" applyAlignment="1">
      <alignment vertical="center"/>
    </xf>
    <xf numFmtId="0" fontId="1" fillId="0" borderId="0" xfId="1" applyFont="1" applyFill="1" applyBorder="1" applyAlignment="1">
      <alignment vertical="center" shrinkToFit="1"/>
    </xf>
    <xf numFmtId="0" fontId="9" fillId="0" borderId="0" xfId="1" applyFont="1" applyFill="1" applyBorder="1" applyAlignment="1"/>
    <xf numFmtId="0" fontId="1" fillId="0" borderId="0" xfId="1" applyFont="1" applyFill="1" applyBorder="1" applyAlignment="1"/>
    <xf numFmtId="0" fontId="9" fillId="0" borderId="0" xfId="1" applyFont="1" applyFill="1" applyBorder="1"/>
    <xf numFmtId="0" fontId="7" fillId="0" borderId="1" xfId="1" applyFont="1" applyFill="1" applyBorder="1"/>
    <xf numFmtId="0" fontId="9" fillId="0" borderId="1" xfId="1" applyFont="1" applyFill="1" applyBorder="1"/>
    <xf numFmtId="176" fontId="8" fillId="0" borderId="1" xfId="1" applyNumberFormat="1" applyFont="1" applyFill="1" applyBorder="1"/>
    <xf numFmtId="0" fontId="12" fillId="0" borderId="3" xfId="1" applyFont="1" applyFill="1" applyBorder="1" applyAlignment="1">
      <alignment horizontal="center" vertical="center"/>
    </xf>
    <xf numFmtId="0" fontId="12" fillId="0" borderId="4" xfId="1" applyFont="1" applyFill="1" applyBorder="1" applyAlignment="1">
      <alignment horizontal="center" vertical="center"/>
    </xf>
    <xf numFmtId="0" fontId="8" fillId="0" borderId="6" xfId="1" applyFont="1" applyFill="1" applyBorder="1" applyAlignment="1">
      <alignment horizontal="center" vertical="center" wrapText="1"/>
    </xf>
    <xf numFmtId="177" fontId="8" fillId="0" borderId="0" xfId="1" applyNumberFormat="1" applyFont="1" applyFill="1" applyBorder="1" applyAlignment="1">
      <alignment horizontal="center" vertical="center"/>
    </xf>
    <xf numFmtId="0" fontId="6" fillId="0" borderId="8" xfId="1" applyFont="1" applyFill="1" applyBorder="1" applyAlignment="1">
      <alignment vertical="center" wrapText="1"/>
    </xf>
    <xf numFmtId="178" fontId="1" fillId="0" borderId="0" xfId="1" applyNumberFormat="1" applyFont="1" applyFill="1" applyBorder="1"/>
    <xf numFmtId="0" fontId="6" fillId="0" borderId="4" xfId="1" applyFont="1" applyFill="1" applyBorder="1" applyAlignment="1">
      <alignment horizontal="left" vertical="center" wrapText="1"/>
    </xf>
    <xf numFmtId="0" fontId="6" fillId="0" borderId="4" xfId="1" applyFont="1" applyFill="1" applyBorder="1" applyAlignment="1">
      <alignment horizontal="center" vertical="center" wrapText="1" shrinkToFit="1"/>
    </xf>
    <xf numFmtId="0" fontId="6" fillId="0" borderId="10" xfId="1" applyFont="1" applyFill="1" applyBorder="1" applyAlignment="1">
      <alignment horizontal="left" vertical="center" wrapText="1"/>
    </xf>
    <xf numFmtId="0" fontId="6" fillId="0" borderId="14" xfId="1" applyFont="1" applyFill="1" applyBorder="1" applyAlignment="1">
      <alignment horizontal="left" vertical="center" wrapText="1"/>
    </xf>
    <xf numFmtId="0" fontId="6" fillId="0" borderId="7" xfId="1" applyFont="1" applyFill="1" applyBorder="1" applyAlignment="1">
      <alignment horizontal="left" vertical="top" wrapText="1" shrinkToFit="1"/>
    </xf>
    <xf numFmtId="0" fontId="6" fillId="0" borderId="5" xfId="1" applyFont="1" applyFill="1" applyBorder="1" applyAlignment="1">
      <alignment horizontal="center" vertical="center" shrinkToFit="1"/>
    </xf>
    <xf numFmtId="0" fontId="6" fillId="0" borderId="4" xfId="0" applyFont="1" applyFill="1" applyBorder="1" applyAlignment="1">
      <alignment vertical="center" wrapText="1"/>
    </xf>
    <xf numFmtId="0" fontId="6" fillId="0" borderId="3" xfId="1" applyFont="1" applyFill="1" applyBorder="1" applyAlignment="1">
      <alignment horizontal="center" vertical="center"/>
    </xf>
    <xf numFmtId="0" fontId="6" fillId="0" borderId="10" xfId="1" applyFont="1" applyFill="1" applyBorder="1" applyAlignment="1">
      <alignment vertical="center" wrapText="1"/>
    </xf>
    <xf numFmtId="0" fontId="13" fillId="0" borderId="7" xfId="0" applyFont="1" applyFill="1" applyBorder="1" applyAlignment="1">
      <alignment vertical="center"/>
    </xf>
    <xf numFmtId="0" fontId="13" fillId="0" borderId="10" xfId="0" applyFont="1" applyFill="1" applyBorder="1" applyAlignment="1">
      <alignment vertical="center"/>
    </xf>
    <xf numFmtId="176" fontId="1" fillId="0" borderId="0" xfId="1" applyNumberFormat="1" applyFont="1" applyFill="1" applyBorder="1" applyAlignment="1">
      <alignment horizontal="right" vertical="center"/>
    </xf>
    <xf numFmtId="0" fontId="9" fillId="0" borderId="4" xfId="1" applyFont="1" applyFill="1" applyBorder="1" applyAlignment="1">
      <alignment wrapText="1"/>
    </xf>
    <xf numFmtId="0" fontId="1" fillId="0" borderId="9" xfId="1" applyFont="1" applyFill="1" applyBorder="1" applyAlignment="1"/>
    <xf numFmtId="0" fontId="1" fillId="0" borderId="9" xfId="1" applyFont="1" applyFill="1" applyBorder="1" applyAlignment="1">
      <alignment vertical="center" wrapText="1"/>
    </xf>
    <xf numFmtId="0" fontId="9" fillId="0" borderId="9" xfId="1" applyFont="1" applyFill="1" applyBorder="1" applyAlignment="1">
      <alignment wrapText="1"/>
    </xf>
    <xf numFmtId="178" fontId="8" fillId="0" borderId="0" xfId="1" applyNumberFormat="1" applyFont="1" applyFill="1" applyBorder="1"/>
    <xf numFmtId="0" fontId="1" fillId="0" borderId="0" xfId="1" applyFont="1" applyFill="1" applyBorder="1" applyAlignment="1">
      <alignment vertical="center" wrapText="1"/>
    </xf>
    <xf numFmtId="0" fontId="9" fillId="0" borderId="0" xfId="1" applyFont="1" applyFill="1" applyBorder="1" applyAlignment="1">
      <alignment wrapText="1"/>
    </xf>
    <xf numFmtId="0" fontId="10" fillId="0" borderId="9" xfId="1" applyFont="1" applyFill="1" applyBorder="1" applyAlignment="1">
      <alignment horizontal="right" vertical="center" wrapText="1"/>
    </xf>
    <xf numFmtId="0" fontId="7" fillId="0" borderId="0" xfId="1" applyFont="1" applyFill="1" applyBorder="1"/>
    <xf numFmtId="177" fontId="1" fillId="0" borderId="0" xfId="1" applyNumberFormat="1" applyFont="1" applyFill="1" applyBorder="1"/>
    <xf numFmtId="0" fontId="8" fillId="0" borderId="4" xfId="1" applyFont="1" applyFill="1" applyBorder="1" applyAlignment="1">
      <alignment horizontal="center" wrapText="1" shrinkToFit="1"/>
    </xf>
    <xf numFmtId="177" fontId="1" fillId="0" borderId="0" xfId="1" applyNumberFormat="1" applyFont="1" applyFill="1" applyBorder="1" applyAlignment="1">
      <alignment wrapText="1"/>
    </xf>
    <xf numFmtId="177" fontId="1" fillId="0" borderId="1" xfId="1" applyNumberFormat="1" applyFont="1" applyFill="1" applyBorder="1"/>
    <xf numFmtId="0" fontId="6" fillId="0" borderId="3" xfId="1" applyFont="1" applyFill="1" applyBorder="1" applyAlignment="1">
      <alignment horizontal="center" vertical="center" shrinkToFit="1"/>
    </xf>
    <xf numFmtId="0" fontId="6" fillId="0" borderId="5" xfId="1" applyFont="1" applyFill="1" applyBorder="1" applyAlignment="1">
      <alignment horizontal="center" vertical="center" wrapText="1" shrinkToFit="1"/>
    </xf>
    <xf numFmtId="0" fontId="6" fillId="0" borderId="10" xfId="0" applyFont="1" applyFill="1" applyBorder="1" applyAlignment="1">
      <alignment vertical="center" wrapText="1"/>
    </xf>
    <xf numFmtId="0" fontId="6" fillId="0" borderId="7" xfId="1" applyFont="1" applyFill="1" applyBorder="1" applyAlignment="1">
      <alignment vertical="center" shrinkToFit="1"/>
    </xf>
    <xf numFmtId="0" fontId="6" fillId="0" borderId="11" xfId="1" applyFont="1" applyFill="1" applyBorder="1" applyAlignment="1">
      <alignment vertical="center" shrinkToFit="1"/>
    </xf>
    <xf numFmtId="0" fontId="1" fillId="0" borderId="0" xfId="1" applyFont="1" applyFill="1" applyBorder="1" applyAlignment="1">
      <alignment horizontal="right"/>
    </xf>
    <xf numFmtId="0" fontId="6" fillId="0" borderId="12" xfId="1" applyFont="1" applyFill="1" applyBorder="1" applyAlignment="1">
      <alignment horizontal="left" vertical="center" wrapText="1"/>
    </xf>
    <xf numFmtId="0" fontId="6" fillId="0" borderId="4" xfId="1" applyFont="1" applyFill="1" applyBorder="1" applyAlignment="1">
      <alignment horizontal="center" vertical="center" wrapText="1"/>
    </xf>
    <xf numFmtId="0" fontId="9" fillId="0" borderId="0" xfId="1" applyFont="1" applyFill="1"/>
    <xf numFmtId="177" fontId="8" fillId="0" borderId="1" xfId="1" applyNumberFormat="1" applyFont="1" applyFill="1" applyBorder="1" applyAlignment="1">
      <alignment horizontal="center" vertical="center"/>
    </xf>
    <xf numFmtId="178" fontId="1" fillId="0" borderId="0" xfId="1" applyNumberFormat="1" applyFont="1" applyFill="1" applyBorder="1" applyAlignment="1">
      <alignment vertical="center"/>
    </xf>
    <xf numFmtId="0" fontId="6" fillId="0" borderId="4" xfId="1" applyFont="1" applyFill="1" applyBorder="1" applyAlignment="1">
      <alignment horizontal="center" vertical="center"/>
    </xf>
    <xf numFmtId="178" fontId="1" fillId="0" borderId="0" xfId="1" applyNumberFormat="1" applyFont="1" applyFill="1" applyBorder="1" applyAlignment="1">
      <alignment horizontal="right" vertical="center"/>
    </xf>
    <xf numFmtId="0" fontId="6" fillId="0" borderId="8" xfId="1" applyFont="1" applyFill="1" applyBorder="1" applyAlignment="1">
      <alignment horizontal="left" vertical="center" wrapText="1"/>
    </xf>
    <xf numFmtId="0" fontId="6" fillId="0" borderId="9" xfId="1" applyFont="1" applyFill="1" applyBorder="1" applyAlignment="1">
      <alignment horizontal="left" vertical="center" wrapText="1" shrinkToFit="1"/>
    </xf>
    <xf numFmtId="0" fontId="6" fillId="0" borderId="8" xfId="1" applyFont="1" applyFill="1" applyBorder="1" applyAlignment="1">
      <alignment horizontal="center" vertical="center" wrapText="1" shrinkToFit="1"/>
    </xf>
    <xf numFmtId="178" fontId="1" fillId="0" borderId="0" xfId="1" applyNumberFormat="1" applyFont="1" applyFill="1" applyBorder="1" applyAlignment="1">
      <alignment horizontal="right"/>
    </xf>
    <xf numFmtId="0" fontId="6" fillId="0" borderId="13" xfId="0" applyFont="1" applyFill="1" applyBorder="1" applyAlignment="1">
      <alignment vertical="center" wrapText="1"/>
    </xf>
    <xf numFmtId="179" fontId="6" fillId="0" borderId="4" xfId="1" applyNumberFormat="1"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1" applyFont="1" applyFill="1" applyBorder="1" applyAlignment="1">
      <alignment horizontal="left" vertical="center" shrinkToFit="1"/>
    </xf>
    <xf numFmtId="0" fontId="6" fillId="0" borderId="6" xfId="1" applyFont="1" applyFill="1" applyBorder="1" applyAlignment="1">
      <alignment horizontal="left" vertical="center" shrinkToFit="1"/>
    </xf>
    <xf numFmtId="0" fontId="14" fillId="0" borderId="0" xfId="1" applyFont="1" applyFill="1" applyBorder="1" applyAlignment="1">
      <alignment vertical="center" wrapText="1"/>
    </xf>
    <xf numFmtId="179" fontId="11" fillId="0" borderId="3" xfId="1" applyNumberFormat="1" applyFont="1" applyFill="1" applyBorder="1" applyAlignment="1">
      <alignment horizontal="center" vertical="center" wrapText="1"/>
    </xf>
    <xf numFmtId="0" fontId="10" fillId="0" borderId="14" xfId="1" applyFont="1" applyFill="1" applyBorder="1" applyAlignment="1">
      <alignment horizontal="right" vertical="center"/>
    </xf>
    <xf numFmtId="178" fontId="1" fillId="0" borderId="0" xfId="1" applyNumberFormat="1" applyFont="1" applyFill="1"/>
    <xf numFmtId="0" fontId="10" fillId="0" borderId="0" xfId="1" applyFont="1" applyFill="1" applyBorder="1" applyAlignment="1">
      <alignment vertical="center"/>
    </xf>
    <xf numFmtId="0" fontId="10" fillId="0" borderId="0" xfId="1" applyFont="1" applyFill="1" applyBorder="1" applyAlignment="1">
      <alignment horizontal="right" vertical="center"/>
    </xf>
    <xf numFmtId="180" fontId="10" fillId="0" borderId="9" xfId="1" applyNumberFormat="1" applyFont="1" applyFill="1" applyBorder="1" applyAlignment="1">
      <alignment horizontal="center" vertical="center" wrapText="1"/>
    </xf>
    <xf numFmtId="0" fontId="6" fillId="0" borderId="8" xfId="1" applyFont="1" applyFill="1" applyBorder="1" applyAlignment="1">
      <alignment horizontal="left" vertical="center" wrapText="1"/>
    </xf>
    <xf numFmtId="0" fontId="6" fillId="0" borderId="13" xfId="1" applyFont="1" applyFill="1" applyBorder="1" applyAlignment="1">
      <alignment horizontal="left" vertical="center" wrapText="1"/>
    </xf>
    <xf numFmtId="0" fontId="6" fillId="0" borderId="12" xfId="1" applyFont="1" applyFill="1" applyBorder="1" applyAlignment="1">
      <alignment horizontal="left" vertical="center" wrapText="1"/>
    </xf>
    <xf numFmtId="0" fontId="6" fillId="0" borderId="15" xfId="1" applyFont="1" applyFill="1" applyBorder="1" applyAlignment="1">
      <alignment horizontal="left" vertical="center" wrapText="1"/>
    </xf>
    <xf numFmtId="0" fontId="6" fillId="0" borderId="5" xfId="1" applyFont="1" applyFill="1" applyBorder="1" applyAlignment="1">
      <alignment horizontal="left" vertical="center" wrapText="1"/>
    </xf>
    <xf numFmtId="0" fontId="6" fillId="0" borderId="11" xfId="1" applyFont="1" applyFill="1" applyBorder="1" applyAlignment="1">
      <alignment horizontal="left" vertical="center" wrapText="1"/>
    </xf>
    <xf numFmtId="0" fontId="6" fillId="0" borderId="2" xfId="1" applyFont="1" applyFill="1" applyBorder="1" applyAlignment="1">
      <alignment vertical="center" shrinkToFit="1"/>
    </xf>
    <xf numFmtId="0" fontId="6" fillId="0" borderId="6" xfId="1" applyFont="1" applyFill="1" applyBorder="1" applyAlignment="1">
      <alignment vertical="center" shrinkToFit="1"/>
    </xf>
    <xf numFmtId="0" fontId="14" fillId="0" borderId="5" xfId="1" applyFont="1" applyFill="1" applyBorder="1" applyAlignment="1">
      <alignment horizontal="left" vertical="top" wrapText="1" shrinkToFit="1"/>
    </xf>
    <xf numFmtId="0" fontId="14" fillId="0" borderId="11" xfId="1" applyFont="1" applyFill="1" applyBorder="1" applyAlignment="1">
      <alignment horizontal="left" vertical="top" wrapText="1" shrinkToFit="1"/>
    </xf>
    <xf numFmtId="0" fontId="6" fillId="0" borderId="2" xfId="1" applyFont="1" applyFill="1" applyBorder="1" applyAlignment="1">
      <alignment horizontal="left" vertical="center" shrinkToFit="1"/>
    </xf>
    <xf numFmtId="0" fontId="6" fillId="0" borderId="6" xfId="1" applyFont="1" applyFill="1" applyBorder="1" applyAlignment="1">
      <alignment horizontal="left" vertical="center" shrinkToFit="1"/>
    </xf>
    <xf numFmtId="0" fontId="6" fillId="0" borderId="5" xfId="1" applyFont="1" applyFill="1" applyBorder="1" applyAlignment="1">
      <alignment vertical="center" wrapText="1"/>
    </xf>
    <xf numFmtId="0" fontId="6" fillId="0" borderId="7" xfId="1" applyFont="1" applyFill="1" applyBorder="1" applyAlignment="1">
      <alignment vertical="center" wrapText="1"/>
    </xf>
    <xf numFmtId="0" fontId="6" fillId="0" borderId="11" xfId="1" applyFont="1" applyFill="1" applyBorder="1" applyAlignment="1">
      <alignment vertical="center" wrapText="1"/>
    </xf>
    <xf numFmtId="0" fontId="6" fillId="0" borderId="8" xfId="1" applyFont="1" applyFill="1" applyBorder="1" applyAlignment="1">
      <alignment vertical="center" wrapText="1"/>
    </xf>
    <xf numFmtId="0" fontId="6" fillId="0" borderId="13" xfId="1" applyFont="1" applyFill="1" applyBorder="1" applyAlignment="1">
      <alignment vertical="center" wrapText="1"/>
    </xf>
    <xf numFmtId="0" fontId="6" fillId="0" borderId="10" xfId="1" applyFont="1" applyFill="1" applyBorder="1" applyAlignment="1">
      <alignment vertical="center" wrapText="1"/>
    </xf>
    <xf numFmtId="0" fontId="6" fillId="0" borderId="14" xfId="1" applyFont="1" applyFill="1" applyBorder="1" applyAlignment="1">
      <alignment vertical="center" wrapText="1"/>
    </xf>
    <xf numFmtId="0" fontId="6" fillId="0" borderId="12" xfId="1" applyFont="1" applyFill="1" applyBorder="1" applyAlignment="1">
      <alignment vertical="center" wrapText="1"/>
    </xf>
    <xf numFmtId="0" fontId="6" fillId="0" borderId="15" xfId="1" applyFont="1" applyFill="1" applyBorder="1" applyAlignment="1">
      <alignment vertical="center" wrapText="1"/>
    </xf>
    <xf numFmtId="0" fontId="6" fillId="0" borderId="5" xfId="1" applyFont="1" applyFill="1" applyBorder="1" applyAlignment="1">
      <alignment horizontal="left" vertical="top" wrapText="1" shrinkToFit="1"/>
    </xf>
    <xf numFmtId="0" fontId="6" fillId="0" borderId="7" xfId="1" applyFont="1" applyFill="1" applyBorder="1" applyAlignment="1">
      <alignment horizontal="left" vertical="top" wrapText="1" shrinkToFit="1"/>
    </xf>
    <xf numFmtId="0" fontId="6" fillId="0" borderId="11" xfId="1" applyFont="1" applyFill="1" applyBorder="1" applyAlignment="1">
      <alignment horizontal="left" vertical="top" wrapText="1" shrinkToFit="1"/>
    </xf>
    <xf numFmtId="0" fontId="8" fillId="0" borderId="3" xfId="1" applyFont="1" applyFill="1" applyBorder="1" applyAlignment="1">
      <alignment horizontal="center" wrapText="1" shrinkToFit="1"/>
    </xf>
    <xf numFmtId="0" fontId="1" fillId="0" borderId="6" xfId="1" applyFont="1" applyFill="1" applyBorder="1" applyAlignment="1">
      <alignment horizontal="center"/>
    </xf>
    <xf numFmtId="0" fontId="1" fillId="0" borderId="3" xfId="1" applyFont="1" applyFill="1" applyBorder="1" applyAlignment="1">
      <alignment horizontal="center"/>
    </xf>
    <xf numFmtId="0" fontId="8" fillId="0" borderId="3" xfId="1" applyFont="1" applyFill="1" applyBorder="1" applyAlignment="1">
      <alignment horizontal="center" vertical="center" shrinkToFit="1"/>
    </xf>
    <xf numFmtId="0" fontId="8" fillId="0" borderId="2" xfId="1" applyFont="1" applyFill="1" applyBorder="1" applyAlignment="1">
      <alignment horizontal="center" vertical="center"/>
    </xf>
    <xf numFmtId="0" fontId="6" fillId="0" borderId="10" xfId="1" applyFont="1" applyFill="1" applyBorder="1" applyAlignment="1">
      <alignment horizontal="left" vertical="center" wrapText="1"/>
    </xf>
    <xf numFmtId="0" fontId="6" fillId="0" borderId="14" xfId="1" applyFont="1" applyFill="1" applyBorder="1" applyAlignment="1">
      <alignment horizontal="left" vertical="center" wrapText="1"/>
    </xf>
    <xf numFmtId="0" fontId="6" fillId="0" borderId="2" xfId="1" applyFont="1" applyFill="1" applyBorder="1" applyAlignment="1">
      <alignment horizontal="left" vertical="center"/>
    </xf>
    <xf numFmtId="0" fontId="6" fillId="0" borderId="6" xfId="1" applyFont="1" applyFill="1" applyBorder="1" applyAlignment="1">
      <alignment horizontal="left" vertical="center"/>
    </xf>
    <xf numFmtId="180" fontId="6" fillId="0" borderId="5" xfId="1" applyNumberFormat="1" applyFont="1" applyFill="1" applyBorder="1" applyAlignment="1">
      <alignment horizontal="center" vertical="center" wrapText="1"/>
    </xf>
    <xf numFmtId="180" fontId="6" fillId="0" borderId="7" xfId="1" applyNumberFormat="1" applyFont="1" applyFill="1" applyBorder="1" applyAlignment="1">
      <alignment horizontal="center" vertical="center" wrapText="1"/>
    </xf>
    <xf numFmtId="180" fontId="6" fillId="0" borderId="11" xfId="1" applyNumberFormat="1" applyFont="1" applyFill="1" applyBorder="1" applyAlignment="1">
      <alignment horizontal="center" vertical="center" wrapText="1"/>
    </xf>
    <xf numFmtId="178" fontId="6" fillId="0" borderId="5" xfId="1" applyNumberFormat="1" applyFont="1" applyFill="1" applyBorder="1" applyAlignment="1">
      <alignment horizontal="left" vertical="top" wrapText="1"/>
    </xf>
    <xf numFmtId="178" fontId="6" fillId="0" borderId="7" xfId="1" applyNumberFormat="1" applyFont="1" applyFill="1" applyBorder="1" applyAlignment="1">
      <alignment horizontal="left" vertical="top" wrapText="1"/>
    </xf>
    <xf numFmtId="178" fontId="6" fillId="0" borderId="11" xfId="1" applyNumberFormat="1" applyFont="1" applyFill="1" applyBorder="1" applyAlignment="1">
      <alignment horizontal="left" vertical="top" wrapText="1"/>
    </xf>
    <xf numFmtId="0" fontId="6" fillId="0" borderId="20" xfId="1" applyFont="1" applyFill="1" applyBorder="1" applyAlignment="1">
      <alignment horizontal="left" vertical="center" shrinkToFit="1"/>
    </xf>
    <xf numFmtId="0" fontId="6" fillId="0" borderId="21" xfId="1" applyFont="1" applyFill="1" applyBorder="1" applyAlignment="1">
      <alignment horizontal="left" vertical="center" shrinkToFit="1"/>
    </xf>
    <xf numFmtId="0" fontId="6" fillId="0" borderId="32" xfId="1" applyFont="1" applyFill="1" applyBorder="1" applyAlignment="1">
      <alignment horizontal="left" vertical="center" wrapText="1" shrinkToFit="1"/>
    </xf>
    <xf numFmtId="0" fontId="6" fillId="0" borderId="20" xfId="1" applyFont="1" applyFill="1" applyBorder="1" applyAlignment="1">
      <alignment horizontal="left" vertical="center" wrapText="1" shrinkToFit="1"/>
    </xf>
    <xf numFmtId="0" fontId="6" fillId="0" borderId="21" xfId="1" applyFont="1" applyFill="1" applyBorder="1" applyAlignment="1">
      <alignment horizontal="left" vertical="center" wrapText="1" shrinkToFit="1"/>
    </xf>
    <xf numFmtId="0" fontId="6" fillId="0" borderId="29" xfId="1" applyFont="1" applyFill="1" applyBorder="1" applyAlignment="1">
      <alignment horizontal="left" vertical="center" shrinkToFit="1"/>
    </xf>
    <xf numFmtId="0" fontId="6" fillId="0" borderId="16" xfId="1" applyFont="1" applyFill="1" applyBorder="1" applyAlignment="1">
      <alignment horizontal="left" vertical="center" shrinkToFit="1"/>
    </xf>
    <xf numFmtId="0" fontId="6" fillId="0" borderId="17" xfId="1" applyFont="1" applyFill="1" applyBorder="1" applyAlignment="1">
      <alignment horizontal="left" vertical="center" shrinkToFit="1"/>
    </xf>
    <xf numFmtId="0" fontId="6" fillId="0" borderId="23" xfId="1" applyFont="1" applyFill="1" applyBorder="1" applyAlignment="1">
      <alignment horizontal="left" vertical="center" shrinkToFit="1"/>
    </xf>
    <xf numFmtId="0" fontId="6" fillId="0" borderId="30" xfId="1" applyFont="1" applyFill="1" applyBorder="1" applyAlignment="1">
      <alignment horizontal="left" vertical="center" shrinkToFit="1"/>
    </xf>
    <xf numFmtId="0" fontId="6" fillId="0" borderId="27" xfId="1" applyFont="1" applyFill="1" applyBorder="1" applyAlignment="1">
      <alignment horizontal="left" vertical="center" shrinkToFit="1"/>
    </xf>
    <xf numFmtId="0" fontId="6" fillId="0" borderId="28" xfId="1" applyFont="1" applyFill="1" applyBorder="1" applyAlignment="1">
      <alignment horizontal="left" vertical="center" shrinkToFit="1"/>
    </xf>
    <xf numFmtId="0" fontId="6" fillId="0" borderId="31" xfId="1" applyFont="1" applyFill="1" applyBorder="1" applyAlignment="1">
      <alignment horizontal="left" vertical="center" shrinkToFit="1"/>
    </xf>
    <xf numFmtId="0" fontId="6" fillId="0" borderId="18" xfId="1" applyFont="1" applyFill="1" applyBorder="1" applyAlignment="1">
      <alignment horizontal="left" vertical="center" shrinkToFit="1"/>
    </xf>
    <xf numFmtId="0" fontId="6" fillId="0" borderId="19" xfId="1" applyFont="1" applyFill="1" applyBorder="1" applyAlignment="1">
      <alignment horizontal="left" vertical="center" shrinkToFit="1"/>
    </xf>
    <xf numFmtId="0" fontId="6" fillId="0" borderId="6" xfId="0" applyFont="1" applyFill="1" applyBorder="1" applyAlignment="1">
      <alignment vertical="center" wrapText="1"/>
    </xf>
    <xf numFmtId="178" fontId="14" fillId="0" borderId="8" xfId="1" applyNumberFormat="1" applyFont="1" applyFill="1" applyBorder="1" applyAlignment="1">
      <alignment horizontal="left" vertical="center" wrapText="1"/>
    </xf>
    <xf numFmtId="178" fontId="14" fillId="0" borderId="13" xfId="1" applyNumberFormat="1" applyFont="1" applyFill="1" applyBorder="1" applyAlignment="1">
      <alignment horizontal="left" vertical="center" wrapText="1"/>
    </xf>
    <xf numFmtId="0" fontId="6" fillId="0" borderId="2" xfId="0" applyFont="1" applyFill="1" applyBorder="1" applyAlignment="1">
      <alignment vertical="center"/>
    </xf>
    <xf numFmtId="0" fontId="13" fillId="0" borderId="2" xfId="0" applyFont="1" applyFill="1" applyBorder="1" applyAlignment="1">
      <alignment vertical="center"/>
    </xf>
    <xf numFmtId="0" fontId="13" fillId="0" borderId="6" xfId="0" applyFont="1" applyFill="1" applyBorder="1" applyAlignment="1">
      <alignment vertical="center"/>
    </xf>
    <xf numFmtId="0" fontId="6" fillId="0" borderId="3" xfId="1" applyFont="1" applyFill="1" applyBorder="1" applyAlignment="1">
      <alignment vertical="center" wrapText="1"/>
    </xf>
    <xf numFmtId="0" fontId="6" fillId="0" borderId="3" xfId="1" applyFont="1" applyFill="1" applyBorder="1" applyAlignment="1">
      <alignment wrapText="1"/>
    </xf>
    <xf numFmtId="0" fontId="6" fillId="0" borderId="7" xfId="1" applyFont="1" applyFill="1" applyBorder="1" applyAlignment="1">
      <alignment horizontal="left" vertical="center" wrapText="1"/>
    </xf>
    <xf numFmtId="0" fontId="6" fillId="0" borderId="9" xfId="1" applyFont="1" applyFill="1" applyBorder="1" applyAlignment="1">
      <alignment horizontal="left" vertical="center" wrapText="1" shrinkToFit="1"/>
    </xf>
    <xf numFmtId="0" fontId="6" fillId="0" borderId="3" xfId="1" applyFont="1" applyFill="1" applyBorder="1" applyAlignment="1">
      <alignment horizontal="left" vertical="top" wrapText="1" shrinkToFit="1"/>
    </xf>
    <xf numFmtId="0" fontId="8" fillId="0" borderId="4"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6" fillId="0" borderId="2" xfId="1" applyFont="1" applyFill="1" applyBorder="1" applyAlignment="1">
      <alignment vertical="center" wrapText="1"/>
    </xf>
    <xf numFmtId="0" fontId="10" fillId="0" borderId="9" xfId="1" applyFont="1" applyFill="1" applyBorder="1" applyAlignment="1">
      <alignment horizontal="right" vertical="center" wrapText="1"/>
    </xf>
    <xf numFmtId="0" fontId="10" fillId="0" borderId="13" xfId="1" applyFont="1" applyFill="1" applyBorder="1" applyAlignment="1">
      <alignment horizontal="right" vertical="center" wrapText="1"/>
    </xf>
    <xf numFmtId="0" fontId="6" fillId="0" borderId="2" xfId="1" applyFont="1" applyFill="1" applyBorder="1" applyAlignment="1">
      <alignment horizontal="left" vertical="center" wrapText="1" shrinkToFit="1"/>
    </xf>
    <xf numFmtId="0" fontId="14" fillId="0" borderId="7" xfId="1" applyFont="1" applyFill="1" applyBorder="1" applyAlignment="1">
      <alignment horizontal="left" vertical="top" wrapText="1" shrinkToFit="1"/>
    </xf>
    <xf numFmtId="0" fontId="15" fillId="0" borderId="13" xfId="0" applyFont="1" applyFill="1" applyBorder="1" applyAlignment="1">
      <alignment vertical="center" wrapText="1"/>
    </xf>
    <xf numFmtId="0" fontId="15" fillId="0" borderId="10" xfId="0" applyFont="1" applyFill="1" applyBorder="1" applyAlignment="1">
      <alignment vertical="center" wrapText="1"/>
    </xf>
    <xf numFmtId="0" fontId="15" fillId="0" borderId="14" xfId="0" applyFont="1" applyFill="1" applyBorder="1" applyAlignment="1">
      <alignment vertical="center" wrapText="1"/>
    </xf>
    <xf numFmtId="0" fontId="13" fillId="0" borderId="10" xfId="0" applyFont="1" applyFill="1" applyBorder="1" applyAlignment="1">
      <alignment vertical="center" wrapText="1"/>
    </xf>
    <xf numFmtId="0" fontId="13" fillId="0" borderId="14" xfId="0" applyFont="1" applyFill="1" applyBorder="1" applyAlignment="1">
      <alignment vertical="center" wrapText="1"/>
    </xf>
    <xf numFmtId="0" fontId="13" fillId="0" borderId="12" xfId="0" applyFont="1" applyFill="1" applyBorder="1" applyAlignment="1">
      <alignment vertical="center" wrapText="1"/>
    </xf>
    <xf numFmtId="0" fontId="13" fillId="0" borderId="15" xfId="0" applyFont="1" applyFill="1" applyBorder="1" applyAlignment="1">
      <alignment vertical="center" wrapText="1"/>
    </xf>
    <xf numFmtId="178" fontId="14" fillId="0" borderId="9" xfId="1" applyNumberFormat="1" applyFont="1" applyFill="1" applyBorder="1" applyAlignment="1">
      <alignment horizontal="left" vertical="center" wrapText="1"/>
    </xf>
    <xf numFmtId="178" fontId="14" fillId="0" borderId="10" xfId="1" applyNumberFormat="1" applyFont="1" applyFill="1" applyBorder="1" applyAlignment="1">
      <alignment horizontal="left" vertical="center" wrapText="1"/>
    </xf>
    <xf numFmtId="178" fontId="14" fillId="0" borderId="0" xfId="1" applyNumberFormat="1" applyFont="1" applyFill="1" applyBorder="1" applyAlignment="1">
      <alignment horizontal="left" vertical="center" wrapText="1"/>
    </xf>
    <xf numFmtId="178" fontId="14" fillId="0" borderId="12" xfId="1" applyNumberFormat="1" applyFont="1" applyFill="1" applyBorder="1" applyAlignment="1">
      <alignment horizontal="left" vertical="center" wrapText="1"/>
    </xf>
    <xf numFmtId="178" fontId="14" fillId="0" borderId="1" xfId="1" applyNumberFormat="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6" xfId="1" applyFont="1" applyFill="1" applyBorder="1" applyAlignment="1">
      <alignment horizontal="left" vertical="center" wrapText="1"/>
    </xf>
    <xf numFmtId="0" fontId="6" fillId="0" borderId="22" xfId="1" applyFont="1" applyFill="1" applyBorder="1" applyAlignment="1">
      <alignment horizontal="left" vertical="center" wrapText="1" shrinkToFit="1"/>
    </xf>
    <xf numFmtId="0" fontId="6" fillId="0" borderId="24" xfId="1" applyFont="1" applyFill="1" applyBorder="1" applyAlignment="1">
      <alignment horizontal="left" vertical="center" shrinkToFit="1"/>
    </xf>
    <xf numFmtId="0" fontId="1" fillId="0" borderId="5" xfId="1" applyFont="1" applyFill="1" applyBorder="1" applyAlignment="1">
      <alignment horizontal="left" vertical="center" wrapText="1"/>
    </xf>
    <xf numFmtId="0" fontId="1" fillId="0" borderId="7" xfId="1" applyFont="1" applyFill="1" applyBorder="1" applyAlignment="1">
      <alignment horizontal="left" vertical="center" wrapText="1"/>
    </xf>
    <xf numFmtId="0" fontId="13" fillId="0" borderId="11" xfId="0" applyFont="1" applyFill="1" applyBorder="1" applyAlignment="1">
      <alignment horizontal="left" vertical="center" wrapText="1"/>
    </xf>
    <xf numFmtId="0" fontId="6" fillId="0" borderId="7" xfId="0" applyFont="1" applyFill="1" applyBorder="1" applyAlignment="1">
      <alignment vertical="center" wrapText="1"/>
    </xf>
    <xf numFmtId="0" fontId="6" fillId="0" borderId="11" xfId="0" applyFont="1" applyFill="1" applyBorder="1" applyAlignment="1">
      <alignment vertical="center" wrapText="1"/>
    </xf>
    <xf numFmtId="0" fontId="6" fillId="0" borderId="25" xfId="1" applyFont="1" applyFill="1" applyBorder="1" applyAlignment="1">
      <alignment horizontal="left" vertical="center" shrinkToFit="1"/>
    </xf>
    <xf numFmtId="0" fontId="6" fillId="0" borderId="26" xfId="1" applyFont="1" applyFill="1" applyBorder="1" applyAlignment="1">
      <alignment horizontal="left" vertical="center" shrinkToFit="1"/>
    </xf>
    <xf numFmtId="0" fontId="6" fillId="0" borderId="9" xfId="1" applyFont="1" applyFill="1" applyBorder="1" applyAlignment="1">
      <alignment horizontal="left" vertical="center" shrinkToFit="1"/>
    </xf>
    <xf numFmtId="0" fontId="6" fillId="0" borderId="13" xfId="1" applyFont="1" applyFill="1" applyBorder="1" applyAlignment="1">
      <alignment horizontal="left" vertical="center" shrinkToFit="1"/>
    </xf>
    <xf numFmtId="0" fontId="1" fillId="0" borderId="5" xfId="1" applyFont="1" applyFill="1" applyBorder="1" applyAlignment="1">
      <alignment horizontal="left" vertical="top" wrapText="1" shrinkToFit="1"/>
    </xf>
    <xf numFmtId="0" fontId="1" fillId="0" borderId="7" xfId="1" applyFont="1" applyFill="1" applyBorder="1" applyAlignment="1">
      <alignment horizontal="left" vertical="top" wrapText="1" shrinkToFit="1"/>
    </xf>
    <xf numFmtId="0" fontId="1" fillId="0" borderId="11" xfId="1" applyFont="1" applyFill="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Fill="1" applyBorder="1" applyAlignment="1">
      <alignment horizontal="left" vertical="center" wrapText="1" shrinkToFit="1"/>
    </xf>
    <xf numFmtId="0" fontId="6" fillId="0" borderId="8" xfId="1" applyFont="1" applyFill="1" applyBorder="1" applyAlignment="1">
      <alignment horizontal="left" vertical="center" shrinkToFit="1"/>
    </xf>
    <xf numFmtId="0" fontId="6" fillId="0" borderId="10" xfId="1" applyFont="1" applyFill="1" applyBorder="1" applyAlignment="1">
      <alignment horizontal="left" vertical="center" shrinkToFit="1"/>
    </xf>
    <xf numFmtId="0" fontId="6" fillId="0" borderId="14" xfId="1" applyFont="1" applyFill="1" applyBorder="1" applyAlignment="1">
      <alignment horizontal="left" vertical="center" shrinkToFit="1"/>
    </xf>
    <xf numFmtId="0" fontId="6" fillId="0" borderId="12" xfId="1" applyFont="1" applyFill="1" applyBorder="1" applyAlignment="1">
      <alignment horizontal="left" vertical="center" shrinkToFit="1"/>
    </xf>
    <xf numFmtId="0" fontId="6" fillId="0" borderId="15" xfId="1" applyFont="1" applyFill="1" applyBorder="1" applyAlignment="1">
      <alignment horizontal="left" vertical="center" shrinkToFit="1"/>
    </xf>
  </cellXfs>
  <cellStyles count="3">
    <cellStyle name="標準" xfId="0" builtinId="0"/>
    <cellStyle name="標準 2" xfId="2"/>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2000250</xdr:colOff>
          <xdr:row>2</xdr:row>
          <xdr:rowOff>200025</xdr:rowOff>
        </xdr:from>
        <xdr:to>
          <xdr:col>4</xdr:col>
          <xdr:colOff>57150</xdr:colOff>
          <xdr:row>2</xdr:row>
          <xdr:rowOff>504825</xdr:rowOff>
        </xdr:to>
        <xdr:sp macro="" textlink="">
          <xdr:nvSpPr>
            <xdr:cNvPr id="10241" name="Check Box 1" hidden="1">
              <a:extLst>
                <a:ext uri="{63B3BB69-23CF-44E3-9099-C40C66FF867C}">
                  <a14:compatExt spid="_x0000_s10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133350</xdr:rowOff>
        </xdr:from>
        <xdr:to>
          <xdr:col>4</xdr:col>
          <xdr:colOff>57150</xdr:colOff>
          <xdr:row>3</xdr:row>
          <xdr:rowOff>409575</xdr:rowOff>
        </xdr:to>
        <xdr:sp macro="" textlink="">
          <xdr:nvSpPr>
            <xdr:cNvPr id="10242" name="Check Box 2" hidden="1">
              <a:extLst>
                <a:ext uri="{63B3BB69-23CF-44E3-9099-C40C66FF867C}">
                  <a14:compatExt spid="_x0000_s10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171450</xdr:rowOff>
        </xdr:from>
        <xdr:to>
          <xdr:col>4</xdr:col>
          <xdr:colOff>57150</xdr:colOff>
          <xdr:row>4</xdr:row>
          <xdr:rowOff>438150</xdr:rowOff>
        </xdr:to>
        <xdr:sp macro="" textlink="">
          <xdr:nvSpPr>
            <xdr:cNvPr id="10243" name="Check Box 3" hidden="1">
              <a:extLst>
                <a:ext uri="{63B3BB69-23CF-44E3-9099-C40C66FF867C}">
                  <a14:compatExt spid="_x0000_s10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19050</xdr:rowOff>
        </xdr:from>
        <xdr:to>
          <xdr:col>4</xdr:col>
          <xdr:colOff>57150</xdr:colOff>
          <xdr:row>5</xdr:row>
          <xdr:rowOff>276225</xdr:rowOff>
        </xdr:to>
        <xdr:sp macro="" textlink="">
          <xdr:nvSpPr>
            <xdr:cNvPr id="10246" name="Check Box 6" hidden="1">
              <a:extLst>
                <a:ext uri="{63B3BB69-23CF-44E3-9099-C40C66FF867C}">
                  <a14:compatExt spid="_x0000_s10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47625</xdr:rowOff>
        </xdr:from>
        <xdr:to>
          <xdr:col>4</xdr:col>
          <xdr:colOff>57150</xdr:colOff>
          <xdr:row>7</xdr:row>
          <xdr:rowOff>304800</xdr:rowOff>
        </xdr:to>
        <xdr:sp macro="" textlink="">
          <xdr:nvSpPr>
            <xdr:cNvPr id="10247" name="Check Box 7" hidden="1">
              <a:extLst>
                <a:ext uri="{63B3BB69-23CF-44E3-9099-C40C66FF867C}">
                  <a14:compatExt spid="_x0000_s10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47625</xdr:rowOff>
        </xdr:from>
        <xdr:to>
          <xdr:col>4</xdr:col>
          <xdr:colOff>57150</xdr:colOff>
          <xdr:row>6</xdr:row>
          <xdr:rowOff>314325</xdr:rowOff>
        </xdr:to>
        <xdr:sp macro="" textlink="">
          <xdr:nvSpPr>
            <xdr:cNvPr id="10248" name="Check Box 8" hidden="1">
              <a:extLst>
                <a:ext uri="{63B3BB69-23CF-44E3-9099-C40C66FF867C}">
                  <a14:compatExt spid="_x0000_s10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142875</xdr:rowOff>
        </xdr:from>
        <xdr:to>
          <xdr:col>4</xdr:col>
          <xdr:colOff>57150</xdr:colOff>
          <xdr:row>14</xdr:row>
          <xdr:rowOff>9525</xdr:rowOff>
        </xdr:to>
        <xdr:sp macro="" textlink="">
          <xdr:nvSpPr>
            <xdr:cNvPr id="10249" name="Check Box 9" hidden="1">
              <a:extLst>
                <a:ext uri="{63B3BB69-23CF-44E3-9099-C40C66FF867C}">
                  <a14:compatExt spid="_x0000_s10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85725</xdr:rowOff>
        </xdr:from>
        <xdr:to>
          <xdr:col>4</xdr:col>
          <xdr:colOff>57150</xdr:colOff>
          <xdr:row>15</xdr:row>
          <xdr:rowOff>342900</xdr:rowOff>
        </xdr:to>
        <xdr:sp macro="" textlink="">
          <xdr:nvSpPr>
            <xdr:cNvPr id="10250" name="Check Box 10" hidden="1">
              <a:extLst>
                <a:ext uri="{63B3BB69-23CF-44E3-9099-C40C66FF867C}">
                  <a14:compatExt spid="_x0000_s10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47625</xdr:rowOff>
        </xdr:from>
        <xdr:to>
          <xdr:col>4</xdr:col>
          <xdr:colOff>57150</xdr:colOff>
          <xdr:row>18</xdr:row>
          <xdr:rowOff>304800</xdr:rowOff>
        </xdr:to>
        <xdr:sp macro="" textlink="">
          <xdr:nvSpPr>
            <xdr:cNvPr id="10253" name="Check Box 13" hidden="1">
              <a:extLst>
                <a:ext uri="{63B3BB69-23CF-44E3-9099-C40C66FF867C}">
                  <a14:compatExt spid="_x0000_s10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85725</xdr:rowOff>
        </xdr:from>
        <xdr:to>
          <xdr:col>4</xdr:col>
          <xdr:colOff>57150</xdr:colOff>
          <xdr:row>34</xdr:row>
          <xdr:rowOff>247650</xdr:rowOff>
        </xdr:to>
        <xdr:sp macro="" textlink="">
          <xdr:nvSpPr>
            <xdr:cNvPr id="10254" name="Check Box 14" hidden="1">
              <a:extLst>
                <a:ext uri="{63B3BB69-23CF-44E3-9099-C40C66FF867C}">
                  <a14:compatExt spid="_x0000_s10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66675</xdr:rowOff>
        </xdr:from>
        <xdr:to>
          <xdr:col>4</xdr:col>
          <xdr:colOff>57150</xdr:colOff>
          <xdr:row>81</xdr:row>
          <xdr:rowOff>314325</xdr:rowOff>
        </xdr:to>
        <xdr:sp macro="" textlink="">
          <xdr:nvSpPr>
            <xdr:cNvPr id="10284" name="Check Box 44" hidden="1">
              <a:extLst>
                <a:ext uri="{63B3BB69-23CF-44E3-9099-C40C66FF867C}">
                  <a14:compatExt spid="_x0000_s10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83</xdr:row>
          <xdr:rowOff>57150</xdr:rowOff>
        </xdr:from>
        <xdr:to>
          <xdr:col>4</xdr:col>
          <xdr:colOff>66675</xdr:colOff>
          <xdr:row>83</xdr:row>
          <xdr:rowOff>323850</xdr:rowOff>
        </xdr:to>
        <xdr:sp macro="" textlink="">
          <xdr:nvSpPr>
            <xdr:cNvPr id="10285" name="Check Box 45" hidden="1">
              <a:extLst>
                <a:ext uri="{63B3BB69-23CF-44E3-9099-C40C66FF867C}">
                  <a14:compatExt spid="_x0000_s10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66675</xdr:rowOff>
        </xdr:from>
        <xdr:to>
          <xdr:col>4</xdr:col>
          <xdr:colOff>57150</xdr:colOff>
          <xdr:row>84</xdr:row>
          <xdr:rowOff>323850</xdr:rowOff>
        </xdr:to>
        <xdr:sp macro="" textlink="">
          <xdr:nvSpPr>
            <xdr:cNvPr id="10287" name="Check Box 47" hidden="1">
              <a:extLst>
                <a:ext uri="{63B3BB69-23CF-44E3-9099-C40C66FF867C}">
                  <a14:compatExt spid="_x0000_s10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66675</xdr:rowOff>
        </xdr:from>
        <xdr:to>
          <xdr:col>4</xdr:col>
          <xdr:colOff>57150</xdr:colOff>
          <xdr:row>85</xdr:row>
          <xdr:rowOff>314325</xdr:rowOff>
        </xdr:to>
        <xdr:sp macro="" textlink="">
          <xdr:nvSpPr>
            <xdr:cNvPr id="10288" name="Check Box 48" hidden="1">
              <a:extLst>
                <a:ext uri="{63B3BB69-23CF-44E3-9099-C40C66FF867C}">
                  <a14:compatExt spid="_x0000_s10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66675</xdr:rowOff>
        </xdr:from>
        <xdr:to>
          <xdr:col>4</xdr:col>
          <xdr:colOff>57150</xdr:colOff>
          <xdr:row>86</xdr:row>
          <xdr:rowOff>323850</xdr:rowOff>
        </xdr:to>
        <xdr:sp macro="" textlink="">
          <xdr:nvSpPr>
            <xdr:cNvPr id="10289" name="Check Box 49" hidden="1">
              <a:extLst>
                <a:ext uri="{63B3BB69-23CF-44E3-9099-C40C66FF867C}">
                  <a14:compatExt spid="_x0000_s10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57150</xdr:colOff>
          <xdr:row>14</xdr:row>
          <xdr:rowOff>342900</xdr:rowOff>
        </xdr:to>
        <xdr:sp macro="" textlink="">
          <xdr:nvSpPr>
            <xdr:cNvPr id="10297" name="Check Box 57" hidden="1">
              <a:extLst>
                <a:ext uri="{63B3BB69-23CF-44E3-9099-C40C66FF867C}">
                  <a14:compatExt spid="_x0000_s10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57150</xdr:rowOff>
        </xdr:from>
        <xdr:to>
          <xdr:col>4</xdr:col>
          <xdr:colOff>57150</xdr:colOff>
          <xdr:row>82</xdr:row>
          <xdr:rowOff>323850</xdr:rowOff>
        </xdr:to>
        <xdr:sp macro="" textlink="">
          <xdr:nvSpPr>
            <xdr:cNvPr id="10301" name="Check Box 61" hidden="1">
              <a:extLst>
                <a:ext uri="{63B3BB69-23CF-44E3-9099-C40C66FF867C}">
                  <a14:compatExt spid="_x0000_s10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71</xdr:row>
          <xdr:rowOff>76200</xdr:rowOff>
        </xdr:from>
        <xdr:to>
          <xdr:col>4</xdr:col>
          <xdr:colOff>66675</xdr:colOff>
          <xdr:row>71</xdr:row>
          <xdr:rowOff>342900</xdr:rowOff>
        </xdr:to>
        <xdr:sp macro="" textlink="">
          <xdr:nvSpPr>
            <xdr:cNvPr id="10317" name="Check Box 77" hidden="1">
              <a:extLst>
                <a:ext uri="{63B3BB69-23CF-44E3-9099-C40C66FF867C}">
                  <a14:compatExt spid="_x0000_s10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72</xdr:row>
          <xdr:rowOff>47625</xdr:rowOff>
        </xdr:from>
        <xdr:to>
          <xdr:col>4</xdr:col>
          <xdr:colOff>66675</xdr:colOff>
          <xdr:row>72</xdr:row>
          <xdr:rowOff>314325</xdr:rowOff>
        </xdr:to>
        <xdr:sp macro="" textlink="">
          <xdr:nvSpPr>
            <xdr:cNvPr id="10321" name="Check Box 81" hidden="1">
              <a:extLst>
                <a:ext uri="{63B3BB69-23CF-44E3-9099-C40C66FF867C}">
                  <a14:compatExt spid="_x0000_s10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38100</xdr:rowOff>
        </xdr:from>
        <xdr:to>
          <xdr:col>4</xdr:col>
          <xdr:colOff>57150</xdr:colOff>
          <xdr:row>73</xdr:row>
          <xdr:rowOff>295275</xdr:rowOff>
        </xdr:to>
        <xdr:sp macro="" textlink="">
          <xdr:nvSpPr>
            <xdr:cNvPr id="10322" name="Check Box 82" hidden="1">
              <a:extLst>
                <a:ext uri="{63B3BB69-23CF-44E3-9099-C40C66FF867C}">
                  <a14:compatExt spid="_x0000_s10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190500</xdr:rowOff>
        </xdr:from>
        <xdr:to>
          <xdr:col>4</xdr:col>
          <xdr:colOff>66675</xdr:colOff>
          <xdr:row>50</xdr:row>
          <xdr:rowOff>457200</xdr:rowOff>
        </xdr:to>
        <xdr:sp macro="" textlink="">
          <xdr:nvSpPr>
            <xdr:cNvPr id="10332" name="Check Box 92" hidden="1">
              <a:extLst>
                <a:ext uri="{63B3BB69-23CF-44E3-9099-C40C66FF867C}">
                  <a14:compatExt spid="_x0000_s10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38</xdr:row>
          <xdr:rowOff>142875</xdr:rowOff>
        </xdr:from>
        <xdr:to>
          <xdr:col>4</xdr:col>
          <xdr:colOff>66675</xdr:colOff>
          <xdr:row>38</xdr:row>
          <xdr:rowOff>419100</xdr:rowOff>
        </xdr:to>
        <xdr:sp macro="" textlink="">
          <xdr:nvSpPr>
            <xdr:cNvPr id="10344" name="Check Box 104" hidden="1">
              <a:extLst>
                <a:ext uri="{63B3BB69-23CF-44E3-9099-C40C66FF867C}">
                  <a14:compatExt spid="_x0000_s10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142875</xdr:rowOff>
        </xdr:from>
        <xdr:to>
          <xdr:col>4</xdr:col>
          <xdr:colOff>57150</xdr:colOff>
          <xdr:row>39</xdr:row>
          <xdr:rowOff>409575</xdr:rowOff>
        </xdr:to>
        <xdr:sp macro="" textlink="">
          <xdr:nvSpPr>
            <xdr:cNvPr id="10345" name="Check Box 105" hidden="1">
              <a:extLst>
                <a:ext uri="{63B3BB69-23CF-44E3-9099-C40C66FF867C}">
                  <a14:compatExt spid="_x0000_s10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133350</xdr:rowOff>
        </xdr:from>
        <xdr:to>
          <xdr:col>4</xdr:col>
          <xdr:colOff>57150</xdr:colOff>
          <xdr:row>40</xdr:row>
          <xdr:rowOff>390525</xdr:rowOff>
        </xdr:to>
        <xdr:sp macro="" textlink="">
          <xdr:nvSpPr>
            <xdr:cNvPr id="10346" name="Check Box 106" hidden="1">
              <a:extLst>
                <a:ext uri="{63B3BB69-23CF-44E3-9099-C40C66FF867C}">
                  <a14:compatExt spid="_x0000_s10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9525</xdr:rowOff>
        </xdr:from>
        <xdr:to>
          <xdr:col>4</xdr:col>
          <xdr:colOff>57150</xdr:colOff>
          <xdr:row>17</xdr:row>
          <xdr:rowOff>266700</xdr:rowOff>
        </xdr:to>
        <xdr:sp macro="" textlink="">
          <xdr:nvSpPr>
            <xdr:cNvPr id="10350" name="Check Box 110" hidden="1">
              <a:extLst>
                <a:ext uri="{63B3BB69-23CF-44E3-9099-C40C66FF867C}">
                  <a14:compatExt spid="_x0000_s10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171450</xdr:rowOff>
        </xdr:from>
        <xdr:to>
          <xdr:col>4</xdr:col>
          <xdr:colOff>57150</xdr:colOff>
          <xdr:row>41</xdr:row>
          <xdr:rowOff>361950</xdr:rowOff>
        </xdr:to>
        <xdr:sp macro="" textlink="">
          <xdr:nvSpPr>
            <xdr:cNvPr id="10355" name="Check Box 115" hidden="1">
              <a:extLst>
                <a:ext uri="{63B3BB69-23CF-44E3-9099-C40C66FF867C}">
                  <a14:compatExt spid="_x0000_s10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190500</xdr:rowOff>
        </xdr:from>
        <xdr:to>
          <xdr:col>4</xdr:col>
          <xdr:colOff>57150</xdr:colOff>
          <xdr:row>42</xdr:row>
          <xdr:rowOff>361950</xdr:rowOff>
        </xdr:to>
        <xdr:sp macro="" textlink="">
          <xdr:nvSpPr>
            <xdr:cNvPr id="10357" name="Check Box 117" hidden="1">
              <a:extLst>
                <a:ext uri="{63B3BB69-23CF-44E3-9099-C40C66FF867C}">
                  <a14:compatExt spid="_x0000_s10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47625</xdr:rowOff>
        </xdr:from>
        <xdr:to>
          <xdr:col>4</xdr:col>
          <xdr:colOff>57150</xdr:colOff>
          <xdr:row>53</xdr:row>
          <xdr:rowOff>304800</xdr:rowOff>
        </xdr:to>
        <xdr:sp macro="" textlink="">
          <xdr:nvSpPr>
            <xdr:cNvPr id="10358" name="Check Box 118" hidden="1">
              <a:extLst>
                <a:ext uri="{63B3BB69-23CF-44E3-9099-C40C66FF867C}">
                  <a14:compatExt spid="_x0000_s10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57150</xdr:rowOff>
        </xdr:from>
        <xdr:to>
          <xdr:col>4</xdr:col>
          <xdr:colOff>57150</xdr:colOff>
          <xdr:row>54</xdr:row>
          <xdr:rowOff>304800</xdr:rowOff>
        </xdr:to>
        <xdr:sp macro="" textlink="">
          <xdr:nvSpPr>
            <xdr:cNvPr id="10359" name="Check Box 119" hidden="1">
              <a:extLst>
                <a:ext uri="{63B3BB69-23CF-44E3-9099-C40C66FF867C}">
                  <a14:compatExt spid="_x0000_s10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47625</xdr:rowOff>
        </xdr:from>
        <xdr:to>
          <xdr:col>4</xdr:col>
          <xdr:colOff>57150</xdr:colOff>
          <xdr:row>67</xdr:row>
          <xdr:rowOff>314325</xdr:rowOff>
        </xdr:to>
        <xdr:sp macro="" textlink="">
          <xdr:nvSpPr>
            <xdr:cNvPr id="10360" name="Check Box 120" hidden="1">
              <a:extLst>
                <a:ext uri="{63B3BB69-23CF-44E3-9099-C40C66FF867C}">
                  <a14:compatExt spid="_x0000_s10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47625</xdr:rowOff>
        </xdr:from>
        <xdr:to>
          <xdr:col>4</xdr:col>
          <xdr:colOff>57150</xdr:colOff>
          <xdr:row>68</xdr:row>
          <xdr:rowOff>314325</xdr:rowOff>
        </xdr:to>
        <xdr:sp macro="" textlink="">
          <xdr:nvSpPr>
            <xdr:cNvPr id="10366" name="Check Box 126" hidden="1">
              <a:extLst>
                <a:ext uri="{63B3BB69-23CF-44E3-9099-C40C66FF867C}">
                  <a14:compatExt spid="_x0000_s10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47625</xdr:rowOff>
        </xdr:from>
        <xdr:to>
          <xdr:col>4</xdr:col>
          <xdr:colOff>57150</xdr:colOff>
          <xdr:row>69</xdr:row>
          <xdr:rowOff>314325</xdr:rowOff>
        </xdr:to>
        <xdr:sp macro="" textlink="">
          <xdr:nvSpPr>
            <xdr:cNvPr id="10367" name="Check Box 127" hidden="1">
              <a:extLst>
                <a:ext uri="{63B3BB69-23CF-44E3-9099-C40C66FF867C}">
                  <a14:compatExt spid="_x0000_s10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47625</xdr:rowOff>
        </xdr:from>
        <xdr:to>
          <xdr:col>4</xdr:col>
          <xdr:colOff>57150</xdr:colOff>
          <xdr:row>70</xdr:row>
          <xdr:rowOff>314325</xdr:rowOff>
        </xdr:to>
        <xdr:sp macro="" textlink="">
          <xdr:nvSpPr>
            <xdr:cNvPr id="10368" name="Check Box 128" hidden="1">
              <a:extLst>
                <a:ext uri="{63B3BB69-23CF-44E3-9099-C40C66FF867C}">
                  <a14:compatExt spid="_x0000_s10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47625</xdr:rowOff>
        </xdr:from>
        <xdr:to>
          <xdr:col>4</xdr:col>
          <xdr:colOff>57150</xdr:colOff>
          <xdr:row>90</xdr:row>
          <xdr:rowOff>333375</xdr:rowOff>
        </xdr:to>
        <xdr:sp macro="" textlink="">
          <xdr:nvSpPr>
            <xdr:cNvPr id="10371" name="Check Box 131" hidden="1">
              <a:extLst>
                <a:ext uri="{63B3BB69-23CF-44E3-9099-C40C66FF867C}">
                  <a14:compatExt spid="_x0000_s10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38100</xdr:rowOff>
        </xdr:from>
        <xdr:to>
          <xdr:col>4</xdr:col>
          <xdr:colOff>57150</xdr:colOff>
          <xdr:row>91</xdr:row>
          <xdr:rowOff>314325</xdr:rowOff>
        </xdr:to>
        <xdr:sp macro="" textlink="">
          <xdr:nvSpPr>
            <xdr:cNvPr id="10372" name="Check Box 132" hidden="1">
              <a:extLst>
                <a:ext uri="{63B3BB69-23CF-44E3-9099-C40C66FF867C}">
                  <a14:compatExt spid="_x0000_s10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19050</xdr:rowOff>
        </xdr:from>
        <xdr:to>
          <xdr:col>4</xdr:col>
          <xdr:colOff>57150</xdr:colOff>
          <xdr:row>93</xdr:row>
          <xdr:rowOff>285750</xdr:rowOff>
        </xdr:to>
        <xdr:sp macro="" textlink="">
          <xdr:nvSpPr>
            <xdr:cNvPr id="10373" name="Check Box 133" hidden="1">
              <a:extLst>
                <a:ext uri="{63B3BB69-23CF-44E3-9099-C40C66FF867C}">
                  <a14:compatExt spid="_x0000_s10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38100</xdr:rowOff>
        </xdr:from>
        <xdr:to>
          <xdr:col>4</xdr:col>
          <xdr:colOff>57150</xdr:colOff>
          <xdr:row>96</xdr:row>
          <xdr:rowOff>0</xdr:rowOff>
        </xdr:to>
        <xdr:sp macro="" textlink="">
          <xdr:nvSpPr>
            <xdr:cNvPr id="10374" name="Check Box 134" hidden="1">
              <a:extLst>
                <a:ext uri="{63B3BB69-23CF-44E3-9099-C40C66FF867C}">
                  <a14:compatExt spid="_x0000_s10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96</xdr:row>
          <xdr:rowOff>19050</xdr:rowOff>
        </xdr:from>
        <xdr:to>
          <xdr:col>4</xdr:col>
          <xdr:colOff>57150</xdr:colOff>
          <xdr:row>96</xdr:row>
          <xdr:rowOff>295275</xdr:rowOff>
        </xdr:to>
        <xdr:sp macro="" textlink="">
          <xdr:nvSpPr>
            <xdr:cNvPr id="10375" name="Check Box 135" hidden="1">
              <a:extLst>
                <a:ext uri="{63B3BB69-23CF-44E3-9099-C40C66FF867C}">
                  <a14:compatExt spid="_x0000_s10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19050</xdr:rowOff>
        </xdr:from>
        <xdr:to>
          <xdr:col>4</xdr:col>
          <xdr:colOff>57150</xdr:colOff>
          <xdr:row>97</xdr:row>
          <xdr:rowOff>295275</xdr:rowOff>
        </xdr:to>
        <xdr:sp macro="" textlink="">
          <xdr:nvSpPr>
            <xdr:cNvPr id="10378" name="Check Box 138" hidden="1">
              <a:extLst>
                <a:ext uri="{63B3BB69-23CF-44E3-9099-C40C66FF867C}">
                  <a14:compatExt spid="_x0000_s10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98</xdr:row>
          <xdr:rowOff>19050</xdr:rowOff>
        </xdr:from>
        <xdr:to>
          <xdr:col>4</xdr:col>
          <xdr:colOff>57150</xdr:colOff>
          <xdr:row>98</xdr:row>
          <xdr:rowOff>295275</xdr:rowOff>
        </xdr:to>
        <xdr:sp macro="" textlink="">
          <xdr:nvSpPr>
            <xdr:cNvPr id="10379" name="Check Box 139" hidden="1">
              <a:extLst>
                <a:ext uri="{63B3BB69-23CF-44E3-9099-C40C66FF867C}">
                  <a14:compatExt spid="_x0000_s10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123825</xdr:rowOff>
        </xdr:from>
        <xdr:to>
          <xdr:col>4</xdr:col>
          <xdr:colOff>57150</xdr:colOff>
          <xdr:row>87</xdr:row>
          <xdr:rowOff>1028700</xdr:rowOff>
        </xdr:to>
        <xdr:sp macro="" textlink="">
          <xdr:nvSpPr>
            <xdr:cNvPr id="10380" name="Check Box 140" hidden="1">
              <a:extLst>
                <a:ext uri="{63B3BB69-23CF-44E3-9099-C40C66FF867C}">
                  <a14:compatExt spid="_x0000_s10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228600</xdr:rowOff>
        </xdr:from>
        <xdr:to>
          <xdr:col>4</xdr:col>
          <xdr:colOff>57150</xdr:colOff>
          <xdr:row>89</xdr:row>
          <xdr:rowOff>933450</xdr:rowOff>
        </xdr:to>
        <xdr:sp macro="" textlink="">
          <xdr:nvSpPr>
            <xdr:cNvPr id="10381" name="Check Box 141" hidden="1">
              <a:extLst>
                <a:ext uri="{63B3BB69-23CF-44E3-9099-C40C66FF867C}">
                  <a14:compatExt spid="_x0000_s10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66675</xdr:rowOff>
        </xdr:from>
        <xdr:to>
          <xdr:col>4</xdr:col>
          <xdr:colOff>57150</xdr:colOff>
          <xdr:row>82</xdr:row>
          <xdr:rowOff>314325</xdr:rowOff>
        </xdr:to>
        <xdr:sp macro="" textlink="">
          <xdr:nvSpPr>
            <xdr:cNvPr id="10385" name="Check Box 145" hidden="1">
              <a:extLst>
                <a:ext uri="{63B3BB69-23CF-44E3-9099-C40C66FF867C}">
                  <a14:compatExt spid="_x0000_s10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88</xdr:row>
          <xdr:rowOff>219075</xdr:rowOff>
        </xdr:from>
        <xdr:to>
          <xdr:col>4</xdr:col>
          <xdr:colOff>66675</xdr:colOff>
          <xdr:row>88</xdr:row>
          <xdr:rowOff>933450</xdr:rowOff>
        </xdr:to>
        <xdr:sp macro="" textlink="">
          <xdr:nvSpPr>
            <xdr:cNvPr id="10388" name="Check Box 148" hidden="1">
              <a:extLst>
                <a:ext uri="{63B3BB69-23CF-44E3-9099-C40C66FF867C}">
                  <a14:compatExt spid="_x0000_s10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85725</xdr:rowOff>
        </xdr:from>
        <xdr:to>
          <xdr:col>4</xdr:col>
          <xdr:colOff>57150</xdr:colOff>
          <xdr:row>16</xdr:row>
          <xdr:rowOff>342900</xdr:rowOff>
        </xdr:to>
        <xdr:sp macro="" textlink="">
          <xdr:nvSpPr>
            <xdr:cNvPr id="10389" name="Check Box 149" hidden="1">
              <a:extLst>
                <a:ext uri="{63B3BB69-23CF-44E3-9099-C40C66FF867C}">
                  <a14:compatExt spid="_x0000_s10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85725</xdr:rowOff>
        </xdr:from>
        <xdr:to>
          <xdr:col>4</xdr:col>
          <xdr:colOff>57150</xdr:colOff>
          <xdr:row>15</xdr:row>
          <xdr:rowOff>342900</xdr:rowOff>
        </xdr:to>
        <xdr:sp macro="" textlink="">
          <xdr:nvSpPr>
            <xdr:cNvPr id="10390" name="Check Box 150" hidden="1">
              <a:extLst>
                <a:ext uri="{63B3BB69-23CF-44E3-9099-C40C66FF867C}">
                  <a14:compatExt spid="_x0000_s10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104775</xdr:rowOff>
        </xdr:from>
        <xdr:to>
          <xdr:col>4</xdr:col>
          <xdr:colOff>57150</xdr:colOff>
          <xdr:row>36</xdr:row>
          <xdr:rowOff>0</xdr:rowOff>
        </xdr:to>
        <xdr:sp macro="" textlink="">
          <xdr:nvSpPr>
            <xdr:cNvPr id="10398" name="Check Box 158" hidden="1">
              <a:extLst>
                <a:ext uri="{63B3BB69-23CF-44E3-9099-C40C66FF867C}">
                  <a14:compatExt spid="_x0000_s10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95250</xdr:rowOff>
        </xdr:from>
        <xdr:to>
          <xdr:col>4</xdr:col>
          <xdr:colOff>57150</xdr:colOff>
          <xdr:row>36</xdr:row>
          <xdr:rowOff>361950</xdr:rowOff>
        </xdr:to>
        <xdr:sp macro="" textlink="">
          <xdr:nvSpPr>
            <xdr:cNvPr id="10399" name="Check Box 159" hidden="1">
              <a:extLst>
                <a:ext uri="{63B3BB69-23CF-44E3-9099-C40C66FF867C}">
                  <a14:compatExt spid="_x0000_s10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85725</xdr:rowOff>
        </xdr:from>
        <xdr:to>
          <xdr:col>4</xdr:col>
          <xdr:colOff>57150</xdr:colOff>
          <xdr:row>37</xdr:row>
          <xdr:rowOff>342900</xdr:rowOff>
        </xdr:to>
        <xdr:sp macro="" textlink="">
          <xdr:nvSpPr>
            <xdr:cNvPr id="10400" name="Check Box 160" hidden="1">
              <a:extLst>
                <a:ext uri="{63B3BB69-23CF-44E3-9099-C40C66FF867C}">
                  <a14:compatExt spid="_x0000_s10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49</xdr:row>
          <xdr:rowOff>190500</xdr:rowOff>
        </xdr:from>
        <xdr:to>
          <xdr:col>4</xdr:col>
          <xdr:colOff>66675</xdr:colOff>
          <xdr:row>49</xdr:row>
          <xdr:rowOff>457200</xdr:rowOff>
        </xdr:to>
        <xdr:sp macro="" textlink="">
          <xdr:nvSpPr>
            <xdr:cNvPr id="10401" name="Check Box 161" hidden="1">
              <a:extLst>
                <a:ext uri="{63B3BB69-23CF-44E3-9099-C40C66FF867C}">
                  <a14:compatExt spid="_x0000_s10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190500</xdr:rowOff>
        </xdr:from>
        <xdr:to>
          <xdr:col>4</xdr:col>
          <xdr:colOff>66675</xdr:colOff>
          <xdr:row>51</xdr:row>
          <xdr:rowOff>457200</xdr:rowOff>
        </xdr:to>
        <xdr:sp macro="" textlink="">
          <xdr:nvSpPr>
            <xdr:cNvPr id="10402" name="Check Box 162" hidden="1">
              <a:extLst>
                <a:ext uri="{63B3BB69-23CF-44E3-9099-C40C66FF867C}">
                  <a14:compatExt spid="_x0000_s10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52</xdr:row>
          <xdr:rowOff>190500</xdr:rowOff>
        </xdr:from>
        <xdr:to>
          <xdr:col>4</xdr:col>
          <xdr:colOff>66675</xdr:colOff>
          <xdr:row>52</xdr:row>
          <xdr:rowOff>457200</xdr:rowOff>
        </xdr:to>
        <xdr:sp macro="" textlink="">
          <xdr:nvSpPr>
            <xdr:cNvPr id="10403" name="Check Box 163" hidden="1">
              <a:extLst>
                <a:ext uri="{63B3BB69-23CF-44E3-9099-C40C66FF867C}">
                  <a14:compatExt spid="_x0000_s10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47625</xdr:rowOff>
        </xdr:from>
        <xdr:to>
          <xdr:col>4</xdr:col>
          <xdr:colOff>57150</xdr:colOff>
          <xdr:row>54</xdr:row>
          <xdr:rowOff>304800</xdr:rowOff>
        </xdr:to>
        <xdr:sp macro="" textlink="">
          <xdr:nvSpPr>
            <xdr:cNvPr id="10404" name="Check Box 164" hidden="1">
              <a:extLst>
                <a:ext uri="{63B3BB69-23CF-44E3-9099-C40C66FF867C}">
                  <a14:compatExt spid="_x0000_s10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66675</xdr:rowOff>
        </xdr:from>
        <xdr:to>
          <xdr:col>4</xdr:col>
          <xdr:colOff>57150</xdr:colOff>
          <xdr:row>79</xdr:row>
          <xdr:rowOff>314325</xdr:rowOff>
        </xdr:to>
        <xdr:sp macro="" textlink="">
          <xdr:nvSpPr>
            <xdr:cNvPr id="10406" name="Check Box 166" hidden="1">
              <a:extLst>
                <a:ext uri="{63B3BB69-23CF-44E3-9099-C40C66FF867C}">
                  <a14:compatExt spid="_x0000_s10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80</xdr:row>
          <xdr:rowOff>57150</xdr:rowOff>
        </xdr:from>
        <xdr:to>
          <xdr:col>4</xdr:col>
          <xdr:colOff>66675</xdr:colOff>
          <xdr:row>80</xdr:row>
          <xdr:rowOff>323850</xdr:rowOff>
        </xdr:to>
        <xdr:sp macro="" textlink="">
          <xdr:nvSpPr>
            <xdr:cNvPr id="10407" name="Check Box 167" hidden="1">
              <a:extLst>
                <a:ext uri="{63B3BB69-23CF-44E3-9099-C40C66FF867C}">
                  <a14:compatExt spid="_x0000_s1040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K109"/>
  <sheetViews>
    <sheetView showGridLines="0" tabSelected="1" view="pageBreakPreview" zoomScale="85" zoomScaleNormal="100" zoomScaleSheetLayoutView="85" workbookViewId="0">
      <selection activeCell="C2" sqref="C2"/>
    </sheetView>
  </sheetViews>
  <sheetFormatPr defaultRowHeight="13.5" x14ac:dyDescent="0.15"/>
  <cols>
    <col min="1" max="1" width="3.5" style="2" customWidth="1"/>
    <col min="2" max="2" width="9.875" style="2" customWidth="1"/>
    <col min="3" max="3" width="26.375" style="2" customWidth="1"/>
    <col min="4" max="4" width="3.5" style="2" customWidth="1"/>
    <col min="5" max="5" width="36.625" style="2" customWidth="1"/>
    <col min="6" max="7" width="25.625" style="2" customWidth="1"/>
    <col min="8" max="8" width="8.125" style="2" customWidth="1"/>
    <col min="9" max="9" width="36.25" style="2" customWidth="1"/>
    <col min="10" max="10" width="1" style="2" customWidth="1"/>
    <col min="11" max="11" width="0.75" style="2" customWidth="1"/>
    <col min="12" max="12" width="1.875" style="2" customWidth="1"/>
    <col min="13" max="16384" width="9" style="2"/>
  </cols>
  <sheetData>
    <row r="1" spans="1:11" ht="30" customHeight="1" x14ac:dyDescent="0.25">
      <c r="A1" s="1" t="s">
        <v>0</v>
      </c>
      <c r="H1" s="3"/>
      <c r="I1" s="4"/>
    </row>
    <row r="2" spans="1:11" ht="30" customHeight="1" x14ac:dyDescent="0.15">
      <c r="A2" s="118" t="s">
        <v>1</v>
      </c>
      <c r="B2" s="118"/>
      <c r="C2" s="5" t="s">
        <v>2</v>
      </c>
      <c r="D2" s="6"/>
      <c r="E2" s="119" t="s">
        <v>3</v>
      </c>
      <c r="F2" s="119"/>
      <c r="G2" s="119"/>
      <c r="H2" s="6" t="s">
        <v>4</v>
      </c>
      <c r="I2" s="7" t="s">
        <v>5</v>
      </c>
      <c r="J2" s="8"/>
      <c r="K2" s="4"/>
    </row>
    <row r="3" spans="1:11" ht="49.5" customHeight="1" x14ac:dyDescent="0.15">
      <c r="A3" s="193" t="s">
        <v>6</v>
      </c>
      <c r="B3" s="187"/>
      <c r="C3" s="95" t="s">
        <v>29</v>
      </c>
      <c r="D3" s="9"/>
      <c r="E3" s="192" t="s">
        <v>66</v>
      </c>
      <c r="F3" s="192"/>
      <c r="G3" s="192"/>
      <c r="H3" s="10">
        <v>2</v>
      </c>
      <c r="I3" s="188" t="s">
        <v>34</v>
      </c>
      <c r="J3" s="11"/>
      <c r="K3" s="4"/>
    </row>
    <row r="4" spans="1:11" ht="49.5" customHeight="1" x14ac:dyDescent="0.15">
      <c r="A4" s="194"/>
      <c r="B4" s="195"/>
      <c r="C4" s="153"/>
      <c r="D4" s="9"/>
      <c r="E4" s="191" t="s">
        <v>67</v>
      </c>
      <c r="F4" s="191"/>
      <c r="G4" s="191"/>
      <c r="H4" s="12">
        <v>0</v>
      </c>
      <c r="I4" s="189"/>
      <c r="J4" s="13"/>
      <c r="K4" s="4"/>
    </row>
    <row r="5" spans="1:11" ht="49.5" customHeight="1" x14ac:dyDescent="0.15">
      <c r="A5" s="196"/>
      <c r="B5" s="197"/>
      <c r="C5" s="96"/>
      <c r="D5" s="14"/>
      <c r="E5" s="192" t="s">
        <v>68</v>
      </c>
      <c r="F5" s="192"/>
      <c r="G5" s="192"/>
      <c r="H5" s="10">
        <v>-2</v>
      </c>
      <c r="I5" s="190"/>
      <c r="J5" s="13"/>
      <c r="K5" s="4"/>
    </row>
    <row r="6" spans="1:11" ht="30" customHeight="1" x14ac:dyDescent="0.15">
      <c r="A6" s="193" t="s">
        <v>8</v>
      </c>
      <c r="B6" s="187"/>
      <c r="C6" s="151" t="s">
        <v>9</v>
      </c>
      <c r="D6" s="9"/>
      <c r="E6" s="101" t="s">
        <v>42</v>
      </c>
      <c r="F6" s="101"/>
      <c r="G6" s="101"/>
      <c r="H6" s="15">
        <v>2</v>
      </c>
      <c r="I6" s="112" t="s">
        <v>35</v>
      </c>
      <c r="J6" s="13"/>
      <c r="K6" s="4"/>
    </row>
    <row r="7" spans="1:11" ht="30" customHeight="1" x14ac:dyDescent="0.15">
      <c r="A7" s="194"/>
      <c r="B7" s="195"/>
      <c r="C7" s="151"/>
      <c r="D7" s="9"/>
      <c r="E7" s="101" t="s">
        <v>43</v>
      </c>
      <c r="F7" s="101"/>
      <c r="G7" s="101"/>
      <c r="H7" s="15">
        <v>1</v>
      </c>
      <c r="I7" s="113"/>
      <c r="J7" s="13"/>
      <c r="K7" s="4"/>
    </row>
    <row r="8" spans="1:11" ht="30" customHeight="1" x14ac:dyDescent="0.15">
      <c r="A8" s="196"/>
      <c r="B8" s="197"/>
      <c r="C8" s="151"/>
      <c r="D8" s="9"/>
      <c r="E8" s="101" t="s">
        <v>10</v>
      </c>
      <c r="F8" s="101"/>
      <c r="G8" s="101"/>
      <c r="H8" s="15">
        <v>0</v>
      </c>
      <c r="I8" s="114"/>
      <c r="J8" s="13"/>
      <c r="K8" s="4"/>
    </row>
    <row r="9" spans="1:11" ht="30" customHeight="1" x14ac:dyDescent="0.15">
      <c r="A9" s="16" t="s">
        <v>27</v>
      </c>
      <c r="B9" s="17"/>
      <c r="C9" s="18"/>
      <c r="D9" s="18"/>
      <c r="E9" s="159" t="s">
        <v>11</v>
      </c>
      <c r="F9" s="159"/>
      <c r="G9" s="160"/>
      <c r="H9" s="19">
        <f>SUM(H3,H6)</f>
        <v>4</v>
      </c>
      <c r="I9" s="20"/>
      <c r="J9" s="21"/>
      <c r="K9" s="4"/>
    </row>
    <row r="10" spans="1:11" ht="30" customHeight="1" x14ac:dyDescent="0.15">
      <c r="A10" s="22" t="s">
        <v>32</v>
      </c>
      <c r="B10" s="23"/>
      <c r="C10" s="24"/>
      <c r="D10" s="24"/>
      <c r="E10" s="20"/>
      <c r="F10" s="20"/>
      <c r="G10" s="20"/>
      <c r="H10" s="20"/>
      <c r="I10" s="20"/>
      <c r="J10" s="21"/>
      <c r="K10" s="4"/>
    </row>
    <row r="11" spans="1:11" ht="30" customHeight="1" x14ac:dyDescent="0.15">
      <c r="A11" s="25" t="s">
        <v>33</v>
      </c>
      <c r="B11" s="4"/>
      <c r="C11" s="26"/>
      <c r="D11" s="26"/>
      <c r="E11" s="4"/>
      <c r="F11" s="4"/>
      <c r="G11" s="21"/>
      <c r="H11" s="21"/>
      <c r="I11" s="21"/>
      <c r="J11" s="21"/>
      <c r="K11" s="4"/>
    </row>
    <row r="12" spans="1:11" ht="30" customHeight="1" x14ac:dyDescent="0.25">
      <c r="A12" s="27" t="s">
        <v>12</v>
      </c>
      <c r="B12" s="3"/>
      <c r="C12" s="28"/>
      <c r="D12" s="26"/>
      <c r="E12" s="4"/>
      <c r="F12" s="4"/>
      <c r="G12" s="21"/>
      <c r="H12" s="29"/>
      <c r="I12" s="21"/>
      <c r="J12" s="21"/>
      <c r="K12" s="4"/>
    </row>
    <row r="13" spans="1:11" ht="30" customHeight="1" x14ac:dyDescent="0.15">
      <c r="A13" s="118" t="s">
        <v>1</v>
      </c>
      <c r="B13" s="118"/>
      <c r="C13" s="30" t="s">
        <v>2</v>
      </c>
      <c r="D13" s="31"/>
      <c r="E13" s="119" t="s">
        <v>3</v>
      </c>
      <c r="F13" s="119"/>
      <c r="G13" s="119"/>
      <c r="H13" s="5" t="s">
        <v>4</v>
      </c>
      <c r="I13" s="32" t="s">
        <v>5</v>
      </c>
      <c r="J13" s="33"/>
      <c r="K13" s="4"/>
    </row>
    <row r="14" spans="1:11" ht="30" customHeight="1" x14ac:dyDescent="0.15">
      <c r="A14" s="91" t="s">
        <v>13</v>
      </c>
      <c r="B14" s="92"/>
      <c r="C14" s="95" t="s">
        <v>102</v>
      </c>
      <c r="D14" s="34"/>
      <c r="E14" s="101" t="s">
        <v>30</v>
      </c>
      <c r="F14" s="101"/>
      <c r="G14" s="101"/>
      <c r="H14" s="15">
        <v>2</v>
      </c>
      <c r="I14" s="112" t="s">
        <v>103</v>
      </c>
      <c r="J14" s="35"/>
      <c r="K14" s="4"/>
    </row>
    <row r="15" spans="1:11" ht="30" customHeight="1" x14ac:dyDescent="0.15">
      <c r="A15" s="120"/>
      <c r="B15" s="121"/>
      <c r="C15" s="153"/>
      <c r="D15" s="36"/>
      <c r="E15" s="186" t="s">
        <v>104</v>
      </c>
      <c r="F15" s="186"/>
      <c r="G15" s="187"/>
      <c r="H15" s="37">
        <v>1</v>
      </c>
      <c r="I15" s="113"/>
      <c r="J15" s="35"/>
      <c r="K15" s="4"/>
    </row>
    <row r="16" spans="1:11" ht="30" customHeight="1" x14ac:dyDescent="0.15">
      <c r="A16" s="120"/>
      <c r="B16" s="121"/>
      <c r="C16" s="153"/>
      <c r="D16" s="36"/>
      <c r="E16" s="186" t="s">
        <v>105</v>
      </c>
      <c r="F16" s="186"/>
      <c r="G16" s="187"/>
      <c r="H16" s="37">
        <v>0</v>
      </c>
      <c r="I16" s="113"/>
      <c r="J16" s="35"/>
      <c r="K16" s="4"/>
    </row>
    <row r="17" spans="1:11" ht="30" customHeight="1" x14ac:dyDescent="0.15">
      <c r="A17" s="38"/>
      <c r="B17" s="39"/>
      <c r="C17" s="96"/>
      <c r="D17" s="36"/>
      <c r="E17" s="101" t="s">
        <v>58</v>
      </c>
      <c r="F17" s="101"/>
      <c r="G17" s="102"/>
      <c r="H17" s="37">
        <v>-2</v>
      </c>
      <c r="I17" s="40"/>
      <c r="J17" s="35"/>
      <c r="K17" s="4"/>
    </row>
    <row r="18" spans="1:11" ht="30" customHeight="1" x14ac:dyDescent="0.15">
      <c r="A18" s="151" t="s">
        <v>14</v>
      </c>
      <c r="B18" s="151"/>
      <c r="C18" s="95" t="s">
        <v>106</v>
      </c>
      <c r="D18" s="34"/>
      <c r="E18" s="184" t="s">
        <v>107</v>
      </c>
      <c r="F18" s="184"/>
      <c r="G18" s="185"/>
      <c r="H18" s="41">
        <v>2</v>
      </c>
      <c r="I18" s="112" t="s">
        <v>108</v>
      </c>
      <c r="J18" s="35"/>
      <c r="K18" s="4"/>
    </row>
    <row r="19" spans="1:11" ht="30" customHeight="1" x14ac:dyDescent="0.15">
      <c r="A19" s="151"/>
      <c r="B19" s="151"/>
      <c r="C19" s="153"/>
      <c r="D19" s="42"/>
      <c r="E19" s="130" t="s">
        <v>109</v>
      </c>
      <c r="F19" s="130"/>
      <c r="G19" s="131"/>
      <c r="H19" s="43">
        <v>1</v>
      </c>
      <c r="I19" s="113"/>
      <c r="J19" s="35"/>
      <c r="K19" s="4"/>
    </row>
    <row r="20" spans="1:11" ht="42.75" customHeight="1" x14ac:dyDescent="0.15">
      <c r="A20" s="151"/>
      <c r="B20" s="151"/>
      <c r="C20" s="153"/>
      <c r="D20" s="44"/>
      <c r="E20" s="177" t="s">
        <v>23</v>
      </c>
      <c r="F20" s="130"/>
      <c r="G20" s="131"/>
      <c r="H20" s="45"/>
      <c r="I20" s="113"/>
    </row>
    <row r="21" spans="1:11" ht="27.75" customHeight="1" x14ac:dyDescent="0.15">
      <c r="A21" s="151"/>
      <c r="B21" s="151"/>
      <c r="C21" s="153"/>
      <c r="D21" s="44"/>
      <c r="E21" s="138" t="s">
        <v>24</v>
      </c>
      <c r="F21" s="136"/>
      <c r="G21" s="137"/>
      <c r="H21" s="45"/>
      <c r="I21" s="113"/>
    </row>
    <row r="22" spans="1:11" ht="27.75" customHeight="1" x14ac:dyDescent="0.15">
      <c r="A22" s="151"/>
      <c r="B22" s="151"/>
      <c r="C22" s="153"/>
      <c r="D22" s="44"/>
      <c r="E22" s="138" t="s">
        <v>25</v>
      </c>
      <c r="F22" s="136"/>
      <c r="G22" s="137"/>
      <c r="H22" s="45"/>
      <c r="I22" s="113"/>
    </row>
    <row r="23" spans="1:11" ht="27.75" customHeight="1" x14ac:dyDescent="0.15">
      <c r="A23" s="151"/>
      <c r="B23" s="151"/>
      <c r="C23" s="153"/>
      <c r="D23" s="44"/>
      <c r="E23" s="138" t="s">
        <v>99</v>
      </c>
      <c r="F23" s="136"/>
      <c r="G23" s="137"/>
      <c r="H23" s="45"/>
      <c r="I23" s="113"/>
    </row>
    <row r="24" spans="1:11" ht="27.75" customHeight="1" x14ac:dyDescent="0.15">
      <c r="A24" s="151"/>
      <c r="B24" s="151"/>
      <c r="C24" s="153"/>
      <c r="D24" s="44"/>
      <c r="E24" s="178" t="s">
        <v>26</v>
      </c>
      <c r="F24" s="143"/>
      <c r="G24" s="144"/>
      <c r="H24" s="45"/>
      <c r="I24" s="113"/>
    </row>
    <row r="25" spans="1:11" ht="42.75" customHeight="1" x14ac:dyDescent="0.15">
      <c r="A25" s="151"/>
      <c r="B25" s="151"/>
      <c r="C25" s="153"/>
      <c r="D25" s="44"/>
      <c r="E25" s="177" t="s">
        <v>59</v>
      </c>
      <c r="F25" s="130"/>
      <c r="G25" s="131"/>
      <c r="H25" s="46"/>
      <c r="I25" s="113"/>
    </row>
    <row r="26" spans="1:11" ht="27.75" customHeight="1" x14ac:dyDescent="0.15">
      <c r="A26" s="151"/>
      <c r="B26" s="151"/>
      <c r="C26" s="153"/>
      <c r="D26" s="44"/>
      <c r="E26" s="138" t="s">
        <v>24</v>
      </c>
      <c r="F26" s="136"/>
      <c r="G26" s="137"/>
      <c r="H26" s="46"/>
      <c r="I26" s="113"/>
    </row>
    <row r="27" spans="1:11" ht="27.75" customHeight="1" x14ac:dyDescent="0.15">
      <c r="A27" s="151"/>
      <c r="B27" s="151"/>
      <c r="C27" s="153"/>
      <c r="D27" s="44"/>
      <c r="E27" s="138" t="s">
        <v>25</v>
      </c>
      <c r="F27" s="136"/>
      <c r="G27" s="137"/>
      <c r="H27" s="46"/>
      <c r="I27" s="113"/>
    </row>
    <row r="28" spans="1:11" ht="27.75" customHeight="1" x14ac:dyDescent="0.15">
      <c r="A28" s="151"/>
      <c r="B28" s="151"/>
      <c r="C28" s="153"/>
      <c r="D28" s="44"/>
      <c r="E28" s="138" t="s">
        <v>99</v>
      </c>
      <c r="F28" s="136"/>
      <c r="G28" s="137"/>
      <c r="H28" s="46"/>
      <c r="I28" s="113"/>
    </row>
    <row r="29" spans="1:11" ht="27.75" customHeight="1" x14ac:dyDescent="0.15">
      <c r="A29" s="151"/>
      <c r="B29" s="151"/>
      <c r="C29" s="153"/>
      <c r="D29" s="44"/>
      <c r="E29" s="178" t="s">
        <v>26</v>
      </c>
      <c r="F29" s="143"/>
      <c r="G29" s="144"/>
      <c r="H29" s="46"/>
      <c r="I29" s="113"/>
    </row>
    <row r="30" spans="1:11" ht="42.75" customHeight="1" x14ac:dyDescent="0.15">
      <c r="A30" s="151"/>
      <c r="B30" s="151"/>
      <c r="C30" s="153"/>
      <c r="D30" s="44"/>
      <c r="E30" s="177" t="s">
        <v>98</v>
      </c>
      <c r="F30" s="130"/>
      <c r="G30" s="131"/>
      <c r="H30" s="46"/>
      <c r="I30" s="113"/>
    </row>
    <row r="31" spans="1:11" ht="27.75" customHeight="1" x14ac:dyDescent="0.15">
      <c r="A31" s="151"/>
      <c r="B31" s="151"/>
      <c r="C31" s="153"/>
      <c r="D31" s="44"/>
      <c r="E31" s="138" t="s">
        <v>24</v>
      </c>
      <c r="F31" s="136"/>
      <c r="G31" s="137"/>
      <c r="H31" s="46"/>
      <c r="I31" s="113"/>
    </row>
    <row r="32" spans="1:11" ht="27.75" customHeight="1" x14ac:dyDescent="0.15">
      <c r="A32" s="151"/>
      <c r="B32" s="151"/>
      <c r="C32" s="153"/>
      <c r="D32" s="44"/>
      <c r="E32" s="138" t="s">
        <v>25</v>
      </c>
      <c r="F32" s="136"/>
      <c r="G32" s="137"/>
      <c r="H32" s="46"/>
      <c r="I32" s="113"/>
    </row>
    <row r="33" spans="1:11" ht="27.75" customHeight="1" x14ac:dyDescent="0.15">
      <c r="A33" s="151"/>
      <c r="B33" s="151"/>
      <c r="C33" s="153"/>
      <c r="D33" s="44"/>
      <c r="E33" s="138" t="s">
        <v>99</v>
      </c>
      <c r="F33" s="136"/>
      <c r="G33" s="137"/>
      <c r="H33" s="46"/>
      <c r="I33" s="113"/>
    </row>
    <row r="34" spans="1:11" ht="27.75" customHeight="1" x14ac:dyDescent="0.15">
      <c r="A34" s="151"/>
      <c r="B34" s="151"/>
      <c r="C34" s="153"/>
      <c r="D34" s="44"/>
      <c r="E34" s="178" t="s">
        <v>26</v>
      </c>
      <c r="F34" s="143"/>
      <c r="G34" s="144"/>
      <c r="H34" s="46"/>
      <c r="I34" s="113"/>
    </row>
    <row r="35" spans="1:11" ht="24.95" customHeight="1" x14ac:dyDescent="0.15">
      <c r="A35" s="151"/>
      <c r="B35" s="151"/>
      <c r="C35" s="96"/>
      <c r="D35" s="42"/>
      <c r="E35" s="101" t="s">
        <v>69</v>
      </c>
      <c r="F35" s="101"/>
      <c r="G35" s="102"/>
      <c r="H35" s="15">
        <v>0</v>
      </c>
      <c r="I35" s="114"/>
      <c r="J35" s="35"/>
      <c r="K35" s="4"/>
    </row>
    <row r="36" spans="1:11" ht="30" customHeight="1" x14ac:dyDescent="0.15">
      <c r="A36" s="106" t="s">
        <v>87</v>
      </c>
      <c r="B36" s="107"/>
      <c r="C36" s="103" t="s">
        <v>97</v>
      </c>
      <c r="D36" s="9"/>
      <c r="E36" s="101" t="s">
        <v>88</v>
      </c>
      <c r="F36" s="101"/>
      <c r="G36" s="102"/>
      <c r="H36" s="15">
        <v>1</v>
      </c>
      <c r="I36" s="112"/>
      <c r="J36" s="35"/>
      <c r="K36" s="4"/>
    </row>
    <row r="37" spans="1:11" ht="30" customHeight="1" x14ac:dyDescent="0.15">
      <c r="A37" s="108"/>
      <c r="B37" s="109"/>
      <c r="C37" s="104"/>
      <c r="D37" s="9"/>
      <c r="E37" s="101" t="s">
        <v>89</v>
      </c>
      <c r="F37" s="101"/>
      <c r="G37" s="102"/>
      <c r="H37" s="15">
        <v>0.5</v>
      </c>
      <c r="I37" s="113"/>
      <c r="J37" s="35"/>
      <c r="K37" s="4"/>
    </row>
    <row r="38" spans="1:11" ht="30" customHeight="1" x14ac:dyDescent="0.15">
      <c r="A38" s="110"/>
      <c r="B38" s="111"/>
      <c r="C38" s="105"/>
      <c r="D38" s="9"/>
      <c r="E38" s="101" t="s">
        <v>86</v>
      </c>
      <c r="F38" s="101"/>
      <c r="G38" s="102"/>
      <c r="H38" s="15">
        <v>0</v>
      </c>
      <c r="I38" s="114"/>
      <c r="J38" s="35"/>
      <c r="K38" s="4"/>
    </row>
    <row r="39" spans="1:11" ht="44.25" customHeight="1" x14ac:dyDescent="0.15">
      <c r="A39" s="106" t="s">
        <v>82</v>
      </c>
      <c r="B39" s="107"/>
      <c r="C39" s="103" t="s">
        <v>83</v>
      </c>
      <c r="D39" s="9"/>
      <c r="E39" s="101" t="s">
        <v>84</v>
      </c>
      <c r="F39" s="101"/>
      <c r="G39" s="102"/>
      <c r="H39" s="15">
        <v>1</v>
      </c>
      <c r="I39" s="112" t="s">
        <v>100</v>
      </c>
      <c r="J39" s="35"/>
      <c r="K39" s="4"/>
    </row>
    <row r="40" spans="1:11" ht="44.25" customHeight="1" x14ac:dyDescent="0.15">
      <c r="A40" s="108"/>
      <c r="B40" s="109"/>
      <c r="C40" s="104"/>
      <c r="D40" s="9"/>
      <c r="E40" s="101" t="s">
        <v>85</v>
      </c>
      <c r="F40" s="101"/>
      <c r="G40" s="102"/>
      <c r="H40" s="15">
        <v>0.5</v>
      </c>
      <c r="I40" s="113"/>
      <c r="J40" s="35"/>
      <c r="K40" s="4"/>
    </row>
    <row r="41" spans="1:11" ht="44.25" customHeight="1" x14ac:dyDescent="0.15">
      <c r="A41" s="110"/>
      <c r="B41" s="111"/>
      <c r="C41" s="105"/>
      <c r="D41" s="9"/>
      <c r="E41" s="101" t="s">
        <v>86</v>
      </c>
      <c r="F41" s="101"/>
      <c r="G41" s="102"/>
      <c r="H41" s="15">
        <v>0</v>
      </c>
      <c r="I41" s="114"/>
      <c r="J41" s="35"/>
      <c r="K41" s="4"/>
    </row>
    <row r="42" spans="1:11" ht="30" customHeight="1" x14ac:dyDescent="0.15">
      <c r="A42" s="151" t="s">
        <v>48</v>
      </c>
      <c r="B42" s="151"/>
      <c r="C42" s="151" t="s">
        <v>49</v>
      </c>
      <c r="D42" s="9"/>
      <c r="E42" s="101" t="s">
        <v>50</v>
      </c>
      <c r="F42" s="101"/>
      <c r="G42" s="101"/>
      <c r="H42" s="15">
        <v>1</v>
      </c>
      <c r="I42" s="112"/>
      <c r="J42" s="47"/>
      <c r="K42" s="4"/>
    </row>
    <row r="43" spans="1:11" ht="30" customHeight="1" x14ac:dyDescent="0.15">
      <c r="A43" s="151"/>
      <c r="B43" s="151"/>
      <c r="C43" s="152"/>
      <c r="D43" s="48"/>
      <c r="E43" s="101" t="s">
        <v>7</v>
      </c>
      <c r="F43" s="101"/>
      <c r="G43" s="101"/>
      <c r="H43" s="15">
        <v>0</v>
      </c>
      <c r="I43" s="114"/>
      <c r="J43" s="47"/>
      <c r="K43" s="4"/>
    </row>
    <row r="44" spans="1:11" ht="30" customHeight="1" x14ac:dyDescent="0.15">
      <c r="A44" s="49" t="s">
        <v>27</v>
      </c>
      <c r="B44" s="50"/>
      <c r="C44" s="51"/>
      <c r="E44" s="159" t="s">
        <v>11</v>
      </c>
      <c r="F44" s="159"/>
      <c r="G44" s="160"/>
      <c r="H44" s="19">
        <f>SUM(H14,H18,H39,H42+H36)</f>
        <v>7</v>
      </c>
      <c r="I44" s="20"/>
      <c r="J44" s="52"/>
      <c r="K44" s="4"/>
    </row>
    <row r="45" spans="1:11" ht="14.25" customHeight="1" x14ac:dyDescent="0.15">
      <c r="A45" s="22" t="s">
        <v>32</v>
      </c>
      <c r="B45" s="53"/>
      <c r="C45" s="54"/>
      <c r="D45" s="54"/>
      <c r="E45" s="20"/>
      <c r="F45" s="20"/>
      <c r="G45" s="20"/>
      <c r="H45" s="55"/>
      <c r="I45" s="20"/>
      <c r="J45" s="52"/>
      <c r="K45" s="4"/>
    </row>
    <row r="46" spans="1:11" ht="16.5" customHeight="1" x14ac:dyDescent="0.15">
      <c r="A46" s="25" t="s">
        <v>33</v>
      </c>
      <c r="B46" s="53"/>
      <c r="C46" s="54"/>
      <c r="D46" s="54"/>
      <c r="E46" s="20"/>
      <c r="F46" s="20"/>
      <c r="G46" s="52"/>
      <c r="H46" s="52"/>
      <c r="I46" s="52"/>
      <c r="J46" s="52"/>
      <c r="K46" s="4"/>
    </row>
    <row r="47" spans="1:11" ht="30" customHeight="1" x14ac:dyDescent="0.25">
      <c r="A47" s="56" t="s">
        <v>15</v>
      </c>
      <c r="B47" s="4"/>
      <c r="C47" s="26"/>
      <c r="D47" s="26"/>
      <c r="E47" s="4"/>
      <c r="F47" s="4"/>
      <c r="G47" s="57"/>
      <c r="H47" s="57"/>
      <c r="I47" s="57"/>
      <c r="J47" s="57"/>
      <c r="K47" s="4"/>
    </row>
    <row r="48" spans="1:11" ht="30" customHeight="1" x14ac:dyDescent="0.15">
      <c r="A48" s="115" t="s">
        <v>16</v>
      </c>
      <c r="B48" s="115"/>
      <c r="C48" s="115"/>
      <c r="D48" s="58"/>
      <c r="E48" s="116"/>
      <c r="F48" s="117"/>
      <c r="G48" s="59" t="s">
        <v>31</v>
      </c>
      <c r="H48" s="60"/>
      <c r="I48" s="57"/>
      <c r="J48" s="57"/>
      <c r="K48" s="4"/>
    </row>
    <row r="49" spans="1:11" ht="30" customHeight="1" x14ac:dyDescent="0.15">
      <c r="A49" s="118" t="s">
        <v>1</v>
      </c>
      <c r="B49" s="118"/>
      <c r="C49" s="30" t="s">
        <v>2</v>
      </c>
      <c r="D49" s="31"/>
      <c r="E49" s="119" t="s">
        <v>3</v>
      </c>
      <c r="F49" s="119"/>
      <c r="G49" s="119"/>
      <c r="H49" s="6" t="s">
        <v>4</v>
      </c>
      <c r="I49" s="7" t="s">
        <v>5</v>
      </c>
      <c r="J49" s="33"/>
      <c r="K49" s="4"/>
    </row>
    <row r="50" spans="1:11" ht="54" customHeight="1" x14ac:dyDescent="0.15">
      <c r="A50" s="120" t="s">
        <v>13</v>
      </c>
      <c r="B50" s="121"/>
      <c r="C50" s="179" t="s">
        <v>110</v>
      </c>
      <c r="D50" s="9"/>
      <c r="E50" s="122" t="s">
        <v>91</v>
      </c>
      <c r="F50" s="122"/>
      <c r="G50" s="123"/>
      <c r="H50" s="61">
        <v>2</v>
      </c>
      <c r="I50" s="112" t="s">
        <v>70</v>
      </c>
      <c r="J50" s="11"/>
      <c r="K50" s="4"/>
    </row>
    <row r="51" spans="1:11" ht="54" customHeight="1" x14ac:dyDescent="0.15">
      <c r="A51" s="120"/>
      <c r="B51" s="121"/>
      <c r="C51" s="180"/>
      <c r="D51" s="9"/>
      <c r="E51" s="122" t="s">
        <v>90</v>
      </c>
      <c r="F51" s="122"/>
      <c r="G51" s="123"/>
      <c r="H51" s="61">
        <v>1</v>
      </c>
      <c r="I51" s="113"/>
      <c r="J51" s="11"/>
      <c r="K51" s="4"/>
    </row>
    <row r="52" spans="1:11" ht="54" customHeight="1" x14ac:dyDescent="0.15">
      <c r="A52" s="120"/>
      <c r="B52" s="121"/>
      <c r="C52" s="180"/>
      <c r="D52" s="9"/>
      <c r="E52" s="101" t="s">
        <v>60</v>
      </c>
      <c r="F52" s="101"/>
      <c r="G52" s="102"/>
      <c r="H52" s="61">
        <v>0</v>
      </c>
      <c r="I52" s="113"/>
      <c r="J52" s="11"/>
      <c r="K52" s="4"/>
    </row>
    <row r="53" spans="1:11" ht="54" customHeight="1" x14ac:dyDescent="0.15">
      <c r="A53" s="93"/>
      <c r="B53" s="94"/>
      <c r="C53" s="181"/>
      <c r="D53" s="36"/>
      <c r="E53" s="122" t="s">
        <v>71</v>
      </c>
      <c r="F53" s="122"/>
      <c r="G53" s="123"/>
      <c r="H53" s="43">
        <v>-2</v>
      </c>
      <c r="I53" s="114"/>
      <c r="J53" s="13"/>
      <c r="K53" s="4"/>
    </row>
    <row r="54" spans="1:11" ht="30" customHeight="1" x14ac:dyDescent="0.15">
      <c r="A54" s="151" t="s">
        <v>14</v>
      </c>
      <c r="B54" s="151"/>
      <c r="C54" s="103" t="s">
        <v>116</v>
      </c>
      <c r="D54" s="34"/>
      <c r="E54" s="184" t="s">
        <v>111</v>
      </c>
      <c r="F54" s="184"/>
      <c r="G54" s="185"/>
      <c r="H54" s="62">
        <v>1</v>
      </c>
      <c r="I54" s="112" t="s">
        <v>112</v>
      </c>
      <c r="J54" s="13"/>
      <c r="K54" s="4"/>
    </row>
    <row r="55" spans="1:11" ht="30" customHeight="1" x14ac:dyDescent="0.15">
      <c r="A55" s="151"/>
      <c r="B55" s="151"/>
      <c r="C55" s="182"/>
      <c r="D55" s="42"/>
      <c r="E55" s="130" t="s">
        <v>113</v>
      </c>
      <c r="F55" s="130"/>
      <c r="G55" s="131"/>
      <c r="H55" s="61">
        <v>0.5</v>
      </c>
      <c r="I55" s="113"/>
      <c r="J55" s="13"/>
      <c r="K55" s="4"/>
    </row>
    <row r="56" spans="1:11" ht="33.75" customHeight="1" x14ac:dyDescent="0.15">
      <c r="A56" s="151"/>
      <c r="B56" s="151"/>
      <c r="C56" s="182"/>
      <c r="D56" s="63"/>
      <c r="E56" s="132" t="s">
        <v>23</v>
      </c>
      <c r="F56" s="133"/>
      <c r="G56" s="134"/>
      <c r="H56" s="64"/>
      <c r="I56" s="113"/>
      <c r="J56" s="13"/>
      <c r="K56" s="4"/>
    </row>
    <row r="57" spans="1:11" ht="30" customHeight="1" x14ac:dyDescent="0.15">
      <c r="A57" s="151"/>
      <c r="B57" s="151"/>
      <c r="C57" s="182"/>
      <c r="D57" s="63"/>
      <c r="E57" s="135" t="s">
        <v>24</v>
      </c>
      <c r="F57" s="136"/>
      <c r="G57" s="137"/>
      <c r="H57" s="64"/>
      <c r="I57" s="113"/>
      <c r="J57" s="13"/>
      <c r="K57" s="4"/>
    </row>
    <row r="58" spans="1:11" ht="30" customHeight="1" x14ac:dyDescent="0.15">
      <c r="A58" s="151"/>
      <c r="B58" s="151"/>
      <c r="C58" s="182"/>
      <c r="D58" s="63"/>
      <c r="E58" s="135" t="s">
        <v>25</v>
      </c>
      <c r="F58" s="136"/>
      <c r="G58" s="137"/>
      <c r="H58" s="64"/>
      <c r="I58" s="113"/>
      <c r="J58" s="13"/>
      <c r="K58" s="4"/>
    </row>
    <row r="59" spans="1:11" ht="30" customHeight="1" x14ac:dyDescent="0.15">
      <c r="A59" s="151"/>
      <c r="B59" s="151"/>
      <c r="C59" s="182"/>
      <c r="D59" s="63"/>
      <c r="E59" s="138" t="s">
        <v>99</v>
      </c>
      <c r="F59" s="136"/>
      <c r="G59" s="137"/>
      <c r="H59" s="64"/>
      <c r="I59" s="113"/>
      <c r="J59" s="13"/>
      <c r="K59" s="4"/>
    </row>
    <row r="60" spans="1:11" ht="30" customHeight="1" x14ac:dyDescent="0.15">
      <c r="A60" s="151"/>
      <c r="B60" s="151"/>
      <c r="C60" s="182"/>
      <c r="D60" s="63"/>
      <c r="E60" s="139" t="s">
        <v>26</v>
      </c>
      <c r="F60" s="140"/>
      <c r="G60" s="141"/>
      <c r="H60" s="64"/>
      <c r="I60" s="113"/>
      <c r="J60" s="13"/>
      <c r="K60" s="4"/>
    </row>
    <row r="61" spans="1:11" ht="30" customHeight="1" x14ac:dyDescent="0.15">
      <c r="A61" s="151"/>
      <c r="B61" s="151"/>
      <c r="C61" s="182"/>
      <c r="D61" s="63"/>
      <c r="E61" s="142" t="s">
        <v>41</v>
      </c>
      <c r="F61" s="143"/>
      <c r="G61" s="144"/>
      <c r="H61" s="64"/>
      <c r="I61" s="113"/>
      <c r="J61" s="13"/>
      <c r="K61" s="4"/>
    </row>
    <row r="62" spans="1:11" ht="33.75" customHeight="1" x14ac:dyDescent="0.15">
      <c r="A62" s="151"/>
      <c r="B62" s="151"/>
      <c r="C62" s="182"/>
      <c r="D62" s="63"/>
      <c r="E62" s="132" t="s">
        <v>59</v>
      </c>
      <c r="F62" s="133"/>
      <c r="G62" s="134"/>
      <c r="H62" s="64"/>
      <c r="I62" s="113"/>
      <c r="J62" s="13"/>
      <c r="K62" s="4"/>
    </row>
    <row r="63" spans="1:11" ht="30" customHeight="1" x14ac:dyDescent="0.15">
      <c r="A63" s="151"/>
      <c r="B63" s="151"/>
      <c r="C63" s="182"/>
      <c r="D63" s="63"/>
      <c r="E63" s="135" t="s">
        <v>24</v>
      </c>
      <c r="F63" s="136"/>
      <c r="G63" s="137"/>
      <c r="H63" s="64"/>
      <c r="I63" s="113"/>
      <c r="J63" s="13"/>
      <c r="K63" s="4"/>
    </row>
    <row r="64" spans="1:11" ht="30" customHeight="1" x14ac:dyDescent="0.15">
      <c r="A64" s="151"/>
      <c r="B64" s="151"/>
      <c r="C64" s="182"/>
      <c r="D64" s="63"/>
      <c r="E64" s="135" t="s">
        <v>25</v>
      </c>
      <c r="F64" s="136"/>
      <c r="G64" s="137"/>
      <c r="H64" s="64"/>
      <c r="I64" s="113"/>
      <c r="J64" s="13"/>
      <c r="K64" s="4"/>
    </row>
    <row r="65" spans="1:11" ht="30" customHeight="1" x14ac:dyDescent="0.15">
      <c r="A65" s="151"/>
      <c r="B65" s="151"/>
      <c r="C65" s="182"/>
      <c r="D65" s="63"/>
      <c r="E65" s="138" t="s">
        <v>99</v>
      </c>
      <c r="F65" s="136"/>
      <c r="G65" s="137"/>
      <c r="H65" s="64"/>
      <c r="I65" s="113"/>
      <c r="J65" s="13"/>
      <c r="K65" s="4"/>
    </row>
    <row r="66" spans="1:11" ht="30" customHeight="1" x14ac:dyDescent="0.15">
      <c r="A66" s="151"/>
      <c r="B66" s="151"/>
      <c r="C66" s="182"/>
      <c r="D66" s="63"/>
      <c r="E66" s="139" t="s">
        <v>26</v>
      </c>
      <c r="F66" s="140"/>
      <c r="G66" s="141"/>
      <c r="H66" s="64"/>
      <c r="I66" s="113"/>
      <c r="J66" s="13"/>
      <c r="K66" s="4"/>
    </row>
    <row r="67" spans="1:11" ht="30" customHeight="1" x14ac:dyDescent="0.15">
      <c r="A67" s="151"/>
      <c r="B67" s="151"/>
      <c r="C67" s="182"/>
      <c r="D67" s="63"/>
      <c r="E67" s="142" t="s">
        <v>41</v>
      </c>
      <c r="F67" s="143"/>
      <c r="G67" s="144"/>
      <c r="H67" s="65"/>
      <c r="I67" s="113"/>
      <c r="J67" s="13"/>
      <c r="K67" s="4"/>
    </row>
    <row r="68" spans="1:11" ht="30" customHeight="1" x14ac:dyDescent="0.15">
      <c r="A68" s="151"/>
      <c r="B68" s="151"/>
      <c r="C68" s="183"/>
      <c r="D68" s="42"/>
      <c r="E68" s="101" t="s">
        <v>69</v>
      </c>
      <c r="F68" s="101"/>
      <c r="G68" s="102"/>
      <c r="H68" s="15">
        <v>0</v>
      </c>
      <c r="I68" s="114"/>
      <c r="J68" s="13"/>
      <c r="K68" s="4"/>
    </row>
    <row r="69" spans="1:11" ht="30" customHeight="1" x14ac:dyDescent="0.15">
      <c r="A69" s="175" t="s">
        <v>44</v>
      </c>
      <c r="B69" s="176"/>
      <c r="C69" s="95" t="s">
        <v>47</v>
      </c>
      <c r="D69" s="42"/>
      <c r="E69" s="101" t="s">
        <v>118</v>
      </c>
      <c r="F69" s="101"/>
      <c r="G69" s="101"/>
      <c r="H69" s="15">
        <v>1</v>
      </c>
      <c r="I69" s="155"/>
      <c r="J69" s="11"/>
      <c r="K69" s="4"/>
    </row>
    <row r="70" spans="1:11" ht="30" customHeight="1" x14ac:dyDescent="0.15">
      <c r="A70" s="175"/>
      <c r="B70" s="176"/>
      <c r="C70" s="153"/>
      <c r="D70" s="42"/>
      <c r="E70" s="101" t="s">
        <v>101</v>
      </c>
      <c r="F70" s="101"/>
      <c r="G70" s="101"/>
      <c r="H70" s="15">
        <v>0.5</v>
      </c>
      <c r="I70" s="155"/>
      <c r="J70" s="11"/>
      <c r="K70" s="4"/>
    </row>
    <row r="71" spans="1:11" ht="30" customHeight="1" x14ac:dyDescent="0.15">
      <c r="A71" s="175"/>
      <c r="B71" s="176"/>
      <c r="C71" s="96"/>
      <c r="D71" s="42"/>
      <c r="E71" s="101" t="s">
        <v>92</v>
      </c>
      <c r="F71" s="101"/>
      <c r="G71" s="101"/>
      <c r="H71" s="15">
        <v>0</v>
      </c>
      <c r="I71" s="155"/>
      <c r="J71" s="11"/>
      <c r="K71" s="4"/>
    </row>
    <row r="72" spans="1:11" ht="30" customHeight="1" x14ac:dyDescent="0.15">
      <c r="A72" s="91" t="s">
        <v>36</v>
      </c>
      <c r="B72" s="92"/>
      <c r="C72" s="95" t="s">
        <v>37</v>
      </c>
      <c r="D72" s="36"/>
      <c r="E72" s="97" t="s">
        <v>114</v>
      </c>
      <c r="F72" s="97"/>
      <c r="G72" s="97"/>
      <c r="H72" s="15">
        <v>2</v>
      </c>
      <c r="I72" s="112" t="s">
        <v>39</v>
      </c>
      <c r="J72" s="66"/>
      <c r="K72" s="4"/>
    </row>
    <row r="73" spans="1:11" ht="30" customHeight="1" x14ac:dyDescent="0.15">
      <c r="A73" s="120"/>
      <c r="B73" s="121"/>
      <c r="C73" s="153"/>
      <c r="D73" s="36"/>
      <c r="E73" s="97" t="s">
        <v>115</v>
      </c>
      <c r="F73" s="97"/>
      <c r="G73" s="97"/>
      <c r="H73" s="15">
        <v>1</v>
      </c>
      <c r="I73" s="113"/>
      <c r="J73" s="66"/>
      <c r="K73" s="4"/>
    </row>
    <row r="74" spans="1:11" ht="30" customHeight="1" x14ac:dyDescent="0.15">
      <c r="A74" s="93"/>
      <c r="B74" s="94"/>
      <c r="C74" s="96"/>
      <c r="D74" s="67"/>
      <c r="E74" s="158" t="s">
        <v>38</v>
      </c>
      <c r="F74" s="158"/>
      <c r="G74" s="158"/>
      <c r="H74" s="68">
        <v>0</v>
      </c>
      <c r="I74" s="114"/>
      <c r="J74" s="66"/>
      <c r="K74" s="4"/>
    </row>
    <row r="75" spans="1:11" ht="30" customHeight="1" x14ac:dyDescent="0.15">
      <c r="A75" s="49" t="s">
        <v>27</v>
      </c>
      <c r="C75" s="69"/>
      <c r="D75" s="26"/>
      <c r="E75" s="159" t="s">
        <v>11</v>
      </c>
      <c r="F75" s="159"/>
      <c r="G75" s="160"/>
      <c r="H75" s="19">
        <f>SUM(H50,H54,H69,H72)</f>
        <v>6</v>
      </c>
      <c r="I75" s="20"/>
      <c r="J75" s="21"/>
      <c r="K75" s="4"/>
    </row>
    <row r="76" spans="1:11" ht="16.5" customHeight="1" x14ac:dyDescent="0.15">
      <c r="A76" s="22" t="s">
        <v>32</v>
      </c>
      <c r="C76" s="69"/>
      <c r="D76" s="26"/>
      <c r="E76" s="20"/>
      <c r="F76" s="20"/>
      <c r="G76" s="20"/>
      <c r="H76" s="55"/>
      <c r="I76" s="20"/>
      <c r="J76" s="21"/>
      <c r="K76" s="4"/>
    </row>
    <row r="77" spans="1:11" ht="16.5" customHeight="1" x14ac:dyDescent="0.15">
      <c r="A77" s="22" t="s">
        <v>33</v>
      </c>
      <c r="C77" s="69"/>
      <c r="D77" s="26"/>
      <c r="H77" s="4"/>
      <c r="I77" s="4"/>
      <c r="K77" s="4"/>
    </row>
    <row r="78" spans="1:11" ht="30" customHeight="1" x14ac:dyDescent="0.25">
      <c r="A78" s="27" t="s">
        <v>17</v>
      </c>
      <c r="B78" s="3"/>
      <c r="C78" s="28"/>
      <c r="D78" s="26"/>
      <c r="E78" s="4"/>
      <c r="F78" s="4"/>
      <c r="G78" s="33"/>
      <c r="H78" s="70"/>
      <c r="I78" s="33"/>
      <c r="J78" s="33"/>
      <c r="K78" s="4"/>
    </row>
    <row r="79" spans="1:11" ht="30" customHeight="1" x14ac:dyDescent="0.15">
      <c r="A79" s="156" t="s">
        <v>1</v>
      </c>
      <c r="B79" s="157"/>
      <c r="C79" s="30" t="s">
        <v>2</v>
      </c>
      <c r="D79" s="31"/>
      <c r="E79" s="119" t="s">
        <v>3</v>
      </c>
      <c r="F79" s="119"/>
      <c r="G79" s="119"/>
      <c r="H79" s="6" t="s">
        <v>4</v>
      </c>
      <c r="I79" s="7" t="s">
        <v>5</v>
      </c>
      <c r="J79" s="33"/>
      <c r="K79" s="4"/>
    </row>
    <row r="80" spans="1:11" ht="30" customHeight="1" x14ac:dyDescent="0.15">
      <c r="A80" s="91" t="s">
        <v>93</v>
      </c>
      <c r="B80" s="92"/>
      <c r="C80" s="95" t="s">
        <v>94</v>
      </c>
      <c r="D80" s="36"/>
      <c r="E80" s="97" t="s">
        <v>95</v>
      </c>
      <c r="F80" s="97"/>
      <c r="G80" s="98"/>
      <c r="H80" s="61">
        <v>1</v>
      </c>
      <c r="I80" s="99"/>
      <c r="J80" s="71"/>
      <c r="K80" s="4"/>
    </row>
    <row r="81" spans="1:11" ht="30" customHeight="1" x14ac:dyDescent="0.15">
      <c r="A81" s="93"/>
      <c r="B81" s="94"/>
      <c r="C81" s="96"/>
      <c r="D81" s="36"/>
      <c r="E81" s="97" t="s">
        <v>96</v>
      </c>
      <c r="F81" s="97"/>
      <c r="G81" s="98"/>
      <c r="H81" s="72">
        <v>0</v>
      </c>
      <c r="I81" s="100"/>
      <c r="J81" s="35"/>
      <c r="K81" s="4"/>
    </row>
    <row r="82" spans="1:11" ht="30" customHeight="1" x14ac:dyDescent="0.15">
      <c r="A82" s="91" t="s">
        <v>18</v>
      </c>
      <c r="B82" s="92"/>
      <c r="C82" s="95" t="s">
        <v>61</v>
      </c>
      <c r="D82" s="36"/>
      <c r="E82" s="97" t="s">
        <v>53</v>
      </c>
      <c r="F82" s="97"/>
      <c r="G82" s="98"/>
      <c r="H82" s="61">
        <v>2</v>
      </c>
      <c r="I82" s="99" t="s">
        <v>117</v>
      </c>
      <c r="J82" s="71"/>
      <c r="K82" s="4"/>
    </row>
    <row r="83" spans="1:11" ht="30" customHeight="1" x14ac:dyDescent="0.15">
      <c r="A83" s="120"/>
      <c r="B83" s="121"/>
      <c r="C83" s="153"/>
      <c r="D83" s="36"/>
      <c r="E83" s="97" t="s">
        <v>54</v>
      </c>
      <c r="F83" s="97"/>
      <c r="G83" s="98"/>
      <c r="H83" s="61">
        <v>1</v>
      </c>
      <c r="I83" s="162"/>
      <c r="J83" s="71"/>
      <c r="K83" s="4"/>
    </row>
    <row r="84" spans="1:11" ht="30" customHeight="1" x14ac:dyDescent="0.15">
      <c r="A84" s="93"/>
      <c r="B84" s="94"/>
      <c r="C84" s="96"/>
      <c r="D84" s="36"/>
      <c r="E84" s="97" t="s">
        <v>55</v>
      </c>
      <c r="F84" s="97"/>
      <c r="G84" s="98"/>
      <c r="H84" s="72">
        <v>0</v>
      </c>
      <c r="I84" s="100"/>
      <c r="J84" s="35"/>
      <c r="K84" s="4"/>
    </row>
    <row r="85" spans="1:11" ht="30" customHeight="1" x14ac:dyDescent="0.15">
      <c r="A85" s="91" t="s">
        <v>19</v>
      </c>
      <c r="B85" s="92"/>
      <c r="C85" s="95" t="s">
        <v>20</v>
      </c>
      <c r="D85" s="36"/>
      <c r="E85" s="161" t="s">
        <v>80</v>
      </c>
      <c r="F85" s="161"/>
      <c r="G85" s="161"/>
      <c r="H85" s="37">
        <v>2</v>
      </c>
      <c r="I85" s="112"/>
      <c r="J85" s="73"/>
      <c r="K85" s="4"/>
    </row>
    <row r="86" spans="1:11" ht="30" customHeight="1" x14ac:dyDescent="0.15">
      <c r="A86" s="120"/>
      <c r="B86" s="121"/>
      <c r="C86" s="153"/>
      <c r="D86" s="36"/>
      <c r="E86" s="101" t="s">
        <v>81</v>
      </c>
      <c r="F86" s="101"/>
      <c r="G86" s="101"/>
      <c r="H86" s="15">
        <v>1</v>
      </c>
      <c r="I86" s="113"/>
      <c r="J86" s="73"/>
      <c r="K86" s="4"/>
    </row>
    <row r="87" spans="1:11" ht="30" customHeight="1" x14ac:dyDescent="0.15">
      <c r="A87" s="93"/>
      <c r="B87" s="94"/>
      <c r="C87" s="96"/>
      <c r="D87" s="67"/>
      <c r="E87" s="101" t="s">
        <v>7</v>
      </c>
      <c r="F87" s="101"/>
      <c r="G87" s="101"/>
      <c r="H87" s="15">
        <v>0</v>
      </c>
      <c r="I87" s="114"/>
      <c r="J87" s="73"/>
      <c r="K87" s="4"/>
    </row>
    <row r="88" spans="1:11" ht="90" customHeight="1" x14ac:dyDescent="0.15">
      <c r="A88" s="91" t="s">
        <v>21</v>
      </c>
      <c r="B88" s="92"/>
      <c r="C88" s="95" t="s">
        <v>56</v>
      </c>
      <c r="D88" s="74"/>
      <c r="E88" s="154" t="s">
        <v>51</v>
      </c>
      <c r="F88" s="154"/>
      <c r="G88" s="154"/>
      <c r="H88" s="62">
        <v>1.5</v>
      </c>
      <c r="I88" s="112" t="s">
        <v>52</v>
      </c>
      <c r="J88" s="73"/>
      <c r="K88" s="4"/>
    </row>
    <row r="89" spans="1:11" ht="90" customHeight="1" x14ac:dyDescent="0.15">
      <c r="A89" s="120"/>
      <c r="B89" s="121"/>
      <c r="C89" s="153"/>
      <c r="D89" s="74"/>
      <c r="E89" s="75" t="s">
        <v>72</v>
      </c>
      <c r="F89" s="75"/>
      <c r="G89" s="75"/>
      <c r="H89" s="76">
        <v>1</v>
      </c>
      <c r="I89" s="113"/>
      <c r="J89" s="73"/>
      <c r="K89" s="4"/>
    </row>
    <row r="90" spans="1:11" ht="90" customHeight="1" x14ac:dyDescent="0.15">
      <c r="A90" s="93"/>
      <c r="B90" s="94"/>
      <c r="C90" s="96"/>
      <c r="D90" s="36"/>
      <c r="E90" s="101" t="s">
        <v>73</v>
      </c>
      <c r="F90" s="101"/>
      <c r="G90" s="102"/>
      <c r="H90" s="15">
        <v>0</v>
      </c>
      <c r="I90" s="114"/>
      <c r="J90" s="77"/>
      <c r="K90" s="4"/>
    </row>
    <row r="91" spans="1:11" ht="30" customHeight="1" x14ac:dyDescent="0.15">
      <c r="A91" s="91" t="s">
        <v>62</v>
      </c>
      <c r="B91" s="92"/>
      <c r="C91" s="95" t="s">
        <v>63</v>
      </c>
      <c r="D91" s="36"/>
      <c r="E91" s="101" t="s">
        <v>74</v>
      </c>
      <c r="F91" s="101"/>
      <c r="G91" s="102"/>
      <c r="H91" s="37">
        <v>1</v>
      </c>
      <c r="I91" s="112" t="s">
        <v>65</v>
      </c>
      <c r="J91" s="73"/>
      <c r="K91" s="4"/>
    </row>
    <row r="92" spans="1:11" ht="30" customHeight="1" x14ac:dyDescent="0.15">
      <c r="A92" s="93"/>
      <c r="B92" s="94"/>
      <c r="C92" s="96"/>
      <c r="D92" s="67"/>
      <c r="E92" s="101" t="s">
        <v>64</v>
      </c>
      <c r="F92" s="101"/>
      <c r="G92" s="102"/>
      <c r="H92" s="15">
        <v>0</v>
      </c>
      <c r="I92" s="114"/>
      <c r="J92" s="73"/>
      <c r="K92" s="4"/>
    </row>
    <row r="93" spans="1:11" ht="24.95" customHeight="1" x14ac:dyDescent="0.15">
      <c r="A93" s="106" t="s">
        <v>40</v>
      </c>
      <c r="B93" s="163"/>
      <c r="C93" s="92" t="s">
        <v>22</v>
      </c>
      <c r="D93" s="74"/>
      <c r="E93" s="145" t="s">
        <v>75</v>
      </c>
      <c r="F93" s="146" t="s">
        <v>76</v>
      </c>
      <c r="G93" s="170"/>
      <c r="H93" s="124">
        <v>1</v>
      </c>
      <c r="I93" s="127" t="s">
        <v>57</v>
      </c>
      <c r="J93" s="73"/>
      <c r="K93" s="4"/>
    </row>
    <row r="94" spans="1:11" ht="24.95" customHeight="1" x14ac:dyDescent="0.15">
      <c r="A94" s="164"/>
      <c r="B94" s="165"/>
      <c r="C94" s="121"/>
      <c r="D94" s="38"/>
      <c r="E94" s="145"/>
      <c r="F94" s="171"/>
      <c r="G94" s="172"/>
      <c r="H94" s="125"/>
      <c r="I94" s="128"/>
      <c r="J94" s="73"/>
      <c r="K94" s="4"/>
    </row>
    <row r="95" spans="1:11" ht="24.95" customHeight="1" x14ac:dyDescent="0.15">
      <c r="A95" s="164"/>
      <c r="B95" s="165"/>
      <c r="C95" s="121"/>
      <c r="D95" s="67"/>
      <c r="E95" s="145"/>
      <c r="F95" s="173"/>
      <c r="G95" s="174"/>
      <c r="H95" s="126"/>
      <c r="I95" s="128"/>
      <c r="J95" s="73"/>
      <c r="K95" s="4"/>
    </row>
    <row r="96" spans="1:11" ht="69.75" customHeight="1" x14ac:dyDescent="0.15">
      <c r="A96" s="164"/>
      <c r="B96" s="165"/>
      <c r="C96" s="121"/>
      <c r="D96" s="74"/>
      <c r="E96" s="78" t="s">
        <v>75</v>
      </c>
      <c r="F96" s="146" t="s">
        <v>77</v>
      </c>
      <c r="G96" s="147"/>
      <c r="H96" s="79">
        <v>0.5</v>
      </c>
      <c r="I96" s="128"/>
      <c r="J96" s="73"/>
      <c r="K96" s="4"/>
    </row>
    <row r="97" spans="1:11" ht="24.95" customHeight="1" x14ac:dyDescent="0.15">
      <c r="A97" s="164"/>
      <c r="B97" s="165"/>
      <c r="C97" s="94"/>
      <c r="D97" s="36"/>
      <c r="E97" s="148" t="s">
        <v>7</v>
      </c>
      <c r="F97" s="149"/>
      <c r="G97" s="150"/>
      <c r="H97" s="80">
        <v>0</v>
      </c>
      <c r="I97" s="129"/>
      <c r="J97" s="73"/>
      <c r="K97" s="4"/>
    </row>
    <row r="98" spans="1:11" ht="24.95" customHeight="1" x14ac:dyDescent="0.15">
      <c r="A98" s="166"/>
      <c r="B98" s="167"/>
      <c r="C98" s="95" t="s">
        <v>46</v>
      </c>
      <c r="D98" s="36"/>
      <c r="E98" s="101" t="s">
        <v>78</v>
      </c>
      <c r="F98" s="101"/>
      <c r="G98" s="102"/>
      <c r="H98" s="81">
        <v>0.5</v>
      </c>
      <c r="I98" s="127" t="s">
        <v>45</v>
      </c>
      <c r="J98" s="73"/>
      <c r="K98" s="4"/>
    </row>
    <row r="99" spans="1:11" ht="24.95" customHeight="1" x14ac:dyDescent="0.15">
      <c r="A99" s="168"/>
      <c r="B99" s="169"/>
      <c r="C99" s="96"/>
      <c r="D99" s="36"/>
      <c r="E99" s="82" t="s">
        <v>79</v>
      </c>
      <c r="F99" s="82"/>
      <c r="G99" s="83"/>
      <c r="H99" s="81">
        <v>0</v>
      </c>
      <c r="I99" s="129"/>
      <c r="J99" s="73"/>
      <c r="K99" s="4"/>
    </row>
    <row r="100" spans="1:11" ht="30" customHeight="1" x14ac:dyDescent="0.15">
      <c r="A100" s="22" t="s">
        <v>27</v>
      </c>
      <c r="B100" s="53"/>
      <c r="C100" s="84"/>
      <c r="D100" s="84"/>
      <c r="E100" s="159" t="s">
        <v>11</v>
      </c>
      <c r="F100" s="159"/>
      <c r="G100" s="160"/>
      <c r="H100" s="85">
        <f>SUM(H82,H85,H88,H91,H93,H98,H80)</f>
        <v>9</v>
      </c>
      <c r="I100" s="20"/>
      <c r="J100" s="52"/>
      <c r="K100" s="4"/>
    </row>
    <row r="101" spans="1:11" ht="30" customHeight="1" x14ac:dyDescent="0.15">
      <c r="A101" s="22" t="s">
        <v>32</v>
      </c>
      <c r="G101" s="86" t="s">
        <v>28</v>
      </c>
      <c r="H101" s="85">
        <f>H9+H44+H75+H100</f>
        <v>26</v>
      </c>
      <c r="I101" s="35"/>
      <c r="J101" s="87"/>
      <c r="K101" s="4"/>
    </row>
    <row r="102" spans="1:11" ht="30" customHeight="1" x14ac:dyDescent="0.15">
      <c r="A102" s="25" t="s">
        <v>33</v>
      </c>
      <c r="E102" s="88"/>
      <c r="F102" s="88"/>
      <c r="G102" s="89"/>
      <c r="H102" s="90"/>
      <c r="I102" s="20"/>
      <c r="J102" s="52"/>
      <c r="K102" s="4"/>
    </row>
    <row r="103" spans="1:11" x14ac:dyDescent="0.15">
      <c r="K103" s="4"/>
    </row>
    <row r="104" spans="1:11" ht="13.5" customHeight="1" x14ac:dyDescent="0.15">
      <c r="K104" s="4"/>
    </row>
    <row r="108" spans="1:11" ht="14.25" customHeight="1" x14ac:dyDescent="0.15"/>
    <row r="109" spans="1:11" ht="13.5" customHeight="1" x14ac:dyDescent="0.15"/>
  </sheetData>
  <mergeCells count="146">
    <mergeCell ref="A2:B2"/>
    <mergeCell ref="E2:G2"/>
    <mergeCell ref="C6:C8"/>
    <mergeCell ref="E6:G6"/>
    <mergeCell ref="E7:G7"/>
    <mergeCell ref="C3:C5"/>
    <mergeCell ref="E3:G3"/>
    <mergeCell ref="E8:G8"/>
    <mergeCell ref="A3:B5"/>
    <mergeCell ref="A6:B8"/>
    <mergeCell ref="A13:B13"/>
    <mergeCell ref="E13:G13"/>
    <mergeCell ref="A14:B16"/>
    <mergeCell ref="E14:G14"/>
    <mergeCell ref="E16:G16"/>
    <mergeCell ref="E15:G15"/>
    <mergeCell ref="E20:G20"/>
    <mergeCell ref="E21:G21"/>
    <mergeCell ref="I3:I5"/>
    <mergeCell ref="E4:G4"/>
    <mergeCell ref="E5:G5"/>
    <mergeCell ref="E9:G9"/>
    <mergeCell ref="I6:I8"/>
    <mergeCell ref="I14:I16"/>
    <mergeCell ref="A18:B35"/>
    <mergeCell ref="C18:C35"/>
    <mergeCell ref="E18:G18"/>
    <mergeCell ref="I18:I35"/>
    <mergeCell ref="E35:G35"/>
    <mergeCell ref="E19:G19"/>
    <mergeCell ref="E22:G22"/>
    <mergeCell ref="E23:G23"/>
    <mergeCell ref="E24:G24"/>
    <mergeCell ref="E17:G17"/>
    <mergeCell ref="A69:B71"/>
    <mergeCell ref="C69:C71"/>
    <mergeCell ref="E69:G69"/>
    <mergeCell ref="E30:G30"/>
    <mergeCell ref="E31:G31"/>
    <mergeCell ref="E32:G32"/>
    <mergeCell ref="E33:G33"/>
    <mergeCell ref="E34:G34"/>
    <mergeCell ref="C14:C17"/>
    <mergeCell ref="C50:C53"/>
    <mergeCell ref="E52:G52"/>
    <mergeCell ref="E44:G44"/>
    <mergeCell ref="C54:C68"/>
    <mergeCell ref="E54:G54"/>
    <mergeCell ref="E25:G25"/>
    <mergeCell ref="E26:G26"/>
    <mergeCell ref="E27:G27"/>
    <mergeCell ref="E28:G28"/>
    <mergeCell ref="E29:G29"/>
    <mergeCell ref="E100:G100"/>
    <mergeCell ref="E84:G84"/>
    <mergeCell ref="A85:B87"/>
    <mergeCell ref="C85:C87"/>
    <mergeCell ref="E85:G85"/>
    <mergeCell ref="I85:I87"/>
    <mergeCell ref="E86:G86"/>
    <mergeCell ref="E87:G87"/>
    <mergeCell ref="A82:B84"/>
    <mergeCell ref="C82:C84"/>
    <mergeCell ref="I82:I84"/>
    <mergeCell ref="E82:G82"/>
    <mergeCell ref="E83:G83"/>
    <mergeCell ref="A91:B92"/>
    <mergeCell ref="C91:C92"/>
    <mergeCell ref="E91:G91"/>
    <mergeCell ref="I91:I92"/>
    <mergeCell ref="E92:G92"/>
    <mergeCell ref="A93:B99"/>
    <mergeCell ref="I98:I99"/>
    <mergeCell ref="C98:C99"/>
    <mergeCell ref="E98:G98"/>
    <mergeCell ref="C93:C97"/>
    <mergeCell ref="F93:G95"/>
    <mergeCell ref="I50:I53"/>
    <mergeCell ref="A42:B43"/>
    <mergeCell ref="C42:C43"/>
    <mergeCell ref="E42:G42"/>
    <mergeCell ref="I39:I41"/>
    <mergeCell ref="E40:G40"/>
    <mergeCell ref="E41:G41"/>
    <mergeCell ref="A88:B90"/>
    <mergeCell ref="C88:C90"/>
    <mergeCell ref="E88:G88"/>
    <mergeCell ref="I88:I90"/>
    <mergeCell ref="E67:G67"/>
    <mergeCell ref="I69:I71"/>
    <mergeCell ref="E71:G71"/>
    <mergeCell ref="A79:B79"/>
    <mergeCell ref="E79:G79"/>
    <mergeCell ref="E72:G72"/>
    <mergeCell ref="I72:I74"/>
    <mergeCell ref="E73:G73"/>
    <mergeCell ref="E74:G74"/>
    <mergeCell ref="E75:G75"/>
    <mergeCell ref="A72:B74"/>
    <mergeCell ref="C72:C74"/>
    <mergeCell ref="A54:B68"/>
    <mergeCell ref="H93:H95"/>
    <mergeCell ref="I93:I97"/>
    <mergeCell ref="I54:I68"/>
    <mergeCell ref="E55:G55"/>
    <mergeCell ref="E56:G56"/>
    <mergeCell ref="E57:G57"/>
    <mergeCell ref="E58:G58"/>
    <mergeCell ref="E59:G59"/>
    <mergeCell ref="E60:G60"/>
    <mergeCell ref="E61:G61"/>
    <mergeCell ref="E90:G90"/>
    <mergeCell ref="E70:G70"/>
    <mergeCell ref="E93:E95"/>
    <mergeCell ref="E68:G68"/>
    <mergeCell ref="F96:G96"/>
    <mergeCell ref="E97:G97"/>
    <mergeCell ref="E62:G62"/>
    <mergeCell ref="E63:G63"/>
    <mergeCell ref="E65:G65"/>
    <mergeCell ref="E66:G66"/>
    <mergeCell ref="E64:G64"/>
    <mergeCell ref="A80:B81"/>
    <mergeCell ref="C80:C81"/>
    <mergeCell ref="E80:G80"/>
    <mergeCell ref="I80:I81"/>
    <mergeCell ref="E81:G81"/>
    <mergeCell ref="E39:G39"/>
    <mergeCell ref="C39:C41"/>
    <mergeCell ref="A39:B41"/>
    <mergeCell ref="A36:B38"/>
    <mergeCell ref="C36:C38"/>
    <mergeCell ref="E36:G36"/>
    <mergeCell ref="I36:I38"/>
    <mergeCell ref="E37:G37"/>
    <mergeCell ref="E38:G38"/>
    <mergeCell ref="I42:I43"/>
    <mergeCell ref="E43:G43"/>
    <mergeCell ref="A48:C48"/>
    <mergeCell ref="E48:F48"/>
    <mergeCell ref="A49:B49"/>
    <mergeCell ref="E49:G49"/>
    <mergeCell ref="A50:B53"/>
    <mergeCell ref="E53:G53"/>
    <mergeCell ref="E50:G50"/>
    <mergeCell ref="E51:G51"/>
  </mergeCells>
  <phoneticPr fontId="3"/>
  <printOptions horizontalCentered="1"/>
  <pageMargins left="0.78740157480314965" right="0.78740157480314965" top="0.78740157480314965" bottom="0.19685039370078741" header="0.78740157480314965" footer="0.39370078740157483"/>
  <pageSetup paperSize="9" scale="67" fitToHeight="0" orientation="landscape" r:id="rId1"/>
  <headerFooter>
    <oddFooter xml:space="preserve">&amp;C&amp;26 </oddFooter>
  </headerFooter>
  <rowBreaks count="6" manualBreakCount="6">
    <brk id="11" max="8" man="1"/>
    <brk id="35" max="8" man="1"/>
    <brk id="46" max="8" man="1"/>
    <brk id="77" max="8" man="1"/>
    <brk id="92" max="8" man="1"/>
    <brk id="10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2000250</xdr:colOff>
                    <xdr:row>2</xdr:row>
                    <xdr:rowOff>200025</xdr:rowOff>
                  </from>
                  <to>
                    <xdr:col>4</xdr:col>
                    <xdr:colOff>57150</xdr:colOff>
                    <xdr:row>2</xdr:row>
                    <xdr:rowOff>504825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3</xdr:row>
                    <xdr:rowOff>133350</xdr:rowOff>
                  </from>
                  <to>
                    <xdr:col>4</xdr:col>
                    <xdr:colOff>57150</xdr:colOff>
                    <xdr:row>3</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4</xdr:row>
                    <xdr:rowOff>171450</xdr:rowOff>
                  </from>
                  <to>
                    <xdr:col>4</xdr:col>
                    <xdr:colOff>57150</xdr:colOff>
                    <xdr:row>4</xdr:row>
                    <xdr:rowOff>438150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5</xdr:row>
                    <xdr:rowOff>19050</xdr:rowOff>
                  </from>
                  <to>
                    <xdr:col>4</xdr:col>
                    <xdr:colOff>57150</xdr:colOff>
                    <xdr:row>5</xdr:row>
                    <xdr:rowOff>276225</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0</xdr:colOff>
                    <xdr:row>7</xdr:row>
                    <xdr:rowOff>47625</xdr:rowOff>
                  </from>
                  <to>
                    <xdr:col>4</xdr:col>
                    <xdr:colOff>57150</xdr:colOff>
                    <xdr:row>7</xdr:row>
                    <xdr:rowOff>304800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6</xdr:row>
                    <xdr:rowOff>47625</xdr:rowOff>
                  </from>
                  <to>
                    <xdr:col>4</xdr:col>
                    <xdr:colOff>57150</xdr:colOff>
                    <xdr:row>6</xdr:row>
                    <xdr:rowOff>314325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0</xdr:colOff>
                    <xdr:row>13</xdr:row>
                    <xdr:rowOff>142875</xdr:rowOff>
                  </from>
                  <to>
                    <xdr:col>4</xdr:col>
                    <xdr:colOff>57150</xdr:colOff>
                    <xdr:row>14</xdr:row>
                    <xdr:rowOff>9525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0</xdr:colOff>
                    <xdr:row>15</xdr:row>
                    <xdr:rowOff>85725</xdr:rowOff>
                  </from>
                  <to>
                    <xdr:col>4</xdr:col>
                    <xdr:colOff>57150</xdr:colOff>
                    <xdr:row>15</xdr:row>
                    <xdr:rowOff>342900</xdr:rowOff>
                  </to>
                </anchor>
              </controlPr>
            </control>
          </mc:Choice>
        </mc:AlternateContent>
        <mc:AlternateContent xmlns:mc="http://schemas.openxmlformats.org/markup-compatibility/2006">
          <mc:Choice Requires="x14">
            <control shapeId="10253" r:id="rId12" name="Check Box 13">
              <controlPr defaultSize="0" autoFill="0" autoLine="0" autoPict="0">
                <anchor moveWithCells="1">
                  <from>
                    <xdr:col>3</xdr:col>
                    <xdr:colOff>0</xdr:colOff>
                    <xdr:row>18</xdr:row>
                    <xdr:rowOff>47625</xdr:rowOff>
                  </from>
                  <to>
                    <xdr:col>4</xdr:col>
                    <xdr:colOff>57150</xdr:colOff>
                    <xdr:row>18</xdr:row>
                    <xdr:rowOff>304800</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3</xdr:col>
                    <xdr:colOff>0</xdr:colOff>
                    <xdr:row>34</xdr:row>
                    <xdr:rowOff>85725</xdr:rowOff>
                  </from>
                  <to>
                    <xdr:col>4</xdr:col>
                    <xdr:colOff>57150</xdr:colOff>
                    <xdr:row>34</xdr:row>
                    <xdr:rowOff>247650</xdr:rowOff>
                  </to>
                </anchor>
              </controlPr>
            </control>
          </mc:Choice>
        </mc:AlternateContent>
        <mc:AlternateContent xmlns:mc="http://schemas.openxmlformats.org/markup-compatibility/2006">
          <mc:Choice Requires="x14">
            <control shapeId="10284" r:id="rId14" name="Check Box 44">
              <controlPr defaultSize="0" autoFill="0" autoLine="0" autoPict="0">
                <anchor moveWithCells="1">
                  <from>
                    <xdr:col>3</xdr:col>
                    <xdr:colOff>0</xdr:colOff>
                    <xdr:row>81</xdr:row>
                    <xdr:rowOff>66675</xdr:rowOff>
                  </from>
                  <to>
                    <xdr:col>4</xdr:col>
                    <xdr:colOff>57150</xdr:colOff>
                    <xdr:row>81</xdr:row>
                    <xdr:rowOff>314325</xdr:rowOff>
                  </to>
                </anchor>
              </controlPr>
            </control>
          </mc:Choice>
        </mc:AlternateContent>
        <mc:AlternateContent xmlns:mc="http://schemas.openxmlformats.org/markup-compatibility/2006">
          <mc:Choice Requires="x14">
            <control shapeId="10285" r:id="rId15" name="Check Box 45">
              <controlPr defaultSize="0" autoFill="0" autoLine="0" autoPict="0">
                <anchor moveWithCells="1">
                  <from>
                    <xdr:col>2</xdr:col>
                    <xdr:colOff>2000250</xdr:colOff>
                    <xdr:row>83</xdr:row>
                    <xdr:rowOff>57150</xdr:rowOff>
                  </from>
                  <to>
                    <xdr:col>4</xdr:col>
                    <xdr:colOff>66675</xdr:colOff>
                    <xdr:row>83</xdr:row>
                    <xdr:rowOff>323850</xdr:rowOff>
                  </to>
                </anchor>
              </controlPr>
            </control>
          </mc:Choice>
        </mc:AlternateContent>
        <mc:AlternateContent xmlns:mc="http://schemas.openxmlformats.org/markup-compatibility/2006">
          <mc:Choice Requires="x14">
            <control shapeId="10287" r:id="rId16" name="Check Box 47">
              <controlPr defaultSize="0" autoFill="0" autoLine="0" autoPict="0">
                <anchor moveWithCells="1">
                  <from>
                    <xdr:col>3</xdr:col>
                    <xdr:colOff>0</xdr:colOff>
                    <xdr:row>84</xdr:row>
                    <xdr:rowOff>66675</xdr:rowOff>
                  </from>
                  <to>
                    <xdr:col>4</xdr:col>
                    <xdr:colOff>57150</xdr:colOff>
                    <xdr:row>84</xdr:row>
                    <xdr:rowOff>323850</xdr:rowOff>
                  </to>
                </anchor>
              </controlPr>
            </control>
          </mc:Choice>
        </mc:AlternateContent>
        <mc:AlternateContent xmlns:mc="http://schemas.openxmlformats.org/markup-compatibility/2006">
          <mc:Choice Requires="x14">
            <control shapeId="10288" r:id="rId17" name="Check Box 48">
              <controlPr defaultSize="0" autoFill="0" autoLine="0" autoPict="0">
                <anchor moveWithCells="1">
                  <from>
                    <xdr:col>3</xdr:col>
                    <xdr:colOff>0</xdr:colOff>
                    <xdr:row>85</xdr:row>
                    <xdr:rowOff>66675</xdr:rowOff>
                  </from>
                  <to>
                    <xdr:col>4</xdr:col>
                    <xdr:colOff>57150</xdr:colOff>
                    <xdr:row>85</xdr:row>
                    <xdr:rowOff>314325</xdr:rowOff>
                  </to>
                </anchor>
              </controlPr>
            </control>
          </mc:Choice>
        </mc:AlternateContent>
        <mc:AlternateContent xmlns:mc="http://schemas.openxmlformats.org/markup-compatibility/2006">
          <mc:Choice Requires="x14">
            <control shapeId="10289" r:id="rId18" name="Check Box 49">
              <controlPr defaultSize="0" autoFill="0" autoLine="0" autoPict="0">
                <anchor moveWithCells="1">
                  <from>
                    <xdr:col>3</xdr:col>
                    <xdr:colOff>0</xdr:colOff>
                    <xdr:row>86</xdr:row>
                    <xdr:rowOff>66675</xdr:rowOff>
                  </from>
                  <to>
                    <xdr:col>4</xdr:col>
                    <xdr:colOff>57150</xdr:colOff>
                    <xdr:row>86</xdr:row>
                    <xdr:rowOff>323850</xdr:rowOff>
                  </to>
                </anchor>
              </controlPr>
            </control>
          </mc:Choice>
        </mc:AlternateContent>
        <mc:AlternateContent xmlns:mc="http://schemas.openxmlformats.org/markup-compatibility/2006">
          <mc:Choice Requires="x14">
            <control shapeId="10297" r:id="rId19" name="Check Box 57">
              <controlPr defaultSize="0" autoFill="0" autoLine="0" autoPict="0">
                <anchor moveWithCells="1">
                  <from>
                    <xdr:col>3</xdr:col>
                    <xdr:colOff>0</xdr:colOff>
                    <xdr:row>14</xdr:row>
                    <xdr:rowOff>85725</xdr:rowOff>
                  </from>
                  <to>
                    <xdr:col>4</xdr:col>
                    <xdr:colOff>57150</xdr:colOff>
                    <xdr:row>14</xdr:row>
                    <xdr:rowOff>342900</xdr:rowOff>
                  </to>
                </anchor>
              </controlPr>
            </control>
          </mc:Choice>
        </mc:AlternateContent>
        <mc:AlternateContent xmlns:mc="http://schemas.openxmlformats.org/markup-compatibility/2006">
          <mc:Choice Requires="x14">
            <control shapeId="10301" r:id="rId20" name="Check Box 61">
              <controlPr defaultSize="0" autoFill="0" autoLine="0" autoPict="0">
                <anchor moveWithCells="1">
                  <from>
                    <xdr:col>3</xdr:col>
                    <xdr:colOff>0</xdr:colOff>
                    <xdr:row>82</xdr:row>
                    <xdr:rowOff>57150</xdr:rowOff>
                  </from>
                  <to>
                    <xdr:col>4</xdr:col>
                    <xdr:colOff>57150</xdr:colOff>
                    <xdr:row>82</xdr:row>
                    <xdr:rowOff>323850</xdr:rowOff>
                  </to>
                </anchor>
              </controlPr>
            </control>
          </mc:Choice>
        </mc:AlternateContent>
        <mc:AlternateContent xmlns:mc="http://schemas.openxmlformats.org/markup-compatibility/2006">
          <mc:Choice Requires="x14">
            <control shapeId="10317" r:id="rId21" name="Check Box 77">
              <controlPr defaultSize="0" autoFill="0" autoLine="0" autoPict="0">
                <anchor moveWithCells="1">
                  <from>
                    <xdr:col>2</xdr:col>
                    <xdr:colOff>2000250</xdr:colOff>
                    <xdr:row>71</xdr:row>
                    <xdr:rowOff>76200</xdr:rowOff>
                  </from>
                  <to>
                    <xdr:col>4</xdr:col>
                    <xdr:colOff>66675</xdr:colOff>
                    <xdr:row>71</xdr:row>
                    <xdr:rowOff>342900</xdr:rowOff>
                  </to>
                </anchor>
              </controlPr>
            </control>
          </mc:Choice>
        </mc:AlternateContent>
        <mc:AlternateContent xmlns:mc="http://schemas.openxmlformats.org/markup-compatibility/2006">
          <mc:Choice Requires="x14">
            <control shapeId="10321" r:id="rId22" name="Check Box 81">
              <controlPr defaultSize="0" autoFill="0" autoLine="0" autoPict="0">
                <anchor moveWithCells="1">
                  <from>
                    <xdr:col>2</xdr:col>
                    <xdr:colOff>2000250</xdr:colOff>
                    <xdr:row>72</xdr:row>
                    <xdr:rowOff>47625</xdr:rowOff>
                  </from>
                  <to>
                    <xdr:col>4</xdr:col>
                    <xdr:colOff>66675</xdr:colOff>
                    <xdr:row>72</xdr:row>
                    <xdr:rowOff>314325</xdr:rowOff>
                  </to>
                </anchor>
              </controlPr>
            </control>
          </mc:Choice>
        </mc:AlternateContent>
        <mc:AlternateContent xmlns:mc="http://schemas.openxmlformats.org/markup-compatibility/2006">
          <mc:Choice Requires="x14">
            <control shapeId="10322" r:id="rId23" name="Check Box 82">
              <controlPr defaultSize="0" autoFill="0" autoLine="0" autoPict="0">
                <anchor moveWithCells="1">
                  <from>
                    <xdr:col>3</xdr:col>
                    <xdr:colOff>0</xdr:colOff>
                    <xdr:row>73</xdr:row>
                    <xdr:rowOff>38100</xdr:rowOff>
                  </from>
                  <to>
                    <xdr:col>4</xdr:col>
                    <xdr:colOff>57150</xdr:colOff>
                    <xdr:row>73</xdr:row>
                    <xdr:rowOff>295275</xdr:rowOff>
                  </to>
                </anchor>
              </controlPr>
            </control>
          </mc:Choice>
        </mc:AlternateContent>
        <mc:AlternateContent xmlns:mc="http://schemas.openxmlformats.org/markup-compatibility/2006">
          <mc:Choice Requires="x14">
            <control shapeId="10332" r:id="rId24" name="Check Box 92">
              <controlPr defaultSize="0" autoFill="0" autoLine="0" autoPict="0">
                <anchor moveWithCells="1">
                  <from>
                    <xdr:col>3</xdr:col>
                    <xdr:colOff>9525</xdr:colOff>
                    <xdr:row>50</xdr:row>
                    <xdr:rowOff>190500</xdr:rowOff>
                  </from>
                  <to>
                    <xdr:col>4</xdr:col>
                    <xdr:colOff>66675</xdr:colOff>
                    <xdr:row>50</xdr:row>
                    <xdr:rowOff>457200</xdr:rowOff>
                  </to>
                </anchor>
              </controlPr>
            </control>
          </mc:Choice>
        </mc:AlternateContent>
        <mc:AlternateContent xmlns:mc="http://schemas.openxmlformats.org/markup-compatibility/2006">
          <mc:Choice Requires="x14">
            <control shapeId="10344" r:id="rId25" name="Check Box 104">
              <controlPr defaultSize="0" autoFill="0" autoLine="0" autoPict="0">
                <anchor moveWithCells="1">
                  <from>
                    <xdr:col>3</xdr:col>
                    <xdr:colOff>9525</xdr:colOff>
                    <xdr:row>38</xdr:row>
                    <xdr:rowOff>142875</xdr:rowOff>
                  </from>
                  <to>
                    <xdr:col>4</xdr:col>
                    <xdr:colOff>66675</xdr:colOff>
                    <xdr:row>38</xdr:row>
                    <xdr:rowOff>419100</xdr:rowOff>
                  </to>
                </anchor>
              </controlPr>
            </control>
          </mc:Choice>
        </mc:AlternateContent>
        <mc:AlternateContent xmlns:mc="http://schemas.openxmlformats.org/markup-compatibility/2006">
          <mc:Choice Requires="x14">
            <control shapeId="10345" r:id="rId26" name="Check Box 105">
              <controlPr defaultSize="0" autoFill="0" autoLine="0" autoPict="0">
                <anchor moveWithCells="1">
                  <from>
                    <xdr:col>3</xdr:col>
                    <xdr:colOff>0</xdr:colOff>
                    <xdr:row>39</xdr:row>
                    <xdr:rowOff>142875</xdr:rowOff>
                  </from>
                  <to>
                    <xdr:col>4</xdr:col>
                    <xdr:colOff>57150</xdr:colOff>
                    <xdr:row>39</xdr:row>
                    <xdr:rowOff>409575</xdr:rowOff>
                  </to>
                </anchor>
              </controlPr>
            </control>
          </mc:Choice>
        </mc:AlternateContent>
        <mc:AlternateContent xmlns:mc="http://schemas.openxmlformats.org/markup-compatibility/2006">
          <mc:Choice Requires="x14">
            <control shapeId="10346" r:id="rId27" name="Check Box 106">
              <controlPr defaultSize="0" autoFill="0" autoLine="0" autoPict="0">
                <anchor moveWithCells="1">
                  <from>
                    <xdr:col>3</xdr:col>
                    <xdr:colOff>0</xdr:colOff>
                    <xdr:row>40</xdr:row>
                    <xdr:rowOff>133350</xdr:rowOff>
                  </from>
                  <to>
                    <xdr:col>4</xdr:col>
                    <xdr:colOff>57150</xdr:colOff>
                    <xdr:row>40</xdr:row>
                    <xdr:rowOff>390525</xdr:rowOff>
                  </to>
                </anchor>
              </controlPr>
            </control>
          </mc:Choice>
        </mc:AlternateContent>
        <mc:AlternateContent xmlns:mc="http://schemas.openxmlformats.org/markup-compatibility/2006">
          <mc:Choice Requires="x14">
            <control shapeId="10350" r:id="rId28" name="Check Box 110">
              <controlPr defaultSize="0" autoFill="0" autoLine="0" autoPict="0">
                <anchor moveWithCells="1">
                  <from>
                    <xdr:col>3</xdr:col>
                    <xdr:colOff>0</xdr:colOff>
                    <xdr:row>17</xdr:row>
                    <xdr:rowOff>9525</xdr:rowOff>
                  </from>
                  <to>
                    <xdr:col>4</xdr:col>
                    <xdr:colOff>57150</xdr:colOff>
                    <xdr:row>17</xdr:row>
                    <xdr:rowOff>266700</xdr:rowOff>
                  </to>
                </anchor>
              </controlPr>
            </control>
          </mc:Choice>
        </mc:AlternateContent>
        <mc:AlternateContent xmlns:mc="http://schemas.openxmlformats.org/markup-compatibility/2006">
          <mc:Choice Requires="x14">
            <control shapeId="10355" r:id="rId29" name="Check Box 115">
              <controlPr defaultSize="0" autoFill="0" autoLine="0" autoPict="0">
                <anchor moveWithCells="1">
                  <from>
                    <xdr:col>3</xdr:col>
                    <xdr:colOff>0</xdr:colOff>
                    <xdr:row>41</xdr:row>
                    <xdr:rowOff>171450</xdr:rowOff>
                  </from>
                  <to>
                    <xdr:col>4</xdr:col>
                    <xdr:colOff>57150</xdr:colOff>
                    <xdr:row>41</xdr:row>
                    <xdr:rowOff>361950</xdr:rowOff>
                  </to>
                </anchor>
              </controlPr>
            </control>
          </mc:Choice>
        </mc:AlternateContent>
        <mc:AlternateContent xmlns:mc="http://schemas.openxmlformats.org/markup-compatibility/2006">
          <mc:Choice Requires="x14">
            <control shapeId="10357" r:id="rId30" name="Check Box 117">
              <controlPr defaultSize="0" autoFill="0" autoLine="0" autoPict="0">
                <anchor moveWithCells="1">
                  <from>
                    <xdr:col>3</xdr:col>
                    <xdr:colOff>0</xdr:colOff>
                    <xdr:row>42</xdr:row>
                    <xdr:rowOff>190500</xdr:rowOff>
                  </from>
                  <to>
                    <xdr:col>4</xdr:col>
                    <xdr:colOff>57150</xdr:colOff>
                    <xdr:row>42</xdr:row>
                    <xdr:rowOff>361950</xdr:rowOff>
                  </to>
                </anchor>
              </controlPr>
            </control>
          </mc:Choice>
        </mc:AlternateContent>
        <mc:AlternateContent xmlns:mc="http://schemas.openxmlformats.org/markup-compatibility/2006">
          <mc:Choice Requires="x14">
            <control shapeId="10358" r:id="rId31" name="Check Box 118">
              <controlPr defaultSize="0" autoFill="0" autoLine="0" autoPict="0">
                <anchor moveWithCells="1">
                  <from>
                    <xdr:col>3</xdr:col>
                    <xdr:colOff>0</xdr:colOff>
                    <xdr:row>53</xdr:row>
                    <xdr:rowOff>47625</xdr:rowOff>
                  </from>
                  <to>
                    <xdr:col>4</xdr:col>
                    <xdr:colOff>57150</xdr:colOff>
                    <xdr:row>53</xdr:row>
                    <xdr:rowOff>304800</xdr:rowOff>
                  </to>
                </anchor>
              </controlPr>
            </control>
          </mc:Choice>
        </mc:AlternateContent>
        <mc:AlternateContent xmlns:mc="http://schemas.openxmlformats.org/markup-compatibility/2006">
          <mc:Choice Requires="x14">
            <control shapeId="10359" r:id="rId32" name="Check Box 119">
              <controlPr defaultSize="0" autoFill="0" autoLine="0" autoPict="0">
                <anchor moveWithCells="1">
                  <from>
                    <xdr:col>3</xdr:col>
                    <xdr:colOff>0</xdr:colOff>
                    <xdr:row>54</xdr:row>
                    <xdr:rowOff>57150</xdr:rowOff>
                  </from>
                  <to>
                    <xdr:col>4</xdr:col>
                    <xdr:colOff>57150</xdr:colOff>
                    <xdr:row>54</xdr:row>
                    <xdr:rowOff>304800</xdr:rowOff>
                  </to>
                </anchor>
              </controlPr>
            </control>
          </mc:Choice>
        </mc:AlternateContent>
        <mc:AlternateContent xmlns:mc="http://schemas.openxmlformats.org/markup-compatibility/2006">
          <mc:Choice Requires="x14">
            <control shapeId="10360" r:id="rId33" name="Check Box 120">
              <controlPr defaultSize="0" autoFill="0" autoLine="0" autoPict="0">
                <anchor moveWithCells="1">
                  <from>
                    <xdr:col>3</xdr:col>
                    <xdr:colOff>0</xdr:colOff>
                    <xdr:row>67</xdr:row>
                    <xdr:rowOff>47625</xdr:rowOff>
                  </from>
                  <to>
                    <xdr:col>4</xdr:col>
                    <xdr:colOff>57150</xdr:colOff>
                    <xdr:row>67</xdr:row>
                    <xdr:rowOff>314325</xdr:rowOff>
                  </to>
                </anchor>
              </controlPr>
            </control>
          </mc:Choice>
        </mc:AlternateContent>
        <mc:AlternateContent xmlns:mc="http://schemas.openxmlformats.org/markup-compatibility/2006">
          <mc:Choice Requires="x14">
            <control shapeId="10366" r:id="rId34" name="Check Box 126">
              <controlPr defaultSize="0" autoFill="0" autoLine="0" autoPict="0">
                <anchor moveWithCells="1">
                  <from>
                    <xdr:col>3</xdr:col>
                    <xdr:colOff>0</xdr:colOff>
                    <xdr:row>68</xdr:row>
                    <xdr:rowOff>47625</xdr:rowOff>
                  </from>
                  <to>
                    <xdr:col>4</xdr:col>
                    <xdr:colOff>57150</xdr:colOff>
                    <xdr:row>68</xdr:row>
                    <xdr:rowOff>314325</xdr:rowOff>
                  </to>
                </anchor>
              </controlPr>
            </control>
          </mc:Choice>
        </mc:AlternateContent>
        <mc:AlternateContent xmlns:mc="http://schemas.openxmlformats.org/markup-compatibility/2006">
          <mc:Choice Requires="x14">
            <control shapeId="10367" r:id="rId35" name="Check Box 127">
              <controlPr defaultSize="0" autoFill="0" autoLine="0" autoPict="0">
                <anchor moveWithCells="1">
                  <from>
                    <xdr:col>3</xdr:col>
                    <xdr:colOff>0</xdr:colOff>
                    <xdr:row>69</xdr:row>
                    <xdr:rowOff>47625</xdr:rowOff>
                  </from>
                  <to>
                    <xdr:col>4</xdr:col>
                    <xdr:colOff>57150</xdr:colOff>
                    <xdr:row>69</xdr:row>
                    <xdr:rowOff>314325</xdr:rowOff>
                  </to>
                </anchor>
              </controlPr>
            </control>
          </mc:Choice>
        </mc:AlternateContent>
        <mc:AlternateContent xmlns:mc="http://schemas.openxmlformats.org/markup-compatibility/2006">
          <mc:Choice Requires="x14">
            <control shapeId="10368" r:id="rId36" name="Check Box 128">
              <controlPr defaultSize="0" autoFill="0" autoLine="0" autoPict="0">
                <anchor moveWithCells="1">
                  <from>
                    <xdr:col>3</xdr:col>
                    <xdr:colOff>0</xdr:colOff>
                    <xdr:row>70</xdr:row>
                    <xdr:rowOff>47625</xdr:rowOff>
                  </from>
                  <to>
                    <xdr:col>4</xdr:col>
                    <xdr:colOff>57150</xdr:colOff>
                    <xdr:row>70</xdr:row>
                    <xdr:rowOff>314325</xdr:rowOff>
                  </to>
                </anchor>
              </controlPr>
            </control>
          </mc:Choice>
        </mc:AlternateContent>
        <mc:AlternateContent xmlns:mc="http://schemas.openxmlformats.org/markup-compatibility/2006">
          <mc:Choice Requires="x14">
            <control shapeId="10371" r:id="rId37" name="Check Box 131">
              <controlPr defaultSize="0" autoFill="0" autoLine="0" autoPict="0">
                <anchor moveWithCells="1">
                  <from>
                    <xdr:col>3</xdr:col>
                    <xdr:colOff>0</xdr:colOff>
                    <xdr:row>90</xdr:row>
                    <xdr:rowOff>47625</xdr:rowOff>
                  </from>
                  <to>
                    <xdr:col>4</xdr:col>
                    <xdr:colOff>57150</xdr:colOff>
                    <xdr:row>90</xdr:row>
                    <xdr:rowOff>333375</xdr:rowOff>
                  </to>
                </anchor>
              </controlPr>
            </control>
          </mc:Choice>
        </mc:AlternateContent>
        <mc:AlternateContent xmlns:mc="http://schemas.openxmlformats.org/markup-compatibility/2006">
          <mc:Choice Requires="x14">
            <control shapeId="10372" r:id="rId38" name="Check Box 132">
              <controlPr defaultSize="0" autoFill="0" autoLine="0" autoPict="0">
                <anchor moveWithCells="1">
                  <from>
                    <xdr:col>3</xdr:col>
                    <xdr:colOff>0</xdr:colOff>
                    <xdr:row>91</xdr:row>
                    <xdr:rowOff>38100</xdr:rowOff>
                  </from>
                  <to>
                    <xdr:col>4</xdr:col>
                    <xdr:colOff>57150</xdr:colOff>
                    <xdr:row>91</xdr:row>
                    <xdr:rowOff>314325</xdr:rowOff>
                  </to>
                </anchor>
              </controlPr>
            </control>
          </mc:Choice>
        </mc:AlternateContent>
        <mc:AlternateContent xmlns:mc="http://schemas.openxmlformats.org/markup-compatibility/2006">
          <mc:Choice Requires="x14">
            <control shapeId="10373" r:id="rId39" name="Check Box 133">
              <controlPr defaultSize="0" autoFill="0" autoLine="0" autoPict="0">
                <anchor moveWithCells="1">
                  <from>
                    <xdr:col>3</xdr:col>
                    <xdr:colOff>0</xdr:colOff>
                    <xdr:row>93</xdr:row>
                    <xdr:rowOff>19050</xdr:rowOff>
                  </from>
                  <to>
                    <xdr:col>4</xdr:col>
                    <xdr:colOff>57150</xdr:colOff>
                    <xdr:row>93</xdr:row>
                    <xdr:rowOff>285750</xdr:rowOff>
                  </to>
                </anchor>
              </controlPr>
            </control>
          </mc:Choice>
        </mc:AlternateContent>
        <mc:AlternateContent xmlns:mc="http://schemas.openxmlformats.org/markup-compatibility/2006">
          <mc:Choice Requires="x14">
            <control shapeId="10374" r:id="rId40" name="Check Box 134">
              <controlPr defaultSize="0" autoFill="0" autoLine="0" autoPict="0">
                <anchor moveWithCells="1">
                  <from>
                    <xdr:col>3</xdr:col>
                    <xdr:colOff>0</xdr:colOff>
                    <xdr:row>95</xdr:row>
                    <xdr:rowOff>38100</xdr:rowOff>
                  </from>
                  <to>
                    <xdr:col>4</xdr:col>
                    <xdr:colOff>57150</xdr:colOff>
                    <xdr:row>96</xdr:row>
                    <xdr:rowOff>0</xdr:rowOff>
                  </to>
                </anchor>
              </controlPr>
            </control>
          </mc:Choice>
        </mc:AlternateContent>
        <mc:AlternateContent xmlns:mc="http://schemas.openxmlformats.org/markup-compatibility/2006">
          <mc:Choice Requires="x14">
            <control shapeId="10375" r:id="rId41" name="Check Box 135">
              <controlPr defaultSize="0" autoFill="0" autoLine="0" autoPict="0">
                <anchor moveWithCells="1">
                  <from>
                    <xdr:col>3</xdr:col>
                    <xdr:colOff>0</xdr:colOff>
                    <xdr:row>96</xdr:row>
                    <xdr:rowOff>19050</xdr:rowOff>
                  </from>
                  <to>
                    <xdr:col>4</xdr:col>
                    <xdr:colOff>57150</xdr:colOff>
                    <xdr:row>96</xdr:row>
                    <xdr:rowOff>295275</xdr:rowOff>
                  </to>
                </anchor>
              </controlPr>
            </control>
          </mc:Choice>
        </mc:AlternateContent>
        <mc:AlternateContent xmlns:mc="http://schemas.openxmlformats.org/markup-compatibility/2006">
          <mc:Choice Requires="x14">
            <control shapeId="10378" r:id="rId42" name="Check Box 138">
              <controlPr defaultSize="0" autoFill="0" autoLine="0" autoPict="0">
                <anchor moveWithCells="1">
                  <from>
                    <xdr:col>3</xdr:col>
                    <xdr:colOff>0</xdr:colOff>
                    <xdr:row>97</xdr:row>
                    <xdr:rowOff>19050</xdr:rowOff>
                  </from>
                  <to>
                    <xdr:col>4</xdr:col>
                    <xdr:colOff>57150</xdr:colOff>
                    <xdr:row>97</xdr:row>
                    <xdr:rowOff>295275</xdr:rowOff>
                  </to>
                </anchor>
              </controlPr>
            </control>
          </mc:Choice>
        </mc:AlternateContent>
        <mc:AlternateContent xmlns:mc="http://schemas.openxmlformats.org/markup-compatibility/2006">
          <mc:Choice Requires="x14">
            <control shapeId="10379" r:id="rId43" name="Check Box 139">
              <controlPr defaultSize="0" autoFill="0" autoLine="0" autoPict="0">
                <anchor moveWithCells="1">
                  <from>
                    <xdr:col>3</xdr:col>
                    <xdr:colOff>0</xdr:colOff>
                    <xdr:row>98</xdr:row>
                    <xdr:rowOff>19050</xdr:rowOff>
                  </from>
                  <to>
                    <xdr:col>4</xdr:col>
                    <xdr:colOff>57150</xdr:colOff>
                    <xdr:row>98</xdr:row>
                    <xdr:rowOff>295275</xdr:rowOff>
                  </to>
                </anchor>
              </controlPr>
            </control>
          </mc:Choice>
        </mc:AlternateContent>
        <mc:AlternateContent xmlns:mc="http://schemas.openxmlformats.org/markup-compatibility/2006">
          <mc:Choice Requires="x14">
            <control shapeId="10380" r:id="rId44" name="Check Box 140">
              <controlPr defaultSize="0" autoFill="0" autoLine="0" autoPict="0">
                <anchor moveWithCells="1">
                  <from>
                    <xdr:col>3</xdr:col>
                    <xdr:colOff>0</xdr:colOff>
                    <xdr:row>87</xdr:row>
                    <xdr:rowOff>123825</xdr:rowOff>
                  </from>
                  <to>
                    <xdr:col>4</xdr:col>
                    <xdr:colOff>57150</xdr:colOff>
                    <xdr:row>87</xdr:row>
                    <xdr:rowOff>1028700</xdr:rowOff>
                  </to>
                </anchor>
              </controlPr>
            </control>
          </mc:Choice>
        </mc:AlternateContent>
        <mc:AlternateContent xmlns:mc="http://schemas.openxmlformats.org/markup-compatibility/2006">
          <mc:Choice Requires="x14">
            <control shapeId="10381" r:id="rId45" name="Check Box 141">
              <controlPr defaultSize="0" autoFill="0" autoLine="0" autoPict="0">
                <anchor moveWithCells="1">
                  <from>
                    <xdr:col>3</xdr:col>
                    <xdr:colOff>0</xdr:colOff>
                    <xdr:row>89</xdr:row>
                    <xdr:rowOff>228600</xdr:rowOff>
                  </from>
                  <to>
                    <xdr:col>4</xdr:col>
                    <xdr:colOff>57150</xdr:colOff>
                    <xdr:row>89</xdr:row>
                    <xdr:rowOff>933450</xdr:rowOff>
                  </to>
                </anchor>
              </controlPr>
            </control>
          </mc:Choice>
        </mc:AlternateContent>
        <mc:AlternateContent xmlns:mc="http://schemas.openxmlformats.org/markup-compatibility/2006">
          <mc:Choice Requires="x14">
            <control shapeId="10385" r:id="rId46" name="Check Box 145">
              <controlPr defaultSize="0" autoFill="0" autoLine="0" autoPict="0">
                <anchor moveWithCells="1">
                  <from>
                    <xdr:col>3</xdr:col>
                    <xdr:colOff>0</xdr:colOff>
                    <xdr:row>82</xdr:row>
                    <xdr:rowOff>66675</xdr:rowOff>
                  </from>
                  <to>
                    <xdr:col>4</xdr:col>
                    <xdr:colOff>57150</xdr:colOff>
                    <xdr:row>82</xdr:row>
                    <xdr:rowOff>314325</xdr:rowOff>
                  </to>
                </anchor>
              </controlPr>
            </control>
          </mc:Choice>
        </mc:AlternateContent>
        <mc:AlternateContent xmlns:mc="http://schemas.openxmlformats.org/markup-compatibility/2006">
          <mc:Choice Requires="x14">
            <control shapeId="10388" r:id="rId47" name="Check Box 148">
              <controlPr defaultSize="0" autoFill="0" autoLine="0" autoPict="0">
                <anchor moveWithCells="1">
                  <from>
                    <xdr:col>2</xdr:col>
                    <xdr:colOff>2000250</xdr:colOff>
                    <xdr:row>88</xdr:row>
                    <xdr:rowOff>219075</xdr:rowOff>
                  </from>
                  <to>
                    <xdr:col>4</xdr:col>
                    <xdr:colOff>66675</xdr:colOff>
                    <xdr:row>88</xdr:row>
                    <xdr:rowOff>933450</xdr:rowOff>
                  </to>
                </anchor>
              </controlPr>
            </control>
          </mc:Choice>
        </mc:AlternateContent>
        <mc:AlternateContent xmlns:mc="http://schemas.openxmlformats.org/markup-compatibility/2006">
          <mc:Choice Requires="x14">
            <control shapeId="10389" r:id="rId48" name="Check Box 149">
              <controlPr defaultSize="0" autoFill="0" autoLine="0" autoPict="0">
                <anchor moveWithCells="1">
                  <from>
                    <xdr:col>3</xdr:col>
                    <xdr:colOff>0</xdr:colOff>
                    <xdr:row>16</xdr:row>
                    <xdr:rowOff>85725</xdr:rowOff>
                  </from>
                  <to>
                    <xdr:col>4</xdr:col>
                    <xdr:colOff>57150</xdr:colOff>
                    <xdr:row>16</xdr:row>
                    <xdr:rowOff>342900</xdr:rowOff>
                  </to>
                </anchor>
              </controlPr>
            </control>
          </mc:Choice>
        </mc:AlternateContent>
        <mc:AlternateContent xmlns:mc="http://schemas.openxmlformats.org/markup-compatibility/2006">
          <mc:Choice Requires="x14">
            <control shapeId="10390" r:id="rId49" name="Check Box 150">
              <controlPr defaultSize="0" autoFill="0" autoLine="0" autoPict="0">
                <anchor moveWithCells="1">
                  <from>
                    <xdr:col>3</xdr:col>
                    <xdr:colOff>0</xdr:colOff>
                    <xdr:row>15</xdr:row>
                    <xdr:rowOff>85725</xdr:rowOff>
                  </from>
                  <to>
                    <xdr:col>4</xdr:col>
                    <xdr:colOff>57150</xdr:colOff>
                    <xdr:row>15</xdr:row>
                    <xdr:rowOff>342900</xdr:rowOff>
                  </to>
                </anchor>
              </controlPr>
            </control>
          </mc:Choice>
        </mc:AlternateContent>
        <mc:AlternateContent xmlns:mc="http://schemas.openxmlformats.org/markup-compatibility/2006">
          <mc:Choice Requires="x14">
            <control shapeId="10398" r:id="rId50" name="Check Box 158">
              <controlPr defaultSize="0" autoFill="0" autoLine="0" autoPict="0">
                <anchor moveWithCells="1">
                  <from>
                    <xdr:col>3</xdr:col>
                    <xdr:colOff>0</xdr:colOff>
                    <xdr:row>35</xdr:row>
                    <xdr:rowOff>104775</xdr:rowOff>
                  </from>
                  <to>
                    <xdr:col>4</xdr:col>
                    <xdr:colOff>57150</xdr:colOff>
                    <xdr:row>36</xdr:row>
                    <xdr:rowOff>0</xdr:rowOff>
                  </to>
                </anchor>
              </controlPr>
            </control>
          </mc:Choice>
        </mc:AlternateContent>
        <mc:AlternateContent xmlns:mc="http://schemas.openxmlformats.org/markup-compatibility/2006">
          <mc:Choice Requires="x14">
            <control shapeId="10399" r:id="rId51" name="Check Box 159">
              <controlPr defaultSize="0" autoFill="0" autoLine="0" autoPict="0">
                <anchor moveWithCells="1">
                  <from>
                    <xdr:col>3</xdr:col>
                    <xdr:colOff>0</xdr:colOff>
                    <xdr:row>36</xdr:row>
                    <xdr:rowOff>95250</xdr:rowOff>
                  </from>
                  <to>
                    <xdr:col>4</xdr:col>
                    <xdr:colOff>57150</xdr:colOff>
                    <xdr:row>36</xdr:row>
                    <xdr:rowOff>361950</xdr:rowOff>
                  </to>
                </anchor>
              </controlPr>
            </control>
          </mc:Choice>
        </mc:AlternateContent>
        <mc:AlternateContent xmlns:mc="http://schemas.openxmlformats.org/markup-compatibility/2006">
          <mc:Choice Requires="x14">
            <control shapeId="10400" r:id="rId52" name="Check Box 160">
              <controlPr defaultSize="0" autoFill="0" autoLine="0" autoPict="0">
                <anchor moveWithCells="1">
                  <from>
                    <xdr:col>3</xdr:col>
                    <xdr:colOff>0</xdr:colOff>
                    <xdr:row>37</xdr:row>
                    <xdr:rowOff>85725</xdr:rowOff>
                  </from>
                  <to>
                    <xdr:col>4</xdr:col>
                    <xdr:colOff>57150</xdr:colOff>
                    <xdr:row>37</xdr:row>
                    <xdr:rowOff>342900</xdr:rowOff>
                  </to>
                </anchor>
              </controlPr>
            </control>
          </mc:Choice>
        </mc:AlternateContent>
        <mc:AlternateContent xmlns:mc="http://schemas.openxmlformats.org/markup-compatibility/2006">
          <mc:Choice Requires="x14">
            <control shapeId="10401" r:id="rId53" name="Check Box 161">
              <controlPr defaultSize="0" autoFill="0" autoLine="0" autoPict="0">
                <anchor moveWithCells="1">
                  <from>
                    <xdr:col>3</xdr:col>
                    <xdr:colOff>9525</xdr:colOff>
                    <xdr:row>49</xdr:row>
                    <xdr:rowOff>190500</xdr:rowOff>
                  </from>
                  <to>
                    <xdr:col>4</xdr:col>
                    <xdr:colOff>66675</xdr:colOff>
                    <xdr:row>49</xdr:row>
                    <xdr:rowOff>457200</xdr:rowOff>
                  </to>
                </anchor>
              </controlPr>
            </control>
          </mc:Choice>
        </mc:AlternateContent>
        <mc:AlternateContent xmlns:mc="http://schemas.openxmlformats.org/markup-compatibility/2006">
          <mc:Choice Requires="x14">
            <control shapeId="10402" r:id="rId54" name="Check Box 162">
              <controlPr defaultSize="0" autoFill="0" autoLine="0" autoPict="0">
                <anchor moveWithCells="1">
                  <from>
                    <xdr:col>3</xdr:col>
                    <xdr:colOff>9525</xdr:colOff>
                    <xdr:row>51</xdr:row>
                    <xdr:rowOff>190500</xdr:rowOff>
                  </from>
                  <to>
                    <xdr:col>4</xdr:col>
                    <xdr:colOff>66675</xdr:colOff>
                    <xdr:row>51</xdr:row>
                    <xdr:rowOff>457200</xdr:rowOff>
                  </to>
                </anchor>
              </controlPr>
            </control>
          </mc:Choice>
        </mc:AlternateContent>
        <mc:AlternateContent xmlns:mc="http://schemas.openxmlformats.org/markup-compatibility/2006">
          <mc:Choice Requires="x14">
            <control shapeId="10403" r:id="rId55" name="Check Box 163">
              <controlPr defaultSize="0" autoFill="0" autoLine="0" autoPict="0">
                <anchor moveWithCells="1">
                  <from>
                    <xdr:col>3</xdr:col>
                    <xdr:colOff>9525</xdr:colOff>
                    <xdr:row>52</xdr:row>
                    <xdr:rowOff>190500</xdr:rowOff>
                  </from>
                  <to>
                    <xdr:col>4</xdr:col>
                    <xdr:colOff>66675</xdr:colOff>
                    <xdr:row>52</xdr:row>
                    <xdr:rowOff>457200</xdr:rowOff>
                  </to>
                </anchor>
              </controlPr>
            </control>
          </mc:Choice>
        </mc:AlternateContent>
        <mc:AlternateContent xmlns:mc="http://schemas.openxmlformats.org/markup-compatibility/2006">
          <mc:Choice Requires="x14">
            <control shapeId="10404" r:id="rId56" name="Check Box 164">
              <controlPr defaultSize="0" autoFill="0" autoLine="0" autoPict="0">
                <anchor moveWithCells="1">
                  <from>
                    <xdr:col>3</xdr:col>
                    <xdr:colOff>0</xdr:colOff>
                    <xdr:row>54</xdr:row>
                    <xdr:rowOff>47625</xdr:rowOff>
                  </from>
                  <to>
                    <xdr:col>4</xdr:col>
                    <xdr:colOff>57150</xdr:colOff>
                    <xdr:row>54</xdr:row>
                    <xdr:rowOff>304800</xdr:rowOff>
                  </to>
                </anchor>
              </controlPr>
            </control>
          </mc:Choice>
        </mc:AlternateContent>
        <mc:AlternateContent xmlns:mc="http://schemas.openxmlformats.org/markup-compatibility/2006">
          <mc:Choice Requires="x14">
            <control shapeId="10406" r:id="rId57" name="Check Box 166">
              <controlPr defaultSize="0" autoFill="0" autoLine="0" autoPict="0">
                <anchor moveWithCells="1">
                  <from>
                    <xdr:col>3</xdr:col>
                    <xdr:colOff>0</xdr:colOff>
                    <xdr:row>79</xdr:row>
                    <xdr:rowOff>66675</xdr:rowOff>
                  </from>
                  <to>
                    <xdr:col>4</xdr:col>
                    <xdr:colOff>57150</xdr:colOff>
                    <xdr:row>79</xdr:row>
                    <xdr:rowOff>314325</xdr:rowOff>
                  </to>
                </anchor>
              </controlPr>
            </control>
          </mc:Choice>
        </mc:AlternateContent>
        <mc:AlternateContent xmlns:mc="http://schemas.openxmlformats.org/markup-compatibility/2006">
          <mc:Choice Requires="x14">
            <control shapeId="10407" r:id="rId58" name="Check Box 167">
              <controlPr defaultSize="0" autoFill="0" autoLine="0" autoPict="0">
                <anchor moveWithCells="1">
                  <from>
                    <xdr:col>2</xdr:col>
                    <xdr:colOff>2000250</xdr:colOff>
                    <xdr:row>80</xdr:row>
                    <xdr:rowOff>57150</xdr:rowOff>
                  </from>
                  <to>
                    <xdr:col>4</xdr:col>
                    <xdr:colOff>66675</xdr:colOff>
                    <xdr:row>80</xdr:row>
                    <xdr:rowOff>323850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チェックシート様式</vt:lpstr>
      <vt:lpstr>チェックシート様式!Print_Area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宮崎 智也</cp:lastModifiedBy>
  <cp:lastPrinted>2023-06-06T02:24:50Z</cp:lastPrinted>
  <dcterms:created xsi:type="dcterms:W3CDTF">2018-12-06T06:10:46Z</dcterms:created>
  <dcterms:modified xsi:type="dcterms:W3CDTF">2023-06-12T04:11:00Z</dcterms:modified>
</cp:coreProperties>
</file>