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520" windowHeight="4470" activeTab="0"/>
  </bookViews>
  <sheets>
    <sheet name="１" sheetId="1" r:id="rId1"/>
    <sheet name="２ " sheetId="2" r:id="rId2"/>
    <sheet name="３ " sheetId="3" r:id="rId3"/>
    <sheet name="４(1)" sheetId="4" r:id="rId4"/>
    <sheet name="４(2)" sheetId="5" r:id="rId5"/>
    <sheet name="５" sheetId="6" r:id="rId6"/>
    <sheet name="６(1)" sheetId="7" r:id="rId7"/>
    <sheet name="６(2)" sheetId="8" r:id="rId8"/>
  </sheets>
  <definedNames/>
  <calcPr fullCalcOnLoad="1"/>
</workbook>
</file>

<file path=xl/sharedStrings.xml><?xml version="1.0" encoding="utf-8"?>
<sst xmlns="http://schemas.openxmlformats.org/spreadsheetml/2006/main" count="327" uniqueCount="233">
  <si>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</si>
  <si>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</si>
  <si>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</si>
  <si>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</si>
  <si>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</si>
  <si>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</si>
  <si>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</si>
  <si>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</si>
  <si>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</si>
  <si>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</si>
  <si>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</si>
  <si>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</si>
  <si>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</si>
  <si>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</si>
  <si>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</si>
  <si>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</si>
  <si>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</si>
  <si>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</si>
  <si>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</si>
  <si>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</si>
  <si>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</si>
  <si>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</si>
  <si>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</si>
  <si>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</si>
  <si>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</si>
  <si>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</si>
  <si>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</si>
  <si>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</si>
  <si>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</si>
  <si>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</si>
  <si>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</si>
  <si>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</si>
  <si>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</si>
  <si>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</si>
  <si>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</si>
  <si>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</si>
  <si>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</si>
  <si>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</si>
  <si>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</si>
  <si>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</si>
  <si>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</si>
  <si>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</si>
  <si>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</si>
  <si>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</si>
  <si>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</si>
  <si>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</si>
  <si>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</si>
  <si>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</si>
  <si>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</si>
  <si>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</si>
  <si>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</si>
  <si>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</si>
  <si>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</si>
  <si>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</si>
  <si>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</si>
  <si>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</si>
  <si>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</si>
  <si>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</si>
  <si>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</si>
  <si>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</si>
  <si>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</si>
  <si>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</si>
  <si>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</si>
  <si>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</si>
  <si>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</si>
  <si>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</si>
  <si>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</si>
  <si>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</si>
  <si>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</si>
  <si>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</si>
  <si>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</si>
  <si>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</si>
  <si>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</si>
  <si>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</si>
  <si>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</si>
  <si>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</si>
  <si>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</si>
  <si>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</si>
  <si>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</si>
  <si>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</si>
  <si>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</si>
  <si>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</si>
  <si>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</si>
  <si>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</si>
  <si>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</si>
  <si>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</si>
  <si>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</si>
  <si>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</si>
  <si>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</si>
  <si>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</si>
  <si>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</si>
  <si>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(1) 市　民　相　談</t>
  </si>
  <si>
    <t>１．鵜飼観覧船出船数及び乗船人員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</si>
  <si>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</si>
  <si>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</si>
  <si>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</si>
  <si>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</si>
  <si>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</si>
  <si>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</si>
  <si>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</si>
  <si>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</si>
  <si>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</si>
  <si>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</si>
  <si>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</si>
  <si>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</si>
  <si>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</si>
  <si>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</si>
  <si>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</si>
  <si>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</si>
  <si>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</si>
  <si>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税務</t>
  </si>
  <si>
    <t>行政</t>
  </si>
  <si>
    <t>人権</t>
  </si>
  <si>
    <t>建築</t>
  </si>
  <si>
    <t>登記</t>
  </si>
  <si>
    <t>心配ごと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</si>
  <si>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</si>
  <si>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</si>
  <si>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</si>
  <si>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</si>
  <si>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</si>
  <si>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</si>
  <si>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</si>
  <si>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</si>
  <si>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</si>
  <si>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</si>
  <si>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</si>
  <si>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労働なんでも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</si>
  <si>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</si>
  <si>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</si>
  <si>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</si>
  <si>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</si>
  <si>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</si>
  <si>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</si>
  <si>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</si>
  <si>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　　　    10　</t>
  </si>
  <si>
    <t>　　　  　 2　</t>
  </si>
  <si>
    <t>　　　  　 3　</t>
  </si>
  <si>
    <t>H23. 4.10</t>
  </si>
  <si>
    <t>H23. 4.24</t>
  </si>
  <si>
    <t>資料：消費生活課</t>
  </si>
  <si>
    <t>土地境界</t>
  </si>
  <si>
    <t>電話受付案内件数</t>
  </si>
  <si>
    <t>４．市 民 相 談 室 利 用 状 況</t>
  </si>
  <si>
    <t>来場者数</t>
  </si>
  <si>
    <t>展示室観覧者
総数</t>
  </si>
  <si>
    <t>展示室観覧者数</t>
  </si>
  <si>
    <t>※ 平成24年8月1日開館。開館時間は5月1日～10月15日までは9時から19時（休館日なし）、10月16日～4月30日までは9時から17時（毎週火曜日休館）。</t>
  </si>
  <si>
    <t>３．岐 阜 城 入 場 者 数</t>
  </si>
  <si>
    <t>２．長良川うかいミュージアム（岐阜市長良川鵜飼伝承館）来場者数</t>
  </si>
  <si>
    <t>市長選挙</t>
  </si>
  <si>
    <t>市議補欠選挙</t>
  </si>
  <si>
    <t>６．選　　　　　　　　挙</t>
  </si>
  <si>
    <t>(2)選挙人名簿登録者数</t>
  </si>
  <si>
    <t>資料：観光コンベンション課</t>
  </si>
  <si>
    <t>５．岐阜市消費生活センター利用状況</t>
  </si>
  <si>
    <t>　</t>
  </si>
  <si>
    <t>資料：選挙管理委員会</t>
  </si>
  <si>
    <t>職　業（高年齢者）</t>
  </si>
  <si>
    <t>職　業（障害者）</t>
  </si>
  <si>
    <t>※　鵜飼シーズンは5月11日から10月15日まで</t>
  </si>
  <si>
    <t>　　　　10　</t>
  </si>
  <si>
    <t>平成29年度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</si>
  <si>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</si>
  <si>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</si>
  <si>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</si>
  <si>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</si>
  <si>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</si>
  <si>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</si>
  <si>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</si>
  <si>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</si>
  <si>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</si>
  <si>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</si>
  <si>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</si>
  <si>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</si>
  <si>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</si>
  <si>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</si>
  <si>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</si>
  <si>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H19. 4. 8</t>
  </si>
  <si>
    <t>H19. 4.22</t>
  </si>
  <si>
    <t>H19. 7.29</t>
  </si>
  <si>
    <t>H21. 1.25</t>
  </si>
  <si>
    <t>H22. 7.11</t>
  </si>
  <si>
    <t>H25. 1.27</t>
  </si>
  <si>
    <t>H25. 7.21</t>
  </si>
  <si>
    <t>H26. 2. 2</t>
  </si>
  <si>
    <t>H30. 1.28</t>
  </si>
  <si>
    <t>平成30年度</t>
  </si>
  <si>
    <t>Ｅメール</t>
  </si>
  <si>
    <t>ＦＡＸ</t>
  </si>
  <si>
    <t>H31. 4. 7</t>
  </si>
  <si>
    <t>H31. 4.21</t>
  </si>
  <si>
    <t>R 1. 7.21</t>
  </si>
  <si>
    <t>資料：選挙管理委員会</t>
  </si>
  <si>
    <t>令和元年度</t>
  </si>
  <si>
    <t>令和元年度</t>
  </si>
  <si>
    <t>平成29年度</t>
  </si>
  <si>
    <t>平成30年度</t>
  </si>
  <si>
    <t>平成28年度</t>
  </si>
  <si>
    <t>　　　　6　</t>
  </si>
  <si>
    <t>　　　　7　</t>
  </si>
  <si>
    <t>　　　　8　</t>
  </si>
  <si>
    <t>　　　　9　</t>
  </si>
  <si>
    <t>　　　 　 5　</t>
  </si>
  <si>
    <t>　　　 　 6　</t>
  </si>
  <si>
    <t>　　　 　 7　</t>
  </si>
  <si>
    <t>　　　 　 8　</t>
  </si>
  <si>
    <t>　　　 　 9　</t>
  </si>
  <si>
    <t>　　　   10　</t>
  </si>
  <si>
    <t>　　　   11　</t>
  </si>
  <si>
    <t>　　　   12　</t>
  </si>
  <si>
    <t>　　　  　2　</t>
  </si>
  <si>
    <t>　　　  　3　</t>
  </si>
  <si>
    <t>　　　 　  5　</t>
  </si>
  <si>
    <t>令和2年度</t>
  </si>
  <si>
    <t>行政手続</t>
  </si>
  <si>
    <t>※ 令和2年度より「行政手続」開始</t>
  </si>
  <si>
    <t>R 3. 1.24</t>
  </si>
  <si>
    <t>平成29年度</t>
  </si>
  <si>
    <t>令和3年 5月</t>
  </si>
  <si>
    <t xml:space="preserve">  令和3年 4月</t>
  </si>
  <si>
    <t xml:space="preserve">  　　4年 1月</t>
  </si>
  <si>
    <t>令和3年度</t>
  </si>
  <si>
    <t>　本表は令和4年9月1日現在のものである。</t>
  </si>
  <si>
    <t>-</t>
  </si>
  <si>
    <t>※ 新型コロナウイルス感染症の影響により　</t>
  </si>
  <si>
    <t>　　Ｒ2年度  4月6日～5月21日　臨時休館　　　</t>
  </si>
  <si>
    <t>　　Ｒ3年度 5月24日～6月20日　臨時休館　　　</t>
  </si>
  <si>
    <t>　　Ｒ3年度 8月20日～9月30日　臨時休館　　　</t>
  </si>
  <si>
    <t>R 3.10.31</t>
  </si>
  <si>
    <t>R 4. 2. 6</t>
  </si>
  <si>
    <t xml:space="preserve">  令和 3年 4月</t>
  </si>
  <si>
    <t xml:space="preserve">  　　 4年 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</si>
</sst>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  <numFmt numFmtId="184" formatCode="#,##0_);[Red]\(#,##0\)"/>
    <numFmt numFmtId="185" formatCode="#,##0;[Red]\-#,##0;\-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38" fontId="6" fillId="0" borderId="18" xfId="51" applyFont="1" applyFill="1" applyBorder="1" applyAlignment="1">
      <alignment horizontal="center" vertical="center"/>
    </xf>
    <xf numFmtId="38" fontId="6" fillId="0" borderId="27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center" vertical="center"/>
    </xf>
    <xf numFmtId="40" fontId="6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horizontal="centerContinuous" vertical="center"/>
    </xf>
    <xf numFmtId="40" fontId="6" fillId="0" borderId="0" xfId="51" applyNumberFormat="1" applyFont="1" applyFill="1" applyAlignment="1">
      <alignment horizontal="centerContinuous" vertical="center"/>
    </xf>
    <xf numFmtId="38" fontId="7" fillId="0" borderId="0" xfId="51" applyFont="1" applyFill="1" applyAlignment="1">
      <alignment vertical="center"/>
    </xf>
    <xf numFmtId="38" fontId="9" fillId="0" borderId="10" xfId="51" applyFont="1" applyFill="1" applyBorder="1" applyAlignment="1">
      <alignment vertical="top"/>
    </xf>
    <xf numFmtId="38" fontId="9" fillId="0" borderId="10" xfId="5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38" fontId="6" fillId="0" borderId="28" xfId="51" applyFont="1" applyFill="1" applyBorder="1" applyAlignment="1">
      <alignment horizontal="center" vertical="center"/>
    </xf>
    <xf numFmtId="38" fontId="3" fillId="0" borderId="25" xfId="5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29" xfId="51" applyFont="1" applyFill="1" applyBorder="1" applyAlignment="1">
      <alignment horizontal="center" vertical="center"/>
    </xf>
    <xf numFmtId="38" fontId="6" fillId="0" borderId="14" xfId="51" applyFont="1" applyFill="1" applyBorder="1" applyAlignment="1">
      <alignment vertical="center"/>
    </xf>
    <xf numFmtId="38" fontId="3" fillId="0" borderId="14" xfId="5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5" fontId="6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182" fontId="3" fillId="0" borderId="0" xfId="51" applyNumberFormat="1" applyFont="1" applyFill="1" applyAlignment="1">
      <alignment vertical="center"/>
    </xf>
    <xf numFmtId="181" fontId="6" fillId="0" borderId="0" xfId="51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8" xfId="5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38" fontId="6" fillId="0" borderId="21" xfId="5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85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185" fontId="6" fillId="0" borderId="0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10" xfId="51" applyFont="1" applyFill="1" applyBorder="1" applyAlignment="1">
      <alignment horizontal="right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34" xfId="51" applyFont="1" applyFill="1" applyBorder="1" applyAlignment="1">
      <alignment horizontal="center" vertical="center"/>
    </xf>
    <xf numFmtId="38" fontId="6" fillId="0" borderId="35" xfId="5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37" xfId="51" applyFont="1" applyFill="1" applyBorder="1" applyAlignment="1">
      <alignment horizontal="center" vertical="center"/>
    </xf>
    <xf numFmtId="38" fontId="8" fillId="0" borderId="37" xfId="51" applyFont="1" applyFill="1" applyBorder="1" applyAlignment="1">
      <alignment horizontal="center" vertical="center" wrapText="1"/>
    </xf>
    <xf numFmtId="38" fontId="8" fillId="0" borderId="31" xfId="5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4.50390625" style="2" customWidth="1"/>
    <col min="2" max="2" width="10.00390625" style="2" customWidth="1"/>
    <col min="3" max="3" width="10.125" style="2" customWidth="1"/>
    <col min="4" max="10" width="8.875" style="2" customWidth="1"/>
    <col min="11" max="16384" width="9.00390625" style="2" customWidth="1"/>
  </cols>
  <sheetData>
    <row r="1" spans="1:11" ht="24.75" customHeight="1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1"/>
    </row>
    <row r="2" spans="1:10" s="4" customFormat="1" ht="14.25" thickBot="1">
      <c r="A2" s="3"/>
      <c r="B2" s="52"/>
      <c r="C2" s="52"/>
      <c r="D2" s="52"/>
      <c r="E2" s="3"/>
      <c r="F2" s="52"/>
      <c r="G2" s="52"/>
      <c r="H2" s="52"/>
      <c r="I2" s="52"/>
      <c r="J2" s="3"/>
    </row>
    <row r="3" spans="1:10" s="4" customFormat="1" ht="18.75" customHeight="1">
      <c r="A3" s="93" t="s">
        <v>116</v>
      </c>
      <c r="B3" s="95" t="s">
        <v>12</v>
      </c>
      <c r="C3" s="95" t="s">
        <v>13</v>
      </c>
      <c r="D3" s="97" t="s">
        <v>98</v>
      </c>
      <c r="E3" s="98"/>
      <c r="F3" s="98"/>
      <c r="G3" s="98"/>
      <c r="H3" s="98"/>
      <c r="I3" s="98"/>
      <c r="J3" s="98"/>
    </row>
    <row r="4" spans="1:10" s="4" customFormat="1" ht="18.75" customHeight="1">
      <c r="A4" s="94"/>
      <c r="B4" s="96"/>
      <c r="C4" s="96"/>
      <c r="D4" s="61" t="s">
        <v>93</v>
      </c>
      <c r="E4" s="62" t="s">
        <v>94</v>
      </c>
      <c r="F4" s="62" t="s">
        <v>95</v>
      </c>
      <c r="G4" s="62" t="s">
        <v>96</v>
      </c>
      <c r="H4" s="62" t="s">
        <v>97</v>
      </c>
      <c r="I4" s="62" t="s">
        <v>14</v>
      </c>
      <c r="J4" s="58" t="s">
        <v>15</v>
      </c>
    </row>
    <row r="5" spans="1:10" s="4" customFormat="1" ht="6" customHeight="1">
      <c r="A5" s="7"/>
      <c r="B5" s="54"/>
      <c r="C5" s="54"/>
      <c r="D5" s="54"/>
      <c r="E5" s="54"/>
      <c r="F5" s="54"/>
      <c r="G5" s="54"/>
      <c r="H5" s="54"/>
      <c r="I5" s="54"/>
      <c r="J5" s="54"/>
    </row>
    <row r="6" spans="1:10" s="4" customFormat="1" ht="19.5" customHeight="1">
      <c r="A6" s="5" t="s">
        <v>218</v>
      </c>
      <c r="B6" s="50">
        <v>4756</v>
      </c>
      <c r="C6" s="50">
        <v>110412</v>
      </c>
      <c r="D6" s="50">
        <v>50984</v>
      </c>
      <c r="E6" s="50">
        <v>22775</v>
      </c>
      <c r="F6" s="50">
        <v>6671</v>
      </c>
      <c r="G6" s="50">
        <v>19563</v>
      </c>
      <c r="H6" s="50">
        <v>1587</v>
      </c>
      <c r="I6" s="50">
        <v>5149</v>
      </c>
      <c r="J6" s="50">
        <v>3683</v>
      </c>
    </row>
    <row r="7" spans="1:10" s="4" customFormat="1" ht="19.5" customHeight="1">
      <c r="A7" s="5">
        <v>30</v>
      </c>
      <c r="B7" s="50">
        <v>3369</v>
      </c>
      <c r="C7" s="50">
        <v>76330</v>
      </c>
      <c r="D7" s="50">
        <v>38632</v>
      </c>
      <c r="E7" s="50">
        <v>16074</v>
      </c>
      <c r="F7" s="50">
        <v>4635</v>
      </c>
      <c r="G7" s="50">
        <v>10951</v>
      </c>
      <c r="H7" s="50">
        <v>1201</v>
      </c>
      <c r="I7" s="50">
        <v>2793</v>
      </c>
      <c r="J7" s="50">
        <v>2044</v>
      </c>
    </row>
    <row r="8" spans="1:10" s="4" customFormat="1" ht="19.5" customHeight="1">
      <c r="A8" s="5" t="s">
        <v>194</v>
      </c>
      <c r="B8" s="50">
        <v>4067</v>
      </c>
      <c r="C8" s="50">
        <v>91178</v>
      </c>
      <c r="D8" s="50">
        <v>44211</v>
      </c>
      <c r="E8" s="50">
        <v>18444</v>
      </c>
      <c r="F8" s="50">
        <v>4963</v>
      </c>
      <c r="G8" s="50">
        <v>15268</v>
      </c>
      <c r="H8" s="50">
        <v>1130</v>
      </c>
      <c r="I8" s="50">
        <v>4146</v>
      </c>
      <c r="J8" s="50">
        <v>3016</v>
      </c>
    </row>
    <row r="9" spans="1:10" s="4" customFormat="1" ht="19.5" customHeight="1">
      <c r="A9" s="5">
        <v>2</v>
      </c>
      <c r="B9" s="50">
        <v>1263</v>
      </c>
      <c r="C9" s="50">
        <v>15310</v>
      </c>
      <c r="D9" s="50">
        <v>7324</v>
      </c>
      <c r="E9" s="50">
        <v>3497</v>
      </c>
      <c r="F9" s="50">
        <v>1801</v>
      </c>
      <c r="G9" s="50">
        <v>2357</v>
      </c>
      <c r="H9" s="50">
        <v>117</v>
      </c>
      <c r="I9" s="50">
        <v>214</v>
      </c>
      <c r="J9" s="50">
        <v>14</v>
      </c>
    </row>
    <row r="10" spans="1:10" s="11" customFormat="1" ht="19.5" customHeight="1">
      <c r="A10" s="37">
        <v>3</v>
      </c>
      <c r="B10" s="83">
        <f>SUM(B12:B17)</f>
        <v>935</v>
      </c>
      <c r="C10" s="83">
        <f aca="true" t="shared" si="0" ref="C10:J10">SUM(C12:C17)</f>
        <v>13910</v>
      </c>
      <c r="D10" s="83">
        <f t="shared" si="0"/>
        <v>7552</v>
      </c>
      <c r="E10" s="83">
        <f t="shared" si="0"/>
        <v>3359</v>
      </c>
      <c r="F10" s="83">
        <f t="shared" si="0"/>
        <v>893</v>
      </c>
      <c r="G10" s="83">
        <f t="shared" si="0"/>
        <v>1789</v>
      </c>
      <c r="H10" s="83">
        <f t="shared" si="0"/>
        <v>154</v>
      </c>
      <c r="I10" s="83">
        <f t="shared" si="0"/>
        <v>145</v>
      </c>
      <c r="J10" s="83">
        <f t="shared" si="0"/>
        <v>18</v>
      </c>
    </row>
    <row r="11" spans="1:10" s="4" customFormat="1" ht="19.5" customHeight="1">
      <c r="A11" s="7"/>
      <c r="B11" s="23"/>
      <c r="C11" s="23"/>
      <c r="D11" s="23"/>
      <c r="E11" s="23"/>
      <c r="F11" s="23"/>
      <c r="G11" s="23"/>
      <c r="H11" s="23"/>
      <c r="I11" s="23"/>
      <c r="J11" s="23"/>
    </row>
    <row r="12" spans="1:12" s="4" customFormat="1" ht="19.5" customHeight="1">
      <c r="A12" s="5" t="s">
        <v>219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91" t="s">
        <v>224</v>
      </c>
      <c r="K12" s="8"/>
      <c r="L12" s="49"/>
    </row>
    <row r="13" spans="1:12" s="4" customFormat="1" ht="19.5" customHeight="1">
      <c r="A13" s="9" t="s">
        <v>199</v>
      </c>
      <c r="B13" s="50">
        <v>88</v>
      </c>
      <c r="C13" s="50">
        <v>1027</v>
      </c>
      <c r="D13" s="50">
        <v>686</v>
      </c>
      <c r="E13" s="50">
        <v>190</v>
      </c>
      <c r="F13" s="50">
        <v>47</v>
      </c>
      <c r="G13" s="50">
        <v>93</v>
      </c>
      <c r="H13" s="50">
        <v>2</v>
      </c>
      <c r="I13" s="50">
        <v>9</v>
      </c>
      <c r="J13" s="91" t="s">
        <v>224</v>
      </c>
      <c r="K13" s="8"/>
      <c r="L13" s="49"/>
    </row>
    <row r="14" spans="1:12" s="4" customFormat="1" ht="19.5" customHeight="1">
      <c r="A14" s="9" t="s">
        <v>200</v>
      </c>
      <c r="B14" s="50">
        <v>406</v>
      </c>
      <c r="C14" s="50">
        <v>6048</v>
      </c>
      <c r="D14" s="50">
        <v>3215</v>
      </c>
      <c r="E14" s="50">
        <v>1445</v>
      </c>
      <c r="F14" s="50">
        <v>380</v>
      </c>
      <c r="G14" s="50">
        <v>862</v>
      </c>
      <c r="H14" s="50">
        <v>64</v>
      </c>
      <c r="I14" s="50">
        <v>64</v>
      </c>
      <c r="J14" s="50">
        <v>18</v>
      </c>
      <c r="K14" s="8"/>
      <c r="L14" s="49"/>
    </row>
    <row r="15" spans="1:12" s="4" customFormat="1" ht="19.5" customHeight="1">
      <c r="A15" s="9" t="s">
        <v>201</v>
      </c>
      <c r="B15" s="50">
        <v>209</v>
      </c>
      <c r="C15" s="50">
        <v>3333</v>
      </c>
      <c r="D15" s="50">
        <v>1755</v>
      </c>
      <c r="E15" s="50">
        <v>768</v>
      </c>
      <c r="F15" s="50">
        <v>342</v>
      </c>
      <c r="G15" s="50">
        <v>423</v>
      </c>
      <c r="H15" s="50">
        <v>26</v>
      </c>
      <c r="I15" s="50">
        <v>19</v>
      </c>
      <c r="J15" s="91" t="s">
        <v>224</v>
      </c>
      <c r="K15" s="8"/>
      <c r="L15" s="49"/>
    </row>
    <row r="16" spans="1:12" s="4" customFormat="1" ht="19.5" customHeight="1">
      <c r="A16" s="9" t="s">
        <v>202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8"/>
      <c r="L16" s="49"/>
    </row>
    <row r="17" spans="1:12" s="4" customFormat="1" ht="19.5" customHeight="1">
      <c r="A17" s="9" t="s">
        <v>161</v>
      </c>
      <c r="B17" s="50">
        <v>232</v>
      </c>
      <c r="C17" s="50">
        <v>3502</v>
      </c>
      <c r="D17" s="50">
        <v>1896</v>
      </c>
      <c r="E17" s="50">
        <v>956</v>
      </c>
      <c r="F17" s="50">
        <v>124</v>
      </c>
      <c r="G17" s="50">
        <v>411</v>
      </c>
      <c r="H17" s="50">
        <v>62</v>
      </c>
      <c r="I17" s="50">
        <v>53</v>
      </c>
      <c r="J17" s="91" t="s">
        <v>224</v>
      </c>
      <c r="K17" s="8"/>
      <c r="L17" s="49"/>
    </row>
    <row r="18" spans="1:10" s="4" customFormat="1" ht="6" customHeight="1" thickBot="1">
      <c r="A18" s="10"/>
      <c r="B18" s="52"/>
      <c r="C18" s="52"/>
      <c r="D18" s="52"/>
      <c r="E18" s="52"/>
      <c r="F18" s="52"/>
      <c r="G18" s="52"/>
      <c r="H18" s="52"/>
      <c r="I18" s="52"/>
      <c r="J18" s="52"/>
    </row>
    <row r="19" spans="1:11" s="4" customFormat="1" ht="18" customHeight="1">
      <c r="A19" s="4" t="s">
        <v>107</v>
      </c>
      <c r="B19" s="54"/>
      <c r="C19" s="54"/>
      <c r="D19" s="54"/>
      <c r="E19" s="54"/>
      <c r="F19" s="54"/>
      <c r="G19" s="54"/>
      <c r="H19" s="54"/>
      <c r="I19" s="54"/>
      <c r="J19" s="54"/>
      <c r="K19" s="8"/>
    </row>
    <row r="20" spans="1:12" ht="13.5">
      <c r="A20" s="54" t="s">
        <v>160</v>
      </c>
      <c r="B20" s="51"/>
      <c r="C20" s="51"/>
      <c r="D20" s="51"/>
      <c r="E20" s="51"/>
      <c r="F20" s="51"/>
      <c r="G20" s="51"/>
      <c r="H20" s="51"/>
      <c r="I20" s="51"/>
      <c r="J20" s="51"/>
      <c r="K20" s="11"/>
      <c r="L20" s="80"/>
    </row>
    <row r="21" spans="2:12" ht="13.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2:12" ht="13.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2:12" ht="13.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2:12" ht="13.5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2:12" ht="13.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2:12" ht="13.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2:12" ht="13.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2:12" ht="13.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</sheetData>
  <sheetProtection/>
  <mergeCells count="5">
    <mergeCell ref="A3:A4"/>
    <mergeCell ref="B3:B4"/>
    <mergeCell ref="C3:C4"/>
    <mergeCell ref="D3:J3"/>
    <mergeCell ref="A1:J1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875" style="2" customWidth="1"/>
    <col min="2" max="5" width="16.125" style="2" customWidth="1"/>
    <col min="6" max="16384" width="9.00390625" style="2" customWidth="1"/>
  </cols>
  <sheetData>
    <row r="1" spans="1:5" ht="24" customHeight="1">
      <c r="A1" s="101" t="s">
        <v>149</v>
      </c>
      <c r="B1" s="101"/>
      <c r="C1" s="101"/>
      <c r="D1" s="101"/>
      <c r="E1" s="101"/>
    </row>
    <row r="2" spans="1:5" ht="9" customHeight="1" thickBot="1">
      <c r="A2" s="12"/>
      <c r="B2" s="56"/>
      <c r="C2" s="56"/>
      <c r="D2" s="56"/>
      <c r="E2" s="56"/>
    </row>
    <row r="3" spans="1:5" s="4" customFormat="1" ht="18" customHeight="1">
      <c r="A3" s="93" t="s">
        <v>116</v>
      </c>
      <c r="B3" s="95" t="s">
        <v>144</v>
      </c>
      <c r="C3" s="102" t="s">
        <v>145</v>
      </c>
      <c r="D3" s="98" t="s">
        <v>146</v>
      </c>
      <c r="E3" s="98"/>
    </row>
    <row r="4" spans="1:5" s="4" customFormat="1" ht="18" customHeight="1">
      <c r="A4" s="94"/>
      <c r="B4" s="96"/>
      <c r="C4" s="96"/>
      <c r="D4" s="57" t="s">
        <v>123</v>
      </c>
      <c r="E4" s="58" t="s">
        <v>124</v>
      </c>
    </row>
    <row r="5" spans="1:5" s="4" customFormat="1" ht="4.5" customHeight="1">
      <c r="A5" s="7"/>
      <c r="B5" s="54"/>
      <c r="C5" s="54"/>
      <c r="D5" s="54"/>
      <c r="E5" s="54"/>
    </row>
    <row r="6" spans="1:5" s="11" customFormat="1" ht="18.75" customHeight="1">
      <c r="A6" s="5" t="s">
        <v>218</v>
      </c>
      <c r="B6" s="50">
        <v>157056</v>
      </c>
      <c r="C6" s="50">
        <v>45541</v>
      </c>
      <c r="D6" s="50">
        <v>37570</v>
      </c>
      <c r="E6" s="50">
        <v>7971</v>
      </c>
    </row>
    <row r="7" spans="1:5" s="11" customFormat="1" ht="18.75" customHeight="1">
      <c r="A7" s="5">
        <v>30</v>
      </c>
      <c r="B7" s="50">
        <v>130989</v>
      </c>
      <c r="C7" s="50">
        <v>44337</v>
      </c>
      <c r="D7" s="50">
        <v>35680</v>
      </c>
      <c r="E7" s="50">
        <v>8657</v>
      </c>
    </row>
    <row r="8" spans="1:5" s="4" customFormat="1" ht="18.75" customHeight="1">
      <c r="A8" s="5" t="s">
        <v>194</v>
      </c>
      <c r="B8" s="50">
        <v>128643</v>
      </c>
      <c r="C8" s="50">
        <v>40981</v>
      </c>
      <c r="D8" s="50">
        <v>33725</v>
      </c>
      <c r="E8" s="50">
        <v>7256</v>
      </c>
    </row>
    <row r="9" spans="1:5" s="4" customFormat="1" ht="18.75" customHeight="1">
      <c r="A9" s="5">
        <v>2</v>
      </c>
      <c r="B9" s="50">
        <v>59755</v>
      </c>
      <c r="C9" s="50">
        <v>16535</v>
      </c>
      <c r="D9" s="50">
        <v>13107</v>
      </c>
      <c r="E9" s="50">
        <v>3428</v>
      </c>
    </row>
    <row r="10" spans="1:5" s="4" customFormat="1" ht="18.75" customHeight="1">
      <c r="A10" s="37">
        <v>3</v>
      </c>
      <c r="B10" s="83">
        <f>SUM(B12:B23)</f>
        <v>53321</v>
      </c>
      <c r="C10" s="83">
        <f>SUM(C12:C23)</f>
        <v>17582</v>
      </c>
      <c r="D10" s="83">
        <f>SUM(D12:D23)</f>
        <v>12669</v>
      </c>
      <c r="E10" s="83">
        <f>SUM(E12:E23)</f>
        <v>4913</v>
      </c>
    </row>
    <row r="11" spans="1:5" s="4" customFormat="1" ht="18.75" customHeight="1">
      <c r="A11" s="13"/>
      <c r="B11" s="50"/>
      <c r="C11" s="50"/>
      <c r="D11" s="50"/>
      <c r="E11" s="50"/>
    </row>
    <row r="12" spans="1:5" s="4" customFormat="1" ht="18.75" customHeight="1">
      <c r="A12" s="13" t="s">
        <v>220</v>
      </c>
      <c r="B12" s="50">
        <v>3369</v>
      </c>
      <c r="C12" s="50">
        <v>909</v>
      </c>
      <c r="D12" s="50">
        <v>770</v>
      </c>
      <c r="E12" s="50">
        <v>139</v>
      </c>
    </row>
    <row r="13" spans="1:5" s="4" customFormat="1" ht="18.75" customHeight="1">
      <c r="A13" s="13" t="s">
        <v>203</v>
      </c>
      <c r="B13" s="50">
        <v>3421</v>
      </c>
      <c r="C13" s="50">
        <v>795</v>
      </c>
      <c r="D13" s="50">
        <v>662</v>
      </c>
      <c r="E13" s="50">
        <v>133</v>
      </c>
    </row>
    <row r="14" spans="1:5" s="4" customFormat="1" ht="18.75" customHeight="1">
      <c r="A14" s="13" t="s">
        <v>204</v>
      </c>
      <c r="B14" s="50">
        <v>1255</v>
      </c>
      <c r="C14" s="50">
        <v>355</v>
      </c>
      <c r="D14" s="50">
        <v>292</v>
      </c>
      <c r="E14" s="50">
        <v>63</v>
      </c>
    </row>
    <row r="15" spans="1:5" s="4" customFormat="1" ht="18.75" customHeight="1">
      <c r="A15" s="13" t="s">
        <v>205</v>
      </c>
      <c r="B15" s="50">
        <v>7040</v>
      </c>
      <c r="C15" s="50">
        <v>3000</v>
      </c>
      <c r="D15" s="50">
        <v>2233</v>
      </c>
      <c r="E15" s="50">
        <v>767</v>
      </c>
    </row>
    <row r="16" spans="1:5" s="4" customFormat="1" ht="18.75" customHeight="1">
      <c r="A16" s="13" t="s">
        <v>206</v>
      </c>
      <c r="B16" s="50">
        <v>6091</v>
      </c>
      <c r="C16" s="50">
        <v>2692</v>
      </c>
      <c r="D16" s="50">
        <v>1930</v>
      </c>
      <c r="E16" s="50">
        <v>762</v>
      </c>
    </row>
    <row r="17" spans="1:5" s="4" customFormat="1" ht="18.75" customHeight="1">
      <c r="A17" s="13" t="s">
        <v>207</v>
      </c>
      <c r="B17" s="50">
        <v>37</v>
      </c>
      <c r="C17" s="50">
        <v>0</v>
      </c>
      <c r="D17" s="50">
        <v>0</v>
      </c>
      <c r="E17" s="50">
        <v>0</v>
      </c>
    </row>
    <row r="18" spans="1:5" s="4" customFormat="1" ht="18.75" customHeight="1">
      <c r="A18" s="13" t="s">
        <v>208</v>
      </c>
      <c r="B18" s="50">
        <v>8284</v>
      </c>
      <c r="C18" s="50">
        <v>3118</v>
      </c>
      <c r="D18" s="50">
        <v>2264</v>
      </c>
      <c r="E18" s="50">
        <v>854</v>
      </c>
    </row>
    <row r="19" spans="1:5" s="4" customFormat="1" ht="18.75" customHeight="1">
      <c r="A19" s="13" t="s">
        <v>209</v>
      </c>
      <c r="B19" s="50">
        <v>6475</v>
      </c>
      <c r="C19" s="50">
        <v>2323</v>
      </c>
      <c r="D19" s="50">
        <v>1416</v>
      </c>
      <c r="E19" s="50">
        <v>907</v>
      </c>
    </row>
    <row r="20" spans="1:5" s="4" customFormat="1" ht="18.75" customHeight="1">
      <c r="A20" s="13" t="s">
        <v>210</v>
      </c>
      <c r="B20" s="50">
        <v>4421</v>
      </c>
      <c r="C20" s="50">
        <v>1453</v>
      </c>
      <c r="D20" s="50">
        <v>736</v>
      </c>
      <c r="E20" s="50">
        <v>717</v>
      </c>
    </row>
    <row r="21" spans="1:5" s="4" customFormat="1" ht="18.75" customHeight="1">
      <c r="A21" s="13" t="s">
        <v>221</v>
      </c>
      <c r="B21" s="50">
        <v>6274</v>
      </c>
      <c r="C21" s="50">
        <v>1218</v>
      </c>
      <c r="D21" s="50">
        <v>1037</v>
      </c>
      <c r="E21" s="50">
        <v>181</v>
      </c>
    </row>
    <row r="22" spans="1:5" s="4" customFormat="1" ht="18.75" customHeight="1">
      <c r="A22" s="13" t="s">
        <v>211</v>
      </c>
      <c r="B22" s="50">
        <v>2341</v>
      </c>
      <c r="C22" s="50">
        <v>531</v>
      </c>
      <c r="D22" s="50">
        <v>437</v>
      </c>
      <c r="E22" s="50">
        <v>94</v>
      </c>
    </row>
    <row r="23" spans="1:5" s="4" customFormat="1" ht="18.75" customHeight="1">
      <c r="A23" s="13" t="s">
        <v>212</v>
      </c>
      <c r="B23" s="50">
        <v>4313</v>
      </c>
      <c r="C23" s="50">
        <v>1188</v>
      </c>
      <c r="D23" s="50">
        <v>892</v>
      </c>
      <c r="E23" s="50">
        <v>296</v>
      </c>
    </row>
    <row r="24" spans="1:5" s="4" customFormat="1" ht="4.5" customHeight="1" thickBot="1">
      <c r="A24" s="10"/>
      <c r="B24" s="52"/>
      <c r="C24" s="52"/>
      <c r="D24" s="52"/>
      <c r="E24" s="52"/>
    </row>
    <row r="25" spans="1:5" s="4" customFormat="1" ht="35.25" customHeight="1">
      <c r="A25" s="4" t="s">
        <v>154</v>
      </c>
      <c r="B25" s="54"/>
      <c r="C25" s="54"/>
      <c r="D25" s="54"/>
      <c r="E25" s="54"/>
    </row>
    <row r="26" spans="1:5" s="4" customFormat="1" ht="25.5" customHeight="1">
      <c r="A26" s="100" t="s">
        <v>147</v>
      </c>
      <c r="B26" s="100"/>
      <c r="C26" s="100"/>
      <c r="D26" s="100"/>
      <c r="E26" s="100"/>
    </row>
    <row r="27" s="4" customFormat="1" ht="13.5">
      <c r="A27" s="4" t="s">
        <v>225</v>
      </c>
    </row>
    <row r="28" s="4" customFormat="1" ht="13.5" customHeight="1">
      <c r="A28" s="4" t="s">
        <v>227</v>
      </c>
    </row>
    <row r="29" s="4" customFormat="1" ht="13.5">
      <c r="A29" s="4" t="s">
        <v>228</v>
      </c>
    </row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</sheetData>
  <sheetProtection/>
  <mergeCells count="6">
    <mergeCell ref="A26:E26"/>
    <mergeCell ref="A1:E1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SheetLayoutView="100" zoomScalePageLayoutView="0" workbookViewId="0" topLeftCell="A16">
      <selection activeCell="A29" sqref="A29:A30"/>
    </sheetView>
  </sheetViews>
  <sheetFormatPr defaultColWidth="9.00390625" defaultRowHeight="13.5"/>
  <cols>
    <col min="1" max="1" width="15.875" style="2" customWidth="1"/>
    <col min="2" max="6" width="16.125" style="2" customWidth="1"/>
    <col min="7" max="16384" width="9.00390625" style="2" customWidth="1"/>
  </cols>
  <sheetData>
    <row r="1" spans="1:6" ht="24" customHeight="1">
      <c r="A1" s="99" t="s">
        <v>148</v>
      </c>
      <c r="B1" s="99"/>
      <c r="C1" s="99"/>
      <c r="D1" s="99"/>
      <c r="E1" s="99"/>
      <c r="F1" s="99"/>
    </row>
    <row r="2" spans="1:6" ht="9" customHeight="1" thickBot="1">
      <c r="A2" s="12"/>
      <c r="B2" s="56"/>
      <c r="C2" s="56"/>
      <c r="D2" s="56"/>
      <c r="E2" s="56"/>
      <c r="F2" s="56"/>
    </row>
    <row r="3" spans="1:6" s="4" customFormat="1" ht="18" customHeight="1">
      <c r="A3" s="93" t="s">
        <v>116</v>
      </c>
      <c r="B3" s="95" t="s">
        <v>90</v>
      </c>
      <c r="C3" s="95" t="s">
        <v>123</v>
      </c>
      <c r="D3" s="95" t="s">
        <v>124</v>
      </c>
      <c r="E3" s="98" t="s">
        <v>125</v>
      </c>
      <c r="F3" s="98"/>
    </row>
    <row r="4" spans="1:6" s="4" customFormat="1" ht="18" customHeight="1">
      <c r="A4" s="94"/>
      <c r="B4" s="96"/>
      <c r="C4" s="96"/>
      <c r="D4" s="96"/>
      <c r="E4" s="57" t="s">
        <v>123</v>
      </c>
      <c r="F4" s="58" t="s">
        <v>124</v>
      </c>
    </row>
    <row r="5" spans="1:6" s="4" customFormat="1" ht="4.5" customHeight="1">
      <c r="A5" s="7"/>
      <c r="B5" s="54"/>
      <c r="C5" s="54"/>
      <c r="D5" s="54"/>
      <c r="E5" s="54"/>
      <c r="F5" s="54"/>
    </row>
    <row r="6" spans="1:6" s="4" customFormat="1" ht="18.75" customHeight="1">
      <c r="A6" s="5" t="s">
        <v>198</v>
      </c>
      <c r="B6" s="23">
        <v>248081</v>
      </c>
      <c r="C6" s="23">
        <v>201107</v>
      </c>
      <c r="D6" s="23">
        <v>31797</v>
      </c>
      <c r="E6" s="23">
        <v>12854</v>
      </c>
      <c r="F6" s="23">
        <v>2323</v>
      </c>
    </row>
    <row r="7" spans="1:6" s="4" customFormat="1" ht="18.75" customHeight="1">
      <c r="A7" s="5">
        <v>29</v>
      </c>
      <c r="B7" s="50">
        <v>266716</v>
      </c>
      <c r="C7" s="50">
        <v>217285</v>
      </c>
      <c r="D7" s="50">
        <v>32076</v>
      </c>
      <c r="E7" s="50">
        <v>14771</v>
      </c>
      <c r="F7" s="50">
        <v>2584</v>
      </c>
    </row>
    <row r="8" spans="1:6" s="4" customFormat="1" ht="18.75" customHeight="1">
      <c r="A8" s="5">
        <v>30</v>
      </c>
      <c r="B8" s="50">
        <v>234933</v>
      </c>
      <c r="C8" s="50">
        <v>193187</v>
      </c>
      <c r="D8" s="50">
        <v>28032</v>
      </c>
      <c r="E8" s="50">
        <v>11594</v>
      </c>
      <c r="F8" s="50">
        <v>2120</v>
      </c>
    </row>
    <row r="9" spans="1:6" s="4" customFormat="1" ht="18.75" customHeight="1">
      <c r="A9" s="5" t="s">
        <v>194</v>
      </c>
      <c r="B9" s="50">
        <v>251485</v>
      </c>
      <c r="C9" s="50">
        <v>206059</v>
      </c>
      <c r="D9" s="50">
        <v>30618</v>
      </c>
      <c r="E9" s="50">
        <v>12887</v>
      </c>
      <c r="F9" s="50">
        <v>1921</v>
      </c>
    </row>
    <row r="10" spans="1:6" s="4" customFormat="1" ht="18.75" customHeight="1">
      <c r="A10" s="5">
        <v>2</v>
      </c>
      <c r="B10" s="50">
        <v>157560</v>
      </c>
      <c r="C10" s="50">
        <v>122391</v>
      </c>
      <c r="D10" s="50">
        <v>16469</v>
      </c>
      <c r="E10" s="50">
        <v>15953</v>
      </c>
      <c r="F10" s="50">
        <v>2747</v>
      </c>
    </row>
    <row r="11" spans="1:6" s="11" customFormat="1" ht="18.75" customHeight="1">
      <c r="A11" s="37">
        <v>3</v>
      </c>
      <c r="B11" s="83">
        <f>SUM(C11:F11)</f>
        <v>143378</v>
      </c>
      <c r="C11" s="83">
        <f>SUM(C13:C24)</f>
        <v>111165</v>
      </c>
      <c r="D11" s="83">
        <f>SUM(D13:D24)</f>
        <v>19614</v>
      </c>
      <c r="E11" s="83">
        <f>SUM(E13:E24)</f>
        <v>10210</v>
      </c>
      <c r="F11" s="83">
        <f>SUM(F13:F24)</f>
        <v>2389</v>
      </c>
    </row>
    <row r="12" spans="1:6" s="4" customFormat="1" ht="18.75" customHeight="1">
      <c r="A12" s="7"/>
      <c r="B12" s="23"/>
      <c r="C12" s="23"/>
      <c r="D12" s="23"/>
      <c r="E12" s="23"/>
      <c r="F12" s="23"/>
    </row>
    <row r="13" spans="1:6" s="4" customFormat="1" ht="18.75" customHeight="1">
      <c r="A13" s="13" t="s">
        <v>231</v>
      </c>
      <c r="B13" s="50">
        <f aca="true" t="shared" si="0" ref="B13:B24">SUM(C13:F13)</f>
        <v>12960</v>
      </c>
      <c r="C13" s="50">
        <v>10791</v>
      </c>
      <c r="D13" s="50">
        <v>1707</v>
      </c>
      <c r="E13" s="50">
        <v>450</v>
      </c>
      <c r="F13" s="50">
        <v>12</v>
      </c>
    </row>
    <row r="14" spans="1:6" s="4" customFormat="1" ht="18.75" customHeight="1">
      <c r="A14" s="13" t="s">
        <v>213</v>
      </c>
      <c r="B14" s="50">
        <f t="shared" si="0"/>
        <v>10847</v>
      </c>
      <c r="C14" s="50">
        <v>8836</v>
      </c>
      <c r="D14" s="50">
        <v>1512</v>
      </c>
      <c r="E14" s="50">
        <v>457</v>
      </c>
      <c r="F14" s="50">
        <v>42</v>
      </c>
    </row>
    <row r="15" spans="1:6" s="4" customFormat="1" ht="18.75" customHeight="1">
      <c r="A15" s="13" t="s">
        <v>117</v>
      </c>
      <c r="B15" s="50">
        <f t="shared" si="0"/>
        <v>2674</v>
      </c>
      <c r="C15" s="50">
        <v>2274</v>
      </c>
      <c r="D15" s="50">
        <v>221</v>
      </c>
      <c r="E15" s="50">
        <v>169</v>
      </c>
      <c r="F15" s="50">
        <v>10</v>
      </c>
    </row>
    <row r="16" spans="1:6" s="4" customFormat="1" ht="18.75" customHeight="1">
      <c r="A16" s="13" t="s">
        <v>118</v>
      </c>
      <c r="B16" s="50">
        <f t="shared" si="0"/>
        <v>13455</v>
      </c>
      <c r="C16" s="50">
        <v>10606</v>
      </c>
      <c r="D16" s="50">
        <v>1719</v>
      </c>
      <c r="E16" s="50">
        <v>948</v>
      </c>
      <c r="F16" s="50">
        <v>182</v>
      </c>
    </row>
    <row r="17" spans="1:6" s="4" customFormat="1" ht="18.75" customHeight="1">
      <c r="A17" s="13" t="s">
        <v>119</v>
      </c>
      <c r="B17" s="50">
        <f t="shared" si="0"/>
        <v>9864</v>
      </c>
      <c r="C17" s="50">
        <v>7198</v>
      </c>
      <c r="D17" s="50">
        <v>1916</v>
      </c>
      <c r="E17" s="50">
        <v>630</v>
      </c>
      <c r="F17" s="50">
        <v>120</v>
      </c>
    </row>
    <row r="18" spans="1:6" s="4" customFormat="1" ht="18.75" customHeight="1">
      <c r="A18" s="13" t="s">
        <v>120</v>
      </c>
      <c r="B18" s="50">
        <f t="shared" si="0"/>
        <v>0</v>
      </c>
      <c r="C18" s="50">
        <v>0</v>
      </c>
      <c r="D18" s="50">
        <v>0</v>
      </c>
      <c r="E18" s="50">
        <v>0</v>
      </c>
      <c r="F18" s="50">
        <v>0</v>
      </c>
    </row>
    <row r="19" spans="1:6" s="4" customFormat="1" ht="18.75" customHeight="1">
      <c r="A19" s="13" t="s">
        <v>135</v>
      </c>
      <c r="B19" s="50">
        <f t="shared" si="0"/>
        <v>17860</v>
      </c>
      <c r="C19" s="50">
        <v>13909</v>
      </c>
      <c r="D19" s="50">
        <v>2228</v>
      </c>
      <c r="E19" s="50">
        <v>1307</v>
      </c>
      <c r="F19" s="50">
        <v>416</v>
      </c>
    </row>
    <row r="20" spans="1:6" s="4" customFormat="1" ht="18.75" customHeight="1">
      <c r="A20" s="13" t="s">
        <v>121</v>
      </c>
      <c r="B20" s="50">
        <f t="shared" si="0"/>
        <v>25228</v>
      </c>
      <c r="C20" s="50">
        <v>18631</v>
      </c>
      <c r="D20" s="50">
        <v>2948</v>
      </c>
      <c r="E20" s="50">
        <v>2518</v>
      </c>
      <c r="F20" s="50">
        <v>1131</v>
      </c>
    </row>
    <row r="21" spans="1:6" s="4" customFormat="1" ht="18.75" customHeight="1">
      <c r="A21" s="13" t="s">
        <v>122</v>
      </c>
      <c r="B21" s="50">
        <f t="shared" si="0"/>
        <v>14191</v>
      </c>
      <c r="C21" s="50">
        <v>10831</v>
      </c>
      <c r="D21" s="50">
        <v>1836</v>
      </c>
      <c r="E21" s="50">
        <v>1303</v>
      </c>
      <c r="F21" s="50">
        <v>221</v>
      </c>
    </row>
    <row r="22" spans="1:6" s="4" customFormat="1" ht="18.75" customHeight="1">
      <c r="A22" s="13" t="s">
        <v>232</v>
      </c>
      <c r="B22" s="50">
        <f t="shared" si="0"/>
        <v>12171</v>
      </c>
      <c r="C22" s="50">
        <v>9300</v>
      </c>
      <c r="D22" s="50">
        <v>1995</v>
      </c>
      <c r="E22" s="50">
        <v>785</v>
      </c>
      <c r="F22" s="50">
        <v>91</v>
      </c>
    </row>
    <row r="23" spans="1:6" s="4" customFormat="1" ht="18.75" customHeight="1">
      <c r="A23" s="13" t="s">
        <v>136</v>
      </c>
      <c r="B23" s="50">
        <f t="shared" si="0"/>
        <v>6998</v>
      </c>
      <c r="C23" s="50">
        <v>5681</v>
      </c>
      <c r="D23" s="50">
        <v>886</v>
      </c>
      <c r="E23" s="50">
        <v>403</v>
      </c>
      <c r="F23" s="50">
        <v>28</v>
      </c>
    </row>
    <row r="24" spans="1:6" s="4" customFormat="1" ht="18.75" customHeight="1">
      <c r="A24" s="13" t="s">
        <v>137</v>
      </c>
      <c r="B24" s="50">
        <f t="shared" si="0"/>
        <v>17130</v>
      </c>
      <c r="C24" s="50">
        <v>13108</v>
      </c>
      <c r="D24" s="50">
        <v>2646</v>
      </c>
      <c r="E24" s="50">
        <v>1240</v>
      </c>
      <c r="F24" s="50">
        <v>136</v>
      </c>
    </row>
    <row r="25" spans="1:6" s="4" customFormat="1" ht="4.5" customHeight="1" thickBot="1">
      <c r="A25" s="10"/>
      <c r="B25" s="52"/>
      <c r="C25" s="52"/>
      <c r="D25" s="52"/>
      <c r="E25" s="52"/>
      <c r="F25" s="52"/>
    </row>
    <row r="26" spans="1:6" s="4" customFormat="1" ht="18" customHeight="1">
      <c r="A26" s="4" t="s">
        <v>154</v>
      </c>
      <c r="B26" s="54"/>
      <c r="C26" s="54"/>
      <c r="D26" s="54"/>
      <c r="E26" s="54"/>
      <c r="F26" s="54"/>
    </row>
    <row r="27" spans="1:6" s="4" customFormat="1" ht="18" customHeight="1">
      <c r="A27" s="54" t="s">
        <v>225</v>
      </c>
      <c r="B27" s="54"/>
      <c r="C27" s="54"/>
      <c r="D27" s="54"/>
      <c r="E27" s="54"/>
      <c r="F27" s="54"/>
    </row>
    <row r="28" spans="1:6" s="4" customFormat="1" ht="13.5" customHeight="1">
      <c r="A28" s="54" t="s">
        <v>226</v>
      </c>
      <c r="B28" s="59"/>
      <c r="C28" s="59"/>
      <c r="D28" s="59"/>
      <c r="E28" s="59"/>
      <c r="F28" s="59"/>
    </row>
    <row r="29" s="4" customFormat="1" ht="13.5">
      <c r="A29" s="4" t="s">
        <v>227</v>
      </c>
    </row>
    <row r="30" s="4" customFormat="1" ht="13.5">
      <c r="A30" s="4" t="s">
        <v>228</v>
      </c>
    </row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2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0.5" style="11" customWidth="1"/>
    <col min="2" max="2" width="6.625" style="11" customWidth="1"/>
    <col min="3" max="3" width="12.625" style="11" customWidth="1"/>
    <col min="4" max="4" width="1.00390625" style="11" customWidth="1"/>
    <col min="5" max="5" width="15.375" style="54" customWidth="1"/>
    <col min="6" max="8" width="15.375" style="4" customWidth="1"/>
    <col min="9" max="9" width="15.375" style="11" customWidth="1"/>
    <col min="10" max="16384" width="9.00390625" style="11" customWidth="1"/>
  </cols>
  <sheetData>
    <row r="1" spans="1:10" s="1" customFormat="1" ht="18" customHeight="1">
      <c r="A1" s="99" t="s">
        <v>143</v>
      </c>
      <c r="B1" s="99"/>
      <c r="C1" s="99"/>
      <c r="D1" s="99"/>
      <c r="E1" s="99"/>
      <c r="F1" s="99"/>
      <c r="G1" s="99"/>
      <c r="H1" s="99"/>
      <c r="I1" s="99"/>
      <c r="J1" s="14"/>
    </row>
    <row r="2" spans="5:10" ht="9" customHeight="1">
      <c r="E2" s="4"/>
      <c r="F2" s="11"/>
      <c r="J2" s="15"/>
    </row>
    <row r="3" spans="1:10" s="4" customFormat="1" ht="17.25">
      <c r="A3" s="103" t="s">
        <v>91</v>
      </c>
      <c r="B3" s="103"/>
      <c r="C3" s="103"/>
      <c r="D3" s="103"/>
      <c r="E3" s="103"/>
      <c r="F3" s="103"/>
      <c r="G3" s="103"/>
      <c r="H3" s="103"/>
      <c r="I3" s="103"/>
      <c r="J3" s="16"/>
    </row>
    <row r="4" spans="1:10" s="4" customFormat="1" ht="9" customHeight="1" thickBot="1">
      <c r="A4" s="17"/>
      <c r="B4" s="17"/>
      <c r="C4" s="17"/>
      <c r="D4" s="18"/>
      <c r="E4" s="3"/>
      <c r="F4" s="38"/>
      <c r="G4" s="3"/>
      <c r="H4" s="3"/>
      <c r="I4" s="38"/>
      <c r="J4" s="16"/>
    </row>
    <row r="5" spans="1:10" s="4" customFormat="1" ht="34.5" customHeight="1">
      <c r="A5" s="108" t="s">
        <v>103</v>
      </c>
      <c r="B5" s="108"/>
      <c r="C5" s="108"/>
      <c r="D5" s="109"/>
      <c r="E5" s="53" t="s">
        <v>162</v>
      </c>
      <c r="F5" s="53" t="s">
        <v>187</v>
      </c>
      <c r="G5" s="53" t="s">
        <v>195</v>
      </c>
      <c r="H5" s="53" t="s">
        <v>214</v>
      </c>
      <c r="I5" s="74" t="s">
        <v>222</v>
      </c>
      <c r="J5" s="16"/>
    </row>
    <row r="6" spans="1:10" s="4" customFormat="1" ht="6" customHeight="1">
      <c r="A6" s="19"/>
      <c r="B6" s="19"/>
      <c r="C6" s="19"/>
      <c r="D6" s="20"/>
      <c r="E6" s="78"/>
      <c r="F6" s="78"/>
      <c r="G6" s="78"/>
      <c r="H6" s="78"/>
      <c r="I6" s="79"/>
      <c r="J6" s="16"/>
    </row>
    <row r="7" spans="1:10" s="4" customFormat="1" ht="18" customHeight="1">
      <c r="A7" s="16"/>
      <c r="B7" s="105" t="s">
        <v>3</v>
      </c>
      <c r="C7" s="105"/>
      <c r="D7" s="7"/>
      <c r="E7" s="75">
        <f>SUM(E8:E24)</f>
        <v>3806</v>
      </c>
      <c r="F7" s="75">
        <f>SUM(F8:F24)</f>
        <v>3698</v>
      </c>
      <c r="G7" s="75">
        <f>SUM(G8:G24)</f>
        <v>3620</v>
      </c>
      <c r="H7" s="75">
        <f>SUM(H8:H24)</f>
        <v>2720</v>
      </c>
      <c r="I7" s="76">
        <f>SUM(I8:I24)</f>
        <v>3008</v>
      </c>
      <c r="J7" s="16"/>
    </row>
    <row r="8" spans="1:10" s="4" customFormat="1" ht="18" customHeight="1">
      <c r="A8" s="16"/>
      <c r="B8" s="105" t="s">
        <v>109</v>
      </c>
      <c r="C8" s="105"/>
      <c r="D8" s="7"/>
      <c r="E8" s="75">
        <v>47</v>
      </c>
      <c r="F8" s="75">
        <v>37</v>
      </c>
      <c r="G8" s="75">
        <v>38</v>
      </c>
      <c r="H8" s="75">
        <v>38</v>
      </c>
      <c r="I8" s="76">
        <v>46</v>
      </c>
      <c r="J8" s="16"/>
    </row>
    <row r="9" spans="1:10" s="4" customFormat="1" ht="18" customHeight="1">
      <c r="A9" s="16"/>
      <c r="B9" s="105" t="s">
        <v>80</v>
      </c>
      <c r="C9" s="105"/>
      <c r="D9" s="7"/>
      <c r="E9" s="75">
        <v>690</v>
      </c>
      <c r="F9" s="75">
        <v>784</v>
      </c>
      <c r="G9" s="75">
        <v>665</v>
      </c>
      <c r="H9" s="75">
        <v>422</v>
      </c>
      <c r="I9" s="76">
        <v>477</v>
      </c>
      <c r="J9" s="16"/>
    </row>
    <row r="10" spans="1:10" s="4" customFormat="1" ht="18" customHeight="1">
      <c r="A10" s="16"/>
      <c r="B10" s="105" t="s">
        <v>127</v>
      </c>
      <c r="C10" s="105"/>
      <c r="D10" s="7"/>
      <c r="E10" s="75">
        <v>73</v>
      </c>
      <c r="F10" s="75">
        <v>73</v>
      </c>
      <c r="G10" s="75">
        <v>78</v>
      </c>
      <c r="H10" s="75">
        <v>84</v>
      </c>
      <c r="I10" s="76">
        <v>92</v>
      </c>
      <c r="J10" s="16"/>
    </row>
    <row r="11" spans="1:10" s="4" customFormat="1" ht="18" customHeight="1">
      <c r="A11" s="16"/>
      <c r="B11" s="106" t="s">
        <v>158</v>
      </c>
      <c r="C11" s="106"/>
      <c r="D11" s="7"/>
      <c r="E11" s="75">
        <v>110</v>
      </c>
      <c r="F11" s="75">
        <v>107</v>
      </c>
      <c r="G11" s="107">
        <v>88</v>
      </c>
      <c r="H11" s="107">
        <v>40</v>
      </c>
      <c r="I11" s="104">
        <v>63</v>
      </c>
      <c r="J11" s="16"/>
    </row>
    <row r="12" spans="1:10" s="4" customFormat="1" ht="18" customHeight="1">
      <c r="A12" s="16"/>
      <c r="B12" s="106" t="s">
        <v>159</v>
      </c>
      <c r="C12" s="106"/>
      <c r="D12" s="7"/>
      <c r="E12" s="75"/>
      <c r="F12" s="75"/>
      <c r="G12" s="107"/>
      <c r="H12" s="107"/>
      <c r="I12" s="104"/>
      <c r="J12" s="16"/>
    </row>
    <row r="13" spans="1:10" s="4" customFormat="1" ht="18" customHeight="1">
      <c r="A13" s="16"/>
      <c r="B13" s="105" t="s">
        <v>108</v>
      </c>
      <c r="C13" s="105"/>
      <c r="D13" s="7"/>
      <c r="E13" s="75">
        <v>1037</v>
      </c>
      <c r="F13" s="75">
        <v>1052</v>
      </c>
      <c r="G13" s="75">
        <v>1048</v>
      </c>
      <c r="H13" s="75">
        <v>1055</v>
      </c>
      <c r="I13" s="76">
        <v>1042</v>
      </c>
      <c r="J13" s="16"/>
    </row>
    <row r="14" spans="1:10" s="4" customFormat="1" ht="18" customHeight="1">
      <c r="A14" s="16"/>
      <c r="B14" s="105" t="s">
        <v>111</v>
      </c>
      <c r="C14" s="105"/>
      <c r="D14" s="7"/>
      <c r="E14" s="75">
        <v>4</v>
      </c>
      <c r="F14" s="75">
        <v>3</v>
      </c>
      <c r="G14" s="75">
        <v>0</v>
      </c>
      <c r="H14" s="75">
        <v>0</v>
      </c>
      <c r="I14" s="76">
        <v>3</v>
      </c>
      <c r="J14" s="16"/>
    </row>
    <row r="15" spans="1:10" s="4" customFormat="1" ht="18" customHeight="1">
      <c r="A15" s="16"/>
      <c r="B15" s="105" t="s">
        <v>112</v>
      </c>
      <c r="C15" s="105"/>
      <c r="D15" s="7"/>
      <c r="E15" s="75">
        <v>20</v>
      </c>
      <c r="F15" s="75">
        <v>14</v>
      </c>
      <c r="G15" s="75">
        <v>17</v>
      </c>
      <c r="H15" s="75">
        <v>13</v>
      </c>
      <c r="I15" s="76">
        <v>7</v>
      </c>
      <c r="J15" s="16"/>
    </row>
    <row r="16" spans="1:10" s="4" customFormat="1" ht="18" customHeight="1">
      <c r="A16" s="16"/>
      <c r="B16" s="105" t="s">
        <v>16</v>
      </c>
      <c r="C16" s="105"/>
      <c r="D16" s="7"/>
      <c r="E16" s="75">
        <v>141</v>
      </c>
      <c r="F16" s="75">
        <v>118</v>
      </c>
      <c r="G16" s="75">
        <v>87</v>
      </c>
      <c r="H16" s="75">
        <v>37</v>
      </c>
      <c r="I16" s="76">
        <v>54</v>
      </c>
      <c r="J16" s="16"/>
    </row>
    <row r="17" spans="1:10" s="4" customFormat="1" ht="18" customHeight="1">
      <c r="A17" s="16"/>
      <c r="B17" s="105" t="s">
        <v>115</v>
      </c>
      <c r="C17" s="105"/>
      <c r="D17" s="7"/>
      <c r="E17" s="75">
        <v>46</v>
      </c>
      <c r="F17" s="75">
        <v>57</v>
      </c>
      <c r="G17" s="75">
        <v>55</v>
      </c>
      <c r="H17" s="75">
        <v>12</v>
      </c>
      <c r="I17" s="76">
        <v>16</v>
      </c>
      <c r="J17" s="16"/>
    </row>
    <row r="18" spans="1:10" s="4" customFormat="1" ht="18" customHeight="1">
      <c r="A18" s="16"/>
      <c r="B18" s="105" t="s">
        <v>113</v>
      </c>
      <c r="C18" s="105"/>
      <c r="D18" s="7"/>
      <c r="E18" s="75">
        <v>27</v>
      </c>
      <c r="F18" s="75">
        <v>24</v>
      </c>
      <c r="G18" s="75">
        <v>32</v>
      </c>
      <c r="H18" s="75">
        <v>15</v>
      </c>
      <c r="I18" s="76">
        <v>21</v>
      </c>
      <c r="J18" s="16"/>
    </row>
    <row r="19" spans="1:10" s="4" customFormat="1" ht="18" customHeight="1">
      <c r="A19" s="16"/>
      <c r="B19" s="105" t="s">
        <v>110</v>
      </c>
      <c r="C19" s="105"/>
      <c r="D19" s="7"/>
      <c r="E19" s="75">
        <v>245</v>
      </c>
      <c r="F19" s="75">
        <v>273</v>
      </c>
      <c r="G19" s="75">
        <v>269</v>
      </c>
      <c r="H19" s="75">
        <v>129</v>
      </c>
      <c r="I19" s="76">
        <v>214</v>
      </c>
      <c r="J19" s="16"/>
    </row>
    <row r="20" spans="1:10" s="4" customFormat="1" ht="18" customHeight="1">
      <c r="A20" s="16"/>
      <c r="B20" s="105" t="s">
        <v>114</v>
      </c>
      <c r="C20" s="105"/>
      <c r="D20" s="7"/>
      <c r="E20" s="75">
        <v>292</v>
      </c>
      <c r="F20" s="75">
        <v>311</v>
      </c>
      <c r="G20" s="75">
        <v>270</v>
      </c>
      <c r="H20" s="75">
        <v>163</v>
      </c>
      <c r="I20" s="76">
        <v>185</v>
      </c>
      <c r="J20" s="16"/>
    </row>
    <row r="21" spans="1:10" s="4" customFormat="1" ht="18" customHeight="1">
      <c r="A21" s="16"/>
      <c r="B21" s="105" t="s">
        <v>141</v>
      </c>
      <c r="C21" s="105"/>
      <c r="D21" s="7"/>
      <c r="E21" s="75">
        <v>37</v>
      </c>
      <c r="F21" s="75">
        <v>39</v>
      </c>
      <c r="G21" s="75">
        <v>42</v>
      </c>
      <c r="H21" s="75">
        <v>27</v>
      </c>
      <c r="I21" s="76">
        <v>40</v>
      </c>
      <c r="J21" s="16"/>
    </row>
    <row r="22" spans="1:10" s="4" customFormat="1" ht="18" customHeight="1">
      <c r="A22" s="16"/>
      <c r="B22" s="105" t="s">
        <v>17</v>
      </c>
      <c r="C22" s="105"/>
      <c r="D22" s="7"/>
      <c r="E22" s="75">
        <v>23</v>
      </c>
      <c r="F22" s="75">
        <v>21</v>
      </c>
      <c r="G22" s="75">
        <v>17</v>
      </c>
      <c r="H22" s="75">
        <v>0</v>
      </c>
      <c r="I22" s="92" t="s">
        <v>224</v>
      </c>
      <c r="J22" s="16"/>
    </row>
    <row r="23" spans="1:10" s="4" customFormat="1" ht="18" customHeight="1">
      <c r="A23" s="16"/>
      <c r="B23" s="105" t="s">
        <v>215</v>
      </c>
      <c r="C23" s="105"/>
      <c r="D23" s="7"/>
      <c r="E23" s="75">
        <v>0</v>
      </c>
      <c r="F23" s="75">
        <v>0</v>
      </c>
      <c r="G23" s="75">
        <v>0</v>
      </c>
      <c r="H23" s="75">
        <v>18</v>
      </c>
      <c r="I23" s="76">
        <v>23</v>
      </c>
      <c r="J23" s="16"/>
    </row>
    <row r="24" spans="1:10" s="4" customFormat="1" ht="18" customHeight="1" thickBot="1">
      <c r="A24" s="3"/>
      <c r="B24" s="112" t="s">
        <v>18</v>
      </c>
      <c r="C24" s="112"/>
      <c r="D24" s="10"/>
      <c r="E24" s="82">
        <v>1014</v>
      </c>
      <c r="F24" s="82">
        <v>785</v>
      </c>
      <c r="G24" s="82">
        <v>914</v>
      </c>
      <c r="H24" s="82">
        <v>667</v>
      </c>
      <c r="I24" s="84">
        <v>725</v>
      </c>
      <c r="J24" s="16"/>
    </row>
    <row r="25" spans="1:10" s="4" customFormat="1" ht="6" customHeight="1" thickBot="1">
      <c r="A25" s="3"/>
      <c r="B25" s="3"/>
      <c r="C25" s="3"/>
      <c r="D25" s="3"/>
      <c r="E25" s="71"/>
      <c r="F25" s="71"/>
      <c r="G25" s="71"/>
      <c r="H25" s="71"/>
      <c r="I25" s="39"/>
      <c r="J25" s="16"/>
    </row>
    <row r="26" spans="1:10" s="4" customFormat="1" ht="18.75" customHeight="1" thickBot="1">
      <c r="A26" s="45"/>
      <c r="B26" s="110" t="s">
        <v>142</v>
      </c>
      <c r="C26" s="111"/>
      <c r="D26" s="46"/>
      <c r="E26" s="72">
        <v>3771</v>
      </c>
      <c r="F26" s="72">
        <v>4119</v>
      </c>
      <c r="G26" s="72">
        <v>3810</v>
      </c>
      <c r="H26" s="72">
        <v>1996</v>
      </c>
      <c r="I26" s="85">
        <v>2156</v>
      </c>
      <c r="J26" s="16"/>
    </row>
    <row r="27" spans="1:10" s="4" customFormat="1" ht="18" customHeight="1">
      <c r="A27" s="4" t="s">
        <v>104</v>
      </c>
      <c r="E27" s="54"/>
      <c r="F27" s="51"/>
      <c r="G27" s="54"/>
      <c r="H27" s="54"/>
      <c r="I27" s="51"/>
      <c r="J27" s="16"/>
    </row>
    <row r="28" spans="2:9" s="4" customFormat="1" ht="13.5">
      <c r="B28" s="4" t="s">
        <v>216</v>
      </c>
      <c r="E28" s="54"/>
      <c r="I28" s="11"/>
    </row>
    <row r="29" spans="5:9" s="4" customFormat="1" ht="13.5">
      <c r="E29" s="54"/>
      <c r="I29" s="11"/>
    </row>
    <row r="30" spans="5:9" s="4" customFormat="1" ht="13.5">
      <c r="E30" s="54"/>
      <c r="I30" s="11"/>
    </row>
    <row r="31" spans="5:9" s="4" customFormat="1" ht="13.5">
      <c r="E31" s="54"/>
      <c r="I31" s="11"/>
    </row>
    <row r="32" spans="5:9" s="4" customFormat="1" ht="13.5">
      <c r="E32" s="54"/>
      <c r="I32" s="11"/>
    </row>
    <row r="33" spans="5:9" s="4" customFormat="1" ht="13.5">
      <c r="E33" s="54"/>
      <c r="I33" s="11"/>
    </row>
    <row r="34" spans="5:9" s="4" customFormat="1" ht="13.5">
      <c r="E34" s="54"/>
      <c r="I34" s="11"/>
    </row>
    <row r="35" spans="5:9" s="4" customFormat="1" ht="13.5">
      <c r="E35" s="54"/>
      <c r="I35" s="11"/>
    </row>
    <row r="36" spans="5:9" s="4" customFormat="1" ht="13.5">
      <c r="E36" s="54"/>
      <c r="I36" s="11"/>
    </row>
    <row r="37" spans="5:9" s="4" customFormat="1" ht="13.5">
      <c r="E37" s="54"/>
      <c r="I37" s="11"/>
    </row>
    <row r="38" spans="5:9" s="4" customFormat="1" ht="13.5">
      <c r="E38" s="54"/>
      <c r="I38" s="11"/>
    </row>
    <row r="39" spans="5:9" s="4" customFormat="1" ht="13.5">
      <c r="E39" s="54"/>
      <c r="I39" s="11"/>
    </row>
    <row r="40" spans="5:9" s="4" customFormat="1" ht="13.5">
      <c r="E40" s="54"/>
      <c r="I40" s="11"/>
    </row>
    <row r="41" spans="5:9" s="4" customFormat="1" ht="13.5">
      <c r="E41" s="54"/>
      <c r="I41" s="11"/>
    </row>
    <row r="42" spans="5:9" s="4" customFormat="1" ht="13.5">
      <c r="E42" s="54"/>
      <c r="I42" s="11"/>
    </row>
    <row r="43" spans="5:9" s="4" customFormat="1" ht="13.5">
      <c r="E43" s="54"/>
      <c r="I43" s="11"/>
    </row>
    <row r="44" spans="5:9" s="4" customFormat="1" ht="13.5">
      <c r="E44" s="54"/>
      <c r="I44" s="11"/>
    </row>
    <row r="45" spans="5:9" s="4" customFormat="1" ht="13.5">
      <c r="E45" s="54"/>
      <c r="I45" s="11"/>
    </row>
    <row r="46" spans="5:9" s="4" customFormat="1" ht="13.5">
      <c r="E46" s="54"/>
      <c r="I46" s="11"/>
    </row>
    <row r="47" spans="5:9" s="4" customFormat="1" ht="13.5">
      <c r="E47" s="54"/>
      <c r="I47" s="11"/>
    </row>
    <row r="48" spans="5:9" s="4" customFormat="1" ht="13.5">
      <c r="E48" s="54"/>
      <c r="I48" s="11"/>
    </row>
    <row r="49" spans="5:9" s="4" customFormat="1" ht="13.5">
      <c r="E49" s="54"/>
      <c r="I49" s="11"/>
    </row>
    <row r="50" spans="5:9" s="4" customFormat="1" ht="13.5">
      <c r="E50" s="54"/>
      <c r="I50" s="11"/>
    </row>
    <row r="51" spans="5:9" s="4" customFormat="1" ht="13.5">
      <c r="E51" s="54"/>
      <c r="I51" s="11"/>
    </row>
    <row r="52" spans="5:9" s="4" customFormat="1" ht="13.5">
      <c r="E52" s="54"/>
      <c r="I52" s="11"/>
    </row>
    <row r="53" spans="5:9" s="4" customFormat="1" ht="13.5">
      <c r="E53" s="54"/>
      <c r="I53" s="11"/>
    </row>
    <row r="54" spans="5:9" s="4" customFormat="1" ht="13.5">
      <c r="E54" s="54"/>
      <c r="I54" s="11"/>
    </row>
    <row r="55" spans="5:9" s="4" customFormat="1" ht="13.5">
      <c r="E55" s="54"/>
      <c r="I55" s="11"/>
    </row>
    <row r="56" spans="5:9" s="4" customFormat="1" ht="13.5">
      <c r="E56" s="54"/>
      <c r="I56" s="11"/>
    </row>
    <row r="57" spans="5:9" s="4" customFormat="1" ht="13.5">
      <c r="E57" s="54"/>
      <c r="I57" s="11"/>
    </row>
    <row r="58" spans="5:9" s="4" customFormat="1" ht="13.5">
      <c r="E58" s="54"/>
      <c r="I58" s="11"/>
    </row>
    <row r="59" spans="5:9" s="4" customFormat="1" ht="13.5">
      <c r="E59" s="54"/>
      <c r="I59" s="11"/>
    </row>
    <row r="60" spans="5:9" s="4" customFormat="1" ht="13.5">
      <c r="E60" s="54"/>
      <c r="I60" s="11"/>
    </row>
    <row r="61" spans="5:9" s="4" customFormat="1" ht="13.5">
      <c r="E61" s="54"/>
      <c r="I61" s="11"/>
    </row>
    <row r="62" spans="5:9" s="4" customFormat="1" ht="13.5">
      <c r="E62" s="54"/>
      <c r="I62" s="11"/>
    </row>
    <row r="63" spans="5:9" s="4" customFormat="1" ht="13.5">
      <c r="E63" s="54"/>
      <c r="I63" s="11"/>
    </row>
    <row r="64" spans="5:9" s="4" customFormat="1" ht="13.5">
      <c r="E64" s="54"/>
      <c r="I64" s="11"/>
    </row>
    <row r="65" spans="5:9" s="4" customFormat="1" ht="13.5">
      <c r="E65" s="54"/>
      <c r="I65" s="11"/>
    </row>
    <row r="66" spans="5:9" s="4" customFormat="1" ht="13.5">
      <c r="E66" s="54"/>
      <c r="I66" s="11"/>
    </row>
    <row r="67" spans="5:9" s="4" customFormat="1" ht="13.5">
      <c r="E67" s="54"/>
      <c r="I67" s="11"/>
    </row>
    <row r="68" spans="5:9" s="4" customFormat="1" ht="13.5">
      <c r="E68" s="54"/>
      <c r="I68" s="11"/>
    </row>
    <row r="69" spans="5:9" s="4" customFormat="1" ht="13.5">
      <c r="E69" s="54"/>
      <c r="I69" s="11"/>
    </row>
    <row r="70" spans="5:9" s="4" customFormat="1" ht="13.5">
      <c r="E70" s="54"/>
      <c r="I70" s="11"/>
    </row>
    <row r="71" spans="5:9" s="4" customFormat="1" ht="13.5">
      <c r="E71" s="54"/>
      <c r="I71" s="11"/>
    </row>
    <row r="72" spans="5:9" s="4" customFormat="1" ht="13.5">
      <c r="E72" s="54"/>
      <c r="I72" s="11"/>
    </row>
    <row r="73" spans="5:9" s="4" customFormat="1" ht="13.5">
      <c r="E73" s="54"/>
      <c r="I73" s="11"/>
    </row>
    <row r="74" spans="5:9" s="4" customFormat="1" ht="13.5">
      <c r="E74" s="54"/>
      <c r="I74" s="11"/>
    </row>
    <row r="75" spans="5:9" s="4" customFormat="1" ht="13.5">
      <c r="E75" s="54"/>
      <c r="I75" s="11"/>
    </row>
    <row r="76" spans="5:9" s="4" customFormat="1" ht="13.5">
      <c r="E76" s="54"/>
      <c r="I76" s="11"/>
    </row>
    <row r="77" spans="5:9" s="4" customFormat="1" ht="13.5">
      <c r="E77" s="54"/>
      <c r="I77" s="11"/>
    </row>
    <row r="78" spans="5:9" s="4" customFormat="1" ht="13.5">
      <c r="E78" s="54"/>
      <c r="I78" s="11"/>
    </row>
    <row r="79" spans="5:9" s="4" customFormat="1" ht="13.5">
      <c r="E79" s="54"/>
      <c r="I79" s="11"/>
    </row>
    <row r="80" spans="5:9" s="4" customFormat="1" ht="13.5">
      <c r="E80" s="54"/>
      <c r="I80" s="11"/>
    </row>
    <row r="81" spans="5:9" s="4" customFormat="1" ht="13.5">
      <c r="E81" s="54"/>
      <c r="I81" s="11"/>
    </row>
    <row r="82" spans="5:9" s="4" customFormat="1" ht="13.5">
      <c r="E82" s="54"/>
      <c r="I82" s="11"/>
    </row>
    <row r="83" spans="5:9" s="4" customFormat="1" ht="13.5">
      <c r="E83" s="54"/>
      <c r="I83" s="11"/>
    </row>
    <row r="84" spans="5:9" s="4" customFormat="1" ht="13.5">
      <c r="E84" s="54"/>
      <c r="I84" s="11"/>
    </row>
    <row r="85" spans="5:9" s="4" customFormat="1" ht="13.5">
      <c r="E85" s="54"/>
      <c r="I85" s="11"/>
    </row>
    <row r="86" spans="5:9" s="4" customFormat="1" ht="13.5">
      <c r="E86" s="54"/>
      <c r="I86" s="11"/>
    </row>
    <row r="87" spans="5:9" s="4" customFormat="1" ht="13.5">
      <c r="E87" s="54"/>
      <c r="I87" s="11"/>
    </row>
    <row r="88" spans="5:9" s="4" customFormat="1" ht="13.5">
      <c r="E88" s="54"/>
      <c r="I88" s="11"/>
    </row>
    <row r="89" spans="5:9" s="4" customFormat="1" ht="13.5">
      <c r="E89" s="54"/>
      <c r="I89" s="11"/>
    </row>
    <row r="90" spans="5:9" s="4" customFormat="1" ht="13.5">
      <c r="E90" s="54"/>
      <c r="I90" s="11"/>
    </row>
    <row r="91" spans="5:9" s="4" customFormat="1" ht="13.5">
      <c r="E91" s="54"/>
      <c r="I91" s="11"/>
    </row>
    <row r="92" spans="5:9" s="4" customFormat="1" ht="13.5">
      <c r="E92" s="54"/>
      <c r="I92" s="11"/>
    </row>
    <row r="93" spans="5:9" s="4" customFormat="1" ht="13.5">
      <c r="E93" s="54"/>
      <c r="I93" s="11"/>
    </row>
    <row r="94" spans="5:9" s="4" customFormat="1" ht="13.5">
      <c r="E94" s="54"/>
      <c r="I94" s="11"/>
    </row>
    <row r="95" spans="5:9" s="4" customFormat="1" ht="13.5">
      <c r="E95" s="54"/>
      <c r="I95" s="11"/>
    </row>
    <row r="96" spans="5:9" s="4" customFormat="1" ht="13.5">
      <c r="E96" s="54"/>
      <c r="I96" s="11"/>
    </row>
    <row r="97" spans="5:9" s="4" customFormat="1" ht="13.5">
      <c r="E97" s="54"/>
      <c r="I97" s="11"/>
    </row>
    <row r="98" spans="5:9" s="4" customFormat="1" ht="13.5">
      <c r="E98" s="54"/>
      <c r="I98" s="11"/>
    </row>
    <row r="99" spans="5:9" s="4" customFormat="1" ht="13.5">
      <c r="E99" s="54"/>
      <c r="I99" s="11"/>
    </row>
    <row r="100" spans="5:9" s="4" customFormat="1" ht="13.5">
      <c r="E100" s="54"/>
      <c r="I100" s="11"/>
    </row>
    <row r="101" spans="5:9" s="4" customFormat="1" ht="13.5">
      <c r="E101" s="54"/>
      <c r="I101" s="11"/>
    </row>
    <row r="102" spans="5:9" s="4" customFormat="1" ht="13.5">
      <c r="E102" s="54"/>
      <c r="I102" s="11"/>
    </row>
    <row r="103" spans="5:9" s="4" customFormat="1" ht="13.5">
      <c r="E103" s="54"/>
      <c r="I103" s="11"/>
    </row>
    <row r="104" spans="5:9" s="4" customFormat="1" ht="13.5">
      <c r="E104" s="54"/>
      <c r="I104" s="11"/>
    </row>
    <row r="105" spans="5:9" s="4" customFormat="1" ht="13.5">
      <c r="E105" s="54"/>
      <c r="I105" s="11"/>
    </row>
    <row r="106" spans="5:9" s="4" customFormat="1" ht="13.5">
      <c r="E106" s="54"/>
      <c r="I106" s="11"/>
    </row>
    <row r="107" spans="5:9" s="4" customFormat="1" ht="13.5">
      <c r="E107" s="54"/>
      <c r="I107" s="11"/>
    </row>
    <row r="108" spans="5:9" s="4" customFormat="1" ht="13.5">
      <c r="E108" s="54"/>
      <c r="I108" s="11"/>
    </row>
    <row r="109" spans="5:9" s="4" customFormat="1" ht="13.5">
      <c r="E109" s="54"/>
      <c r="I109" s="11"/>
    </row>
    <row r="110" spans="5:9" s="4" customFormat="1" ht="13.5">
      <c r="E110" s="54"/>
      <c r="I110" s="11"/>
    </row>
    <row r="111" spans="5:9" s="4" customFormat="1" ht="13.5">
      <c r="E111" s="54"/>
      <c r="I111" s="11"/>
    </row>
    <row r="112" spans="5:9" s="4" customFormat="1" ht="13.5">
      <c r="E112" s="54"/>
      <c r="I112" s="11"/>
    </row>
    <row r="113" spans="5:9" s="4" customFormat="1" ht="13.5">
      <c r="E113" s="54"/>
      <c r="I113" s="11"/>
    </row>
    <row r="114" spans="5:9" s="4" customFormat="1" ht="13.5">
      <c r="E114" s="54"/>
      <c r="I114" s="11"/>
    </row>
    <row r="115" spans="5:9" s="4" customFormat="1" ht="13.5">
      <c r="E115" s="54"/>
      <c r="I115" s="11"/>
    </row>
    <row r="116" spans="5:9" s="4" customFormat="1" ht="13.5">
      <c r="E116" s="54"/>
      <c r="I116" s="11"/>
    </row>
    <row r="117" spans="5:9" s="4" customFormat="1" ht="13.5">
      <c r="E117" s="54"/>
      <c r="I117" s="11"/>
    </row>
    <row r="118" spans="5:9" s="4" customFormat="1" ht="13.5">
      <c r="E118" s="54"/>
      <c r="I118" s="11"/>
    </row>
    <row r="119" spans="5:9" s="4" customFormat="1" ht="13.5">
      <c r="E119" s="54"/>
      <c r="I119" s="11"/>
    </row>
    <row r="120" spans="5:9" s="4" customFormat="1" ht="13.5">
      <c r="E120" s="54"/>
      <c r="I120" s="11"/>
    </row>
    <row r="121" spans="5:9" s="4" customFormat="1" ht="13.5">
      <c r="E121" s="54"/>
      <c r="I121" s="11"/>
    </row>
    <row r="122" spans="5:9" s="4" customFormat="1" ht="13.5">
      <c r="E122" s="54"/>
      <c r="I122" s="11"/>
    </row>
    <row r="123" spans="5:9" s="4" customFormat="1" ht="13.5">
      <c r="E123" s="54"/>
      <c r="I123" s="11"/>
    </row>
    <row r="124" spans="5:9" s="4" customFormat="1" ht="13.5">
      <c r="E124" s="54"/>
      <c r="I124" s="11"/>
    </row>
    <row r="125" spans="5:9" s="4" customFormat="1" ht="13.5">
      <c r="E125" s="54"/>
      <c r="I125" s="11"/>
    </row>
    <row r="126" spans="5:9" s="4" customFormat="1" ht="13.5">
      <c r="E126" s="54"/>
      <c r="I126" s="11"/>
    </row>
    <row r="127" spans="5:9" s="4" customFormat="1" ht="13.5">
      <c r="E127" s="54"/>
      <c r="I127" s="11"/>
    </row>
    <row r="128" spans="5:9" s="4" customFormat="1" ht="13.5">
      <c r="E128" s="54"/>
      <c r="I128" s="11"/>
    </row>
    <row r="129" spans="5:9" s="4" customFormat="1" ht="13.5">
      <c r="E129" s="54"/>
      <c r="I129" s="11"/>
    </row>
    <row r="130" spans="5:9" s="4" customFormat="1" ht="13.5">
      <c r="E130" s="54"/>
      <c r="I130" s="11"/>
    </row>
    <row r="131" spans="5:9" s="4" customFormat="1" ht="13.5">
      <c r="E131" s="54"/>
      <c r="I131" s="11"/>
    </row>
    <row r="132" spans="5:9" s="4" customFormat="1" ht="13.5">
      <c r="E132" s="54"/>
      <c r="I132" s="11"/>
    </row>
    <row r="133" spans="5:9" s="4" customFormat="1" ht="13.5">
      <c r="E133" s="54"/>
      <c r="I133" s="11"/>
    </row>
    <row r="134" spans="5:9" s="4" customFormat="1" ht="13.5">
      <c r="E134" s="54"/>
      <c r="I134" s="11"/>
    </row>
    <row r="135" spans="5:9" s="4" customFormat="1" ht="13.5">
      <c r="E135" s="54"/>
      <c r="I135" s="11"/>
    </row>
    <row r="136" spans="5:9" s="4" customFormat="1" ht="13.5">
      <c r="E136" s="54"/>
      <c r="I136" s="11"/>
    </row>
    <row r="137" spans="5:9" s="4" customFormat="1" ht="13.5">
      <c r="E137" s="54"/>
      <c r="I137" s="11"/>
    </row>
    <row r="138" spans="5:9" s="4" customFormat="1" ht="13.5">
      <c r="E138" s="54"/>
      <c r="I138" s="11"/>
    </row>
    <row r="139" spans="5:9" s="4" customFormat="1" ht="13.5">
      <c r="E139" s="54"/>
      <c r="I139" s="11"/>
    </row>
    <row r="140" spans="5:9" s="4" customFormat="1" ht="13.5">
      <c r="E140" s="54"/>
      <c r="I140" s="11"/>
    </row>
    <row r="141" spans="5:9" s="4" customFormat="1" ht="13.5">
      <c r="E141" s="54"/>
      <c r="I141" s="11"/>
    </row>
    <row r="142" spans="5:9" s="4" customFormat="1" ht="13.5">
      <c r="E142" s="54"/>
      <c r="I142" s="11"/>
    </row>
    <row r="143" spans="5:9" s="4" customFormat="1" ht="13.5">
      <c r="E143" s="54"/>
      <c r="I143" s="11"/>
    </row>
    <row r="144" spans="5:9" s="4" customFormat="1" ht="13.5">
      <c r="E144" s="54"/>
      <c r="I144" s="11"/>
    </row>
    <row r="145" spans="5:9" s="4" customFormat="1" ht="13.5">
      <c r="E145" s="54"/>
      <c r="I145" s="11"/>
    </row>
    <row r="146" spans="5:9" s="4" customFormat="1" ht="13.5">
      <c r="E146" s="54"/>
      <c r="I146" s="11"/>
    </row>
    <row r="147" spans="5:9" s="4" customFormat="1" ht="13.5">
      <c r="E147" s="54"/>
      <c r="I147" s="11"/>
    </row>
    <row r="148" spans="5:9" s="4" customFormat="1" ht="13.5">
      <c r="E148" s="54"/>
      <c r="I148" s="11"/>
    </row>
    <row r="149" spans="5:9" s="4" customFormat="1" ht="13.5">
      <c r="E149" s="54"/>
      <c r="I149" s="11"/>
    </row>
    <row r="150" spans="5:9" s="4" customFormat="1" ht="13.5">
      <c r="E150" s="54"/>
      <c r="I150" s="11"/>
    </row>
    <row r="151" spans="5:9" s="4" customFormat="1" ht="13.5">
      <c r="E151" s="54"/>
      <c r="I151" s="11"/>
    </row>
    <row r="152" spans="5:9" s="4" customFormat="1" ht="13.5">
      <c r="E152" s="54"/>
      <c r="I152" s="11"/>
    </row>
    <row r="153" spans="5:9" s="4" customFormat="1" ht="13.5">
      <c r="E153" s="54"/>
      <c r="I153" s="11"/>
    </row>
    <row r="154" spans="5:9" s="4" customFormat="1" ht="13.5">
      <c r="E154" s="54"/>
      <c r="I154" s="11"/>
    </row>
    <row r="155" spans="5:9" s="4" customFormat="1" ht="13.5">
      <c r="E155" s="54"/>
      <c r="I155" s="11"/>
    </row>
    <row r="156" spans="5:9" s="4" customFormat="1" ht="13.5">
      <c r="E156" s="54"/>
      <c r="I156" s="11"/>
    </row>
    <row r="157" spans="5:9" s="4" customFormat="1" ht="13.5">
      <c r="E157" s="54"/>
      <c r="I157" s="11"/>
    </row>
    <row r="158" spans="5:9" s="4" customFormat="1" ht="13.5">
      <c r="E158" s="54"/>
      <c r="I158" s="11"/>
    </row>
    <row r="159" spans="5:9" s="4" customFormat="1" ht="13.5">
      <c r="E159" s="54"/>
      <c r="I159" s="11"/>
    </row>
    <row r="160" spans="5:9" s="4" customFormat="1" ht="13.5">
      <c r="E160" s="54"/>
      <c r="I160" s="11"/>
    </row>
    <row r="161" spans="5:9" s="4" customFormat="1" ht="13.5">
      <c r="E161" s="54"/>
      <c r="I161" s="11"/>
    </row>
    <row r="162" spans="5:9" s="4" customFormat="1" ht="13.5">
      <c r="E162" s="54"/>
      <c r="I162" s="11"/>
    </row>
    <row r="163" spans="5:9" s="4" customFormat="1" ht="13.5">
      <c r="E163" s="54"/>
      <c r="I163" s="11"/>
    </row>
    <row r="164" spans="5:9" s="4" customFormat="1" ht="13.5">
      <c r="E164" s="54"/>
      <c r="I164" s="11"/>
    </row>
    <row r="165" spans="5:9" s="4" customFormat="1" ht="13.5">
      <c r="E165" s="54"/>
      <c r="I165" s="11"/>
    </row>
    <row r="166" spans="5:9" s="4" customFormat="1" ht="13.5">
      <c r="E166" s="54"/>
      <c r="I166" s="11"/>
    </row>
    <row r="167" spans="5:9" s="4" customFormat="1" ht="13.5">
      <c r="E167" s="54"/>
      <c r="I167" s="11"/>
    </row>
    <row r="168" spans="5:9" s="4" customFormat="1" ht="13.5">
      <c r="E168" s="54"/>
      <c r="I168" s="11"/>
    </row>
    <row r="169" spans="5:9" s="4" customFormat="1" ht="13.5">
      <c r="E169" s="54"/>
      <c r="I169" s="11"/>
    </row>
    <row r="170" spans="5:9" s="4" customFormat="1" ht="13.5">
      <c r="E170" s="54"/>
      <c r="I170" s="11"/>
    </row>
    <row r="171" spans="5:9" s="4" customFormat="1" ht="13.5">
      <c r="E171" s="54"/>
      <c r="I171" s="11"/>
    </row>
    <row r="172" spans="5:9" s="4" customFormat="1" ht="13.5">
      <c r="E172" s="54"/>
      <c r="I172" s="11"/>
    </row>
    <row r="173" spans="5:9" s="4" customFormat="1" ht="13.5">
      <c r="E173" s="54"/>
      <c r="I173" s="11"/>
    </row>
    <row r="174" spans="5:9" s="4" customFormat="1" ht="13.5">
      <c r="E174" s="54"/>
      <c r="I174" s="11"/>
    </row>
    <row r="175" spans="5:9" s="4" customFormat="1" ht="13.5">
      <c r="E175" s="54"/>
      <c r="I175" s="11"/>
    </row>
    <row r="176" spans="5:9" s="4" customFormat="1" ht="13.5">
      <c r="E176" s="54"/>
      <c r="I176" s="11"/>
    </row>
    <row r="177" spans="5:9" s="4" customFormat="1" ht="13.5">
      <c r="E177" s="54"/>
      <c r="I177" s="11"/>
    </row>
    <row r="178" spans="5:9" s="4" customFormat="1" ht="13.5">
      <c r="E178" s="54"/>
      <c r="I178" s="11"/>
    </row>
    <row r="179" spans="5:9" s="4" customFormat="1" ht="13.5">
      <c r="E179" s="54"/>
      <c r="I179" s="11"/>
    </row>
    <row r="180" spans="5:9" s="4" customFormat="1" ht="13.5">
      <c r="E180" s="54"/>
      <c r="I180" s="11"/>
    </row>
    <row r="181" spans="5:9" s="4" customFormat="1" ht="13.5">
      <c r="E181" s="54"/>
      <c r="I181" s="11"/>
    </row>
    <row r="182" spans="5:9" s="4" customFormat="1" ht="13.5">
      <c r="E182" s="54"/>
      <c r="I182" s="11"/>
    </row>
    <row r="183" spans="5:9" s="4" customFormat="1" ht="13.5">
      <c r="E183" s="54"/>
      <c r="I183" s="11"/>
    </row>
    <row r="184" spans="5:9" s="4" customFormat="1" ht="13.5">
      <c r="E184" s="54"/>
      <c r="I184" s="11"/>
    </row>
    <row r="185" spans="5:9" s="4" customFormat="1" ht="13.5">
      <c r="E185" s="54"/>
      <c r="I185" s="11"/>
    </row>
    <row r="186" spans="5:9" s="4" customFormat="1" ht="13.5">
      <c r="E186" s="54"/>
      <c r="I186" s="11"/>
    </row>
    <row r="187" spans="5:9" s="4" customFormat="1" ht="13.5">
      <c r="E187" s="54"/>
      <c r="I187" s="11"/>
    </row>
    <row r="188" spans="5:9" s="4" customFormat="1" ht="13.5">
      <c r="E188" s="54"/>
      <c r="I188" s="11"/>
    </row>
    <row r="189" spans="5:9" s="4" customFormat="1" ht="13.5">
      <c r="E189" s="54"/>
      <c r="I189" s="11"/>
    </row>
    <row r="190" spans="5:9" s="4" customFormat="1" ht="13.5">
      <c r="E190" s="54"/>
      <c r="I190" s="11"/>
    </row>
    <row r="191" spans="5:9" s="4" customFormat="1" ht="13.5">
      <c r="E191" s="54"/>
      <c r="I191" s="11"/>
    </row>
    <row r="192" spans="5:9" s="4" customFormat="1" ht="13.5">
      <c r="E192" s="54"/>
      <c r="I192" s="11"/>
    </row>
    <row r="193" spans="5:9" s="4" customFormat="1" ht="13.5">
      <c r="E193" s="54"/>
      <c r="I193" s="11"/>
    </row>
    <row r="194" spans="5:9" s="4" customFormat="1" ht="13.5">
      <c r="E194" s="54"/>
      <c r="I194" s="11"/>
    </row>
    <row r="195" spans="5:9" s="4" customFormat="1" ht="13.5">
      <c r="E195" s="54"/>
      <c r="I195" s="11"/>
    </row>
    <row r="196" spans="5:9" s="4" customFormat="1" ht="13.5">
      <c r="E196" s="54"/>
      <c r="I196" s="11"/>
    </row>
    <row r="197" spans="5:9" s="4" customFormat="1" ht="13.5">
      <c r="E197" s="54"/>
      <c r="I197" s="11"/>
    </row>
    <row r="198" spans="5:9" s="4" customFormat="1" ht="13.5">
      <c r="E198" s="54"/>
      <c r="I198" s="11"/>
    </row>
    <row r="199" spans="5:9" s="4" customFormat="1" ht="13.5">
      <c r="E199" s="54"/>
      <c r="I199" s="11"/>
    </row>
    <row r="200" spans="5:9" s="4" customFormat="1" ht="13.5">
      <c r="E200" s="54"/>
      <c r="I200" s="11"/>
    </row>
    <row r="201" spans="5:9" s="4" customFormat="1" ht="13.5">
      <c r="E201" s="54"/>
      <c r="I201" s="11"/>
    </row>
    <row r="202" spans="5:9" s="4" customFormat="1" ht="13.5">
      <c r="E202" s="54"/>
      <c r="I202" s="11"/>
    </row>
    <row r="203" spans="5:9" s="4" customFormat="1" ht="13.5">
      <c r="E203" s="54"/>
      <c r="I203" s="11"/>
    </row>
    <row r="204" spans="5:9" s="4" customFormat="1" ht="13.5">
      <c r="E204" s="54"/>
      <c r="I204" s="11"/>
    </row>
    <row r="205" spans="5:9" s="4" customFormat="1" ht="13.5">
      <c r="E205" s="54"/>
      <c r="I205" s="11"/>
    </row>
    <row r="206" spans="5:9" s="4" customFormat="1" ht="13.5">
      <c r="E206" s="54"/>
      <c r="I206" s="11"/>
    </row>
    <row r="207" spans="5:9" s="4" customFormat="1" ht="13.5">
      <c r="E207" s="54"/>
      <c r="I207" s="11"/>
    </row>
    <row r="208" spans="5:9" s="4" customFormat="1" ht="13.5">
      <c r="E208" s="54"/>
      <c r="I208" s="11"/>
    </row>
    <row r="209" spans="5:9" s="4" customFormat="1" ht="13.5">
      <c r="E209" s="54"/>
      <c r="I209" s="11"/>
    </row>
    <row r="210" spans="5:9" s="4" customFormat="1" ht="13.5">
      <c r="E210" s="54"/>
      <c r="I210" s="11"/>
    </row>
    <row r="211" spans="5:9" s="4" customFormat="1" ht="13.5">
      <c r="E211" s="54"/>
      <c r="I211" s="11"/>
    </row>
    <row r="212" spans="5:9" s="4" customFormat="1" ht="13.5">
      <c r="E212" s="54"/>
      <c r="I212" s="11"/>
    </row>
    <row r="213" spans="5:9" s="4" customFormat="1" ht="13.5">
      <c r="E213" s="54"/>
      <c r="I213" s="11"/>
    </row>
    <row r="214" spans="5:9" s="4" customFormat="1" ht="13.5">
      <c r="E214" s="54"/>
      <c r="I214" s="11"/>
    </row>
    <row r="215" spans="5:9" s="4" customFormat="1" ht="13.5">
      <c r="E215" s="54"/>
      <c r="I215" s="11"/>
    </row>
    <row r="216" spans="5:9" s="4" customFormat="1" ht="13.5">
      <c r="E216" s="54"/>
      <c r="I216" s="11"/>
    </row>
    <row r="217" spans="5:9" s="4" customFormat="1" ht="13.5">
      <c r="E217" s="54"/>
      <c r="I217" s="11"/>
    </row>
    <row r="218" spans="5:9" s="4" customFormat="1" ht="13.5">
      <c r="E218" s="54"/>
      <c r="I218" s="11"/>
    </row>
    <row r="219" spans="5:9" s="4" customFormat="1" ht="13.5">
      <c r="E219" s="54"/>
      <c r="I219" s="11"/>
    </row>
    <row r="220" spans="5:9" s="4" customFormat="1" ht="13.5">
      <c r="E220" s="54"/>
      <c r="I220" s="11"/>
    </row>
    <row r="221" spans="5:9" s="4" customFormat="1" ht="13.5">
      <c r="E221" s="54"/>
      <c r="I221" s="11"/>
    </row>
    <row r="222" spans="5:9" s="4" customFormat="1" ht="13.5">
      <c r="E222" s="54"/>
      <c r="I222" s="11"/>
    </row>
  </sheetData>
  <sheetProtection/>
  <mergeCells count="25">
    <mergeCell ref="B26:C26"/>
    <mergeCell ref="B19:C19"/>
    <mergeCell ref="B20:C20"/>
    <mergeCell ref="B21:C21"/>
    <mergeCell ref="B22:C22"/>
    <mergeCell ref="B24:C24"/>
    <mergeCell ref="B23:C23"/>
    <mergeCell ref="B15:C15"/>
    <mergeCell ref="B16:C16"/>
    <mergeCell ref="B17:C17"/>
    <mergeCell ref="B18:C18"/>
    <mergeCell ref="A5:D5"/>
    <mergeCell ref="B12:C12"/>
    <mergeCell ref="B13:C13"/>
    <mergeCell ref="B14:C14"/>
    <mergeCell ref="A1:I1"/>
    <mergeCell ref="A3:I3"/>
    <mergeCell ref="I11:I12"/>
    <mergeCell ref="B7:C7"/>
    <mergeCell ref="B8:C8"/>
    <mergeCell ref="B9:C9"/>
    <mergeCell ref="B10:C10"/>
    <mergeCell ref="B11:C11"/>
    <mergeCell ref="G11:G12"/>
    <mergeCell ref="H11:H1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4" width="15.375" style="54" customWidth="1"/>
    <col min="5" max="5" width="15.375" style="4" customWidth="1"/>
    <col min="6" max="8" width="15.375" style="11" customWidth="1"/>
    <col min="9" max="16384" width="9.00390625" style="11" customWidth="1"/>
  </cols>
  <sheetData>
    <row r="1" spans="1:9" s="4" customFormat="1" ht="18" customHeight="1">
      <c r="A1" s="103" t="s">
        <v>128</v>
      </c>
      <c r="B1" s="103"/>
      <c r="C1" s="103"/>
      <c r="D1" s="103"/>
      <c r="E1" s="103"/>
      <c r="F1" s="103"/>
      <c r="G1" s="103"/>
      <c r="H1" s="103"/>
      <c r="I1" s="16"/>
    </row>
    <row r="2" spans="1:9" s="4" customFormat="1" ht="9" customHeight="1" thickBot="1">
      <c r="A2" s="18"/>
      <c r="B2" s="18"/>
      <c r="C2" s="18"/>
      <c r="D2" s="3"/>
      <c r="E2" s="38"/>
      <c r="F2" s="38"/>
      <c r="G2" s="38"/>
      <c r="H2" s="38"/>
      <c r="I2" s="16"/>
    </row>
    <row r="3" spans="1:9" s="4" customFormat="1" ht="34.5" customHeight="1">
      <c r="A3" s="108" t="s">
        <v>103</v>
      </c>
      <c r="B3" s="108"/>
      <c r="C3" s="109"/>
      <c r="D3" s="53" t="s">
        <v>162</v>
      </c>
      <c r="E3" s="53" t="s">
        <v>187</v>
      </c>
      <c r="F3" s="53" t="s">
        <v>195</v>
      </c>
      <c r="G3" s="53" t="s">
        <v>214</v>
      </c>
      <c r="H3" s="74" t="s">
        <v>222</v>
      </c>
      <c r="I3" s="16"/>
    </row>
    <row r="4" spans="1:9" s="4" customFormat="1" ht="6" customHeight="1">
      <c r="A4" s="19"/>
      <c r="B4" s="19"/>
      <c r="C4" s="20"/>
      <c r="D4" s="54"/>
      <c r="E4" s="54"/>
      <c r="F4" s="54"/>
      <c r="G4" s="54"/>
      <c r="H4" s="51"/>
      <c r="I4" s="16"/>
    </row>
    <row r="5" spans="1:9" s="4" customFormat="1" ht="18.75" customHeight="1">
      <c r="A5" s="16"/>
      <c r="B5" s="22" t="s">
        <v>3</v>
      </c>
      <c r="C5" s="7"/>
      <c r="D5" s="50">
        <f>SUM(D6:D8)</f>
        <v>204</v>
      </c>
      <c r="E5" s="50">
        <f>SUM(E6:E8)</f>
        <v>351</v>
      </c>
      <c r="F5" s="50">
        <f>SUM(F6:F8)</f>
        <v>524</v>
      </c>
      <c r="G5" s="50">
        <f>SUM(G6:G8)</f>
        <v>674</v>
      </c>
      <c r="H5" s="83">
        <f>SUM(H6:H8)</f>
        <v>651</v>
      </c>
      <c r="I5" s="16"/>
    </row>
    <row r="6" spans="1:9" s="4" customFormat="1" ht="18.75" customHeight="1">
      <c r="A6" s="16"/>
      <c r="B6" s="22" t="s">
        <v>129</v>
      </c>
      <c r="C6" s="7"/>
      <c r="D6" s="50">
        <v>146</v>
      </c>
      <c r="E6" s="50">
        <v>190</v>
      </c>
      <c r="F6" s="50">
        <v>300</v>
      </c>
      <c r="G6" s="50">
        <v>271</v>
      </c>
      <c r="H6" s="83">
        <v>199</v>
      </c>
      <c r="I6" s="16"/>
    </row>
    <row r="7" spans="1:9" s="4" customFormat="1" ht="18.75" customHeight="1">
      <c r="A7" s="16"/>
      <c r="B7" s="22" t="s">
        <v>188</v>
      </c>
      <c r="C7" s="7"/>
      <c r="D7" s="50">
        <v>56</v>
      </c>
      <c r="E7" s="50">
        <v>158</v>
      </c>
      <c r="F7" s="50">
        <v>218</v>
      </c>
      <c r="G7" s="50">
        <v>401</v>
      </c>
      <c r="H7" s="83">
        <v>448</v>
      </c>
      <c r="I7" s="16"/>
    </row>
    <row r="8" spans="1:9" s="4" customFormat="1" ht="18.75" customHeight="1">
      <c r="A8" s="16"/>
      <c r="B8" s="22" t="s">
        <v>189</v>
      </c>
      <c r="C8" s="7"/>
      <c r="D8" s="23">
        <v>2</v>
      </c>
      <c r="E8" s="23">
        <v>3</v>
      </c>
      <c r="F8" s="23">
        <v>6</v>
      </c>
      <c r="G8" s="23">
        <v>2</v>
      </c>
      <c r="H8" s="86">
        <v>4</v>
      </c>
      <c r="I8" s="16"/>
    </row>
    <row r="9" spans="1:9" s="4" customFormat="1" ht="6" customHeight="1" thickBot="1">
      <c r="A9" s="3"/>
      <c r="B9" s="3"/>
      <c r="C9" s="10"/>
      <c r="D9" s="52"/>
      <c r="E9" s="56"/>
      <c r="F9" s="56"/>
      <c r="G9" s="52"/>
      <c r="H9" s="56"/>
      <c r="I9" s="16"/>
    </row>
    <row r="10" spans="1:9" s="4" customFormat="1" ht="18" customHeight="1">
      <c r="A10" s="4" t="s">
        <v>105</v>
      </c>
      <c r="E10" s="11"/>
      <c r="F10" s="11"/>
      <c r="G10" s="11"/>
      <c r="H10" s="11"/>
      <c r="I10" s="16"/>
    </row>
    <row r="11" spans="4:8" s="4" customFormat="1" ht="13.5">
      <c r="D11" s="54"/>
      <c r="F11" s="11"/>
      <c r="G11" s="11"/>
      <c r="H11" s="11"/>
    </row>
    <row r="12" spans="4:8" s="4" customFormat="1" ht="13.5">
      <c r="D12" s="54"/>
      <c r="F12" s="11"/>
      <c r="G12" s="11"/>
      <c r="H12" s="11"/>
    </row>
    <row r="13" spans="4:8" s="4" customFormat="1" ht="13.5">
      <c r="D13" s="54"/>
      <c r="F13" s="11"/>
      <c r="G13" s="11"/>
      <c r="H13" s="11"/>
    </row>
    <row r="14" spans="4:8" s="4" customFormat="1" ht="13.5">
      <c r="D14" s="54"/>
      <c r="F14" s="11"/>
      <c r="G14" s="11"/>
      <c r="H14" s="11"/>
    </row>
    <row r="15" spans="4:8" s="4" customFormat="1" ht="13.5">
      <c r="D15" s="54"/>
      <c r="F15" s="11"/>
      <c r="G15" s="11"/>
      <c r="H15" s="11"/>
    </row>
    <row r="16" spans="4:8" s="4" customFormat="1" ht="13.5">
      <c r="D16" s="54"/>
      <c r="F16" s="11"/>
      <c r="G16" s="11"/>
      <c r="H16" s="11"/>
    </row>
    <row r="17" spans="4:8" s="4" customFormat="1" ht="13.5">
      <c r="D17" s="54"/>
      <c r="F17" s="11"/>
      <c r="G17" s="11"/>
      <c r="H17" s="11"/>
    </row>
    <row r="18" spans="4:8" s="4" customFormat="1" ht="13.5">
      <c r="D18" s="54"/>
      <c r="F18" s="11"/>
      <c r="G18" s="11"/>
      <c r="H18" s="11"/>
    </row>
    <row r="19" spans="4:8" s="4" customFormat="1" ht="13.5">
      <c r="D19" s="54"/>
      <c r="F19" s="11"/>
      <c r="G19" s="11"/>
      <c r="H19" s="11"/>
    </row>
    <row r="20" spans="4:8" s="4" customFormat="1" ht="13.5">
      <c r="D20" s="54"/>
      <c r="F20" s="11"/>
      <c r="G20" s="11"/>
      <c r="H20" s="11"/>
    </row>
    <row r="21" spans="4:8" s="4" customFormat="1" ht="13.5">
      <c r="D21" s="54"/>
      <c r="F21" s="11"/>
      <c r="G21" s="11"/>
      <c r="H21" s="11"/>
    </row>
    <row r="22" spans="4:8" s="4" customFormat="1" ht="13.5">
      <c r="D22" s="54"/>
      <c r="F22" s="11"/>
      <c r="G22" s="11"/>
      <c r="H22" s="11"/>
    </row>
    <row r="23" spans="4:8" s="4" customFormat="1" ht="13.5">
      <c r="D23" s="54"/>
      <c r="F23" s="11"/>
      <c r="G23" s="11"/>
      <c r="H23" s="11"/>
    </row>
    <row r="24" spans="4:8" s="4" customFormat="1" ht="13.5">
      <c r="D24" s="54"/>
      <c r="F24" s="11"/>
      <c r="G24" s="11"/>
      <c r="H24" s="11"/>
    </row>
    <row r="25" spans="4:8" s="4" customFormat="1" ht="13.5">
      <c r="D25" s="54"/>
      <c r="F25" s="11"/>
      <c r="G25" s="11"/>
      <c r="H25" s="11"/>
    </row>
    <row r="26" spans="4:8" s="4" customFormat="1" ht="13.5">
      <c r="D26" s="54"/>
      <c r="F26" s="11"/>
      <c r="G26" s="11"/>
      <c r="H26" s="11"/>
    </row>
    <row r="27" spans="4:8" s="4" customFormat="1" ht="13.5">
      <c r="D27" s="54"/>
      <c r="F27" s="11"/>
      <c r="G27" s="11"/>
      <c r="H27" s="11"/>
    </row>
    <row r="28" spans="4:8" s="4" customFormat="1" ht="13.5">
      <c r="D28" s="54"/>
      <c r="F28" s="11"/>
      <c r="G28" s="11"/>
      <c r="H28" s="11"/>
    </row>
    <row r="29" spans="4:8" s="4" customFormat="1" ht="13.5">
      <c r="D29" s="54"/>
      <c r="F29" s="11"/>
      <c r="G29" s="11"/>
      <c r="H29" s="11"/>
    </row>
    <row r="30" spans="4:8" s="4" customFormat="1" ht="13.5">
      <c r="D30" s="54"/>
      <c r="F30" s="11"/>
      <c r="G30" s="11"/>
      <c r="H30" s="11"/>
    </row>
    <row r="31" spans="4:8" s="4" customFormat="1" ht="13.5">
      <c r="D31" s="54"/>
      <c r="F31" s="11"/>
      <c r="G31" s="11"/>
      <c r="H31" s="11"/>
    </row>
    <row r="32" spans="4:8" s="4" customFormat="1" ht="13.5">
      <c r="D32" s="54"/>
      <c r="F32" s="11"/>
      <c r="G32" s="11"/>
      <c r="H32" s="11"/>
    </row>
    <row r="33" spans="4:8" s="4" customFormat="1" ht="13.5">
      <c r="D33" s="54"/>
      <c r="F33" s="11"/>
      <c r="G33" s="11"/>
      <c r="H33" s="11"/>
    </row>
    <row r="34" spans="4:8" s="4" customFormat="1" ht="13.5">
      <c r="D34" s="54"/>
      <c r="F34" s="11"/>
      <c r="G34" s="11"/>
      <c r="H34" s="11"/>
    </row>
    <row r="35" spans="4:8" s="4" customFormat="1" ht="13.5">
      <c r="D35" s="54"/>
      <c r="F35" s="11"/>
      <c r="G35" s="11"/>
      <c r="H35" s="11"/>
    </row>
    <row r="36" spans="4:8" s="4" customFormat="1" ht="13.5">
      <c r="D36" s="54"/>
      <c r="F36" s="11"/>
      <c r="G36" s="11"/>
      <c r="H36" s="11"/>
    </row>
    <row r="37" spans="4:8" s="4" customFormat="1" ht="13.5">
      <c r="D37" s="54"/>
      <c r="F37" s="11"/>
      <c r="G37" s="11"/>
      <c r="H37" s="11"/>
    </row>
    <row r="38" spans="4:8" s="4" customFormat="1" ht="13.5">
      <c r="D38" s="54"/>
      <c r="F38" s="11"/>
      <c r="G38" s="11"/>
      <c r="H38" s="11"/>
    </row>
    <row r="39" spans="4:8" s="4" customFormat="1" ht="13.5">
      <c r="D39" s="54"/>
      <c r="F39" s="11"/>
      <c r="G39" s="11"/>
      <c r="H39" s="11"/>
    </row>
    <row r="40" spans="4:8" s="4" customFormat="1" ht="13.5">
      <c r="D40" s="54"/>
      <c r="F40" s="11"/>
      <c r="G40" s="11"/>
      <c r="H40" s="11"/>
    </row>
    <row r="41" spans="4:8" s="4" customFormat="1" ht="13.5">
      <c r="D41" s="54"/>
      <c r="F41" s="11"/>
      <c r="G41" s="11"/>
      <c r="H41" s="11"/>
    </row>
    <row r="42" spans="4:8" s="4" customFormat="1" ht="13.5">
      <c r="D42" s="54"/>
      <c r="F42" s="11"/>
      <c r="G42" s="11"/>
      <c r="H42" s="11"/>
    </row>
    <row r="43" spans="4:8" s="4" customFormat="1" ht="13.5">
      <c r="D43" s="54"/>
      <c r="F43" s="11"/>
      <c r="G43" s="11"/>
      <c r="H43" s="11"/>
    </row>
    <row r="44" spans="4:8" s="4" customFormat="1" ht="13.5">
      <c r="D44" s="54"/>
      <c r="F44" s="11"/>
      <c r="G44" s="11"/>
      <c r="H44" s="11"/>
    </row>
    <row r="45" spans="4:8" s="4" customFormat="1" ht="13.5">
      <c r="D45" s="54"/>
      <c r="F45" s="11"/>
      <c r="G45" s="11"/>
      <c r="H45" s="11"/>
    </row>
    <row r="46" spans="4:8" s="4" customFormat="1" ht="13.5">
      <c r="D46" s="54"/>
      <c r="F46" s="11"/>
      <c r="G46" s="11"/>
      <c r="H46" s="11"/>
    </row>
    <row r="47" spans="4:8" s="4" customFormat="1" ht="13.5">
      <c r="D47" s="54"/>
      <c r="F47" s="11"/>
      <c r="G47" s="11"/>
      <c r="H47" s="11"/>
    </row>
    <row r="48" spans="4:8" s="4" customFormat="1" ht="13.5">
      <c r="D48" s="54"/>
      <c r="F48" s="11"/>
      <c r="G48" s="11"/>
      <c r="H48" s="11"/>
    </row>
    <row r="49" spans="4:8" s="4" customFormat="1" ht="13.5">
      <c r="D49" s="54"/>
      <c r="F49" s="11"/>
      <c r="G49" s="11"/>
      <c r="H49" s="11"/>
    </row>
    <row r="50" spans="4:8" s="4" customFormat="1" ht="13.5">
      <c r="D50" s="54"/>
      <c r="F50" s="11"/>
      <c r="G50" s="11"/>
      <c r="H50" s="11"/>
    </row>
    <row r="51" spans="4:8" s="4" customFormat="1" ht="13.5">
      <c r="D51" s="54"/>
      <c r="F51" s="11"/>
      <c r="G51" s="11"/>
      <c r="H51" s="11"/>
    </row>
    <row r="52" spans="4:8" s="4" customFormat="1" ht="13.5">
      <c r="D52" s="54"/>
      <c r="F52" s="11"/>
      <c r="G52" s="11"/>
      <c r="H52" s="11"/>
    </row>
    <row r="53" spans="4:8" s="4" customFormat="1" ht="13.5">
      <c r="D53" s="54"/>
      <c r="F53" s="11"/>
      <c r="G53" s="11"/>
      <c r="H53" s="11"/>
    </row>
    <row r="54" spans="4:8" s="4" customFormat="1" ht="13.5">
      <c r="D54" s="54"/>
      <c r="F54" s="11"/>
      <c r="G54" s="11"/>
      <c r="H54" s="11"/>
    </row>
    <row r="55" spans="4:8" s="4" customFormat="1" ht="13.5">
      <c r="D55" s="54"/>
      <c r="F55" s="11"/>
      <c r="G55" s="11"/>
      <c r="H55" s="11"/>
    </row>
    <row r="56" spans="4:8" s="4" customFormat="1" ht="13.5">
      <c r="D56" s="54"/>
      <c r="F56" s="11"/>
      <c r="G56" s="11"/>
      <c r="H56" s="11"/>
    </row>
    <row r="57" spans="4:8" s="4" customFormat="1" ht="13.5">
      <c r="D57" s="54"/>
      <c r="F57" s="11"/>
      <c r="G57" s="11"/>
      <c r="H57" s="11"/>
    </row>
    <row r="58" spans="4:8" s="4" customFormat="1" ht="13.5">
      <c r="D58" s="54"/>
      <c r="F58" s="11"/>
      <c r="G58" s="11"/>
      <c r="H58" s="11"/>
    </row>
    <row r="59" spans="4:8" s="4" customFormat="1" ht="13.5">
      <c r="D59" s="54"/>
      <c r="F59" s="11"/>
      <c r="G59" s="11"/>
      <c r="H59" s="11"/>
    </row>
    <row r="60" spans="4:8" s="4" customFormat="1" ht="13.5">
      <c r="D60" s="54"/>
      <c r="F60" s="11"/>
      <c r="G60" s="11"/>
      <c r="H60" s="11"/>
    </row>
    <row r="61" spans="4:8" s="4" customFormat="1" ht="13.5">
      <c r="D61" s="54"/>
      <c r="F61" s="11"/>
      <c r="G61" s="11"/>
      <c r="H61" s="11"/>
    </row>
    <row r="62" spans="4:8" s="4" customFormat="1" ht="13.5">
      <c r="D62" s="54"/>
      <c r="F62" s="11"/>
      <c r="G62" s="11"/>
      <c r="H62" s="11"/>
    </row>
    <row r="63" spans="4:8" s="4" customFormat="1" ht="13.5">
      <c r="D63" s="54"/>
      <c r="F63" s="11"/>
      <c r="G63" s="11"/>
      <c r="H63" s="11"/>
    </row>
    <row r="64" spans="4:8" s="4" customFormat="1" ht="13.5">
      <c r="D64" s="54"/>
      <c r="F64" s="11"/>
      <c r="G64" s="11"/>
      <c r="H64" s="11"/>
    </row>
    <row r="65" spans="4:8" s="4" customFormat="1" ht="13.5">
      <c r="D65" s="54"/>
      <c r="F65" s="11"/>
      <c r="G65" s="11"/>
      <c r="H65" s="11"/>
    </row>
    <row r="66" spans="4:8" s="4" customFormat="1" ht="13.5">
      <c r="D66" s="54"/>
      <c r="F66" s="11"/>
      <c r="G66" s="11"/>
      <c r="H66" s="11"/>
    </row>
    <row r="67" spans="4:8" s="4" customFormat="1" ht="13.5">
      <c r="D67" s="54"/>
      <c r="F67" s="11"/>
      <c r="G67" s="11"/>
      <c r="H67" s="11"/>
    </row>
    <row r="68" spans="4:8" s="4" customFormat="1" ht="13.5">
      <c r="D68" s="54"/>
      <c r="F68" s="11"/>
      <c r="G68" s="11"/>
      <c r="H68" s="11"/>
    </row>
    <row r="69" spans="4:8" s="4" customFormat="1" ht="13.5">
      <c r="D69" s="54"/>
      <c r="F69" s="11"/>
      <c r="G69" s="11"/>
      <c r="H69" s="11"/>
    </row>
    <row r="70" spans="4:8" s="4" customFormat="1" ht="13.5">
      <c r="D70" s="54"/>
      <c r="F70" s="11"/>
      <c r="G70" s="11"/>
      <c r="H70" s="11"/>
    </row>
    <row r="71" spans="4:8" s="4" customFormat="1" ht="13.5">
      <c r="D71" s="54"/>
      <c r="F71" s="11"/>
      <c r="G71" s="11"/>
      <c r="H71" s="11"/>
    </row>
    <row r="72" spans="4:8" s="4" customFormat="1" ht="13.5">
      <c r="D72" s="54"/>
      <c r="F72" s="11"/>
      <c r="G72" s="11"/>
      <c r="H72" s="11"/>
    </row>
    <row r="73" spans="4:8" s="4" customFormat="1" ht="13.5">
      <c r="D73" s="54"/>
      <c r="F73" s="11"/>
      <c r="G73" s="11"/>
      <c r="H73" s="11"/>
    </row>
    <row r="74" spans="4:8" s="4" customFormat="1" ht="13.5">
      <c r="D74" s="54"/>
      <c r="F74" s="11"/>
      <c r="G74" s="11"/>
      <c r="H74" s="11"/>
    </row>
    <row r="75" spans="4:8" s="4" customFormat="1" ht="13.5">
      <c r="D75" s="54"/>
      <c r="F75" s="11"/>
      <c r="G75" s="11"/>
      <c r="H75" s="11"/>
    </row>
    <row r="76" spans="4:8" s="4" customFormat="1" ht="13.5">
      <c r="D76" s="54"/>
      <c r="F76" s="11"/>
      <c r="G76" s="11"/>
      <c r="H76" s="11"/>
    </row>
    <row r="77" spans="4:8" s="4" customFormat="1" ht="13.5">
      <c r="D77" s="54"/>
      <c r="F77" s="11"/>
      <c r="G77" s="11"/>
      <c r="H77" s="11"/>
    </row>
    <row r="78" spans="4:8" s="4" customFormat="1" ht="13.5">
      <c r="D78" s="54"/>
      <c r="F78" s="11"/>
      <c r="G78" s="11"/>
      <c r="H78" s="11"/>
    </row>
    <row r="79" spans="4:8" s="4" customFormat="1" ht="13.5">
      <c r="D79" s="54"/>
      <c r="F79" s="11"/>
      <c r="G79" s="11"/>
      <c r="H79" s="11"/>
    </row>
    <row r="80" spans="4:8" s="4" customFormat="1" ht="13.5">
      <c r="D80" s="54"/>
      <c r="F80" s="11"/>
      <c r="G80" s="11"/>
      <c r="H80" s="11"/>
    </row>
    <row r="81" spans="4:8" s="4" customFormat="1" ht="13.5">
      <c r="D81" s="54"/>
      <c r="F81" s="11"/>
      <c r="G81" s="11"/>
      <c r="H81" s="11"/>
    </row>
    <row r="82" spans="4:8" s="4" customFormat="1" ht="13.5">
      <c r="D82" s="54"/>
      <c r="F82" s="11"/>
      <c r="G82" s="11"/>
      <c r="H82" s="11"/>
    </row>
    <row r="83" spans="4:8" s="4" customFormat="1" ht="13.5">
      <c r="D83" s="54"/>
      <c r="F83" s="11"/>
      <c r="G83" s="11"/>
      <c r="H83" s="11"/>
    </row>
    <row r="84" spans="4:8" s="4" customFormat="1" ht="13.5">
      <c r="D84" s="54"/>
      <c r="F84" s="11"/>
      <c r="G84" s="11"/>
      <c r="H84" s="11"/>
    </row>
    <row r="85" spans="4:8" s="4" customFormat="1" ht="13.5">
      <c r="D85" s="54"/>
      <c r="F85" s="11"/>
      <c r="G85" s="11"/>
      <c r="H85" s="11"/>
    </row>
    <row r="86" spans="4:8" s="4" customFormat="1" ht="13.5">
      <c r="D86" s="54"/>
      <c r="F86" s="11"/>
      <c r="G86" s="11"/>
      <c r="H86" s="11"/>
    </row>
    <row r="87" spans="4:8" s="4" customFormat="1" ht="13.5">
      <c r="D87" s="54"/>
      <c r="F87" s="11"/>
      <c r="G87" s="11"/>
      <c r="H87" s="11"/>
    </row>
    <row r="88" spans="4:8" s="4" customFormat="1" ht="13.5">
      <c r="D88" s="54"/>
      <c r="F88" s="11"/>
      <c r="G88" s="11"/>
      <c r="H88" s="11"/>
    </row>
    <row r="89" spans="4:8" s="4" customFormat="1" ht="13.5">
      <c r="D89" s="54"/>
      <c r="F89" s="11"/>
      <c r="G89" s="11"/>
      <c r="H89" s="11"/>
    </row>
    <row r="90" spans="4:8" s="4" customFormat="1" ht="13.5">
      <c r="D90" s="54"/>
      <c r="F90" s="11"/>
      <c r="G90" s="11"/>
      <c r="H90" s="11"/>
    </row>
    <row r="91" spans="4:8" s="4" customFormat="1" ht="13.5">
      <c r="D91" s="54"/>
      <c r="F91" s="11"/>
      <c r="G91" s="11"/>
      <c r="H91" s="11"/>
    </row>
    <row r="92" spans="4:8" s="4" customFormat="1" ht="13.5">
      <c r="D92" s="54"/>
      <c r="F92" s="11"/>
      <c r="G92" s="11"/>
      <c r="H92" s="11"/>
    </row>
    <row r="93" spans="4:8" s="4" customFormat="1" ht="13.5">
      <c r="D93" s="54"/>
      <c r="F93" s="11"/>
      <c r="G93" s="11"/>
      <c r="H93" s="11"/>
    </row>
    <row r="94" spans="4:8" s="4" customFormat="1" ht="13.5">
      <c r="D94" s="54"/>
      <c r="F94" s="11"/>
      <c r="G94" s="11"/>
      <c r="H94" s="11"/>
    </row>
    <row r="95" spans="4:8" s="4" customFormat="1" ht="13.5">
      <c r="D95" s="54"/>
      <c r="F95" s="11"/>
      <c r="G95" s="11"/>
      <c r="H95" s="11"/>
    </row>
    <row r="96" spans="4:8" s="4" customFormat="1" ht="13.5">
      <c r="D96" s="54"/>
      <c r="F96" s="11"/>
      <c r="G96" s="11"/>
      <c r="H96" s="11"/>
    </row>
    <row r="97" spans="4:8" s="4" customFormat="1" ht="13.5">
      <c r="D97" s="54"/>
      <c r="F97" s="11"/>
      <c r="G97" s="11"/>
      <c r="H97" s="11"/>
    </row>
    <row r="98" spans="4:8" s="4" customFormat="1" ht="13.5">
      <c r="D98" s="54"/>
      <c r="F98" s="11"/>
      <c r="G98" s="11"/>
      <c r="H98" s="11"/>
    </row>
    <row r="99" spans="4:8" s="4" customFormat="1" ht="13.5">
      <c r="D99" s="54"/>
      <c r="F99" s="11"/>
      <c r="G99" s="11"/>
      <c r="H99" s="11"/>
    </row>
    <row r="100" spans="4:8" s="4" customFormat="1" ht="13.5">
      <c r="D100" s="54"/>
      <c r="F100" s="11"/>
      <c r="G100" s="11"/>
      <c r="H100" s="11"/>
    </row>
    <row r="101" spans="4:8" s="4" customFormat="1" ht="13.5">
      <c r="D101" s="54"/>
      <c r="F101" s="11"/>
      <c r="G101" s="11"/>
      <c r="H101" s="11"/>
    </row>
    <row r="102" spans="4:8" s="4" customFormat="1" ht="13.5">
      <c r="D102" s="54"/>
      <c r="F102" s="11"/>
      <c r="G102" s="11"/>
      <c r="H102" s="11"/>
    </row>
    <row r="103" spans="4:8" s="4" customFormat="1" ht="13.5">
      <c r="D103" s="54"/>
      <c r="F103" s="11"/>
      <c r="G103" s="11"/>
      <c r="H103" s="11"/>
    </row>
    <row r="104" spans="4:8" s="4" customFormat="1" ht="13.5">
      <c r="D104" s="54"/>
      <c r="F104" s="11"/>
      <c r="G104" s="11"/>
      <c r="H104" s="11"/>
    </row>
    <row r="105" spans="4:8" s="4" customFormat="1" ht="13.5">
      <c r="D105" s="54"/>
      <c r="F105" s="11"/>
      <c r="G105" s="11"/>
      <c r="H105" s="11"/>
    </row>
    <row r="106" spans="4:8" s="4" customFormat="1" ht="13.5">
      <c r="D106" s="54"/>
      <c r="F106" s="11"/>
      <c r="G106" s="11"/>
      <c r="H106" s="11"/>
    </row>
    <row r="107" spans="4:8" s="4" customFormat="1" ht="13.5">
      <c r="D107" s="54"/>
      <c r="F107" s="11"/>
      <c r="G107" s="11"/>
      <c r="H107" s="11"/>
    </row>
    <row r="108" spans="4:8" s="4" customFormat="1" ht="13.5">
      <c r="D108" s="54"/>
      <c r="F108" s="11"/>
      <c r="G108" s="11"/>
      <c r="H108" s="11"/>
    </row>
    <row r="109" spans="4:8" s="4" customFormat="1" ht="13.5">
      <c r="D109" s="54"/>
      <c r="F109" s="11"/>
      <c r="G109" s="11"/>
      <c r="H109" s="11"/>
    </row>
    <row r="110" spans="4:8" s="4" customFormat="1" ht="13.5">
      <c r="D110" s="54"/>
      <c r="F110" s="11"/>
      <c r="G110" s="11"/>
      <c r="H110" s="11"/>
    </row>
    <row r="111" spans="4:8" s="4" customFormat="1" ht="13.5">
      <c r="D111" s="54"/>
      <c r="F111" s="11"/>
      <c r="G111" s="11"/>
      <c r="H111" s="11"/>
    </row>
    <row r="112" spans="4:8" s="4" customFormat="1" ht="13.5">
      <c r="D112" s="54"/>
      <c r="F112" s="11"/>
      <c r="G112" s="11"/>
      <c r="H112" s="11"/>
    </row>
    <row r="113" spans="4:8" s="4" customFormat="1" ht="13.5">
      <c r="D113" s="54"/>
      <c r="F113" s="11"/>
      <c r="G113" s="11"/>
      <c r="H113" s="11"/>
    </row>
    <row r="114" spans="4:8" s="4" customFormat="1" ht="13.5">
      <c r="D114" s="54"/>
      <c r="F114" s="11"/>
      <c r="G114" s="11"/>
      <c r="H114" s="11"/>
    </row>
    <row r="115" spans="4:8" s="4" customFormat="1" ht="13.5">
      <c r="D115" s="54"/>
      <c r="F115" s="11"/>
      <c r="G115" s="11"/>
      <c r="H115" s="11"/>
    </row>
    <row r="116" spans="4:8" s="4" customFormat="1" ht="13.5">
      <c r="D116" s="54"/>
      <c r="F116" s="11"/>
      <c r="G116" s="11"/>
      <c r="H116" s="11"/>
    </row>
    <row r="117" spans="4:8" s="4" customFormat="1" ht="13.5">
      <c r="D117" s="54"/>
      <c r="F117" s="11"/>
      <c r="G117" s="11"/>
      <c r="H117" s="11"/>
    </row>
    <row r="118" spans="4:8" s="4" customFormat="1" ht="13.5">
      <c r="D118" s="54"/>
      <c r="F118" s="11"/>
      <c r="G118" s="11"/>
      <c r="H118" s="11"/>
    </row>
    <row r="119" spans="4:8" s="4" customFormat="1" ht="13.5">
      <c r="D119" s="54"/>
      <c r="F119" s="11"/>
      <c r="G119" s="11"/>
      <c r="H119" s="11"/>
    </row>
    <row r="120" spans="4:8" s="4" customFormat="1" ht="13.5">
      <c r="D120" s="54"/>
      <c r="F120" s="11"/>
      <c r="G120" s="11"/>
      <c r="H120" s="11"/>
    </row>
    <row r="121" spans="4:8" s="4" customFormat="1" ht="13.5">
      <c r="D121" s="54"/>
      <c r="F121" s="11"/>
      <c r="G121" s="11"/>
      <c r="H121" s="11"/>
    </row>
    <row r="122" spans="4:8" s="4" customFormat="1" ht="13.5">
      <c r="D122" s="54"/>
      <c r="F122" s="11"/>
      <c r="G122" s="11"/>
      <c r="H122" s="11"/>
    </row>
    <row r="123" spans="4:8" s="4" customFormat="1" ht="13.5">
      <c r="D123" s="54"/>
      <c r="F123" s="11"/>
      <c r="G123" s="11"/>
      <c r="H123" s="11"/>
    </row>
    <row r="124" spans="4:8" s="4" customFormat="1" ht="13.5">
      <c r="D124" s="54"/>
      <c r="F124" s="11"/>
      <c r="G124" s="11"/>
      <c r="H124" s="11"/>
    </row>
    <row r="125" spans="4:8" s="4" customFormat="1" ht="13.5">
      <c r="D125" s="54"/>
      <c r="F125" s="11"/>
      <c r="G125" s="11"/>
      <c r="H125" s="11"/>
    </row>
    <row r="126" spans="4:8" s="4" customFormat="1" ht="13.5">
      <c r="D126" s="54"/>
      <c r="F126" s="11"/>
      <c r="G126" s="11"/>
      <c r="H126" s="11"/>
    </row>
    <row r="127" spans="4:8" s="4" customFormat="1" ht="13.5">
      <c r="D127" s="54"/>
      <c r="F127" s="11"/>
      <c r="G127" s="11"/>
      <c r="H127" s="11"/>
    </row>
    <row r="128" spans="4:8" s="4" customFormat="1" ht="13.5">
      <c r="D128" s="54"/>
      <c r="F128" s="11"/>
      <c r="G128" s="11"/>
      <c r="H128" s="11"/>
    </row>
    <row r="129" spans="4:8" s="4" customFormat="1" ht="13.5">
      <c r="D129" s="54"/>
      <c r="F129" s="11"/>
      <c r="G129" s="11"/>
      <c r="H129" s="11"/>
    </row>
    <row r="130" spans="4:8" s="4" customFormat="1" ht="13.5">
      <c r="D130" s="54"/>
      <c r="F130" s="11"/>
      <c r="G130" s="11"/>
      <c r="H130" s="11"/>
    </row>
    <row r="131" spans="4:8" s="4" customFormat="1" ht="13.5">
      <c r="D131" s="54"/>
      <c r="F131" s="11"/>
      <c r="G131" s="11"/>
      <c r="H131" s="11"/>
    </row>
    <row r="132" spans="4:8" s="4" customFormat="1" ht="13.5">
      <c r="D132" s="54"/>
      <c r="F132" s="11"/>
      <c r="G132" s="11"/>
      <c r="H132" s="11"/>
    </row>
    <row r="133" spans="4:8" s="4" customFormat="1" ht="13.5">
      <c r="D133" s="54"/>
      <c r="F133" s="11"/>
      <c r="G133" s="11"/>
      <c r="H133" s="11"/>
    </row>
    <row r="134" spans="4:8" s="4" customFormat="1" ht="13.5">
      <c r="D134" s="54"/>
      <c r="F134" s="11"/>
      <c r="G134" s="11"/>
      <c r="H134" s="11"/>
    </row>
    <row r="135" spans="4:8" s="4" customFormat="1" ht="13.5">
      <c r="D135" s="54"/>
      <c r="F135" s="11"/>
      <c r="G135" s="11"/>
      <c r="H135" s="11"/>
    </row>
    <row r="136" spans="4:8" s="4" customFormat="1" ht="13.5">
      <c r="D136" s="54"/>
      <c r="F136" s="11"/>
      <c r="G136" s="11"/>
      <c r="H136" s="11"/>
    </row>
    <row r="137" spans="4:8" s="4" customFormat="1" ht="13.5">
      <c r="D137" s="54"/>
      <c r="F137" s="11"/>
      <c r="G137" s="11"/>
      <c r="H137" s="11"/>
    </row>
    <row r="138" spans="4:8" s="4" customFormat="1" ht="13.5">
      <c r="D138" s="54"/>
      <c r="F138" s="11"/>
      <c r="G138" s="11"/>
      <c r="H138" s="11"/>
    </row>
    <row r="139" spans="4:8" s="4" customFormat="1" ht="13.5">
      <c r="D139" s="54"/>
      <c r="F139" s="11"/>
      <c r="G139" s="11"/>
      <c r="H139" s="11"/>
    </row>
    <row r="140" spans="4:8" s="4" customFormat="1" ht="13.5">
      <c r="D140" s="54"/>
      <c r="F140" s="11"/>
      <c r="G140" s="11"/>
      <c r="H140" s="11"/>
    </row>
    <row r="141" spans="4:8" s="4" customFormat="1" ht="13.5">
      <c r="D141" s="54"/>
      <c r="F141" s="11"/>
      <c r="G141" s="11"/>
      <c r="H141" s="11"/>
    </row>
    <row r="142" spans="4:8" s="4" customFormat="1" ht="13.5">
      <c r="D142" s="54"/>
      <c r="F142" s="11"/>
      <c r="G142" s="11"/>
      <c r="H142" s="11"/>
    </row>
    <row r="143" spans="4:8" s="4" customFormat="1" ht="13.5">
      <c r="D143" s="54"/>
      <c r="F143" s="11"/>
      <c r="G143" s="11"/>
      <c r="H143" s="11"/>
    </row>
    <row r="144" spans="4:8" s="4" customFormat="1" ht="13.5">
      <c r="D144" s="54"/>
      <c r="F144" s="11"/>
      <c r="G144" s="11"/>
      <c r="H144" s="11"/>
    </row>
    <row r="145" spans="4:8" s="4" customFormat="1" ht="13.5">
      <c r="D145" s="54"/>
      <c r="F145" s="11"/>
      <c r="G145" s="11"/>
      <c r="H145" s="11"/>
    </row>
    <row r="146" spans="4:8" s="4" customFormat="1" ht="13.5">
      <c r="D146" s="54"/>
      <c r="F146" s="11"/>
      <c r="G146" s="11"/>
      <c r="H146" s="11"/>
    </row>
    <row r="147" spans="4:8" s="4" customFormat="1" ht="13.5">
      <c r="D147" s="54"/>
      <c r="F147" s="11"/>
      <c r="G147" s="11"/>
      <c r="H147" s="11"/>
    </row>
    <row r="148" spans="4:8" s="4" customFormat="1" ht="13.5">
      <c r="D148" s="54"/>
      <c r="F148" s="11"/>
      <c r="G148" s="11"/>
      <c r="H148" s="11"/>
    </row>
    <row r="149" spans="4:8" s="4" customFormat="1" ht="13.5">
      <c r="D149" s="54"/>
      <c r="F149" s="11"/>
      <c r="G149" s="11"/>
      <c r="H149" s="11"/>
    </row>
    <row r="150" spans="4:8" s="4" customFormat="1" ht="13.5">
      <c r="D150" s="54"/>
      <c r="F150" s="11"/>
      <c r="G150" s="11"/>
      <c r="H150" s="11"/>
    </row>
    <row r="151" spans="4:8" s="4" customFormat="1" ht="13.5">
      <c r="D151" s="54"/>
      <c r="F151" s="11"/>
      <c r="G151" s="11"/>
      <c r="H151" s="11"/>
    </row>
    <row r="152" spans="4:8" s="4" customFormat="1" ht="13.5">
      <c r="D152" s="54"/>
      <c r="F152" s="11"/>
      <c r="G152" s="11"/>
      <c r="H152" s="11"/>
    </row>
    <row r="153" spans="4:8" s="4" customFormat="1" ht="13.5">
      <c r="D153" s="54"/>
      <c r="F153" s="11"/>
      <c r="G153" s="11"/>
      <c r="H153" s="11"/>
    </row>
    <row r="154" spans="4:8" s="4" customFormat="1" ht="13.5">
      <c r="D154" s="54"/>
      <c r="F154" s="11"/>
      <c r="G154" s="11"/>
      <c r="H154" s="11"/>
    </row>
    <row r="155" spans="4:8" s="4" customFormat="1" ht="13.5">
      <c r="D155" s="54"/>
      <c r="F155" s="11"/>
      <c r="G155" s="11"/>
      <c r="H155" s="11"/>
    </row>
    <row r="156" spans="4:8" s="4" customFormat="1" ht="13.5">
      <c r="D156" s="54"/>
      <c r="F156" s="11"/>
      <c r="G156" s="11"/>
      <c r="H156" s="11"/>
    </row>
    <row r="157" spans="4:8" s="4" customFormat="1" ht="13.5">
      <c r="D157" s="54"/>
      <c r="F157" s="11"/>
      <c r="G157" s="11"/>
      <c r="H157" s="11"/>
    </row>
    <row r="158" spans="4:8" s="4" customFormat="1" ht="13.5">
      <c r="D158" s="54"/>
      <c r="F158" s="11"/>
      <c r="G158" s="11"/>
      <c r="H158" s="11"/>
    </row>
    <row r="159" spans="4:8" s="4" customFormat="1" ht="13.5">
      <c r="D159" s="54"/>
      <c r="F159" s="11"/>
      <c r="G159" s="11"/>
      <c r="H159" s="11"/>
    </row>
    <row r="160" spans="4:8" s="4" customFormat="1" ht="13.5">
      <c r="D160" s="54"/>
      <c r="F160" s="11"/>
      <c r="G160" s="11"/>
      <c r="H160" s="11"/>
    </row>
    <row r="161" spans="4:8" s="4" customFormat="1" ht="13.5">
      <c r="D161" s="54"/>
      <c r="F161" s="11"/>
      <c r="G161" s="11"/>
      <c r="H161" s="11"/>
    </row>
    <row r="162" spans="4:8" s="4" customFormat="1" ht="13.5">
      <c r="D162" s="54"/>
      <c r="F162" s="11"/>
      <c r="G162" s="11"/>
      <c r="H162" s="11"/>
    </row>
    <row r="163" spans="4:8" s="4" customFormat="1" ht="13.5">
      <c r="D163" s="54"/>
      <c r="F163" s="11"/>
      <c r="G163" s="11"/>
      <c r="H163" s="11"/>
    </row>
    <row r="164" spans="4:8" s="4" customFormat="1" ht="13.5">
      <c r="D164" s="54"/>
      <c r="F164" s="11"/>
      <c r="G164" s="11"/>
      <c r="H164" s="11"/>
    </row>
    <row r="165" spans="4:8" s="4" customFormat="1" ht="13.5">
      <c r="D165" s="54"/>
      <c r="F165" s="11"/>
      <c r="G165" s="11"/>
      <c r="H165" s="11"/>
    </row>
    <row r="166" spans="4:8" s="4" customFormat="1" ht="13.5">
      <c r="D166" s="54"/>
      <c r="F166" s="11"/>
      <c r="G166" s="11"/>
      <c r="H166" s="11"/>
    </row>
    <row r="167" spans="4:8" s="4" customFormat="1" ht="13.5">
      <c r="D167" s="54"/>
      <c r="F167" s="11"/>
      <c r="G167" s="11"/>
      <c r="H167" s="11"/>
    </row>
    <row r="168" spans="4:8" s="4" customFormat="1" ht="13.5">
      <c r="D168" s="54"/>
      <c r="F168" s="11"/>
      <c r="G168" s="11"/>
      <c r="H168" s="11"/>
    </row>
    <row r="169" spans="4:8" s="4" customFormat="1" ht="13.5">
      <c r="D169" s="54"/>
      <c r="F169" s="11"/>
      <c r="G169" s="11"/>
      <c r="H169" s="11"/>
    </row>
    <row r="170" spans="4:8" s="4" customFormat="1" ht="13.5">
      <c r="D170" s="54"/>
      <c r="F170" s="11"/>
      <c r="G170" s="11"/>
      <c r="H170" s="11"/>
    </row>
    <row r="171" spans="4:8" s="4" customFormat="1" ht="13.5">
      <c r="D171" s="54"/>
      <c r="F171" s="11"/>
      <c r="G171" s="11"/>
      <c r="H171" s="11"/>
    </row>
    <row r="172" spans="4:8" s="4" customFormat="1" ht="13.5">
      <c r="D172" s="54"/>
      <c r="F172" s="11"/>
      <c r="G172" s="11"/>
      <c r="H172" s="11"/>
    </row>
    <row r="173" spans="4:8" s="4" customFormat="1" ht="13.5">
      <c r="D173" s="54"/>
      <c r="F173" s="11"/>
      <c r="G173" s="11"/>
      <c r="H173" s="11"/>
    </row>
    <row r="174" spans="4:8" s="4" customFormat="1" ht="13.5">
      <c r="D174" s="54"/>
      <c r="F174" s="11"/>
      <c r="G174" s="11"/>
      <c r="H174" s="11"/>
    </row>
    <row r="175" spans="4:8" s="4" customFormat="1" ht="13.5">
      <c r="D175" s="54"/>
      <c r="F175" s="11"/>
      <c r="G175" s="11"/>
      <c r="H175" s="11"/>
    </row>
    <row r="176" spans="4:8" s="4" customFormat="1" ht="13.5">
      <c r="D176" s="54"/>
      <c r="F176" s="11"/>
      <c r="G176" s="11"/>
      <c r="H176" s="11"/>
    </row>
    <row r="177" spans="4:8" s="4" customFormat="1" ht="13.5">
      <c r="D177" s="54"/>
      <c r="F177" s="11"/>
      <c r="G177" s="11"/>
      <c r="H177" s="11"/>
    </row>
    <row r="178" spans="4:8" s="4" customFormat="1" ht="13.5">
      <c r="D178" s="54"/>
      <c r="F178" s="11"/>
      <c r="G178" s="11"/>
      <c r="H178" s="11"/>
    </row>
    <row r="179" spans="4:8" s="4" customFormat="1" ht="13.5">
      <c r="D179" s="54"/>
      <c r="F179" s="11"/>
      <c r="G179" s="11"/>
      <c r="H179" s="11"/>
    </row>
    <row r="180" spans="4:8" s="4" customFormat="1" ht="13.5">
      <c r="D180" s="54"/>
      <c r="F180" s="11"/>
      <c r="G180" s="11"/>
      <c r="H180" s="11"/>
    </row>
    <row r="181" spans="4:8" s="4" customFormat="1" ht="13.5">
      <c r="D181" s="54"/>
      <c r="F181" s="11"/>
      <c r="G181" s="11"/>
      <c r="H181" s="11"/>
    </row>
    <row r="182" spans="4:8" s="4" customFormat="1" ht="13.5">
      <c r="D182" s="54"/>
      <c r="F182" s="11"/>
      <c r="G182" s="11"/>
      <c r="H182" s="11"/>
    </row>
    <row r="183" spans="4:8" s="4" customFormat="1" ht="13.5">
      <c r="D183" s="54"/>
      <c r="F183" s="11"/>
      <c r="G183" s="11"/>
      <c r="H183" s="11"/>
    </row>
    <row r="184" spans="4:8" s="4" customFormat="1" ht="13.5">
      <c r="D184" s="54"/>
      <c r="F184" s="11"/>
      <c r="G184" s="11"/>
      <c r="H184" s="11"/>
    </row>
    <row r="185" spans="4:8" s="4" customFormat="1" ht="13.5">
      <c r="D185" s="54"/>
      <c r="F185" s="11"/>
      <c r="G185" s="11"/>
      <c r="H185" s="11"/>
    </row>
    <row r="186" spans="4:8" s="4" customFormat="1" ht="13.5">
      <c r="D186" s="54"/>
      <c r="F186" s="11"/>
      <c r="G186" s="11"/>
      <c r="H186" s="11"/>
    </row>
    <row r="187" spans="4:8" s="4" customFormat="1" ht="13.5">
      <c r="D187" s="54"/>
      <c r="F187" s="11"/>
      <c r="G187" s="11"/>
      <c r="H187" s="11"/>
    </row>
    <row r="188" spans="4:8" s="4" customFormat="1" ht="13.5">
      <c r="D188" s="54"/>
      <c r="F188" s="11"/>
      <c r="G188" s="11"/>
      <c r="H188" s="11"/>
    </row>
    <row r="189" spans="4:8" s="4" customFormat="1" ht="13.5">
      <c r="D189" s="54"/>
      <c r="F189" s="11"/>
      <c r="G189" s="11"/>
      <c r="H189" s="11"/>
    </row>
    <row r="190" spans="4:8" s="4" customFormat="1" ht="13.5">
      <c r="D190" s="54"/>
      <c r="F190" s="11"/>
      <c r="G190" s="11"/>
      <c r="H190" s="11"/>
    </row>
    <row r="191" spans="4:8" s="4" customFormat="1" ht="13.5">
      <c r="D191" s="54"/>
      <c r="F191" s="11"/>
      <c r="G191" s="11"/>
      <c r="H191" s="11"/>
    </row>
    <row r="192" spans="4:8" s="4" customFormat="1" ht="13.5">
      <c r="D192" s="54"/>
      <c r="F192" s="11"/>
      <c r="G192" s="11"/>
      <c r="H192" s="11"/>
    </row>
    <row r="193" spans="4:8" s="4" customFormat="1" ht="13.5">
      <c r="D193" s="54"/>
      <c r="F193" s="11"/>
      <c r="G193" s="11"/>
      <c r="H193" s="11"/>
    </row>
    <row r="194" spans="4:8" s="4" customFormat="1" ht="13.5">
      <c r="D194" s="54"/>
      <c r="F194" s="11"/>
      <c r="G194" s="11"/>
      <c r="H194" s="11"/>
    </row>
    <row r="195" spans="4:8" s="4" customFormat="1" ht="13.5">
      <c r="D195" s="54"/>
      <c r="F195" s="11"/>
      <c r="G195" s="11"/>
      <c r="H195" s="11"/>
    </row>
    <row r="196" spans="4:8" s="4" customFormat="1" ht="13.5">
      <c r="D196" s="54"/>
      <c r="F196" s="11"/>
      <c r="G196" s="11"/>
      <c r="H196" s="11"/>
    </row>
    <row r="197" spans="4:8" s="4" customFormat="1" ht="13.5">
      <c r="D197" s="54"/>
      <c r="F197" s="11"/>
      <c r="G197" s="11"/>
      <c r="H197" s="11"/>
    </row>
    <row r="198" spans="4:8" s="4" customFormat="1" ht="13.5">
      <c r="D198" s="54"/>
      <c r="F198" s="11"/>
      <c r="G198" s="11"/>
      <c r="H198" s="11"/>
    </row>
    <row r="199" spans="4:8" s="4" customFormat="1" ht="13.5">
      <c r="D199" s="54"/>
      <c r="F199" s="11"/>
      <c r="G199" s="11"/>
      <c r="H199" s="11"/>
    </row>
    <row r="200" spans="4:8" s="4" customFormat="1" ht="13.5">
      <c r="D200" s="54"/>
      <c r="F200" s="11"/>
      <c r="G200" s="11"/>
      <c r="H200" s="11"/>
    </row>
    <row r="201" spans="4:8" s="4" customFormat="1" ht="13.5">
      <c r="D201" s="54"/>
      <c r="F201" s="11"/>
      <c r="G201" s="11"/>
      <c r="H201" s="11"/>
    </row>
    <row r="202" spans="4:8" s="4" customFormat="1" ht="13.5">
      <c r="D202" s="54"/>
      <c r="F202" s="11"/>
      <c r="G202" s="11"/>
      <c r="H202" s="11"/>
    </row>
    <row r="203" spans="4:8" s="4" customFormat="1" ht="13.5">
      <c r="D203" s="54"/>
      <c r="F203" s="11"/>
      <c r="G203" s="11"/>
      <c r="H203" s="11"/>
    </row>
  </sheetData>
  <sheetProtection/>
  <mergeCells count="2">
    <mergeCell ref="A3:C3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4" width="15.375" style="54" customWidth="1"/>
    <col min="5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99" t="s">
        <v>155</v>
      </c>
      <c r="B1" s="99"/>
      <c r="C1" s="99"/>
      <c r="D1" s="99"/>
      <c r="E1" s="99"/>
      <c r="F1" s="99"/>
      <c r="G1" s="99"/>
      <c r="H1" s="99"/>
      <c r="I1" s="17"/>
    </row>
    <row r="2" spans="5:9" s="4" customFormat="1" ht="9" customHeight="1">
      <c r="E2" s="11"/>
      <c r="H2" s="11"/>
      <c r="I2" s="16"/>
    </row>
    <row r="3" spans="1:9" s="4" customFormat="1" ht="17.25" customHeight="1">
      <c r="A3" s="47" t="s">
        <v>81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6" customHeight="1" thickBot="1">
      <c r="A4" s="18"/>
      <c r="B4" s="18"/>
      <c r="C4" s="18"/>
      <c r="D4" s="3"/>
      <c r="E4" s="38"/>
      <c r="F4" s="3"/>
      <c r="G4" s="3"/>
      <c r="H4" s="38"/>
      <c r="I4" s="16"/>
    </row>
    <row r="5" spans="1:9" s="4" customFormat="1" ht="34.5" customHeight="1">
      <c r="A5" s="113" t="s">
        <v>103</v>
      </c>
      <c r="B5" s="113"/>
      <c r="C5" s="114"/>
      <c r="D5" s="73" t="s">
        <v>196</v>
      </c>
      <c r="E5" s="73" t="s">
        <v>197</v>
      </c>
      <c r="F5" s="73" t="s">
        <v>195</v>
      </c>
      <c r="G5" s="133" t="s">
        <v>214</v>
      </c>
      <c r="H5" s="77" t="s">
        <v>222</v>
      </c>
      <c r="I5" s="16"/>
    </row>
    <row r="6" spans="1:9" s="4" customFormat="1" ht="6" customHeight="1">
      <c r="A6" s="19"/>
      <c r="B6" s="16"/>
      <c r="C6" s="7"/>
      <c r="D6" s="54"/>
      <c r="E6" s="54"/>
      <c r="F6" s="54"/>
      <c r="G6" s="54"/>
      <c r="H6" s="51"/>
      <c r="I6" s="16"/>
    </row>
    <row r="7" spans="1:9" s="4" customFormat="1" ht="19.5" customHeight="1">
      <c r="A7" s="16"/>
      <c r="B7" s="22" t="s">
        <v>82</v>
      </c>
      <c r="C7" s="7"/>
      <c r="D7" s="75">
        <v>3632</v>
      </c>
      <c r="E7" s="75">
        <v>3757</v>
      </c>
      <c r="F7" s="75">
        <v>3483</v>
      </c>
      <c r="G7" s="75">
        <f>SUM(G8:G10)</f>
        <v>3520</v>
      </c>
      <c r="H7" s="76">
        <f>SUM(H8:H10)</f>
        <v>2601</v>
      </c>
      <c r="I7" s="16"/>
    </row>
    <row r="8" spans="1:9" s="4" customFormat="1" ht="19.5" customHeight="1">
      <c r="A8" s="16"/>
      <c r="B8" s="22" t="s">
        <v>83</v>
      </c>
      <c r="C8" s="7"/>
      <c r="D8" s="75">
        <v>3369</v>
      </c>
      <c r="E8" s="75">
        <v>3492</v>
      </c>
      <c r="F8" s="75">
        <v>3222</v>
      </c>
      <c r="G8" s="75">
        <v>3294</v>
      </c>
      <c r="H8" s="76">
        <v>2428</v>
      </c>
      <c r="I8" s="16"/>
    </row>
    <row r="9" spans="1:9" s="4" customFormat="1" ht="19.5" customHeight="1">
      <c r="A9" s="16"/>
      <c r="B9" s="22" t="s">
        <v>84</v>
      </c>
      <c r="C9" s="7"/>
      <c r="D9" s="75">
        <v>263</v>
      </c>
      <c r="E9" s="75">
        <v>264</v>
      </c>
      <c r="F9" s="75">
        <v>259</v>
      </c>
      <c r="G9" s="75">
        <v>217</v>
      </c>
      <c r="H9" s="76">
        <v>171</v>
      </c>
      <c r="I9" s="16"/>
    </row>
    <row r="10" spans="1:9" s="4" customFormat="1" ht="19.5" customHeight="1">
      <c r="A10" s="16"/>
      <c r="B10" s="22" t="s">
        <v>85</v>
      </c>
      <c r="C10" s="7"/>
      <c r="D10" s="75">
        <v>0</v>
      </c>
      <c r="E10" s="75">
        <v>1</v>
      </c>
      <c r="F10" s="75">
        <v>2</v>
      </c>
      <c r="G10" s="75">
        <v>9</v>
      </c>
      <c r="H10" s="76">
        <v>2</v>
      </c>
      <c r="I10" s="16"/>
    </row>
    <row r="11" spans="1:9" s="4" customFormat="1" ht="6.75" customHeight="1" thickBot="1">
      <c r="A11" s="3"/>
      <c r="B11" s="3"/>
      <c r="C11" s="10"/>
      <c r="D11" s="52"/>
      <c r="E11" s="56"/>
      <c r="F11" s="52"/>
      <c r="G11" s="52"/>
      <c r="H11" s="56"/>
      <c r="I11" s="16"/>
    </row>
    <row r="12" spans="1:9" s="4" customFormat="1" ht="18" customHeight="1">
      <c r="A12" s="4" t="s">
        <v>140</v>
      </c>
      <c r="E12" s="11"/>
      <c r="H12" s="11"/>
      <c r="I12" s="16"/>
    </row>
    <row r="13" spans="4:9" s="4" customFormat="1" ht="13.5">
      <c r="D13" s="54"/>
      <c r="H13" s="11"/>
      <c r="I13" s="16"/>
    </row>
    <row r="14" spans="4:8" s="4" customFormat="1" ht="13.5">
      <c r="D14" s="54"/>
      <c r="H14" s="11"/>
    </row>
    <row r="15" spans="4:8" s="4" customFormat="1" ht="13.5">
      <c r="D15" s="54"/>
      <c r="H15" s="11"/>
    </row>
    <row r="16" spans="4:8" s="4" customFormat="1" ht="13.5">
      <c r="D16" s="54"/>
      <c r="H16" s="11"/>
    </row>
    <row r="17" spans="4:8" s="4" customFormat="1" ht="13.5">
      <c r="D17" s="54"/>
      <c r="H17" s="11"/>
    </row>
    <row r="18" spans="4:8" s="4" customFormat="1" ht="13.5">
      <c r="D18" s="54"/>
      <c r="H18" s="11"/>
    </row>
    <row r="19" spans="4:8" s="4" customFormat="1" ht="13.5">
      <c r="D19" s="54"/>
      <c r="H19" s="11"/>
    </row>
    <row r="20" spans="4:8" s="4" customFormat="1" ht="13.5">
      <c r="D20" s="54"/>
      <c r="H20" s="11"/>
    </row>
    <row r="21" spans="4:8" s="4" customFormat="1" ht="13.5">
      <c r="D21" s="54"/>
      <c r="H21" s="11"/>
    </row>
    <row r="22" spans="4:8" s="4" customFormat="1" ht="13.5">
      <c r="D22" s="54"/>
      <c r="H22" s="11"/>
    </row>
    <row r="23" spans="4:8" s="4" customFormat="1" ht="13.5">
      <c r="D23" s="54"/>
      <c r="H23" s="11"/>
    </row>
    <row r="24" spans="4:8" s="4" customFormat="1" ht="13.5">
      <c r="D24" s="54"/>
      <c r="H24" s="11"/>
    </row>
    <row r="25" spans="4:8" s="4" customFormat="1" ht="13.5">
      <c r="D25" s="54"/>
      <c r="H25" s="11"/>
    </row>
    <row r="26" spans="4:8" s="4" customFormat="1" ht="13.5">
      <c r="D26" s="54"/>
      <c r="H26" s="11"/>
    </row>
    <row r="27" spans="4:8" s="4" customFormat="1" ht="13.5">
      <c r="D27" s="54"/>
      <c r="H27" s="11"/>
    </row>
    <row r="28" spans="4:8" s="4" customFormat="1" ht="13.5">
      <c r="D28" s="54"/>
      <c r="H28" s="11"/>
    </row>
    <row r="29" spans="4:8" s="4" customFormat="1" ht="13.5">
      <c r="D29" s="54"/>
      <c r="H29" s="11"/>
    </row>
    <row r="30" spans="4:8" s="4" customFormat="1" ht="13.5">
      <c r="D30" s="54"/>
      <c r="H30" s="11"/>
    </row>
    <row r="31" spans="4:8" s="4" customFormat="1" ht="13.5">
      <c r="D31" s="54"/>
      <c r="H31" s="11"/>
    </row>
    <row r="32" spans="4:8" s="4" customFormat="1" ht="13.5">
      <c r="D32" s="54"/>
      <c r="H32" s="11"/>
    </row>
    <row r="33" spans="4:8" s="4" customFormat="1" ht="13.5">
      <c r="D33" s="54"/>
      <c r="H33" s="11"/>
    </row>
    <row r="34" spans="4:8" s="4" customFormat="1" ht="13.5">
      <c r="D34" s="54"/>
      <c r="H34" s="11"/>
    </row>
    <row r="35" spans="4:8" s="4" customFormat="1" ht="13.5">
      <c r="D35" s="54"/>
      <c r="H35" s="11"/>
    </row>
    <row r="36" spans="4:8" s="4" customFormat="1" ht="13.5">
      <c r="D36" s="54"/>
      <c r="H36" s="11"/>
    </row>
    <row r="37" spans="4:8" s="4" customFormat="1" ht="13.5">
      <c r="D37" s="54"/>
      <c r="H37" s="11"/>
    </row>
    <row r="38" spans="4:8" s="4" customFormat="1" ht="13.5">
      <c r="D38" s="54"/>
      <c r="H38" s="11"/>
    </row>
    <row r="39" spans="4:8" s="4" customFormat="1" ht="13.5">
      <c r="D39" s="54"/>
      <c r="H39" s="11"/>
    </row>
    <row r="40" spans="4:8" s="4" customFormat="1" ht="13.5">
      <c r="D40" s="54"/>
      <c r="H40" s="11"/>
    </row>
    <row r="41" spans="4:8" s="4" customFormat="1" ht="13.5">
      <c r="D41" s="54"/>
      <c r="H41" s="11"/>
    </row>
    <row r="42" spans="4:8" s="4" customFormat="1" ht="13.5">
      <c r="D42" s="54"/>
      <c r="H42" s="11"/>
    </row>
    <row r="43" spans="4:8" s="4" customFormat="1" ht="13.5">
      <c r="D43" s="54"/>
      <c r="H43" s="11"/>
    </row>
    <row r="44" spans="4:8" s="4" customFormat="1" ht="13.5">
      <c r="D44" s="54"/>
      <c r="H44" s="11"/>
    </row>
    <row r="45" spans="4:8" s="4" customFormat="1" ht="13.5">
      <c r="D45" s="54"/>
      <c r="H45" s="11"/>
    </row>
    <row r="46" spans="4:8" s="4" customFormat="1" ht="13.5">
      <c r="D46" s="54"/>
      <c r="H46" s="11"/>
    </row>
    <row r="47" spans="4:8" s="4" customFormat="1" ht="13.5">
      <c r="D47" s="54"/>
      <c r="H47" s="11"/>
    </row>
    <row r="48" spans="4:8" s="4" customFormat="1" ht="13.5">
      <c r="D48" s="54"/>
      <c r="H48" s="11"/>
    </row>
    <row r="49" spans="4:8" s="4" customFormat="1" ht="13.5">
      <c r="D49" s="54"/>
      <c r="H49" s="11"/>
    </row>
    <row r="50" spans="4:8" s="4" customFormat="1" ht="13.5">
      <c r="D50" s="54"/>
      <c r="H50" s="11"/>
    </row>
    <row r="51" spans="4:8" s="4" customFormat="1" ht="13.5">
      <c r="D51" s="54"/>
      <c r="H51" s="11"/>
    </row>
    <row r="52" spans="4:8" s="4" customFormat="1" ht="13.5">
      <c r="D52" s="54"/>
      <c r="H52" s="11"/>
    </row>
    <row r="53" spans="4:8" s="4" customFormat="1" ht="13.5">
      <c r="D53" s="54"/>
      <c r="H53" s="11"/>
    </row>
    <row r="54" spans="4:8" s="4" customFormat="1" ht="13.5">
      <c r="D54" s="54"/>
      <c r="H54" s="11"/>
    </row>
    <row r="55" spans="4:8" s="4" customFormat="1" ht="13.5">
      <c r="D55" s="54"/>
      <c r="H55" s="11"/>
    </row>
    <row r="56" spans="4:8" s="4" customFormat="1" ht="13.5">
      <c r="D56" s="54"/>
      <c r="H56" s="11"/>
    </row>
    <row r="57" spans="4:8" s="4" customFormat="1" ht="13.5">
      <c r="D57" s="54"/>
      <c r="H57" s="11"/>
    </row>
    <row r="58" spans="4:8" s="4" customFormat="1" ht="13.5">
      <c r="D58" s="54"/>
      <c r="H58" s="11"/>
    </row>
    <row r="59" spans="4:8" s="4" customFormat="1" ht="13.5">
      <c r="D59" s="54"/>
      <c r="H59" s="11"/>
    </row>
    <row r="60" spans="4:8" s="4" customFormat="1" ht="13.5">
      <c r="D60" s="54"/>
      <c r="H60" s="11"/>
    </row>
    <row r="61" spans="4:8" s="4" customFormat="1" ht="13.5">
      <c r="D61" s="54"/>
      <c r="H61" s="11"/>
    </row>
    <row r="62" spans="4:8" s="4" customFormat="1" ht="13.5">
      <c r="D62" s="54"/>
      <c r="H62" s="11"/>
    </row>
    <row r="63" spans="4:8" s="4" customFormat="1" ht="13.5">
      <c r="D63" s="54"/>
      <c r="H63" s="11"/>
    </row>
    <row r="64" spans="4:8" s="4" customFormat="1" ht="13.5">
      <c r="D64" s="54"/>
      <c r="H64" s="11"/>
    </row>
    <row r="65" spans="4:8" s="4" customFormat="1" ht="13.5">
      <c r="D65" s="54"/>
      <c r="H65" s="11"/>
    </row>
    <row r="66" spans="4:8" s="4" customFormat="1" ht="13.5">
      <c r="D66" s="54"/>
      <c r="H66" s="11"/>
    </row>
    <row r="67" spans="4:8" s="4" customFormat="1" ht="13.5">
      <c r="D67" s="54"/>
      <c r="H67" s="11"/>
    </row>
    <row r="68" spans="4:8" s="4" customFormat="1" ht="13.5">
      <c r="D68" s="54"/>
      <c r="H68" s="11"/>
    </row>
    <row r="69" spans="4:8" s="4" customFormat="1" ht="13.5">
      <c r="D69" s="54"/>
      <c r="H69" s="11"/>
    </row>
    <row r="70" spans="4:8" s="4" customFormat="1" ht="13.5">
      <c r="D70" s="54"/>
      <c r="H70" s="11"/>
    </row>
    <row r="71" spans="4:8" s="4" customFormat="1" ht="13.5">
      <c r="D71" s="54"/>
      <c r="H71" s="11"/>
    </row>
    <row r="72" spans="4:8" s="4" customFormat="1" ht="13.5">
      <c r="D72" s="54"/>
      <c r="H72" s="11"/>
    </row>
    <row r="73" spans="4:8" s="4" customFormat="1" ht="13.5">
      <c r="D73" s="54"/>
      <c r="H73" s="11"/>
    </row>
    <row r="74" spans="4:8" s="4" customFormat="1" ht="13.5">
      <c r="D74" s="54"/>
      <c r="H74" s="11"/>
    </row>
    <row r="75" spans="4:8" s="4" customFormat="1" ht="13.5">
      <c r="D75" s="54"/>
      <c r="H75" s="11"/>
    </row>
    <row r="76" spans="4:8" s="4" customFormat="1" ht="13.5">
      <c r="D76" s="54"/>
      <c r="H76" s="11"/>
    </row>
    <row r="77" spans="4:8" s="4" customFormat="1" ht="13.5">
      <c r="D77" s="54"/>
      <c r="H77" s="11"/>
    </row>
    <row r="78" spans="4:8" s="4" customFormat="1" ht="13.5">
      <c r="D78" s="54"/>
      <c r="H78" s="11"/>
    </row>
    <row r="79" spans="4:8" s="4" customFormat="1" ht="13.5">
      <c r="D79" s="54"/>
      <c r="H79" s="11"/>
    </row>
    <row r="80" spans="4:8" s="4" customFormat="1" ht="13.5">
      <c r="D80" s="54"/>
      <c r="H80" s="11"/>
    </row>
    <row r="81" spans="4:8" s="4" customFormat="1" ht="13.5">
      <c r="D81" s="54"/>
      <c r="H81" s="11"/>
    </row>
    <row r="82" spans="4:8" s="4" customFormat="1" ht="13.5">
      <c r="D82" s="54"/>
      <c r="H82" s="11"/>
    </row>
    <row r="83" spans="4:8" s="4" customFormat="1" ht="13.5">
      <c r="D83" s="54"/>
      <c r="H83" s="11"/>
    </row>
    <row r="84" spans="4:8" s="4" customFormat="1" ht="13.5">
      <c r="D84" s="54"/>
      <c r="H84" s="11"/>
    </row>
    <row r="85" spans="4:8" s="4" customFormat="1" ht="13.5">
      <c r="D85" s="54"/>
      <c r="H85" s="11"/>
    </row>
    <row r="86" spans="4:8" s="4" customFormat="1" ht="13.5">
      <c r="D86" s="54"/>
      <c r="H86" s="11"/>
    </row>
    <row r="87" spans="4:8" s="4" customFormat="1" ht="13.5">
      <c r="D87" s="54"/>
      <c r="H87" s="11"/>
    </row>
    <row r="88" spans="4:8" s="4" customFormat="1" ht="13.5">
      <c r="D88" s="54"/>
      <c r="H88" s="11"/>
    </row>
    <row r="89" spans="4:8" s="4" customFormat="1" ht="13.5">
      <c r="D89" s="54"/>
      <c r="H89" s="11"/>
    </row>
    <row r="90" spans="4:8" s="4" customFormat="1" ht="13.5">
      <c r="D90" s="54"/>
      <c r="H90" s="11"/>
    </row>
    <row r="91" spans="4:8" s="4" customFormat="1" ht="13.5">
      <c r="D91" s="54"/>
      <c r="H91" s="11"/>
    </row>
    <row r="92" spans="4:8" s="4" customFormat="1" ht="13.5">
      <c r="D92" s="54"/>
      <c r="H92" s="11"/>
    </row>
    <row r="93" spans="4:8" s="4" customFormat="1" ht="13.5">
      <c r="D93" s="54"/>
      <c r="H93" s="11"/>
    </row>
    <row r="94" spans="4:8" s="4" customFormat="1" ht="13.5">
      <c r="D94" s="54"/>
      <c r="H94" s="11"/>
    </row>
    <row r="95" spans="4:8" s="4" customFormat="1" ht="13.5">
      <c r="D95" s="54"/>
      <c r="H95" s="11"/>
    </row>
    <row r="96" spans="4:8" s="4" customFormat="1" ht="13.5">
      <c r="D96" s="54"/>
      <c r="H96" s="11"/>
    </row>
    <row r="97" spans="4:8" s="4" customFormat="1" ht="13.5">
      <c r="D97" s="54"/>
      <c r="H97" s="11"/>
    </row>
    <row r="98" spans="4:8" s="4" customFormat="1" ht="13.5">
      <c r="D98" s="54"/>
      <c r="H98" s="11"/>
    </row>
    <row r="99" spans="4:8" s="4" customFormat="1" ht="13.5">
      <c r="D99" s="54"/>
      <c r="H99" s="11"/>
    </row>
    <row r="100" spans="4:8" s="4" customFormat="1" ht="13.5">
      <c r="D100" s="54"/>
      <c r="H100" s="11"/>
    </row>
    <row r="101" spans="4:8" s="4" customFormat="1" ht="13.5">
      <c r="D101" s="54"/>
      <c r="H101" s="11"/>
    </row>
    <row r="102" spans="4:8" s="4" customFormat="1" ht="13.5">
      <c r="D102" s="54"/>
      <c r="H102" s="11"/>
    </row>
    <row r="103" spans="4:8" s="4" customFormat="1" ht="13.5">
      <c r="D103" s="54"/>
      <c r="H103" s="11"/>
    </row>
    <row r="104" spans="4:8" s="4" customFormat="1" ht="13.5">
      <c r="D104" s="54"/>
      <c r="H104" s="11"/>
    </row>
    <row r="105" spans="4:8" s="4" customFormat="1" ht="13.5">
      <c r="D105" s="54"/>
      <c r="H105" s="11"/>
    </row>
    <row r="106" spans="4:8" s="4" customFormat="1" ht="13.5">
      <c r="D106" s="54"/>
      <c r="H106" s="11"/>
    </row>
    <row r="107" spans="4:8" s="4" customFormat="1" ht="13.5">
      <c r="D107" s="54"/>
      <c r="H107" s="11"/>
    </row>
    <row r="108" spans="4:8" s="4" customFormat="1" ht="13.5">
      <c r="D108" s="54"/>
      <c r="H108" s="11"/>
    </row>
    <row r="109" spans="4:8" s="4" customFormat="1" ht="13.5">
      <c r="D109" s="54"/>
      <c r="H109" s="11"/>
    </row>
    <row r="110" spans="4:8" s="4" customFormat="1" ht="13.5">
      <c r="D110" s="54"/>
      <c r="H110" s="11"/>
    </row>
    <row r="111" spans="4:8" s="4" customFormat="1" ht="13.5">
      <c r="D111" s="54"/>
      <c r="H111" s="11"/>
    </row>
    <row r="112" spans="4:8" s="4" customFormat="1" ht="13.5">
      <c r="D112" s="54"/>
      <c r="H112" s="11"/>
    </row>
    <row r="113" spans="4:8" s="4" customFormat="1" ht="13.5">
      <c r="D113" s="54"/>
      <c r="H113" s="11"/>
    </row>
    <row r="114" spans="4:8" s="4" customFormat="1" ht="13.5">
      <c r="D114" s="54"/>
      <c r="H114" s="11"/>
    </row>
    <row r="115" spans="4:8" s="4" customFormat="1" ht="13.5">
      <c r="D115" s="54"/>
      <c r="H115" s="11"/>
    </row>
    <row r="116" spans="4:8" s="4" customFormat="1" ht="13.5">
      <c r="D116" s="54"/>
      <c r="H116" s="11"/>
    </row>
    <row r="117" spans="4:8" s="4" customFormat="1" ht="13.5">
      <c r="D117" s="54"/>
      <c r="H117" s="11"/>
    </row>
    <row r="118" spans="4:8" s="4" customFormat="1" ht="13.5">
      <c r="D118" s="54"/>
      <c r="H118" s="11"/>
    </row>
    <row r="119" spans="4:8" s="4" customFormat="1" ht="13.5">
      <c r="D119" s="54"/>
      <c r="H119" s="11"/>
    </row>
    <row r="120" spans="4:8" s="4" customFormat="1" ht="13.5">
      <c r="D120" s="54"/>
      <c r="H120" s="11"/>
    </row>
    <row r="121" spans="4:8" s="4" customFormat="1" ht="13.5">
      <c r="D121" s="54"/>
      <c r="H121" s="11"/>
    </row>
    <row r="122" spans="4:8" s="4" customFormat="1" ht="13.5">
      <c r="D122" s="54"/>
      <c r="H122" s="11"/>
    </row>
    <row r="123" spans="4:8" s="4" customFormat="1" ht="13.5">
      <c r="D123" s="54"/>
      <c r="H123" s="11"/>
    </row>
    <row r="124" spans="4:8" s="4" customFormat="1" ht="13.5">
      <c r="D124" s="54"/>
      <c r="H124" s="11"/>
    </row>
    <row r="125" spans="4:8" s="4" customFormat="1" ht="13.5">
      <c r="D125" s="54"/>
      <c r="H125" s="11"/>
    </row>
    <row r="126" spans="4:8" s="4" customFormat="1" ht="13.5">
      <c r="D126" s="54"/>
      <c r="H126" s="11"/>
    </row>
    <row r="127" spans="4:8" s="4" customFormat="1" ht="13.5">
      <c r="D127" s="54"/>
      <c r="H127" s="11"/>
    </row>
    <row r="128" spans="4:8" s="4" customFormat="1" ht="13.5">
      <c r="D128" s="54"/>
      <c r="H128" s="11"/>
    </row>
    <row r="129" spans="4:8" s="4" customFormat="1" ht="13.5">
      <c r="D129" s="54"/>
      <c r="H129" s="11"/>
    </row>
    <row r="130" spans="4:8" s="4" customFormat="1" ht="13.5">
      <c r="D130" s="54"/>
      <c r="H130" s="11"/>
    </row>
    <row r="131" spans="4:8" s="4" customFormat="1" ht="13.5">
      <c r="D131" s="54"/>
      <c r="H131" s="11"/>
    </row>
    <row r="132" spans="4:8" s="4" customFormat="1" ht="13.5">
      <c r="D132" s="54"/>
      <c r="H132" s="11"/>
    </row>
    <row r="133" spans="4:8" s="4" customFormat="1" ht="13.5">
      <c r="D133" s="54"/>
      <c r="H133" s="11"/>
    </row>
    <row r="134" spans="4:8" s="4" customFormat="1" ht="13.5">
      <c r="D134" s="54"/>
      <c r="H134" s="11"/>
    </row>
    <row r="135" spans="4:8" s="4" customFormat="1" ht="13.5">
      <c r="D135" s="54"/>
      <c r="H135" s="11"/>
    </row>
    <row r="136" spans="4:8" s="4" customFormat="1" ht="13.5">
      <c r="D136" s="54"/>
      <c r="H136" s="11"/>
    </row>
    <row r="137" spans="4:8" s="4" customFormat="1" ht="13.5">
      <c r="D137" s="54"/>
      <c r="H137" s="11"/>
    </row>
    <row r="138" spans="4:8" s="4" customFormat="1" ht="13.5">
      <c r="D138" s="54"/>
      <c r="H138" s="11"/>
    </row>
    <row r="139" spans="4:8" s="4" customFormat="1" ht="13.5">
      <c r="D139" s="54"/>
      <c r="H139" s="11"/>
    </row>
    <row r="140" spans="4:8" s="4" customFormat="1" ht="13.5">
      <c r="D140" s="54"/>
      <c r="H140" s="11"/>
    </row>
    <row r="141" spans="4:8" s="4" customFormat="1" ht="13.5">
      <c r="D141" s="54"/>
      <c r="H141" s="11"/>
    </row>
    <row r="142" spans="4:8" s="4" customFormat="1" ht="13.5">
      <c r="D142" s="54"/>
      <c r="H142" s="11"/>
    </row>
    <row r="143" spans="4:8" s="4" customFormat="1" ht="13.5">
      <c r="D143" s="54"/>
      <c r="H143" s="11"/>
    </row>
    <row r="144" spans="4:8" s="4" customFormat="1" ht="13.5">
      <c r="D144" s="54"/>
      <c r="H144" s="11"/>
    </row>
    <row r="145" spans="4:8" s="4" customFormat="1" ht="13.5">
      <c r="D145" s="54"/>
      <c r="H145" s="11"/>
    </row>
    <row r="146" spans="4:8" s="4" customFormat="1" ht="13.5">
      <c r="D146" s="54"/>
      <c r="H146" s="11"/>
    </row>
    <row r="147" spans="4:8" s="4" customFormat="1" ht="13.5">
      <c r="D147" s="54"/>
      <c r="H147" s="11"/>
    </row>
    <row r="148" spans="4:8" s="4" customFormat="1" ht="13.5">
      <c r="D148" s="54"/>
      <c r="H148" s="11"/>
    </row>
    <row r="149" spans="4:8" s="4" customFormat="1" ht="13.5">
      <c r="D149" s="54"/>
      <c r="H149" s="11"/>
    </row>
    <row r="150" spans="4:8" s="4" customFormat="1" ht="13.5">
      <c r="D150" s="54"/>
      <c r="H150" s="11"/>
    </row>
    <row r="151" spans="4:8" s="4" customFormat="1" ht="13.5">
      <c r="D151" s="54"/>
      <c r="H151" s="11"/>
    </row>
    <row r="152" spans="4:8" s="4" customFormat="1" ht="13.5">
      <c r="D152" s="54"/>
      <c r="H152" s="11"/>
    </row>
    <row r="153" spans="4:8" s="4" customFormat="1" ht="13.5">
      <c r="D153" s="54"/>
      <c r="H153" s="11"/>
    </row>
    <row r="154" spans="4:8" s="4" customFormat="1" ht="13.5">
      <c r="D154" s="54"/>
      <c r="H154" s="11"/>
    </row>
    <row r="155" spans="4:8" s="4" customFormat="1" ht="13.5">
      <c r="D155" s="54"/>
      <c r="H155" s="11"/>
    </row>
    <row r="156" spans="4:8" s="4" customFormat="1" ht="13.5">
      <c r="D156" s="54"/>
      <c r="H156" s="11"/>
    </row>
    <row r="157" spans="4:8" s="4" customFormat="1" ht="13.5">
      <c r="D157" s="54"/>
      <c r="H157" s="11"/>
    </row>
    <row r="158" spans="4:8" s="4" customFormat="1" ht="13.5">
      <c r="D158" s="54"/>
      <c r="H158" s="11"/>
    </row>
    <row r="159" spans="4:8" s="4" customFormat="1" ht="13.5">
      <c r="D159" s="54"/>
      <c r="H159" s="11"/>
    </row>
    <row r="160" spans="4:8" s="4" customFormat="1" ht="13.5">
      <c r="D160" s="54"/>
      <c r="H160" s="11"/>
    </row>
    <row r="161" spans="4:8" s="4" customFormat="1" ht="13.5">
      <c r="D161" s="54"/>
      <c r="H161" s="11"/>
    </row>
    <row r="162" spans="4:8" s="4" customFormat="1" ht="13.5">
      <c r="D162" s="54"/>
      <c r="H162" s="11"/>
    </row>
    <row r="163" spans="4:8" s="4" customFormat="1" ht="13.5">
      <c r="D163" s="54"/>
      <c r="H163" s="11"/>
    </row>
    <row r="164" spans="4:8" s="4" customFormat="1" ht="13.5">
      <c r="D164" s="54"/>
      <c r="H164" s="11"/>
    </row>
    <row r="165" spans="4:8" s="4" customFormat="1" ht="13.5">
      <c r="D165" s="54"/>
      <c r="H165" s="11"/>
    </row>
    <row r="166" spans="4:8" s="4" customFormat="1" ht="13.5">
      <c r="D166" s="54"/>
      <c r="H166" s="11"/>
    </row>
    <row r="167" spans="4:8" s="4" customFormat="1" ht="13.5">
      <c r="D167" s="54"/>
      <c r="H167" s="11"/>
    </row>
    <row r="168" spans="4:8" s="4" customFormat="1" ht="13.5">
      <c r="D168" s="54"/>
      <c r="H168" s="11"/>
    </row>
    <row r="169" spans="4:8" s="4" customFormat="1" ht="13.5">
      <c r="D169" s="54"/>
      <c r="H169" s="11"/>
    </row>
    <row r="170" spans="4:8" s="4" customFormat="1" ht="13.5">
      <c r="D170" s="54"/>
      <c r="H170" s="11"/>
    </row>
    <row r="171" spans="4:8" s="4" customFormat="1" ht="13.5">
      <c r="D171" s="54"/>
      <c r="H171" s="11"/>
    </row>
    <row r="172" spans="4:8" s="4" customFormat="1" ht="13.5">
      <c r="D172" s="54"/>
      <c r="H172" s="11"/>
    </row>
    <row r="173" spans="4:8" s="4" customFormat="1" ht="13.5">
      <c r="D173" s="54"/>
      <c r="H173" s="11"/>
    </row>
    <row r="174" spans="4:8" s="4" customFormat="1" ht="13.5">
      <c r="D174" s="54"/>
      <c r="H174" s="11"/>
    </row>
    <row r="175" spans="4:8" s="4" customFormat="1" ht="13.5">
      <c r="D175" s="54"/>
      <c r="H175" s="11"/>
    </row>
    <row r="176" spans="4:8" s="4" customFormat="1" ht="13.5">
      <c r="D176" s="54"/>
      <c r="H176" s="11"/>
    </row>
    <row r="177" spans="4:8" s="4" customFormat="1" ht="13.5">
      <c r="D177" s="54"/>
      <c r="H177" s="11"/>
    </row>
    <row r="178" spans="4:8" s="4" customFormat="1" ht="13.5">
      <c r="D178" s="54"/>
      <c r="H178" s="11"/>
    </row>
    <row r="179" spans="4:8" s="4" customFormat="1" ht="13.5">
      <c r="D179" s="54"/>
      <c r="H179" s="11"/>
    </row>
    <row r="180" spans="4:8" s="4" customFormat="1" ht="13.5">
      <c r="D180" s="54"/>
      <c r="H180" s="11"/>
    </row>
    <row r="181" spans="4:8" s="4" customFormat="1" ht="13.5">
      <c r="D181" s="54"/>
      <c r="H181" s="11"/>
    </row>
    <row r="182" spans="4:8" s="4" customFormat="1" ht="13.5">
      <c r="D182" s="54"/>
      <c r="H182" s="11"/>
    </row>
    <row r="183" spans="4:8" s="4" customFormat="1" ht="13.5">
      <c r="D183" s="54"/>
      <c r="H183" s="11"/>
    </row>
    <row r="184" spans="4:8" s="4" customFormat="1" ht="13.5">
      <c r="D184" s="54"/>
      <c r="H184" s="11"/>
    </row>
    <row r="185" spans="4:8" s="4" customFormat="1" ht="13.5">
      <c r="D185" s="54"/>
      <c r="H185" s="11"/>
    </row>
    <row r="186" spans="4:8" s="4" customFormat="1" ht="13.5">
      <c r="D186" s="54"/>
      <c r="H186" s="11"/>
    </row>
    <row r="187" spans="4:8" s="4" customFormat="1" ht="13.5">
      <c r="D187" s="54"/>
      <c r="H187" s="11"/>
    </row>
    <row r="188" spans="4:8" s="4" customFormat="1" ht="13.5">
      <c r="D188" s="54"/>
      <c r="H188" s="11"/>
    </row>
    <row r="189" spans="4:8" s="4" customFormat="1" ht="13.5">
      <c r="D189" s="54"/>
      <c r="H189" s="11"/>
    </row>
    <row r="190" spans="4:8" s="4" customFormat="1" ht="13.5">
      <c r="D190" s="54"/>
      <c r="H190" s="11"/>
    </row>
    <row r="191" spans="4:8" s="4" customFormat="1" ht="13.5">
      <c r="D191" s="54"/>
      <c r="H191" s="11"/>
    </row>
    <row r="192" spans="4:8" s="4" customFormat="1" ht="13.5">
      <c r="D192" s="54"/>
      <c r="H192" s="11"/>
    </row>
    <row r="193" spans="4:8" s="4" customFormat="1" ht="13.5">
      <c r="D193" s="54"/>
      <c r="H193" s="11"/>
    </row>
    <row r="194" spans="4:8" s="4" customFormat="1" ht="13.5">
      <c r="D194" s="54"/>
      <c r="H194" s="11"/>
    </row>
    <row r="195" spans="4:8" s="4" customFormat="1" ht="13.5">
      <c r="D195" s="54"/>
      <c r="H195" s="11"/>
    </row>
    <row r="196" spans="4:8" s="4" customFormat="1" ht="13.5">
      <c r="D196" s="54"/>
      <c r="H196" s="11"/>
    </row>
    <row r="197" spans="4:8" s="4" customFormat="1" ht="13.5">
      <c r="D197" s="54"/>
      <c r="H197" s="11"/>
    </row>
    <row r="198" spans="4:8" s="4" customFormat="1" ht="13.5">
      <c r="D198" s="54"/>
      <c r="H198" s="11"/>
    </row>
    <row r="199" spans="4:8" s="4" customFormat="1" ht="13.5">
      <c r="D199" s="54"/>
      <c r="H199" s="11"/>
    </row>
    <row r="200" spans="4:8" s="4" customFormat="1" ht="13.5">
      <c r="D200" s="54"/>
      <c r="H200" s="11"/>
    </row>
    <row r="201" spans="4:8" s="4" customFormat="1" ht="13.5">
      <c r="D201" s="54"/>
      <c r="H201" s="11"/>
    </row>
    <row r="202" spans="4:8" s="4" customFormat="1" ht="13.5">
      <c r="D202" s="54"/>
      <c r="H202" s="11"/>
    </row>
    <row r="203" spans="4:8" s="4" customFormat="1" ht="13.5">
      <c r="D203" s="54"/>
      <c r="H203" s="11"/>
    </row>
    <row r="204" spans="4:8" s="4" customFormat="1" ht="13.5">
      <c r="D204" s="54"/>
      <c r="H204" s="11"/>
    </row>
    <row r="205" spans="4:8" s="4" customFormat="1" ht="13.5">
      <c r="D205" s="54"/>
      <c r="H205" s="11"/>
    </row>
    <row r="206" spans="4:8" s="4" customFormat="1" ht="13.5">
      <c r="D206" s="54"/>
      <c r="H206" s="11"/>
    </row>
    <row r="207" spans="4:8" s="4" customFormat="1" ht="13.5">
      <c r="D207" s="54"/>
      <c r="H207" s="11"/>
    </row>
    <row r="208" spans="4:8" s="4" customFormat="1" ht="13.5">
      <c r="D208" s="54"/>
      <c r="H208" s="11"/>
    </row>
    <row r="209" spans="4:8" s="4" customFormat="1" ht="13.5">
      <c r="D209" s="54"/>
      <c r="H209" s="11"/>
    </row>
    <row r="210" spans="4:8" s="4" customFormat="1" ht="13.5">
      <c r="D210" s="54"/>
      <c r="H210" s="11"/>
    </row>
    <row r="211" spans="4:8" s="4" customFormat="1" ht="13.5">
      <c r="D211" s="54"/>
      <c r="H211" s="11"/>
    </row>
    <row r="212" spans="4:8" s="4" customFormat="1" ht="13.5">
      <c r="D212" s="54"/>
      <c r="H212" s="11"/>
    </row>
    <row r="213" spans="4:8" s="4" customFormat="1" ht="13.5">
      <c r="D213" s="54"/>
      <c r="H213" s="11"/>
    </row>
    <row r="214" spans="4:8" s="4" customFormat="1" ht="13.5">
      <c r="D214" s="54"/>
      <c r="H214" s="11"/>
    </row>
    <row r="215" spans="4:8" s="4" customFormat="1" ht="13.5">
      <c r="D215" s="54"/>
      <c r="H215" s="11"/>
    </row>
    <row r="216" spans="4:8" s="4" customFormat="1" ht="13.5">
      <c r="D216" s="54"/>
      <c r="H216" s="11"/>
    </row>
    <row r="217" spans="4:8" s="4" customFormat="1" ht="13.5">
      <c r="D217" s="54"/>
      <c r="H217" s="11"/>
    </row>
    <row r="218" spans="4:8" s="4" customFormat="1" ht="13.5">
      <c r="D218" s="54"/>
      <c r="H218" s="11"/>
    </row>
    <row r="219" spans="4:8" s="4" customFormat="1" ht="13.5">
      <c r="D219" s="54"/>
      <c r="H219" s="11"/>
    </row>
    <row r="220" spans="4:8" s="4" customFormat="1" ht="13.5">
      <c r="D220" s="54"/>
      <c r="H220" s="11"/>
    </row>
    <row r="221" spans="4:8" s="4" customFormat="1" ht="13.5">
      <c r="D221" s="54"/>
      <c r="H221" s="11"/>
    </row>
    <row r="222" spans="4:8" s="4" customFormat="1" ht="13.5">
      <c r="D222" s="54"/>
      <c r="H222" s="11"/>
    </row>
    <row r="223" spans="4:8" s="4" customFormat="1" ht="13.5">
      <c r="D223" s="54"/>
      <c r="H223" s="11"/>
    </row>
  </sheetData>
  <sheetProtection/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37109375" style="2" customWidth="1"/>
    <col min="2" max="2" width="15.125" style="2" customWidth="1"/>
    <col min="3" max="3" width="0.37109375" style="2" customWidth="1"/>
    <col min="4" max="4" width="10.875" style="34" customWidth="1"/>
    <col min="5" max="5" width="5.125" style="2" customWidth="1"/>
    <col min="6" max="6" width="9.125" style="2" bestFit="1" customWidth="1"/>
    <col min="7" max="7" width="10.50390625" style="2" bestFit="1" customWidth="1"/>
    <col min="8" max="9" width="8.625" style="2" customWidth="1"/>
    <col min="10" max="10" width="10.50390625" style="2" bestFit="1" customWidth="1"/>
    <col min="11" max="12" width="8.625" style="2" customWidth="1"/>
    <col min="13" max="15" width="7.50390625" style="2" customWidth="1"/>
    <col min="16" max="16384" width="9.00390625" style="2" customWidth="1"/>
  </cols>
  <sheetData>
    <row r="1" spans="1:15" s="1" customFormat="1" ht="18" customHeight="1">
      <c r="A1" s="99" t="s">
        <v>152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4:9" s="11" customFormat="1" ht="9" customHeight="1">
      <c r="D2" s="51"/>
      <c r="E2" s="51"/>
      <c r="F2" s="51"/>
      <c r="G2" s="51"/>
      <c r="I2" s="15"/>
    </row>
    <row r="3" spans="1:15" s="4" customFormat="1" ht="18" customHeight="1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8" s="16" customFormat="1" ht="1.5" customHeight="1">
      <c r="A4" s="17"/>
      <c r="B4" s="17"/>
      <c r="C4" s="17"/>
      <c r="D4" s="63"/>
      <c r="E4" s="63"/>
      <c r="F4" s="63"/>
      <c r="G4" s="63"/>
      <c r="H4" s="15"/>
    </row>
    <row r="5" spans="1:15" s="16" customFormat="1" ht="16.5" customHeight="1" thickBot="1">
      <c r="A5" s="115"/>
      <c r="B5" s="115"/>
      <c r="C5" s="115"/>
      <c r="D5" s="64"/>
      <c r="E5" s="64"/>
      <c r="F5" s="64"/>
      <c r="M5" s="116" t="s">
        <v>126</v>
      </c>
      <c r="N5" s="116"/>
      <c r="O5" s="116"/>
    </row>
    <row r="6" spans="1:15" s="4" customFormat="1" ht="18.75" customHeight="1">
      <c r="A6" s="24"/>
      <c r="B6" s="24" t="s">
        <v>156</v>
      </c>
      <c r="C6" s="24"/>
      <c r="D6" s="40" t="s">
        <v>156</v>
      </c>
      <c r="E6" s="117" t="s">
        <v>99</v>
      </c>
      <c r="F6" s="118"/>
      <c r="G6" s="119" t="s">
        <v>19</v>
      </c>
      <c r="H6" s="117"/>
      <c r="I6" s="118"/>
      <c r="J6" s="120" t="s">
        <v>102</v>
      </c>
      <c r="K6" s="121"/>
      <c r="L6" s="121"/>
      <c r="M6" s="121"/>
      <c r="N6" s="121"/>
      <c r="O6" s="121"/>
    </row>
    <row r="7" spans="1:15" s="4" customFormat="1" ht="18.75" customHeight="1">
      <c r="A7" s="16"/>
      <c r="B7" s="25" t="s">
        <v>100</v>
      </c>
      <c r="C7" s="7"/>
      <c r="D7" s="5" t="s">
        <v>20</v>
      </c>
      <c r="E7" s="124" t="s">
        <v>21</v>
      </c>
      <c r="F7" s="125" t="s">
        <v>22</v>
      </c>
      <c r="G7" s="124" t="s">
        <v>90</v>
      </c>
      <c r="H7" s="124" t="s">
        <v>4</v>
      </c>
      <c r="I7" s="124" t="s">
        <v>5</v>
      </c>
      <c r="J7" s="123" t="s">
        <v>23</v>
      </c>
      <c r="K7" s="123"/>
      <c r="L7" s="127"/>
      <c r="M7" s="122" t="s">
        <v>101</v>
      </c>
      <c r="N7" s="123"/>
      <c r="O7" s="123"/>
    </row>
    <row r="8" spans="1:15" s="4" customFormat="1" ht="18.75" customHeight="1">
      <c r="A8" s="26"/>
      <c r="B8" s="26"/>
      <c r="C8" s="27"/>
      <c r="D8" s="6"/>
      <c r="E8" s="96"/>
      <c r="F8" s="126"/>
      <c r="G8" s="96"/>
      <c r="H8" s="96"/>
      <c r="I8" s="96"/>
      <c r="J8" s="6" t="s">
        <v>90</v>
      </c>
      <c r="K8" s="6" t="s">
        <v>4</v>
      </c>
      <c r="L8" s="6" t="s">
        <v>5</v>
      </c>
      <c r="M8" s="6" t="s">
        <v>90</v>
      </c>
      <c r="N8" s="28" t="s">
        <v>4</v>
      </c>
      <c r="O8" s="21" t="s">
        <v>5</v>
      </c>
    </row>
    <row r="9" spans="1:9" s="4" customFormat="1" ht="6" customHeight="1">
      <c r="A9" s="16"/>
      <c r="B9" s="16"/>
      <c r="C9" s="20"/>
      <c r="D9" s="29"/>
      <c r="E9" s="54"/>
      <c r="F9" s="54"/>
      <c r="G9" s="54"/>
      <c r="H9" s="54"/>
      <c r="I9" s="54"/>
    </row>
    <row r="10" spans="1:15" s="4" customFormat="1" ht="21.75" customHeight="1">
      <c r="A10" s="16"/>
      <c r="B10" s="22" t="s">
        <v>25</v>
      </c>
      <c r="C10" s="7"/>
      <c r="D10" s="29" t="s">
        <v>163</v>
      </c>
      <c r="E10" s="54">
        <v>2</v>
      </c>
      <c r="F10" s="54">
        <v>6</v>
      </c>
      <c r="G10" s="54">
        <v>320787</v>
      </c>
      <c r="H10" s="54">
        <v>151411</v>
      </c>
      <c r="I10" s="54">
        <v>169376</v>
      </c>
      <c r="J10" s="54">
        <v>188915</v>
      </c>
      <c r="K10" s="54">
        <v>88572</v>
      </c>
      <c r="L10" s="54">
        <v>100343</v>
      </c>
      <c r="M10" s="65">
        <v>58.89110219553785</v>
      </c>
      <c r="N10" s="65">
        <v>58.49773134052347</v>
      </c>
      <c r="O10" s="65">
        <v>59.242749858303426</v>
      </c>
    </row>
    <row r="11" spans="1:15" s="4" customFormat="1" ht="21.75" customHeight="1">
      <c r="A11" s="16"/>
      <c r="B11" s="22" t="s">
        <v>0</v>
      </c>
      <c r="C11" s="7"/>
      <c r="D11" s="29" t="s">
        <v>164</v>
      </c>
      <c r="E11" s="54">
        <v>10</v>
      </c>
      <c r="F11" s="54">
        <v>13</v>
      </c>
      <c r="G11" s="54">
        <v>318914</v>
      </c>
      <c r="H11" s="54">
        <v>150244</v>
      </c>
      <c r="I11" s="54">
        <v>168670</v>
      </c>
      <c r="J11" s="54">
        <v>172232</v>
      </c>
      <c r="K11" s="54">
        <v>79087</v>
      </c>
      <c r="L11" s="54">
        <v>93145</v>
      </c>
      <c r="M11" s="65">
        <v>54.0057821230802</v>
      </c>
      <c r="N11" s="65">
        <v>52.63904049412955</v>
      </c>
      <c r="O11" s="65">
        <v>55.223216932471686</v>
      </c>
    </row>
    <row r="12" spans="1:15" s="4" customFormat="1" ht="21.75" customHeight="1">
      <c r="A12" s="16"/>
      <c r="B12" s="22" t="s">
        <v>1</v>
      </c>
      <c r="C12" s="7"/>
      <c r="D12" s="29" t="s">
        <v>165</v>
      </c>
      <c r="E12" s="54">
        <v>44</v>
      </c>
      <c r="F12" s="54">
        <v>48</v>
      </c>
      <c r="G12" s="54">
        <v>316751</v>
      </c>
      <c r="H12" s="54">
        <v>149128</v>
      </c>
      <c r="I12" s="54">
        <v>167623</v>
      </c>
      <c r="J12" s="54">
        <v>175221</v>
      </c>
      <c r="K12" s="54">
        <v>79728</v>
      </c>
      <c r="L12" s="54">
        <v>95493</v>
      </c>
      <c r="M12" s="65">
        <v>55.318215254253346</v>
      </c>
      <c r="N12" s="65">
        <v>53.46279706024355</v>
      </c>
      <c r="O12" s="65">
        <v>56.96891238075921</v>
      </c>
    </row>
    <row r="13" spans="1:15" s="4" customFormat="1" ht="21.75" customHeight="1">
      <c r="A13" s="16"/>
      <c r="B13" s="22" t="s">
        <v>2</v>
      </c>
      <c r="C13" s="7"/>
      <c r="D13" s="29" t="s">
        <v>166</v>
      </c>
      <c r="E13" s="54">
        <v>1</v>
      </c>
      <c r="F13" s="54">
        <v>5</v>
      </c>
      <c r="G13" s="54">
        <v>322383</v>
      </c>
      <c r="H13" s="54">
        <v>152233</v>
      </c>
      <c r="I13" s="54">
        <v>170150</v>
      </c>
      <c r="J13" s="54">
        <v>196866</v>
      </c>
      <c r="K13" s="54">
        <v>92715</v>
      </c>
      <c r="L13" s="54">
        <v>104151</v>
      </c>
      <c r="M13" s="65">
        <v>61.065875061650274</v>
      </c>
      <c r="N13" s="65">
        <v>60.903352098428066</v>
      </c>
      <c r="O13" s="65">
        <v>61.211284161034385</v>
      </c>
    </row>
    <row r="14" spans="1:15" s="4" customFormat="1" ht="21.75" customHeight="1">
      <c r="A14" s="16"/>
      <c r="B14" s="22" t="s">
        <v>6</v>
      </c>
      <c r="C14" s="7"/>
      <c r="D14" s="29" t="s">
        <v>167</v>
      </c>
      <c r="E14" s="54">
        <v>1</v>
      </c>
      <c r="F14" s="54">
        <v>2</v>
      </c>
      <c r="G14" s="54">
        <v>321336</v>
      </c>
      <c r="H14" s="54">
        <v>151756</v>
      </c>
      <c r="I14" s="54">
        <v>169580</v>
      </c>
      <c r="J14" s="54">
        <v>148479</v>
      </c>
      <c r="K14" s="54">
        <v>69370</v>
      </c>
      <c r="L14" s="54">
        <v>79109</v>
      </c>
      <c r="M14" s="65">
        <v>46.20677421764135</v>
      </c>
      <c r="N14" s="65">
        <v>45.71153694087878</v>
      </c>
      <c r="O14" s="65">
        <v>46.64995872154735</v>
      </c>
    </row>
    <row r="15" spans="1:15" s="4" customFormat="1" ht="21.75" customHeight="1">
      <c r="A15" s="16"/>
      <c r="B15" s="22" t="s">
        <v>7</v>
      </c>
      <c r="C15" s="7"/>
      <c r="D15" s="29" t="s">
        <v>167</v>
      </c>
      <c r="E15" s="54">
        <v>1</v>
      </c>
      <c r="F15" s="54">
        <v>5</v>
      </c>
      <c r="G15" s="54">
        <v>320137</v>
      </c>
      <c r="H15" s="54">
        <v>151198</v>
      </c>
      <c r="I15" s="54">
        <v>168939</v>
      </c>
      <c r="J15" s="54">
        <v>148419</v>
      </c>
      <c r="K15" s="54">
        <v>69335</v>
      </c>
      <c r="L15" s="54">
        <v>79084</v>
      </c>
      <c r="M15" s="65">
        <v>46.361089158703926</v>
      </c>
      <c r="N15" s="65">
        <v>45.85708805672032</v>
      </c>
      <c r="O15" s="65">
        <v>46.81216297006612</v>
      </c>
    </row>
    <row r="16" spans="1:15" s="4" customFormat="1" ht="21.75" customHeight="1">
      <c r="A16" s="16"/>
      <c r="B16" s="22" t="s">
        <v>8</v>
      </c>
      <c r="C16" s="7"/>
      <c r="D16" s="29" t="s">
        <v>168</v>
      </c>
      <c r="E16" s="54">
        <v>2</v>
      </c>
      <c r="F16" s="54">
        <v>4</v>
      </c>
      <c r="G16" s="54">
        <v>322698</v>
      </c>
      <c r="H16" s="54">
        <v>152459</v>
      </c>
      <c r="I16" s="54">
        <v>170239</v>
      </c>
      <c r="J16" s="54">
        <v>166996</v>
      </c>
      <c r="K16" s="54">
        <v>78925</v>
      </c>
      <c r="L16" s="54">
        <v>88071</v>
      </c>
      <c r="M16" s="65">
        <v>51.74993337423845</v>
      </c>
      <c r="N16" s="65">
        <v>51.76801631914154</v>
      </c>
      <c r="O16" s="65">
        <v>51.73373903747085</v>
      </c>
    </row>
    <row r="17" spans="1:15" s="4" customFormat="1" ht="21.75" customHeight="1">
      <c r="A17" s="16"/>
      <c r="B17" s="22" t="s">
        <v>7</v>
      </c>
      <c r="C17" s="7"/>
      <c r="D17" s="29" t="s">
        <v>169</v>
      </c>
      <c r="E17" s="54">
        <v>1</v>
      </c>
      <c r="F17" s="54">
        <v>6</v>
      </c>
      <c r="G17" s="54">
        <v>320907</v>
      </c>
      <c r="H17" s="54">
        <v>151578</v>
      </c>
      <c r="I17" s="54">
        <v>169329</v>
      </c>
      <c r="J17" s="54">
        <v>159025</v>
      </c>
      <c r="K17" s="54">
        <v>73711</v>
      </c>
      <c r="L17" s="54">
        <v>85314</v>
      </c>
      <c r="M17" s="65">
        <v>49.5548554565653</v>
      </c>
      <c r="N17" s="65">
        <v>48.62908865402631</v>
      </c>
      <c r="O17" s="65">
        <v>50.38357280796556</v>
      </c>
    </row>
    <row r="18" spans="1:15" s="4" customFormat="1" ht="21.75" customHeight="1">
      <c r="A18" s="16"/>
      <c r="B18" s="22" t="s">
        <v>9</v>
      </c>
      <c r="C18" s="7"/>
      <c r="D18" s="29" t="s">
        <v>169</v>
      </c>
      <c r="E18" s="54">
        <v>1</v>
      </c>
      <c r="F18" s="54">
        <v>3</v>
      </c>
      <c r="G18" s="54">
        <v>320907</v>
      </c>
      <c r="H18" s="54">
        <v>151578</v>
      </c>
      <c r="I18" s="54">
        <v>169329</v>
      </c>
      <c r="J18" s="54">
        <v>158875</v>
      </c>
      <c r="K18" s="54">
        <v>73622</v>
      </c>
      <c r="L18" s="54">
        <v>85253</v>
      </c>
      <c r="M18" s="65">
        <v>49.50811294237894</v>
      </c>
      <c r="N18" s="65">
        <v>48.570373009275755</v>
      </c>
      <c r="O18" s="65">
        <v>50.34754826403039</v>
      </c>
    </row>
    <row r="19" spans="1:15" s="4" customFormat="1" ht="21.75" customHeight="1">
      <c r="A19" s="16"/>
      <c r="B19" s="22" t="s">
        <v>11</v>
      </c>
      <c r="C19" s="7"/>
      <c r="D19" s="29" t="s">
        <v>170</v>
      </c>
      <c r="E19" s="54">
        <v>2</v>
      </c>
      <c r="F19" s="54">
        <v>3</v>
      </c>
      <c r="G19" s="54">
        <v>322727</v>
      </c>
      <c r="H19" s="54">
        <v>152544</v>
      </c>
      <c r="I19" s="54">
        <v>170183</v>
      </c>
      <c r="J19" s="54">
        <v>63023</v>
      </c>
      <c r="K19" s="54">
        <v>30148</v>
      </c>
      <c r="L19" s="54">
        <v>32875</v>
      </c>
      <c r="M19" s="65">
        <v>19.528270023890162</v>
      </c>
      <c r="N19" s="65">
        <v>19.76347807845605</v>
      </c>
      <c r="O19" s="65">
        <v>19.31744063743147</v>
      </c>
    </row>
    <row r="20" spans="1:15" s="4" customFormat="1" ht="21.75" customHeight="1">
      <c r="A20" s="16"/>
      <c r="B20" s="22" t="s">
        <v>0</v>
      </c>
      <c r="C20" s="7"/>
      <c r="D20" s="29" t="s">
        <v>171</v>
      </c>
      <c r="E20" s="54">
        <v>10</v>
      </c>
      <c r="F20" s="54">
        <v>13</v>
      </c>
      <c r="G20" s="54">
        <v>321036</v>
      </c>
      <c r="H20" s="54">
        <v>151545</v>
      </c>
      <c r="I20" s="54">
        <v>169491</v>
      </c>
      <c r="J20" s="54">
        <v>150305</v>
      </c>
      <c r="K20" s="54">
        <v>68713</v>
      </c>
      <c r="L20" s="54">
        <v>81592</v>
      </c>
      <c r="M20" s="65">
        <v>46.81873683948218</v>
      </c>
      <c r="N20" s="65">
        <v>45.341647695404</v>
      </c>
      <c r="O20" s="65">
        <v>48.13942923223062</v>
      </c>
    </row>
    <row r="21" spans="1:15" s="4" customFormat="1" ht="21.75" customHeight="1">
      <c r="A21" s="16"/>
      <c r="B21" s="22" t="s">
        <v>1</v>
      </c>
      <c r="C21" s="7"/>
      <c r="D21" s="29" t="s">
        <v>172</v>
      </c>
      <c r="E21" s="54">
        <v>42</v>
      </c>
      <c r="F21" s="54">
        <v>52</v>
      </c>
      <c r="G21" s="54">
        <v>319175</v>
      </c>
      <c r="H21" s="54">
        <v>150584</v>
      </c>
      <c r="I21" s="54">
        <v>168591</v>
      </c>
      <c r="J21" s="54">
        <v>160021</v>
      </c>
      <c r="K21" s="54">
        <v>72603</v>
      </c>
      <c r="L21" s="54">
        <v>87418</v>
      </c>
      <c r="M21" s="65">
        <v>50.135818908122495</v>
      </c>
      <c r="N21" s="65">
        <v>48.214285714285715</v>
      </c>
      <c r="O21" s="65">
        <v>51.85211547472878</v>
      </c>
    </row>
    <row r="22" spans="1:15" s="4" customFormat="1" ht="21.75" customHeight="1">
      <c r="A22" s="16"/>
      <c r="B22" s="22" t="s">
        <v>2</v>
      </c>
      <c r="C22" s="7"/>
      <c r="D22" s="29" t="s">
        <v>173</v>
      </c>
      <c r="E22" s="54">
        <v>1</v>
      </c>
      <c r="F22" s="54">
        <v>3</v>
      </c>
      <c r="G22" s="54">
        <v>324290</v>
      </c>
      <c r="H22" s="54">
        <v>153339</v>
      </c>
      <c r="I22" s="54">
        <v>170951</v>
      </c>
      <c r="J22" s="54">
        <v>184532</v>
      </c>
      <c r="K22" s="54">
        <v>87197</v>
      </c>
      <c r="L22" s="54">
        <v>97335</v>
      </c>
      <c r="M22" s="65">
        <v>56.903388941996354</v>
      </c>
      <c r="N22" s="65">
        <v>56.86550714430118</v>
      </c>
      <c r="O22" s="65">
        <v>56.93736801773608</v>
      </c>
    </row>
    <row r="23" spans="1:15" s="4" customFormat="1" ht="21.75" customHeight="1">
      <c r="A23" s="16"/>
      <c r="B23" s="22" t="s">
        <v>25</v>
      </c>
      <c r="C23" s="7"/>
      <c r="D23" s="29" t="s">
        <v>174</v>
      </c>
      <c r="E23" s="54">
        <v>2</v>
      </c>
      <c r="F23" s="54">
        <v>3</v>
      </c>
      <c r="G23" s="54">
        <v>324756</v>
      </c>
      <c r="H23" s="54">
        <v>153616</v>
      </c>
      <c r="I23" s="54">
        <v>171140</v>
      </c>
      <c r="J23" s="54">
        <v>169488</v>
      </c>
      <c r="K23" s="54">
        <v>80617</v>
      </c>
      <c r="L23" s="54">
        <v>88871</v>
      </c>
      <c r="M23" s="65">
        <v>52.18933599379226</v>
      </c>
      <c r="N23" s="65">
        <v>52.479559420893665</v>
      </c>
      <c r="O23" s="65">
        <v>51.928830197499124</v>
      </c>
    </row>
    <row r="24" spans="1:15" s="4" customFormat="1" ht="21.75" customHeight="1">
      <c r="A24" s="16"/>
      <c r="B24" s="22" t="s">
        <v>24</v>
      </c>
      <c r="C24" s="7"/>
      <c r="D24" s="29" t="s">
        <v>175</v>
      </c>
      <c r="E24" s="54">
        <v>1</v>
      </c>
      <c r="F24" s="54">
        <v>3</v>
      </c>
      <c r="G24" s="54">
        <v>323747</v>
      </c>
      <c r="H24" s="54">
        <v>153122</v>
      </c>
      <c r="I24" s="54">
        <v>170625</v>
      </c>
      <c r="J24" s="54">
        <v>110980</v>
      </c>
      <c r="K24" s="54">
        <v>52645</v>
      </c>
      <c r="L24" s="54">
        <v>58335</v>
      </c>
      <c r="M24" s="65">
        <v>34.2798543306965</v>
      </c>
      <c r="N24" s="65">
        <v>34.381081751805745</v>
      </c>
      <c r="O24" s="65">
        <v>34.18901098901099</v>
      </c>
    </row>
    <row r="25" spans="1:15" s="4" customFormat="1" ht="21.75" customHeight="1">
      <c r="A25" s="16"/>
      <c r="B25" s="22" t="s">
        <v>2</v>
      </c>
      <c r="C25" s="7"/>
      <c r="D25" s="29" t="s">
        <v>176</v>
      </c>
      <c r="E25" s="54">
        <v>1</v>
      </c>
      <c r="F25" s="54">
        <v>4</v>
      </c>
      <c r="G25" s="54">
        <v>325014</v>
      </c>
      <c r="H25" s="54">
        <v>153675</v>
      </c>
      <c r="I25" s="54">
        <v>171339</v>
      </c>
      <c r="J25" s="54">
        <v>228987</v>
      </c>
      <c r="K25" s="54">
        <v>106373</v>
      </c>
      <c r="L25" s="54">
        <v>122614</v>
      </c>
      <c r="M25" s="65">
        <v>70.45450349831084</v>
      </c>
      <c r="N25" s="65">
        <v>69.21945664551814</v>
      </c>
      <c r="O25" s="65">
        <v>71.56222459568457</v>
      </c>
    </row>
    <row r="26" spans="1:15" s="4" customFormat="1" ht="21.75" customHeight="1">
      <c r="A26" s="16"/>
      <c r="B26" s="22" t="s">
        <v>7</v>
      </c>
      <c r="C26" s="7"/>
      <c r="D26" s="29" t="s">
        <v>177</v>
      </c>
      <c r="E26" s="54">
        <v>1</v>
      </c>
      <c r="F26" s="54">
        <v>2</v>
      </c>
      <c r="G26" s="54">
        <v>332633</v>
      </c>
      <c r="H26" s="54">
        <v>157346</v>
      </c>
      <c r="I26" s="54">
        <v>175287</v>
      </c>
      <c r="J26" s="54">
        <v>100726</v>
      </c>
      <c r="K26" s="54">
        <v>47160</v>
      </c>
      <c r="L26" s="54">
        <v>53566</v>
      </c>
      <c r="M26" s="65">
        <v>30.281421266080034</v>
      </c>
      <c r="N26" s="65">
        <v>29.972163258042784</v>
      </c>
      <c r="O26" s="65">
        <v>30.559026054413618</v>
      </c>
    </row>
    <row r="27" spans="1:15" s="4" customFormat="1" ht="21.75" customHeight="1">
      <c r="A27" s="16"/>
      <c r="B27" s="22" t="s">
        <v>86</v>
      </c>
      <c r="C27" s="7"/>
      <c r="D27" s="29" t="s">
        <v>177</v>
      </c>
      <c r="E27" s="54">
        <v>2</v>
      </c>
      <c r="F27" s="54">
        <v>5</v>
      </c>
      <c r="G27" s="54">
        <v>9578</v>
      </c>
      <c r="H27" s="54">
        <v>4698</v>
      </c>
      <c r="I27" s="54">
        <v>4880</v>
      </c>
      <c r="J27" s="54">
        <v>6053</v>
      </c>
      <c r="K27" s="54">
        <v>2836</v>
      </c>
      <c r="L27" s="54">
        <v>3217</v>
      </c>
      <c r="M27" s="65">
        <v>63.1969095844644</v>
      </c>
      <c r="N27" s="65">
        <v>60.36611323967646</v>
      </c>
      <c r="O27" s="65">
        <v>65.92213114754098</v>
      </c>
    </row>
    <row r="28" spans="1:15" s="4" customFormat="1" ht="21.75" customHeight="1">
      <c r="A28" s="16"/>
      <c r="B28" s="22" t="s">
        <v>0</v>
      </c>
      <c r="C28" s="7"/>
      <c r="D28" s="29" t="s">
        <v>178</v>
      </c>
      <c r="E28" s="54">
        <v>9</v>
      </c>
      <c r="F28" s="54">
        <v>10</v>
      </c>
      <c r="G28" s="54">
        <v>332198</v>
      </c>
      <c r="H28" s="54">
        <v>157057</v>
      </c>
      <c r="I28" s="54">
        <v>175141</v>
      </c>
      <c r="J28" s="54">
        <v>151007</v>
      </c>
      <c r="K28" s="54">
        <v>70023</v>
      </c>
      <c r="L28" s="54">
        <v>80984</v>
      </c>
      <c r="M28" s="65">
        <v>45.45692629094697</v>
      </c>
      <c r="N28" s="65">
        <v>44.584450231444634</v>
      </c>
      <c r="O28" s="65">
        <v>46.23931575130894</v>
      </c>
    </row>
    <row r="29" spans="1:15" s="4" customFormat="1" ht="21.75" customHeight="1">
      <c r="A29" s="16"/>
      <c r="B29" s="22" t="s">
        <v>1</v>
      </c>
      <c r="C29" s="7"/>
      <c r="D29" s="29" t="s">
        <v>179</v>
      </c>
      <c r="E29" s="54">
        <v>44</v>
      </c>
      <c r="F29" s="54">
        <v>51</v>
      </c>
      <c r="G29" s="54">
        <v>330556</v>
      </c>
      <c r="H29" s="54">
        <v>156205</v>
      </c>
      <c r="I29" s="54">
        <v>174351</v>
      </c>
      <c r="J29" s="54">
        <v>163349</v>
      </c>
      <c r="K29" s="54">
        <v>74733</v>
      </c>
      <c r="L29" s="54">
        <v>88616</v>
      </c>
      <c r="M29" s="65">
        <v>49.416437759411416</v>
      </c>
      <c r="N29" s="65">
        <v>47.84289875484139</v>
      </c>
      <c r="O29" s="65">
        <v>50.826206904462836</v>
      </c>
    </row>
    <row r="30" spans="1:15" s="4" customFormat="1" ht="21.75" customHeight="1">
      <c r="A30" s="16"/>
      <c r="B30" s="22" t="s">
        <v>25</v>
      </c>
      <c r="C30" s="7"/>
      <c r="D30" s="29" t="s">
        <v>180</v>
      </c>
      <c r="E30" s="54">
        <v>2</v>
      </c>
      <c r="F30" s="54">
        <v>3</v>
      </c>
      <c r="G30" s="54">
        <v>335309</v>
      </c>
      <c r="H30" s="54">
        <v>158706</v>
      </c>
      <c r="I30" s="54">
        <v>176603</v>
      </c>
      <c r="J30" s="54">
        <v>181932</v>
      </c>
      <c r="K30" s="54">
        <v>87064</v>
      </c>
      <c r="L30" s="54">
        <v>94868</v>
      </c>
      <c r="M30" s="65">
        <v>54.25801275838108</v>
      </c>
      <c r="N30" s="65">
        <v>54.8586694894963</v>
      </c>
      <c r="O30" s="65">
        <v>53.71822675718986</v>
      </c>
    </row>
    <row r="31" spans="1:15" s="4" customFormat="1" ht="21.75" customHeight="1">
      <c r="A31" s="16"/>
      <c r="B31" s="22" t="s">
        <v>24</v>
      </c>
      <c r="C31" s="16"/>
      <c r="D31" s="48" t="s">
        <v>181</v>
      </c>
      <c r="E31" s="54">
        <v>1</v>
      </c>
      <c r="F31" s="54">
        <v>2</v>
      </c>
      <c r="G31" s="54">
        <v>334100</v>
      </c>
      <c r="H31" s="54">
        <v>158047</v>
      </c>
      <c r="I31" s="54">
        <v>176053</v>
      </c>
      <c r="J31" s="54">
        <v>91124</v>
      </c>
      <c r="K31" s="54">
        <v>43838</v>
      </c>
      <c r="L31" s="54">
        <v>47286</v>
      </c>
      <c r="M31" s="65">
        <v>27.274468721939538</v>
      </c>
      <c r="N31" s="65">
        <v>27.737318645719313</v>
      </c>
      <c r="O31" s="65">
        <v>26.85895724582938</v>
      </c>
    </row>
    <row r="32" spans="1:15" s="4" customFormat="1" ht="21.75" customHeight="1">
      <c r="A32" s="16"/>
      <c r="B32" s="22" t="s">
        <v>7</v>
      </c>
      <c r="C32" s="16"/>
      <c r="D32" s="48" t="s">
        <v>181</v>
      </c>
      <c r="E32" s="54">
        <v>1</v>
      </c>
      <c r="F32" s="54">
        <v>1</v>
      </c>
      <c r="G32" s="54">
        <v>333031</v>
      </c>
      <c r="H32" s="54">
        <v>157549</v>
      </c>
      <c r="I32" s="54">
        <v>175482</v>
      </c>
      <c r="J32" s="66" t="s">
        <v>130</v>
      </c>
      <c r="K32" s="66"/>
      <c r="L32" s="66"/>
      <c r="M32" s="67"/>
      <c r="N32" s="67"/>
      <c r="O32" s="67"/>
    </row>
    <row r="33" spans="1:15" s="4" customFormat="1" ht="27" customHeight="1">
      <c r="A33" s="16"/>
      <c r="B33" s="41" t="s">
        <v>131</v>
      </c>
      <c r="C33" s="7"/>
      <c r="D33" s="29" t="s">
        <v>132</v>
      </c>
      <c r="E33" s="54">
        <v>1</v>
      </c>
      <c r="F33" s="54">
        <v>4</v>
      </c>
      <c r="G33" s="54">
        <v>325039</v>
      </c>
      <c r="H33" s="54">
        <v>153764</v>
      </c>
      <c r="I33" s="54">
        <v>171275</v>
      </c>
      <c r="J33" s="54">
        <v>227493</v>
      </c>
      <c r="K33" s="54">
        <v>107863</v>
      </c>
      <c r="L33" s="54">
        <v>119630</v>
      </c>
      <c r="M33" s="65">
        <v>69.98944742015574</v>
      </c>
      <c r="N33" s="65">
        <v>70.14840925053979</v>
      </c>
      <c r="O33" s="65">
        <v>69.84673770252517</v>
      </c>
    </row>
    <row r="34" spans="1:15" s="4" customFormat="1" ht="27" customHeight="1">
      <c r="A34" s="16"/>
      <c r="B34" s="41" t="s">
        <v>133</v>
      </c>
      <c r="C34" s="7"/>
      <c r="D34" s="29" t="s">
        <v>132</v>
      </c>
      <c r="E34" s="54">
        <v>1</v>
      </c>
      <c r="F34" s="54">
        <v>3</v>
      </c>
      <c r="G34" s="54">
        <v>9872</v>
      </c>
      <c r="H34" s="54">
        <v>4827</v>
      </c>
      <c r="I34" s="54">
        <v>5045</v>
      </c>
      <c r="J34" s="54">
        <v>6828</v>
      </c>
      <c r="K34" s="54">
        <v>3355</v>
      </c>
      <c r="L34" s="54">
        <v>3473</v>
      </c>
      <c r="M34" s="65">
        <v>69.16531604538088</v>
      </c>
      <c r="N34" s="65">
        <v>69.50486844831158</v>
      </c>
      <c r="O34" s="65">
        <v>68.8404360753221</v>
      </c>
    </row>
    <row r="35" spans="1:15" s="4" customFormat="1" ht="21.75" customHeight="1">
      <c r="A35" s="16"/>
      <c r="B35" s="22" t="s">
        <v>7</v>
      </c>
      <c r="C35" s="16"/>
      <c r="D35" s="48" t="s">
        <v>134</v>
      </c>
      <c r="E35" s="54">
        <v>1</v>
      </c>
      <c r="F35" s="54">
        <v>4</v>
      </c>
      <c r="G35" s="54">
        <v>332804</v>
      </c>
      <c r="H35" s="54">
        <v>157600</v>
      </c>
      <c r="I35" s="54">
        <v>175204</v>
      </c>
      <c r="J35" s="54">
        <v>131606</v>
      </c>
      <c r="K35" s="54">
        <v>62725</v>
      </c>
      <c r="L35" s="54">
        <v>68881</v>
      </c>
      <c r="M35" s="65">
        <v>39.54459681974976</v>
      </c>
      <c r="N35" s="65">
        <v>39.8001269035533</v>
      </c>
      <c r="O35" s="65">
        <v>39.31474167256455</v>
      </c>
    </row>
    <row r="36" spans="1:15" s="4" customFormat="1" ht="27" customHeight="1">
      <c r="A36" s="16"/>
      <c r="B36" s="22" t="s">
        <v>25</v>
      </c>
      <c r="C36" s="16"/>
      <c r="D36" s="48" t="s">
        <v>182</v>
      </c>
      <c r="E36" s="54">
        <v>2</v>
      </c>
      <c r="F36" s="54">
        <v>5</v>
      </c>
      <c r="G36" s="54">
        <v>334737</v>
      </c>
      <c r="H36" s="54">
        <v>158618</v>
      </c>
      <c r="I36" s="54">
        <v>176119</v>
      </c>
      <c r="J36" s="54">
        <v>176823</v>
      </c>
      <c r="K36" s="54">
        <v>85259</v>
      </c>
      <c r="L36" s="54">
        <v>91564</v>
      </c>
      <c r="M36" s="65">
        <v>52.82</v>
      </c>
      <c r="N36" s="65">
        <v>53.75</v>
      </c>
      <c r="O36" s="65">
        <v>51.99</v>
      </c>
    </row>
    <row r="37" spans="1:15" s="4" customFormat="1" ht="27" customHeight="1">
      <c r="A37" s="16"/>
      <c r="B37" s="22" t="s">
        <v>0</v>
      </c>
      <c r="C37" s="16"/>
      <c r="D37" s="48" t="s">
        <v>138</v>
      </c>
      <c r="E37" s="54">
        <v>9</v>
      </c>
      <c r="F37" s="54">
        <v>10</v>
      </c>
      <c r="G37" s="54">
        <v>331740</v>
      </c>
      <c r="H37" s="54">
        <v>156952</v>
      </c>
      <c r="I37" s="54">
        <v>174788</v>
      </c>
      <c r="J37" s="54">
        <v>133815</v>
      </c>
      <c r="K37" s="54">
        <v>62854</v>
      </c>
      <c r="L37" s="54">
        <v>70961</v>
      </c>
      <c r="M37" s="65">
        <v>40.34</v>
      </c>
      <c r="N37" s="65">
        <v>40.05</v>
      </c>
      <c r="O37" s="65">
        <v>40.6</v>
      </c>
    </row>
    <row r="38" spans="1:15" s="4" customFormat="1" ht="21.75" customHeight="1">
      <c r="A38" s="16"/>
      <c r="B38" s="22" t="s">
        <v>1</v>
      </c>
      <c r="C38" s="16"/>
      <c r="D38" s="48" t="s">
        <v>139</v>
      </c>
      <c r="E38" s="54">
        <v>41</v>
      </c>
      <c r="F38" s="54">
        <v>55</v>
      </c>
      <c r="G38" s="54">
        <v>330179</v>
      </c>
      <c r="H38" s="54">
        <v>156158</v>
      </c>
      <c r="I38" s="54">
        <v>174021</v>
      </c>
      <c r="J38" s="54">
        <v>148249</v>
      </c>
      <c r="K38" s="54">
        <v>68842</v>
      </c>
      <c r="L38" s="54">
        <v>79407</v>
      </c>
      <c r="M38" s="65">
        <v>44.9</v>
      </c>
      <c r="N38" s="65">
        <v>44.08</v>
      </c>
      <c r="O38" s="65">
        <v>45.63</v>
      </c>
    </row>
    <row r="39" spans="1:15" s="4" customFormat="1" ht="27" customHeight="1">
      <c r="A39" s="16"/>
      <c r="B39" s="22" t="s">
        <v>131</v>
      </c>
      <c r="C39" s="16"/>
      <c r="D39" s="48">
        <v>41259</v>
      </c>
      <c r="E39" s="54">
        <v>1</v>
      </c>
      <c r="F39" s="54">
        <v>5</v>
      </c>
      <c r="G39" s="54">
        <v>323652</v>
      </c>
      <c r="H39" s="54">
        <v>153040</v>
      </c>
      <c r="I39" s="54">
        <v>170612</v>
      </c>
      <c r="J39" s="54">
        <v>187342</v>
      </c>
      <c r="K39" s="54">
        <v>90177</v>
      </c>
      <c r="L39" s="54">
        <v>97165</v>
      </c>
      <c r="M39" s="65">
        <v>57.88</v>
      </c>
      <c r="N39" s="65">
        <v>58.92</v>
      </c>
      <c r="O39" s="65">
        <v>56.95</v>
      </c>
    </row>
    <row r="40" spans="1:15" s="4" customFormat="1" ht="27" customHeight="1">
      <c r="A40" s="16"/>
      <c r="B40" s="22" t="s">
        <v>133</v>
      </c>
      <c r="C40" s="16"/>
      <c r="D40" s="48">
        <v>41259</v>
      </c>
      <c r="E40" s="54">
        <v>1</v>
      </c>
      <c r="F40" s="54">
        <v>4</v>
      </c>
      <c r="G40" s="54">
        <v>10056</v>
      </c>
      <c r="H40" s="54">
        <v>4884</v>
      </c>
      <c r="I40" s="54">
        <v>5172</v>
      </c>
      <c r="J40" s="54">
        <v>5776</v>
      </c>
      <c r="K40" s="54">
        <v>2853</v>
      </c>
      <c r="L40" s="54">
        <v>2923</v>
      </c>
      <c r="M40" s="65">
        <v>57.44</v>
      </c>
      <c r="N40" s="65">
        <v>58.42</v>
      </c>
      <c r="O40" s="65">
        <v>56.52</v>
      </c>
    </row>
    <row r="41" spans="1:15" s="4" customFormat="1" ht="21.75" customHeight="1">
      <c r="A41" s="16"/>
      <c r="B41" s="22" t="s">
        <v>24</v>
      </c>
      <c r="C41" s="16"/>
      <c r="D41" s="48" t="s">
        <v>183</v>
      </c>
      <c r="E41" s="54">
        <v>1</v>
      </c>
      <c r="F41" s="54">
        <v>2</v>
      </c>
      <c r="G41" s="54">
        <v>332381</v>
      </c>
      <c r="H41" s="54">
        <v>157270</v>
      </c>
      <c r="I41" s="54">
        <v>175111</v>
      </c>
      <c r="J41" s="54">
        <v>83154</v>
      </c>
      <c r="K41" s="54">
        <v>40456</v>
      </c>
      <c r="L41" s="54">
        <v>42698</v>
      </c>
      <c r="M41" s="65">
        <v>25.02</v>
      </c>
      <c r="N41" s="65">
        <v>25.72</v>
      </c>
      <c r="O41" s="65">
        <v>24.38</v>
      </c>
    </row>
    <row r="42" spans="1:15" s="4" customFormat="1" ht="26.25" customHeight="1">
      <c r="A42" s="16"/>
      <c r="B42" s="22" t="s">
        <v>25</v>
      </c>
      <c r="C42" s="16"/>
      <c r="D42" s="48" t="s">
        <v>184</v>
      </c>
      <c r="E42" s="54">
        <v>1</v>
      </c>
      <c r="F42" s="54">
        <v>4</v>
      </c>
      <c r="G42" s="50">
        <v>333714</v>
      </c>
      <c r="H42" s="54">
        <v>157886</v>
      </c>
      <c r="I42" s="54">
        <v>175828</v>
      </c>
      <c r="J42" s="50">
        <v>158487</v>
      </c>
      <c r="K42" s="54">
        <v>76855</v>
      </c>
      <c r="L42" s="54">
        <v>81632</v>
      </c>
      <c r="M42" s="65">
        <v>47.4918642909797</v>
      </c>
      <c r="N42" s="65">
        <v>48.67752682315088</v>
      </c>
      <c r="O42" s="65">
        <v>46.42719020861296</v>
      </c>
    </row>
    <row r="43" spans="1:15" s="4" customFormat="1" ht="27" customHeight="1">
      <c r="A43" s="16"/>
      <c r="B43" s="22" t="s">
        <v>150</v>
      </c>
      <c r="C43" s="16"/>
      <c r="D43" s="48" t="s">
        <v>185</v>
      </c>
      <c r="E43" s="54">
        <v>1</v>
      </c>
      <c r="F43" s="54">
        <v>3</v>
      </c>
      <c r="G43" s="50">
        <v>331195</v>
      </c>
      <c r="H43" s="54">
        <v>156635</v>
      </c>
      <c r="I43" s="54">
        <v>174560</v>
      </c>
      <c r="J43" s="50">
        <v>128944</v>
      </c>
      <c r="K43" s="54">
        <v>61696</v>
      </c>
      <c r="L43" s="54">
        <v>67248</v>
      </c>
      <c r="M43" s="65">
        <v>38.932954905720194</v>
      </c>
      <c r="N43" s="65">
        <v>39.38838701439653</v>
      </c>
      <c r="O43" s="65">
        <v>38.524289642529794</v>
      </c>
    </row>
    <row r="44" spans="1:15" s="4" customFormat="1" ht="21.75" customHeight="1">
      <c r="A44" s="16"/>
      <c r="B44" s="22" t="s">
        <v>151</v>
      </c>
      <c r="C44" s="16"/>
      <c r="D44" s="48" t="s">
        <v>185</v>
      </c>
      <c r="E44" s="54">
        <v>2</v>
      </c>
      <c r="F44" s="54">
        <v>5</v>
      </c>
      <c r="G44" s="50">
        <v>331195</v>
      </c>
      <c r="H44" s="54">
        <v>156635</v>
      </c>
      <c r="I44" s="54">
        <v>174560</v>
      </c>
      <c r="J44" s="50">
        <v>128865</v>
      </c>
      <c r="K44" s="54">
        <v>61647</v>
      </c>
      <c r="L44" s="54">
        <v>67218</v>
      </c>
      <c r="M44" s="65">
        <v>38.90910188861547</v>
      </c>
      <c r="N44" s="65">
        <v>39.35710409550867</v>
      </c>
      <c r="O44" s="65">
        <v>38.50710357470211</v>
      </c>
    </row>
    <row r="45" spans="1:15" s="4" customFormat="1" ht="27" customHeight="1">
      <c r="A45" s="16"/>
      <c r="B45" s="22" t="s">
        <v>131</v>
      </c>
      <c r="C45" s="16"/>
      <c r="D45" s="48">
        <v>41987</v>
      </c>
      <c r="E45" s="54">
        <v>1</v>
      </c>
      <c r="F45" s="54">
        <v>3</v>
      </c>
      <c r="G45" s="50">
        <v>322667</v>
      </c>
      <c r="H45" s="54">
        <v>152506</v>
      </c>
      <c r="I45" s="54">
        <v>170161</v>
      </c>
      <c r="J45" s="50">
        <v>148517</v>
      </c>
      <c r="K45" s="54">
        <v>72501</v>
      </c>
      <c r="L45" s="54">
        <v>76016</v>
      </c>
      <c r="M45" s="65">
        <v>46.03</v>
      </c>
      <c r="N45" s="65">
        <v>47.54</v>
      </c>
      <c r="O45" s="65">
        <v>44.67</v>
      </c>
    </row>
    <row r="46" spans="1:15" s="4" customFormat="1" ht="27" customHeight="1">
      <c r="A46" s="16"/>
      <c r="B46" s="22" t="s">
        <v>133</v>
      </c>
      <c r="C46" s="16"/>
      <c r="D46" s="48">
        <v>41987</v>
      </c>
      <c r="E46" s="54">
        <v>1</v>
      </c>
      <c r="F46" s="54">
        <v>3</v>
      </c>
      <c r="G46" s="50">
        <v>10260</v>
      </c>
      <c r="H46" s="54">
        <v>4993</v>
      </c>
      <c r="I46" s="54">
        <v>5267</v>
      </c>
      <c r="J46" s="50">
        <v>4839</v>
      </c>
      <c r="K46" s="54">
        <v>2398</v>
      </c>
      <c r="L46" s="54">
        <v>2441</v>
      </c>
      <c r="M46" s="65">
        <v>47.16</v>
      </c>
      <c r="N46" s="65">
        <v>48.03</v>
      </c>
      <c r="O46" s="65">
        <v>46.35</v>
      </c>
    </row>
    <row r="47" spans="1:15" s="4" customFormat="1" ht="21.75" customHeight="1">
      <c r="A47" s="16"/>
      <c r="B47" s="22" t="s">
        <v>0</v>
      </c>
      <c r="C47" s="16"/>
      <c r="D47" s="48">
        <v>42106</v>
      </c>
      <c r="E47" s="54">
        <v>9</v>
      </c>
      <c r="F47" s="54">
        <v>12</v>
      </c>
      <c r="G47" s="50">
        <v>330160</v>
      </c>
      <c r="H47" s="54">
        <v>156036</v>
      </c>
      <c r="I47" s="54">
        <v>174124</v>
      </c>
      <c r="J47" s="50">
        <v>132601</v>
      </c>
      <c r="K47" s="54">
        <v>62394</v>
      </c>
      <c r="L47" s="54">
        <v>70207</v>
      </c>
      <c r="M47" s="65">
        <v>40.16</v>
      </c>
      <c r="N47" s="65">
        <v>39.99</v>
      </c>
      <c r="O47" s="65">
        <v>40.32</v>
      </c>
    </row>
    <row r="48" spans="1:15" s="4" customFormat="1" ht="27" customHeight="1">
      <c r="A48" s="16"/>
      <c r="B48" s="22" t="s">
        <v>1</v>
      </c>
      <c r="C48" s="16"/>
      <c r="D48" s="48">
        <v>42120</v>
      </c>
      <c r="E48" s="54">
        <v>38</v>
      </c>
      <c r="F48" s="54">
        <v>50</v>
      </c>
      <c r="G48" s="50">
        <v>328727</v>
      </c>
      <c r="H48" s="54">
        <v>155330</v>
      </c>
      <c r="I48" s="54">
        <v>173397</v>
      </c>
      <c r="J48" s="50">
        <v>134350</v>
      </c>
      <c r="K48" s="54">
        <v>62673</v>
      </c>
      <c r="L48" s="54">
        <v>71677</v>
      </c>
      <c r="M48" s="65">
        <v>40.87</v>
      </c>
      <c r="N48" s="65">
        <v>40.35</v>
      </c>
      <c r="O48" s="65">
        <v>41.34</v>
      </c>
    </row>
    <row r="49" spans="1:15" s="4" customFormat="1" ht="27" customHeight="1">
      <c r="A49" s="16"/>
      <c r="B49" s="22" t="s">
        <v>25</v>
      </c>
      <c r="C49" s="16"/>
      <c r="D49" s="48">
        <v>42561</v>
      </c>
      <c r="E49" s="54">
        <v>1</v>
      </c>
      <c r="F49" s="54">
        <v>3</v>
      </c>
      <c r="G49" s="50">
        <v>340019</v>
      </c>
      <c r="H49" s="54">
        <v>160991</v>
      </c>
      <c r="I49" s="54">
        <v>179028</v>
      </c>
      <c r="J49" s="50">
        <v>176780</v>
      </c>
      <c r="K49" s="54">
        <v>84657</v>
      </c>
      <c r="L49" s="54">
        <v>92123</v>
      </c>
      <c r="M49" s="65">
        <v>51.99</v>
      </c>
      <c r="N49" s="65">
        <v>52.58</v>
      </c>
      <c r="O49" s="65">
        <v>51.46</v>
      </c>
    </row>
    <row r="50" spans="1:15" s="4" customFormat="1" ht="21.75" customHeight="1">
      <c r="A50" s="16"/>
      <c r="B50" s="22" t="s">
        <v>24</v>
      </c>
      <c r="C50" s="16"/>
      <c r="D50" s="48">
        <v>42764</v>
      </c>
      <c r="E50" s="54">
        <v>1</v>
      </c>
      <c r="F50" s="54">
        <v>2</v>
      </c>
      <c r="G50" s="50">
        <v>338293</v>
      </c>
      <c r="H50" s="54">
        <v>160175</v>
      </c>
      <c r="I50" s="54">
        <v>178118</v>
      </c>
      <c r="J50" s="50">
        <v>92108</v>
      </c>
      <c r="K50" s="54">
        <v>43861</v>
      </c>
      <c r="L50" s="54">
        <v>48247</v>
      </c>
      <c r="M50" s="65">
        <v>27.23</v>
      </c>
      <c r="N50" s="65">
        <v>27.38</v>
      </c>
      <c r="O50" s="65">
        <v>27.09</v>
      </c>
    </row>
    <row r="51" spans="1:15" s="4" customFormat="1" ht="27" customHeight="1">
      <c r="A51" s="16"/>
      <c r="B51" s="22" t="s">
        <v>131</v>
      </c>
      <c r="C51" s="16"/>
      <c r="D51" s="48">
        <v>43030</v>
      </c>
      <c r="E51" s="54">
        <v>1</v>
      </c>
      <c r="F51" s="54">
        <v>4</v>
      </c>
      <c r="G51" s="50">
        <v>328524</v>
      </c>
      <c r="H51" s="54">
        <v>155417</v>
      </c>
      <c r="I51" s="54">
        <v>173107</v>
      </c>
      <c r="J51" s="50">
        <v>165826</v>
      </c>
      <c r="K51" s="54">
        <v>79222</v>
      </c>
      <c r="L51" s="54">
        <v>86604</v>
      </c>
      <c r="M51" s="65">
        <v>50.48</v>
      </c>
      <c r="N51" s="65">
        <v>50.97</v>
      </c>
      <c r="O51" s="65">
        <v>50.03</v>
      </c>
    </row>
    <row r="52" spans="1:15" s="4" customFormat="1" ht="27.75" customHeight="1">
      <c r="A52" s="16"/>
      <c r="B52" s="22" t="s">
        <v>133</v>
      </c>
      <c r="C52" s="16"/>
      <c r="D52" s="48">
        <v>43030</v>
      </c>
      <c r="E52" s="54">
        <v>1</v>
      </c>
      <c r="F52" s="54">
        <v>3</v>
      </c>
      <c r="G52" s="50">
        <v>10745</v>
      </c>
      <c r="H52" s="54">
        <v>5273</v>
      </c>
      <c r="I52" s="54">
        <v>5472</v>
      </c>
      <c r="J52" s="50">
        <v>5339</v>
      </c>
      <c r="K52" s="54">
        <v>2626</v>
      </c>
      <c r="L52" s="54">
        <v>2713</v>
      </c>
      <c r="M52" s="65">
        <v>49.69</v>
      </c>
      <c r="N52" s="65">
        <v>49.8</v>
      </c>
      <c r="O52" s="65">
        <v>49.58</v>
      </c>
    </row>
    <row r="53" spans="1:15" s="4" customFormat="1" ht="21.75" customHeight="1">
      <c r="A53" s="16"/>
      <c r="B53" s="22" t="s">
        <v>150</v>
      </c>
      <c r="C53" s="16"/>
      <c r="D53" s="48" t="s">
        <v>186</v>
      </c>
      <c r="E53" s="54">
        <v>1</v>
      </c>
      <c r="F53" s="54">
        <v>7</v>
      </c>
      <c r="G53" s="50">
        <v>336969</v>
      </c>
      <c r="H53" s="54">
        <v>159527</v>
      </c>
      <c r="I53" s="54">
        <v>177442</v>
      </c>
      <c r="J53" s="50">
        <v>122490</v>
      </c>
      <c r="K53" s="54">
        <v>58768</v>
      </c>
      <c r="L53" s="54">
        <v>63722</v>
      </c>
      <c r="M53" s="65">
        <v>36.35</v>
      </c>
      <c r="N53" s="65">
        <v>36.84</v>
      </c>
      <c r="O53" s="65">
        <v>35.91</v>
      </c>
    </row>
    <row r="54" spans="1:15" s="31" customFormat="1" ht="27" customHeight="1">
      <c r="A54" s="16"/>
      <c r="B54" s="22" t="s">
        <v>151</v>
      </c>
      <c r="C54" s="16"/>
      <c r="D54" s="48" t="s">
        <v>186</v>
      </c>
      <c r="E54" s="54">
        <v>1</v>
      </c>
      <c r="F54" s="54">
        <v>3</v>
      </c>
      <c r="G54" s="50">
        <v>336969</v>
      </c>
      <c r="H54" s="54">
        <v>159527</v>
      </c>
      <c r="I54" s="54">
        <v>177442</v>
      </c>
      <c r="J54" s="50">
        <v>122443</v>
      </c>
      <c r="K54" s="54">
        <v>58742</v>
      </c>
      <c r="L54" s="54">
        <v>63701</v>
      </c>
      <c r="M54" s="65">
        <v>36.34</v>
      </c>
      <c r="N54" s="65">
        <v>36.82</v>
      </c>
      <c r="O54" s="65">
        <v>35.9</v>
      </c>
    </row>
    <row r="55" spans="1:15" s="31" customFormat="1" ht="27" customHeight="1">
      <c r="A55" s="16"/>
      <c r="B55" s="22" t="s">
        <v>0</v>
      </c>
      <c r="C55" s="16"/>
      <c r="D55" s="48" t="s">
        <v>190</v>
      </c>
      <c r="E55" s="54">
        <v>9</v>
      </c>
      <c r="F55" s="54">
        <v>11</v>
      </c>
      <c r="G55" s="50">
        <v>335314</v>
      </c>
      <c r="H55" s="54">
        <v>158541</v>
      </c>
      <c r="I55" s="54">
        <v>176773</v>
      </c>
      <c r="J55" s="50">
        <v>121376</v>
      </c>
      <c r="K55" s="54">
        <v>57040</v>
      </c>
      <c r="L55" s="54">
        <v>64336</v>
      </c>
      <c r="M55" s="65">
        <v>36.2</v>
      </c>
      <c r="N55" s="65">
        <v>35.98</v>
      </c>
      <c r="O55" s="65">
        <v>36.39</v>
      </c>
    </row>
    <row r="56" spans="1:15" s="31" customFormat="1" ht="21.75" customHeight="1">
      <c r="A56" s="16"/>
      <c r="B56" s="22" t="s">
        <v>1</v>
      </c>
      <c r="C56" s="16"/>
      <c r="D56" s="48" t="s">
        <v>191</v>
      </c>
      <c r="E56" s="54">
        <v>38</v>
      </c>
      <c r="F56" s="54">
        <v>52</v>
      </c>
      <c r="G56" s="50">
        <v>333674</v>
      </c>
      <c r="H56" s="54">
        <v>157638</v>
      </c>
      <c r="I56" s="54">
        <v>176036</v>
      </c>
      <c r="J56" s="50">
        <v>127687</v>
      </c>
      <c r="K56" s="54">
        <v>59406</v>
      </c>
      <c r="L56" s="54">
        <v>68281</v>
      </c>
      <c r="M56" s="65">
        <v>38.27</v>
      </c>
      <c r="N56" s="65">
        <v>37.69</v>
      </c>
      <c r="O56" s="65">
        <v>38.79</v>
      </c>
    </row>
    <row r="57" spans="1:15" s="31" customFormat="1" ht="21.75" customHeight="1">
      <c r="A57" s="16"/>
      <c r="B57" s="22" t="s">
        <v>25</v>
      </c>
      <c r="C57" s="16"/>
      <c r="D57" s="48" t="s">
        <v>192</v>
      </c>
      <c r="E57" s="54">
        <v>1</v>
      </c>
      <c r="F57" s="54">
        <v>3</v>
      </c>
      <c r="G57" s="50">
        <v>337931</v>
      </c>
      <c r="H57" s="54">
        <v>159969</v>
      </c>
      <c r="I57" s="54">
        <v>177962</v>
      </c>
      <c r="J57" s="50">
        <v>150046</v>
      </c>
      <c r="K57" s="54">
        <v>72373</v>
      </c>
      <c r="L57" s="54">
        <v>77673</v>
      </c>
      <c r="M57" s="65">
        <v>44.4</v>
      </c>
      <c r="N57" s="65">
        <v>45.24</v>
      </c>
      <c r="O57" s="65">
        <v>43.65</v>
      </c>
    </row>
    <row r="58" spans="1:15" s="31" customFormat="1" ht="21.75" customHeight="1">
      <c r="A58" s="16"/>
      <c r="B58" s="22" t="s">
        <v>24</v>
      </c>
      <c r="C58" s="16"/>
      <c r="D58" s="48" t="s">
        <v>217</v>
      </c>
      <c r="E58" s="54">
        <v>1</v>
      </c>
      <c r="F58" s="54">
        <v>4</v>
      </c>
      <c r="G58" s="50">
        <v>336183</v>
      </c>
      <c r="H58" s="54">
        <v>159199</v>
      </c>
      <c r="I58" s="54">
        <v>176984</v>
      </c>
      <c r="J58" s="50">
        <v>142989</v>
      </c>
      <c r="K58" s="54">
        <v>67749</v>
      </c>
      <c r="L58" s="54">
        <v>75240</v>
      </c>
      <c r="M58" s="65">
        <v>42.53</v>
      </c>
      <c r="N58" s="65">
        <v>42.56</v>
      </c>
      <c r="O58" s="65">
        <v>42.51</v>
      </c>
    </row>
    <row r="59" spans="1:15" s="31" customFormat="1" ht="27" customHeight="1">
      <c r="A59" s="16"/>
      <c r="B59" s="87" t="s">
        <v>131</v>
      </c>
      <c r="C59" s="4"/>
      <c r="D59" s="48" t="s">
        <v>229</v>
      </c>
      <c r="E59" s="54">
        <v>1</v>
      </c>
      <c r="F59" s="54">
        <v>4</v>
      </c>
      <c r="G59" s="88">
        <v>326022</v>
      </c>
      <c r="H59" s="54">
        <v>154135</v>
      </c>
      <c r="I59" s="54">
        <v>171887</v>
      </c>
      <c r="J59" s="88">
        <v>170539</v>
      </c>
      <c r="K59" s="54">
        <v>81148</v>
      </c>
      <c r="L59" s="54">
        <v>89391</v>
      </c>
      <c r="M59" s="65">
        <v>52.31</v>
      </c>
      <c r="N59" s="65">
        <v>52.65</v>
      </c>
      <c r="O59" s="65">
        <v>52.01</v>
      </c>
    </row>
    <row r="60" spans="1:15" s="31" customFormat="1" ht="27" customHeight="1">
      <c r="A60" s="16"/>
      <c r="B60" s="87" t="s">
        <v>133</v>
      </c>
      <c r="C60" s="4"/>
      <c r="D60" s="48" t="s">
        <v>229</v>
      </c>
      <c r="E60" s="54">
        <v>1</v>
      </c>
      <c r="F60" s="54">
        <v>2</v>
      </c>
      <c r="G60" s="88">
        <v>11010</v>
      </c>
      <c r="H60" s="54">
        <v>5387</v>
      </c>
      <c r="I60" s="54">
        <v>5623</v>
      </c>
      <c r="J60" s="88">
        <v>5565</v>
      </c>
      <c r="K60" s="54">
        <v>2734</v>
      </c>
      <c r="L60" s="54">
        <v>2831</v>
      </c>
      <c r="M60" s="65">
        <v>50.54</v>
      </c>
      <c r="N60" s="65">
        <v>50.75</v>
      </c>
      <c r="O60" s="65">
        <v>50.35</v>
      </c>
    </row>
    <row r="61" spans="1:15" s="31" customFormat="1" ht="21.75" customHeight="1">
      <c r="A61" s="16"/>
      <c r="B61" s="87" t="s">
        <v>150</v>
      </c>
      <c r="C61" s="4"/>
      <c r="D61" s="48" t="s">
        <v>230</v>
      </c>
      <c r="E61" s="54">
        <v>1</v>
      </c>
      <c r="F61" s="54">
        <v>4</v>
      </c>
      <c r="G61" s="88">
        <v>334287</v>
      </c>
      <c r="H61" s="54">
        <v>158252</v>
      </c>
      <c r="I61" s="54">
        <v>176035</v>
      </c>
      <c r="J61" s="88">
        <v>82954</v>
      </c>
      <c r="K61" s="54">
        <v>39859</v>
      </c>
      <c r="L61" s="54">
        <v>43095</v>
      </c>
      <c r="M61" s="65">
        <v>24.82</v>
      </c>
      <c r="N61" s="65">
        <v>25.19</v>
      </c>
      <c r="O61" s="65">
        <v>24.48</v>
      </c>
    </row>
    <row r="62" spans="1:15" s="31" customFormat="1" ht="21.75" customHeight="1">
      <c r="A62" s="16"/>
      <c r="B62" s="87" t="s">
        <v>151</v>
      </c>
      <c r="C62" s="4"/>
      <c r="D62" s="48" t="s">
        <v>230</v>
      </c>
      <c r="E62" s="54">
        <v>1</v>
      </c>
      <c r="F62" s="54">
        <v>2</v>
      </c>
      <c r="G62" s="88">
        <v>334287</v>
      </c>
      <c r="H62" s="54">
        <v>158252</v>
      </c>
      <c r="I62" s="54">
        <v>176035</v>
      </c>
      <c r="J62" s="88">
        <v>82864</v>
      </c>
      <c r="K62" s="54">
        <v>39825</v>
      </c>
      <c r="L62" s="54">
        <v>43039</v>
      </c>
      <c r="M62" s="65">
        <v>24.79</v>
      </c>
      <c r="N62" s="65">
        <v>25.17</v>
      </c>
      <c r="O62" s="65">
        <v>24.45</v>
      </c>
    </row>
    <row r="63" spans="1:15" s="4" customFormat="1" ht="6" customHeight="1" thickBot="1">
      <c r="A63" s="3"/>
      <c r="B63" s="3" t="s">
        <v>156</v>
      </c>
      <c r="C63" s="10"/>
      <c r="D63" s="30"/>
      <c r="E63" s="52"/>
      <c r="F63" s="52"/>
      <c r="G63" s="52"/>
      <c r="H63" s="52"/>
      <c r="I63" s="52"/>
      <c r="J63" s="3"/>
      <c r="K63" s="3"/>
      <c r="L63" s="3"/>
      <c r="M63" s="3"/>
      <c r="N63" s="3"/>
      <c r="O63" s="3"/>
    </row>
    <row r="64" spans="1:15" s="4" customFormat="1" ht="17.25">
      <c r="A64" s="16" t="s">
        <v>157</v>
      </c>
      <c r="B64" s="16"/>
      <c r="C64" s="31"/>
      <c r="D64" s="44"/>
      <c r="E64" s="68"/>
      <c r="F64" s="68"/>
      <c r="G64" s="68"/>
      <c r="H64" s="68"/>
      <c r="I64" s="68"/>
      <c r="J64" s="31"/>
      <c r="K64" s="31"/>
      <c r="L64" s="31"/>
      <c r="M64" s="31"/>
      <c r="N64" s="31"/>
      <c r="O64" s="31"/>
    </row>
    <row r="65" spans="1:4" s="4" customFormat="1" ht="13.5">
      <c r="A65" s="16"/>
      <c r="B65" s="16"/>
      <c r="D65" s="29"/>
    </row>
    <row r="66" spans="1:4" s="4" customFormat="1" ht="13.5">
      <c r="A66" s="16"/>
      <c r="B66" s="16"/>
      <c r="D66" s="29"/>
    </row>
    <row r="67" spans="1:4" s="4" customFormat="1" ht="13.5">
      <c r="A67" s="16"/>
      <c r="B67" s="16"/>
      <c r="D67" s="29"/>
    </row>
    <row r="68" spans="1:4" s="4" customFormat="1" ht="13.5">
      <c r="A68" s="16"/>
      <c r="B68" s="16"/>
      <c r="D68" s="29"/>
    </row>
    <row r="69" spans="1:4" s="4" customFormat="1" ht="13.5">
      <c r="A69" s="16"/>
      <c r="B69" s="16"/>
      <c r="D69" s="29"/>
    </row>
    <row r="70" spans="1:4" s="4" customFormat="1" ht="13.5">
      <c r="A70" s="16"/>
      <c r="B70" s="16"/>
      <c r="D70" s="29"/>
    </row>
    <row r="71" spans="1:4" s="4" customFormat="1" ht="13.5">
      <c r="A71" s="16"/>
      <c r="B71" s="16"/>
      <c r="D71" s="29"/>
    </row>
    <row r="72" spans="1:4" s="4" customFormat="1" ht="13.5">
      <c r="A72" s="16"/>
      <c r="B72" s="16"/>
      <c r="D72" s="29"/>
    </row>
    <row r="73" spans="1:4" s="4" customFormat="1" ht="13.5">
      <c r="A73" s="16"/>
      <c r="B73" s="16"/>
      <c r="D73" s="29"/>
    </row>
    <row r="74" spans="1:4" s="4" customFormat="1" ht="13.5">
      <c r="A74" s="16"/>
      <c r="B74" s="16"/>
      <c r="D74" s="29"/>
    </row>
    <row r="75" spans="1:4" s="4" customFormat="1" ht="13.5">
      <c r="A75" s="16"/>
      <c r="B75" s="16"/>
      <c r="D75" s="29"/>
    </row>
    <row r="76" spans="1:4" s="4" customFormat="1" ht="13.5">
      <c r="A76" s="16"/>
      <c r="B76" s="16"/>
      <c r="D76" s="29"/>
    </row>
    <row r="77" spans="1:4" s="4" customFormat="1" ht="13.5">
      <c r="A77" s="16"/>
      <c r="B77" s="16"/>
      <c r="D77" s="29"/>
    </row>
    <row r="78" spans="1:4" s="4" customFormat="1" ht="13.5">
      <c r="A78" s="16"/>
      <c r="B78" s="16"/>
      <c r="D78" s="29"/>
    </row>
    <row r="79" spans="1:4" s="4" customFormat="1" ht="13.5">
      <c r="A79" s="16"/>
      <c r="B79" s="16"/>
      <c r="D79" s="29"/>
    </row>
    <row r="80" spans="1:4" s="4" customFormat="1" ht="13.5">
      <c r="A80" s="16"/>
      <c r="B80" s="16"/>
      <c r="D80" s="29"/>
    </row>
    <row r="81" spans="1:4" s="4" customFormat="1" ht="13.5">
      <c r="A81" s="16"/>
      <c r="B81" s="16"/>
      <c r="D81" s="29"/>
    </row>
    <row r="82" spans="1:4" s="4" customFormat="1" ht="13.5">
      <c r="A82" s="16"/>
      <c r="B82" s="16"/>
      <c r="D82" s="29"/>
    </row>
    <row r="83" spans="1:4" s="4" customFormat="1" ht="13.5">
      <c r="A83" s="16"/>
      <c r="B83" s="16"/>
      <c r="D83" s="29"/>
    </row>
    <row r="84" spans="1:4" s="4" customFormat="1" ht="13.5">
      <c r="A84" s="16"/>
      <c r="B84" s="16"/>
      <c r="D84" s="29"/>
    </row>
    <row r="85" spans="1:4" s="4" customFormat="1" ht="13.5">
      <c r="A85" s="16"/>
      <c r="B85" s="16"/>
      <c r="D85" s="29"/>
    </row>
    <row r="86" spans="2:4" s="4" customFormat="1" ht="13.5">
      <c r="B86" s="16"/>
      <c r="D86" s="29"/>
    </row>
    <row r="87" s="4" customFormat="1" ht="13.5">
      <c r="D87" s="29"/>
    </row>
    <row r="88" s="4" customFormat="1" ht="13.5">
      <c r="D88" s="29"/>
    </row>
    <row r="89" s="4" customFormat="1" ht="13.5">
      <c r="D89" s="29"/>
    </row>
    <row r="90" s="4" customFormat="1" ht="13.5">
      <c r="D90" s="29"/>
    </row>
    <row r="91" s="4" customFormat="1" ht="13.5">
      <c r="D91" s="29"/>
    </row>
    <row r="92" s="4" customFormat="1" ht="13.5">
      <c r="D92" s="29"/>
    </row>
    <row r="93" s="4" customFormat="1" ht="13.5">
      <c r="D93" s="29"/>
    </row>
    <row r="94" s="4" customFormat="1" ht="13.5">
      <c r="D94" s="29"/>
    </row>
    <row r="95" s="4" customFormat="1" ht="13.5">
      <c r="D95" s="29"/>
    </row>
    <row r="96" s="4" customFormat="1" ht="13.5">
      <c r="D96" s="29"/>
    </row>
    <row r="97" s="4" customFormat="1" ht="13.5">
      <c r="D97" s="29"/>
    </row>
    <row r="98" s="4" customFormat="1" ht="13.5">
      <c r="D98" s="29"/>
    </row>
    <row r="99" s="4" customFormat="1" ht="13.5">
      <c r="D99" s="29"/>
    </row>
    <row r="100" s="4" customFormat="1" ht="13.5">
      <c r="D100" s="29"/>
    </row>
    <row r="101" s="4" customFormat="1" ht="13.5">
      <c r="D101" s="29"/>
    </row>
    <row r="102" s="4" customFormat="1" ht="13.5">
      <c r="D102" s="29"/>
    </row>
    <row r="103" spans="2:20" s="32" customFormat="1" ht="13.5">
      <c r="B103" s="80"/>
      <c r="C103" s="80"/>
      <c r="D103" s="81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</row>
    <row r="104" spans="2:20" s="32" customFormat="1" ht="13.5">
      <c r="B104" s="80"/>
      <c r="C104" s="80"/>
      <c r="D104" s="81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</row>
    <row r="105" spans="2:20" s="32" customFormat="1" ht="13.5">
      <c r="B105" s="80"/>
      <c r="C105" s="80"/>
      <c r="D105" s="81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</row>
    <row r="106" spans="2:20" s="32" customFormat="1" ht="13.5">
      <c r="B106" s="80"/>
      <c r="C106" s="80"/>
      <c r="D106" s="81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</row>
    <row r="107" spans="2:20" s="32" customFormat="1" ht="13.5">
      <c r="B107" s="80"/>
      <c r="C107" s="80"/>
      <c r="D107" s="81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</row>
    <row r="108" spans="2:20" s="32" customFormat="1" ht="13.5">
      <c r="B108" s="80"/>
      <c r="C108" s="80"/>
      <c r="D108" s="81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</row>
    <row r="109" spans="2:20" s="32" customFormat="1" ht="13.5">
      <c r="B109" s="80"/>
      <c r="C109" s="80"/>
      <c r="D109" s="81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</row>
    <row r="110" spans="2:20" s="32" customFormat="1" ht="13.5">
      <c r="B110" s="80"/>
      <c r="C110" s="80"/>
      <c r="D110" s="81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</row>
    <row r="111" spans="2:20" s="32" customFormat="1" ht="13.5">
      <c r="B111" s="80"/>
      <c r="C111" s="80"/>
      <c r="D111" s="81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</row>
    <row r="112" spans="2:20" s="32" customFormat="1" ht="13.5">
      <c r="B112" s="80"/>
      <c r="C112" s="80"/>
      <c r="D112" s="81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</row>
    <row r="113" spans="2:20" s="32" customFormat="1" ht="13.5">
      <c r="B113" s="80"/>
      <c r="C113" s="80"/>
      <c r="D113" s="81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</row>
    <row r="114" s="32" customFormat="1" ht="13.5">
      <c r="D114" s="33"/>
    </row>
    <row r="115" s="32" customFormat="1" ht="13.5">
      <c r="D115" s="33"/>
    </row>
    <row r="116" s="32" customFormat="1" ht="13.5">
      <c r="D116" s="33"/>
    </row>
    <row r="117" s="32" customFormat="1" ht="13.5">
      <c r="D117" s="33"/>
    </row>
    <row r="118" s="32" customFormat="1" ht="13.5">
      <c r="D118" s="33"/>
    </row>
    <row r="119" s="32" customFormat="1" ht="13.5">
      <c r="D119" s="33"/>
    </row>
    <row r="120" s="32" customFormat="1" ht="13.5">
      <c r="D120" s="33"/>
    </row>
    <row r="121" s="32" customFormat="1" ht="13.5">
      <c r="D121" s="33"/>
    </row>
  </sheetData>
  <sheetProtection/>
  <mergeCells count="14">
    <mergeCell ref="M7:O7"/>
    <mergeCell ref="E7:E8"/>
    <mergeCell ref="F7:F8"/>
    <mergeCell ref="G7:G8"/>
    <mergeCell ref="H7:H8"/>
    <mergeCell ref="I7:I8"/>
    <mergeCell ref="J7:L7"/>
    <mergeCell ref="A1:O1"/>
    <mergeCell ref="A3:O3"/>
    <mergeCell ref="A5:C5"/>
    <mergeCell ref="M5:O5"/>
    <mergeCell ref="E6:F6"/>
    <mergeCell ref="G6:I6"/>
    <mergeCell ref="J6:O6"/>
  </mergeCells>
  <printOptions horizontalCentered="1"/>
  <pageMargins left="0.7874015748031497" right="0.7874015748031497" top="0.7874015748031497" bottom="0.6692913385826772" header="0.5118110236220472" footer="0.5118110236220472"/>
  <pageSetup cellComments="asDisplayed"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"/>
  <sheetViews>
    <sheetView showGridLines="0" zoomScalePageLayoutView="0" workbookViewId="0" topLeftCell="A1">
      <selection activeCell="A1" sqref="A1:J1"/>
    </sheetView>
  </sheetViews>
  <sheetFormatPr defaultColWidth="8.125" defaultRowHeight="13.5"/>
  <cols>
    <col min="1" max="1" width="0.2421875" style="11" customWidth="1"/>
    <col min="2" max="2" width="10.75390625" style="11" customWidth="1"/>
    <col min="3" max="3" width="0.2421875" style="11" customWidth="1"/>
    <col min="4" max="9" width="9.75390625" style="51" customWidth="1"/>
    <col min="10" max="10" width="9.00390625" style="51" customWidth="1"/>
    <col min="11" max="12" width="8.875" style="51" customWidth="1"/>
    <col min="13" max="16384" width="8.125" style="11" customWidth="1"/>
  </cols>
  <sheetData>
    <row r="1" spans="1:12" s="35" customFormat="1" ht="18" customHeight="1">
      <c r="A1" s="103" t="s">
        <v>153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35" customFormat="1" ht="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4" customFormat="1" ht="16.5" customHeight="1" thickBot="1">
      <c r="A3" s="69" t="s">
        <v>223</v>
      </c>
      <c r="B3" s="52"/>
      <c r="C3" s="70"/>
      <c r="D3" s="70"/>
      <c r="E3" s="70"/>
      <c r="F3" s="52"/>
      <c r="G3" s="52"/>
      <c r="H3" s="52"/>
      <c r="I3" s="52"/>
      <c r="J3" s="55"/>
      <c r="K3" s="55"/>
      <c r="L3" s="55"/>
    </row>
    <row r="4" spans="1:12" s="4" customFormat="1" ht="18" customHeight="1">
      <c r="A4" s="128"/>
      <c r="B4" s="130" t="s">
        <v>26</v>
      </c>
      <c r="C4" s="93"/>
      <c r="D4" s="95" t="s">
        <v>90</v>
      </c>
      <c r="E4" s="95" t="s">
        <v>4</v>
      </c>
      <c r="F4" s="95" t="s">
        <v>5</v>
      </c>
      <c r="G4" s="97" t="s">
        <v>27</v>
      </c>
      <c r="H4" s="98"/>
      <c r="I4" s="132"/>
      <c r="J4" s="97" t="s">
        <v>10</v>
      </c>
      <c r="K4" s="98"/>
      <c r="L4" s="98"/>
    </row>
    <row r="5" spans="1:12" s="4" customFormat="1" ht="18" customHeight="1">
      <c r="A5" s="129"/>
      <c r="B5" s="131"/>
      <c r="C5" s="94"/>
      <c r="D5" s="96"/>
      <c r="E5" s="96"/>
      <c r="F5" s="96"/>
      <c r="G5" s="60" t="s">
        <v>90</v>
      </c>
      <c r="H5" s="62" t="s">
        <v>4</v>
      </c>
      <c r="I5" s="62" t="s">
        <v>5</v>
      </c>
      <c r="J5" s="62" t="s">
        <v>90</v>
      </c>
      <c r="K5" s="62" t="s">
        <v>4</v>
      </c>
      <c r="L5" s="60" t="s">
        <v>5</v>
      </c>
    </row>
    <row r="6" spans="1:12" s="4" customFormat="1" ht="3" customHeight="1">
      <c r="A6" s="19"/>
      <c r="B6" s="19"/>
      <c r="C6" s="7"/>
      <c r="D6" s="54"/>
      <c r="E6" s="54"/>
      <c r="F6" s="54"/>
      <c r="G6" s="54"/>
      <c r="H6" s="54"/>
      <c r="I6" s="54"/>
      <c r="J6" s="54"/>
      <c r="K6" s="54"/>
      <c r="L6" s="54"/>
    </row>
    <row r="7" spans="1:12" ht="13.5" customHeight="1">
      <c r="A7" s="15"/>
      <c r="B7" s="42" t="s">
        <v>3</v>
      </c>
      <c r="C7" s="43"/>
      <c r="D7" s="51">
        <f aca="true" t="shared" si="0" ref="D7:L7">SUM(D8:D61)</f>
        <v>336074</v>
      </c>
      <c r="E7" s="51">
        <f t="shared" si="0"/>
        <v>159252</v>
      </c>
      <c r="F7" s="51">
        <f t="shared" si="0"/>
        <v>176822</v>
      </c>
      <c r="G7" s="51">
        <f t="shared" si="0"/>
        <v>337748</v>
      </c>
      <c r="H7" s="51">
        <f t="shared" si="0"/>
        <v>160040</v>
      </c>
      <c r="I7" s="51">
        <f t="shared" si="0"/>
        <v>177708</v>
      </c>
      <c r="J7" s="89">
        <f t="shared" si="0"/>
        <v>-1674</v>
      </c>
      <c r="K7" s="89">
        <f t="shared" si="0"/>
        <v>-788</v>
      </c>
      <c r="L7" s="89">
        <f t="shared" si="0"/>
        <v>-886</v>
      </c>
    </row>
    <row r="8" spans="1:12" s="4" customFormat="1" ht="13.5" customHeight="1">
      <c r="A8" s="16"/>
      <c r="B8" s="22" t="s">
        <v>28</v>
      </c>
      <c r="C8" s="7"/>
      <c r="D8" s="54">
        <f>E8+F8</f>
        <v>3826</v>
      </c>
      <c r="E8" s="54">
        <v>1708</v>
      </c>
      <c r="F8" s="54">
        <v>2118</v>
      </c>
      <c r="G8" s="54">
        <f>H8+I8</f>
        <v>3906</v>
      </c>
      <c r="H8" s="54">
        <v>1763</v>
      </c>
      <c r="I8" s="54">
        <v>2143</v>
      </c>
      <c r="J8" s="90">
        <f>D8-G8</f>
        <v>-80</v>
      </c>
      <c r="K8" s="90">
        <f>E8-H8</f>
        <v>-55</v>
      </c>
      <c r="L8" s="90">
        <f>F8-I8</f>
        <v>-25</v>
      </c>
    </row>
    <row r="9" spans="1:12" s="4" customFormat="1" ht="13.5" customHeight="1">
      <c r="A9" s="16"/>
      <c r="B9" s="22" t="s">
        <v>29</v>
      </c>
      <c r="C9" s="7"/>
      <c r="D9" s="54">
        <f aca="true" t="shared" si="1" ref="D9:D61">E9+F9</f>
        <v>3285</v>
      </c>
      <c r="E9" s="54">
        <v>1491</v>
      </c>
      <c r="F9" s="54">
        <v>1794</v>
      </c>
      <c r="G9" s="54">
        <f aca="true" t="shared" si="2" ref="G9:G61">H9+I9</f>
        <v>3375</v>
      </c>
      <c r="H9" s="54">
        <v>1521</v>
      </c>
      <c r="I9" s="54">
        <v>1854</v>
      </c>
      <c r="J9" s="90">
        <f aca="true" t="shared" si="3" ref="J9:L61">D9-G9</f>
        <v>-90</v>
      </c>
      <c r="K9" s="90">
        <f t="shared" si="3"/>
        <v>-30</v>
      </c>
      <c r="L9" s="90">
        <f t="shared" si="3"/>
        <v>-60</v>
      </c>
    </row>
    <row r="10" spans="1:12" s="4" customFormat="1" ht="13.5" customHeight="1">
      <c r="A10" s="16"/>
      <c r="B10" s="22" t="s">
        <v>30</v>
      </c>
      <c r="C10" s="7"/>
      <c r="D10" s="54">
        <f t="shared" si="1"/>
        <v>2580</v>
      </c>
      <c r="E10" s="54">
        <v>1209</v>
      </c>
      <c r="F10" s="54">
        <v>1371</v>
      </c>
      <c r="G10" s="54">
        <f t="shared" si="2"/>
        <v>2676</v>
      </c>
      <c r="H10" s="54">
        <v>1265</v>
      </c>
      <c r="I10" s="54">
        <v>1411</v>
      </c>
      <c r="J10" s="90">
        <f t="shared" si="3"/>
        <v>-96</v>
      </c>
      <c r="K10" s="90">
        <f t="shared" si="3"/>
        <v>-56</v>
      </c>
      <c r="L10" s="90">
        <f t="shared" si="3"/>
        <v>-40</v>
      </c>
    </row>
    <row r="11" spans="1:12" s="4" customFormat="1" ht="13.5" customHeight="1">
      <c r="A11" s="16"/>
      <c r="B11" s="22" t="s">
        <v>31</v>
      </c>
      <c r="C11" s="7"/>
      <c r="D11" s="54">
        <f t="shared" si="1"/>
        <v>5334</v>
      </c>
      <c r="E11" s="54">
        <v>2443</v>
      </c>
      <c r="F11" s="54">
        <v>2891</v>
      </c>
      <c r="G11" s="54">
        <f t="shared" si="2"/>
        <v>5442</v>
      </c>
      <c r="H11" s="54">
        <v>2514</v>
      </c>
      <c r="I11" s="54">
        <v>2928</v>
      </c>
      <c r="J11" s="90">
        <f t="shared" si="3"/>
        <v>-108</v>
      </c>
      <c r="K11" s="90">
        <f t="shared" si="3"/>
        <v>-71</v>
      </c>
      <c r="L11" s="90">
        <f t="shared" si="3"/>
        <v>-37</v>
      </c>
    </row>
    <row r="12" spans="1:12" s="4" customFormat="1" ht="13.5" customHeight="1">
      <c r="A12" s="16"/>
      <c r="B12" s="22" t="s">
        <v>32</v>
      </c>
      <c r="C12" s="7"/>
      <c r="D12" s="54">
        <f t="shared" si="1"/>
        <v>4091</v>
      </c>
      <c r="E12" s="54">
        <v>1865</v>
      </c>
      <c r="F12" s="54">
        <v>2226</v>
      </c>
      <c r="G12" s="54">
        <f t="shared" si="2"/>
        <v>4014</v>
      </c>
      <c r="H12" s="54">
        <v>1835</v>
      </c>
      <c r="I12" s="54">
        <v>2179</v>
      </c>
      <c r="J12" s="90">
        <f t="shared" si="3"/>
        <v>77</v>
      </c>
      <c r="K12" s="90">
        <f t="shared" si="3"/>
        <v>30</v>
      </c>
      <c r="L12" s="90">
        <f t="shared" si="3"/>
        <v>47</v>
      </c>
    </row>
    <row r="13" spans="1:12" s="4" customFormat="1" ht="13.5" customHeight="1">
      <c r="A13" s="16"/>
      <c r="B13" s="22" t="s">
        <v>33</v>
      </c>
      <c r="C13" s="7"/>
      <c r="D13" s="54">
        <f t="shared" si="1"/>
        <v>5465</v>
      </c>
      <c r="E13" s="54">
        <v>2519</v>
      </c>
      <c r="F13" s="54">
        <v>2946</v>
      </c>
      <c r="G13" s="54">
        <f t="shared" si="2"/>
        <v>5574</v>
      </c>
      <c r="H13" s="54">
        <v>2560</v>
      </c>
      <c r="I13" s="54">
        <v>3014</v>
      </c>
      <c r="J13" s="90">
        <f t="shared" si="3"/>
        <v>-109</v>
      </c>
      <c r="K13" s="90">
        <f t="shared" si="3"/>
        <v>-41</v>
      </c>
      <c r="L13" s="90">
        <f t="shared" si="3"/>
        <v>-68</v>
      </c>
    </row>
    <row r="14" spans="1:12" s="4" customFormat="1" ht="13.5" customHeight="1">
      <c r="A14" s="16"/>
      <c r="B14" s="22" t="s">
        <v>34</v>
      </c>
      <c r="C14" s="7"/>
      <c r="D14" s="54">
        <f t="shared" si="1"/>
        <v>4884</v>
      </c>
      <c r="E14" s="54">
        <v>2296</v>
      </c>
      <c r="F14" s="54">
        <v>2588</v>
      </c>
      <c r="G14" s="54">
        <f t="shared" si="2"/>
        <v>4899</v>
      </c>
      <c r="H14" s="54">
        <v>2296</v>
      </c>
      <c r="I14" s="54">
        <v>2603</v>
      </c>
      <c r="J14" s="90">
        <f t="shared" si="3"/>
        <v>-15</v>
      </c>
      <c r="K14" s="90">
        <f t="shared" si="3"/>
        <v>0</v>
      </c>
      <c r="L14" s="90">
        <f t="shared" si="3"/>
        <v>-15</v>
      </c>
    </row>
    <row r="15" spans="1:12" s="4" customFormat="1" ht="13.5" customHeight="1">
      <c r="A15" s="16"/>
      <c r="B15" s="22" t="s">
        <v>35</v>
      </c>
      <c r="C15" s="7"/>
      <c r="D15" s="54">
        <f t="shared" si="1"/>
        <v>6349</v>
      </c>
      <c r="E15" s="54">
        <v>2875</v>
      </c>
      <c r="F15" s="54">
        <v>3474</v>
      </c>
      <c r="G15" s="54">
        <f t="shared" si="2"/>
        <v>6425</v>
      </c>
      <c r="H15" s="54">
        <v>2906</v>
      </c>
      <c r="I15" s="54">
        <v>3519</v>
      </c>
      <c r="J15" s="90">
        <f t="shared" si="3"/>
        <v>-76</v>
      </c>
      <c r="K15" s="90">
        <f t="shared" si="3"/>
        <v>-31</v>
      </c>
      <c r="L15" s="90">
        <f t="shared" si="3"/>
        <v>-45</v>
      </c>
    </row>
    <row r="16" spans="1:12" s="4" customFormat="1" ht="13.5" customHeight="1">
      <c r="A16" s="16"/>
      <c r="B16" s="22" t="s">
        <v>36</v>
      </c>
      <c r="C16" s="7"/>
      <c r="D16" s="54">
        <f t="shared" si="1"/>
        <v>4842</v>
      </c>
      <c r="E16" s="54">
        <v>2211</v>
      </c>
      <c r="F16" s="54">
        <v>2631</v>
      </c>
      <c r="G16" s="54">
        <f t="shared" si="2"/>
        <v>4954</v>
      </c>
      <c r="H16" s="54">
        <v>2247</v>
      </c>
      <c r="I16" s="54">
        <v>2707</v>
      </c>
      <c r="J16" s="90">
        <f t="shared" si="3"/>
        <v>-112</v>
      </c>
      <c r="K16" s="90">
        <f t="shared" si="3"/>
        <v>-36</v>
      </c>
      <c r="L16" s="90">
        <f t="shared" si="3"/>
        <v>-76</v>
      </c>
    </row>
    <row r="17" spans="1:12" s="4" customFormat="1" ht="13.5" customHeight="1">
      <c r="A17" s="16"/>
      <c r="B17" s="22" t="s">
        <v>37</v>
      </c>
      <c r="C17" s="7"/>
      <c r="D17" s="54">
        <f t="shared" si="1"/>
        <v>9255</v>
      </c>
      <c r="E17" s="54">
        <v>4344</v>
      </c>
      <c r="F17" s="54">
        <v>4911</v>
      </c>
      <c r="G17" s="54">
        <f t="shared" si="2"/>
        <v>9317</v>
      </c>
      <c r="H17" s="54">
        <v>4357</v>
      </c>
      <c r="I17" s="54">
        <v>4960</v>
      </c>
      <c r="J17" s="90">
        <f t="shared" si="3"/>
        <v>-62</v>
      </c>
      <c r="K17" s="90">
        <f t="shared" si="3"/>
        <v>-13</v>
      </c>
      <c r="L17" s="90">
        <f t="shared" si="3"/>
        <v>-49</v>
      </c>
    </row>
    <row r="18" spans="1:12" s="4" customFormat="1" ht="13.5" customHeight="1">
      <c r="A18" s="16"/>
      <c r="B18" s="22" t="s">
        <v>38</v>
      </c>
      <c r="C18" s="7"/>
      <c r="D18" s="54">
        <f t="shared" si="1"/>
        <v>6457</v>
      </c>
      <c r="E18" s="54">
        <v>3161</v>
      </c>
      <c r="F18" s="54">
        <v>3296</v>
      </c>
      <c r="G18" s="54">
        <f t="shared" si="2"/>
        <v>6479</v>
      </c>
      <c r="H18" s="54">
        <v>3179</v>
      </c>
      <c r="I18" s="54">
        <v>3300</v>
      </c>
      <c r="J18" s="90">
        <f t="shared" si="3"/>
        <v>-22</v>
      </c>
      <c r="K18" s="90">
        <f t="shared" si="3"/>
        <v>-18</v>
      </c>
      <c r="L18" s="90">
        <f t="shared" si="3"/>
        <v>-4</v>
      </c>
    </row>
    <row r="19" spans="1:12" s="4" customFormat="1" ht="13.5" customHeight="1">
      <c r="A19" s="16"/>
      <c r="B19" s="22" t="s">
        <v>39</v>
      </c>
      <c r="C19" s="7"/>
      <c r="D19" s="54">
        <f t="shared" si="1"/>
        <v>5583</v>
      </c>
      <c r="E19" s="54">
        <v>2542</v>
      </c>
      <c r="F19" s="54">
        <v>3041</v>
      </c>
      <c r="G19" s="54">
        <f t="shared" si="2"/>
        <v>5671</v>
      </c>
      <c r="H19" s="54">
        <v>2605</v>
      </c>
      <c r="I19" s="54">
        <v>3066</v>
      </c>
      <c r="J19" s="90">
        <f t="shared" si="3"/>
        <v>-88</v>
      </c>
      <c r="K19" s="90">
        <f t="shared" si="3"/>
        <v>-63</v>
      </c>
      <c r="L19" s="90">
        <f t="shared" si="3"/>
        <v>-25</v>
      </c>
    </row>
    <row r="20" spans="1:12" s="4" customFormat="1" ht="13.5" customHeight="1">
      <c r="A20" s="16"/>
      <c r="B20" s="22" t="s">
        <v>40</v>
      </c>
      <c r="C20" s="7"/>
      <c r="D20" s="54">
        <f t="shared" si="1"/>
        <v>7798</v>
      </c>
      <c r="E20" s="54">
        <v>3628</v>
      </c>
      <c r="F20" s="54">
        <v>4170</v>
      </c>
      <c r="G20" s="54">
        <f t="shared" si="2"/>
        <v>7888</v>
      </c>
      <c r="H20" s="54">
        <v>3668</v>
      </c>
      <c r="I20" s="54">
        <v>4220</v>
      </c>
      <c r="J20" s="90">
        <f t="shared" si="3"/>
        <v>-90</v>
      </c>
      <c r="K20" s="90">
        <f t="shared" si="3"/>
        <v>-40</v>
      </c>
      <c r="L20" s="90">
        <f t="shared" si="3"/>
        <v>-50</v>
      </c>
    </row>
    <row r="21" spans="1:12" s="4" customFormat="1" ht="13.5" customHeight="1">
      <c r="A21" s="16"/>
      <c r="B21" s="22" t="s">
        <v>41</v>
      </c>
      <c r="C21" s="7"/>
      <c r="D21" s="54">
        <f t="shared" si="1"/>
        <v>728</v>
      </c>
      <c r="E21" s="54">
        <v>351</v>
      </c>
      <c r="F21" s="54">
        <v>377</v>
      </c>
      <c r="G21" s="54">
        <f t="shared" si="2"/>
        <v>738</v>
      </c>
      <c r="H21" s="54">
        <v>357</v>
      </c>
      <c r="I21" s="54">
        <v>381</v>
      </c>
      <c r="J21" s="90">
        <f t="shared" si="3"/>
        <v>-10</v>
      </c>
      <c r="K21" s="90">
        <f t="shared" si="3"/>
        <v>-6</v>
      </c>
      <c r="L21" s="90">
        <f t="shared" si="3"/>
        <v>-4</v>
      </c>
    </row>
    <row r="22" spans="1:12" s="4" customFormat="1" ht="13.5" customHeight="1">
      <c r="A22" s="16"/>
      <c r="B22" s="22" t="s">
        <v>42</v>
      </c>
      <c r="C22" s="7"/>
      <c r="D22" s="54">
        <f t="shared" si="1"/>
        <v>10974</v>
      </c>
      <c r="E22" s="54">
        <v>5063</v>
      </c>
      <c r="F22" s="54">
        <v>5911</v>
      </c>
      <c r="G22" s="54">
        <f t="shared" si="2"/>
        <v>11007</v>
      </c>
      <c r="H22" s="54">
        <v>5094</v>
      </c>
      <c r="I22" s="54">
        <v>5913</v>
      </c>
      <c r="J22" s="90">
        <f t="shared" si="3"/>
        <v>-33</v>
      </c>
      <c r="K22" s="90">
        <f t="shared" si="3"/>
        <v>-31</v>
      </c>
      <c r="L22" s="90">
        <f t="shared" si="3"/>
        <v>-2</v>
      </c>
    </row>
    <row r="23" spans="1:12" s="4" customFormat="1" ht="13.5" customHeight="1">
      <c r="A23" s="16"/>
      <c r="B23" s="22" t="s">
        <v>43</v>
      </c>
      <c r="C23" s="7"/>
      <c r="D23" s="54">
        <f t="shared" si="1"/>
        <v>10741</v>
      </c>
      <c r="E23" s="54">
        <v>5125</v>
      </c>
      <c r="F23" s="54">
        <v>5616</v>
      </c>
      <c r="G23" s="54">
        <f t="shared" si="2"/>
        <v>10600</v>
      </c>
      <c r="H23" s="54">
        <v>5046</v>
      </c>
      <c r="I23" s="54">
        <v>5554</v>
      </c>
      <c r="J23" s="90">
        <f t="shared" si="3"/>
        <v>141</v>
      </c>
      <c r="K23" s="90">
        <f t="shared" si="3"/>
        <v>79</v>
      </c>
      <c r="L23" s="90">
        <f t="shared" si="3"/>
        <v>62</v>
      </c>
    </row>
    <row r="24" spans="1:12" s="4" customFormat="1" ht="13.5" customHeight="1">
      <c r="A24" s="16"/>
      <c r="B24" s="22" t="s">
        <v>44</v>
      </c>
      <c r="C24" s="7"/>
      <c r="D24" s="54">
        <f t="shared" si="1"/>
        <v>7813</v>
      </c>
      <c r="E24" s="54">
        <v>3597</v>
      </c>
      <c r="F24" s="54">
        <v>4216</v>
      </c>
      <c r="G24" s="54">
        <f t="shared" si="2"/>
        <v>7963</v>
      </c>
      <c r="H24" s="54">
        <v>3677</v>
      </c>
      <c r="I24" s="54">
        <v>4286</v>
      </c>
      <c r="J24" s="90">
        <f t="shared" si="3"/>
        <v>-150</v>
      </c>
      <c r="K24" s="90">
        <f t="shared" si="3"/>
        <v>-80</v>
      </c>
      <c r="L24" s="90">
        <f t="shared" si="3"/>
        <v>-70</v>
      </c>
    </row>
    <row r="25" spans="1:12" s="4" customFormat="1" ht="13.5" customHeight="1">
      <c r="A25" s="16"/>
      <c r="B25" s="22" t="s">
        <v>45</v>
      </c>
      <c r="C25" s="7"/>
      <c r="D25" s="54">
        <f t="shared" si="1"/>
        <v>6941</v>
      </c>
      <c r="E25" s="54">
        <v>3212</v>
      </c>
      <c r="F25" s="54">
        <v>3729</v>
      </c>
      <c r="G25" s="54">
        <f t="shared" si="2"/>
        <v>7030</v>
      </c>
      <c r="H25" s="54">
        <v>3279</v>
      </c>
      <c r="I25" s="54">
        <v>3751</v>
      </c>
      <c r="J25" s="90">
        <f t="shared" si="3"/>
        <v>-89</v>
      </c>
      <c r="K25" s="90">
        <f t="shared" si="3"/>
        <v>-67</v>
      </c>
      <c r="L25" s="90">
        <f t="shared" si="3"/>
        <v>-22</v>
      </c>
    </row>
    <row r="26" spans="1:12" s="4" customFormat="1" ht="13.5" customHeight="1">
      <c r="A26" s="16"/>
      <c r="B26" s="22" t="s">
        <v>46</v>
      </c>
      <c r="C26" s="7"/>
      <c r="D26" s="54">
        <f t="shared" si="1"/>
        <v>11419</v>
      </c>
      <c r="E26" s="54">
        <v>5475</v>
      </c>
      <c r="F26" s="54">
        <v>5944</v>
      </c>
      <c r="G26" s="54">
        <f t="shared" si="2"/>
        <v>11427</v>
      </c>
      <c r="H26" s="54">
        <v>5465</v>
      </c>
      <c r="I26" s="54">
        <v>5962</v>
      </c>
      <c r="J26" s="90">
        <f t="shared" si="3"/>
        <v>-8</v>
      </c>
      <c r="K26" s="90">
        <f t="shared" si="3"/>
        <v>10</v>
      </c>
      <c r="L26" s="90">
        <f t="shared" si="3"/>
        <v>-18</v>
      </c>
    </row>
    <row r="27" spans="1:12" s="4" customFormat="1" ht="13.5" customHeight="1">
      <c r="A27" s="16"/>
      <c r="B27" s="22" t="s">
        <v>47</v>
      </c>
      <c r="C27" s="7"/>
      <c r="D27" s="54">
        <f t="shared" si="1"/>
        <v>8187</v>
      </c>
      <c r="E27" s="54">
        <v>3793</v>
      </c>
      <c r="F27" s="54">
        <v>4394</v>
      </c>
      <c r="G27" s="54">
        <f t="shared" si="2"/>
        <v>8300</v>
      </c>
      <c r="H27" s="54">
        <v>3845</v>
      </c>
      <c r="I27" s="54">
        <v>4455</v>
      </c>
      <c r="J27" s="90">
        <f t="shared" si="3"/>
        <v>-113</v>
      </c>
      <c r="K27" s="90">
        <f t="shared" si="3"/>
        <v>-52</v>
      </c>
      <c r="L27" s="90">
        <f t="shared" si="3"/>
        <v>-61</v>
      </c>
    </row>
    <row r="28" spans="1:12" s="4" customFormat="1" ht="13.5" customHeight="1">
      <c r="A28" s="16"/>
      <c r="B28" s="22" t="s">
        <v>48</v>
      </c>
      <c r="C28" s="7"/>
      <c r="D28" s="54">
        <f t="shared" si="1"/>
        <v>5952</v>
      </c>
      <c r="E28" s="54">
        <v>2738</v>
      </c>
      <c r="F28" s="54">
        <v>3214</v>
      </c>
      <c r="G28" s="54">
        <f t="shared" si="2"/>
        <v>6025</v>
      </c>
      <c r="H28" s="54">
        <v>2781</v>
      </c>
      <c r="I28" s="54">
        <v>3244</v>
      </c>
      <c r="J28" s="90">
        <f t="shared" si="3"/>
        <v>-73</v>
      </c>
      <c r="K28" s="90">
        <f t="shared" si="3"/>
        <v>-43</v>
      </c>
      <c r="L28" s="90">
        <f t="shared" si="3"/>
        <v>-30</v>
      </c>
    </row>
    <row r="29" spans="1:12" s="4" customFormat="1" ht="13.5" customHeight="1">
      <c r="A29" s="16"/>
      <c r="B29" s="22" t="s">
        <v>49</v>
      </c>
      <c r="C29" s="7"/>
      <c r="D29" s="54">
        <f t="shared" si="1"/>
        <v>6713</v>
      </c>
      <c r="E29" s="54">
        <v>3194</v>
      </c>
      <c r="F29" s="54">
        <v>3519</v>
      </c>
      <c r="G29" s="54">
        <f t="shared" si="2"/>
        <v>6678</v>
      </c>
      <c r="H29" s="54">
        <v>3185</v>
      </c>
      <c r="I29" s="54">
        <v>3493</v>
      </c>
      <c r="J29" s="90">
        <f t="shared" si="3"/>
        <v>35</v>
      </c>
      <c r="K29" s="90">
        <f t="shared" si="3"/>
        <v>9</v>
      </c>
      <c r="L29" s="90">
        <f t="shared" si="3"/>
        <v>26</v>
      </c>
    </row>
    <row r="30" spans="1:12" s="4" customFormat="1" ht="13.5" customHeight="1">
      <c r="A30" s="16"/>
      <c r="B30" s="22" t="s">
        <v>50</v>
      </c>
      <c r="C30" s="7"/>
      <c r="D30" s="54">
        <f t="shared" si="1"/>
        <v>7574</v>
      </c>
      <c r="E30" s="54">
        <v>3599</v>
      </c>
      <c r="F30" s="54">
        <v>3975</v>
      </c>
      <c r="G30" s="54">
        <f t="shared" si="2"/>
        <v>7605</v>
      </c>
      <c r="H30" s="54">
        <v>3588</v>
      </c>
      <c r="I30" s="54">
        <v>4017</v>
      </c>
      <c r="J30" s="90">
        <f t="shared" si="3"/>
        <v>-31</v>
      </c>
      <c r="K30" s="90">
        <f t="shared" si="3"/>
        <v>11</v>
      </c>
      <c r="L30" s="90">
        <f t="shared" si="3"/>
        <v>-42</v>
      </c>
    </row>
    <row r="31" spans="1:12" s="4" customFormat="1" ht="13.5" customHeight="1">
      <c r="A31" s="16"/>
      <c r="B31" s="22" t="s">
        <v>51</v>
      </c>
      <c r="C31" s="7"/>
      <c r="D31" s="54">
        <f t="shared" si="1"/>
        <v>5444</v>
      </c>
      <c r="E31" s="54">
        <v>2591</v>
      </c>
      <c r="F31" s="54">
        <v>2853</v>
      </c>
      <c r="G31" s="54">
        <f t="shared" si="2"/>
        <v>5456</v>
      </c>
      <c r="H31" s="54">
        <v>2580</v>
      </c>
      <c r="I31" s="54">
        <v>2876</v>
      </c>
      <c r="J31" s="90">
        <f t="shared" si="3"/>
        <v>-12</v>
      </c>
      <c r="K31" s="90">
        <f t="shared" si="3"/>
        <v>11</v>
      </c>
      <c r="L31" s="90">
        <f t="shared" si="3"/>
        <v>-23</v>
      </c>
    </row>
    <row r="32" spans="1:12" s="4" customFormat="1" ht="13.5" customHeight="1">
      <c r="A32" s="16"/>
      <c r="B32" s="22" t="s">
        <v>52</v>
      </c>
      <c r="C32" s="7"/>
      <c r="D32" s="54">
        <f t="shared" si="1"/>
        <v>11826</v>
      </c>
      <c r="E32" s="54">
        <v>5677</v>
      </c>
      <c r="F32" s="54">
        <v>6149</v>
      </c>
      <c r="G32" s="54">
        <f t="shared" si="2"/>
        <v>11905</v>
      </c>
      <c r="H32" s="54">
        <v>5712</v>
      </c>
      <c r="I32" s="54">
        <v>6193</v>
      </c>
      <c r="J32" s="90">
        <f t="shared" si="3"/>
        <v>-79</v>
      </c>
      <c r="K32" s="90">
        <f t="shared" si="3"/>
        <v>-35</v>
      </c>
      <c r="L32" s="90">
        <f t="shared" si="3"/>
        <v>-44</v>
      </c>
    </row>
    <row r="33" spans="1:12" s="4" customFormat="1" ht="13.5" customHeight="1">
      <c r="A33" s="16"/>
      <c r="B33" s="22" t="s">
        <v>53</v>
      </c>
      <c r="C33" s="7"/>
      <c r="D33" s="54">
        <f t="shared" si="1"/>
        <v>5402</v>
      </c>
      <c r="E33" s="54">
        <v>2593</v>
      </c>
      <c r="F33" s="54">
        <v>2809</v>
      </c>
      <c r="G33" s="54">
        <f t="shared" si="2"/>
        <v>5472</v>
      </c>
      <c r="H33" s="54">
        <v>2604</v>
      </c>
      <c r="I33" s="54">
        <v>2868</v>
      </c>
      <c r="J33" s="90">
        <f t="shared" si="3"/>
        <v>-70</v>
      </c>
      <c r="K33" s="90">
        <f t="shared" si="3"/>
        <v>-11</v>
      </c>
      <c r="L33" s="90">
        <f t="shared" si="3"/>
        <v>-59</v>
      </c>
    </row>
    <row r="34" spans="1:12" s="4" customFormat="1" ht="13.5" customHeight="1">
      <c r="A34" s="16"/>
      <c r="B34" s="22" t="s">
        <v>54</v>
      </c>
      <c r="C34" s="7"/>
      <c r="D34" s="54">
        <f t="shared" si="1"/>
        <v>6248</v>
      </c>
      <c r="E34" s="54">
        <v>3011</v>
      </c>
      <c r="F34" s="54">
        <v>3237</v>
      </c>
      <c r="G34" s="54">
        <f t="shared" si="2"/>
        <v>6221</v>
      </c>
      <c r="H34" s="54">
        <v>2997</v>
      </c>
      <c r="I34" s="54">
        <v>3224</v>
      </c>
      <c r="J34" s="90">
        <f t="shared" si="3"/>
        <v>27</v>
      </c>
      <c r="K34" s="90">
        <f t="shared" si="3"/>
        <v>14</v>
      </c>
      <c r="L34" s="90">
        <f t="shared" si="3"/>
        <v>13</v>
      </c>
    </row>
    <row r="35" spans="1:12" s="4" customFormat="1" ht="13.5" customHeight="1">
      <c r="A35" s="16"/>
      <c r="B35" s="22" t="s">
        <v>55</v>
      </c>
      <c r="C35" s="7"/>
      <c r="D35" s="54">
        <f t="shared" si="1"/>
        <v>7564</v>
      </c>
      <c r="E35" s="54">
        <v>3629</v>
      </c>
      <c r="F35" s="54">
        <v>3935</v>
      </c>
      <c r="G35" s="54">
        <f t="shared" si="2"/>
        <v>7167</v>
      </c>
      <c r="H35" s="54">
        <v>3418</v>
      </c>
      <c r="I35" s="54">
        <v>3749</v>
      </c>
      <c r="J35" s="90">
        <f t="shared" si="3"/>
        <v>397</v>
      </c>
      <c r="K35" s="90">
        <f t="shared" si="3"/>
        <v>211</v>
      </c>
      <c r="L35" s="90">
        <f t="shared" si="3"/>
        <v>186</v>
      </c>
    </row>
    <row r="36" spans="1:12" s="4" customFormat="1" ht="13.5" customHeight="1">
      <c r="A36" s="16"/>
      <c r="B36" s="22" t="s">
        <v>56</v>
      </c>
      <c r="C36" s="7"/>
      <c r="D36" s="54">
        <f t="shared" si="1"/>
        <v>2539</v>
      </c>
      <c r="E36" s="54">
        <v>1224</v>
      </c>
      <c r="F36" s="54">
        <v>1315</v>
      </c>
      <c r="G36" s="54">
        <f t="shared" si="2"/>
        <v>2546</v>
      </c>
      <c r="H36" s="54">
        <v>1229</v>
      </c>
      <c r="I36" s="54">
        <v>1317</v>
      </c>
      <c r="J36" s="90">
        <f t="shared" si="3"/>
        <v>-7</v>
      </c>
      <c r="K36" s="90">
        <f t="shared" si="3"/>
        <v>-5</v>
      </c>
      <c r="L36" s="90">
        <f t="shared" si="3"/>
        <v>-2</v>
      </c>
    </row>
    <row r="37" spans="1:12" s="4" customFormat="1" ht="13.5" customHeight="1">
      <c r="A37" s="16"/>
      <c r="B37" s="22" t="s">
        <v>57</v>
      </c>
      <c r="C37" s="7"/>
      <c r="D37" s="54">
        <f t="shared" si="1"/>
        <v>3922</v>
      </c>
      <c r="E37" s="54">
        <v>1831</v>
      </c>
      <c r="F37" s="54">
        <v>2091</v>
      </c>
      <c r="G37" s="54">
        <f t="shared" si="2"/>
        <v>3904</v>
      </c>
      <c r="H37" s="54">
        <v>1828</v>
      </c>
      <c r="I37" s="54">
        <v>2076</v>
      </c>
      <c r="J37" s="90">
        <f t="shared" si="3"/>
        <v>18</v>
      </c>
      <c r="K37" s="90">
        <f t="shared" si="3"/>
        <v>3</v>
      </c>
      <c r="L37" s="90">
        <f t="shared" si="3"/>
        <v>15</v>
      </c>
    </row>
    <row r="38" spans="1:12" s="4" customFormat="1" ht="13.5" customHeight="1">
      <c r="A38" s="16"/>
      <c r="B38" s="22" t="s">
        <v>58</v>
      </c>
      <c r="C38" s="7"/>
      <c r="D38" s="54">
        <f t="shared" si="1"/>
        <v>2207</v>
      </c>
      <c r="E38" s="54">
        <v>1021</v>
      </c>
      <c r="F38" s="54">
        <v>1186</v>
      </c>
      <c r="G38" s="54">
        <f t="shared" si="2"/>
        <v>2264</v>
      </c>
      <c r="H38" s="54">
        <v>1048</v>
      </c>
      <c r="I38" s="54">
        <v>1216</v>
      </c>
      <c r="J38" s="90">
        <f t="shared" si="3"/>
        <v>-57</v>
      </c>
      <c r="K38" s="90">
        <f t="shared" si="3"/>
        <v>-27</v>
      </c>
      <c r="L38" s="90">
        <f t="shared" si="3"/>
        <v>-30</v>
      </c>
    </row>
    <row r="39" spans="1:12" s="4" customFormat="1" ht="13.5" customHeight="1">
      <c r="A39" s="16"/>
      <c r="B39" s="22" t="s">
        <v>59</v>
      </c>
      <c r="C39" s="7"/>
      <c r="D39" s="54">
        <f t="shared" si="1"/>
        <v>6736</v>
      </c>
      <c r="E39" s="54">
        <v>3228</v>
      </c>
      <c r="F39" s="54">
        <v>3508</v>
      </c>
      <c r="G39" s="54">
        <f t="shared" si="2"/>
        <v>6610</v>
      </c>
      <c r="H39" s="54">
        <v>3178</v>
      </c>
      <c r="I39" s="54">
        <v>3432</v>
      </c>
      <c r="J39" s="90">
        <f t="shared" si="3"/>
        <v>126</v>
      </c>
      <c r="K39" s="90">
        <f t="shared" si="3"/>
        <v>50</v>
      </c>
      <c r="L39" s="90">
        <f t="shared" si="3"/>
        <v>76</v>
      </c>
    </row>
    <row r="40" spans="1:12" s="4" customFormat="1" ht="13.5" customHeight="1">
      <c r="A40" s="16"/>
      <c r="B40" s="22" t="s">
        <v>60</v>
      </c>
      <c r="C40" s="7"/>
      <c r="D40" s="54">
        <f t="shared" si="1"/>
        <v>9539</v>
      </c>
      <c r="E40" s="54">
        <v>4641</v>
      </c>
      <c r="F40" s="54">
        <v>4898</v>
      </c>
      <c r="G40" s="54">
        <f t="shared" si="2"/>
        <v>9747</v>
      </c>
      <c r="H40" s="54">
        <v>4747</v>
      </c>
      <c r="I40" s="54">
        <v>5000</v>
      </c>
      <c r="J40" s="90">
        <f t="shared" si="3"/>
        <v>-208</v>
      </c>
      <c r="K40" s="90">
        <f t="shared" si="3"/>
        <v>-106</v>
      </c>
      <c r="L40" s="90">
        <f t="shared" si="3"/>
        <v>-102</v>
      </c>
    </row>
    <row r="41" spans="1:12" s="4" customFormat="1" ht="13.5" customHeight="1">
      <c r="A41" s="16"/>
      <c r="B41" s="22" t="s">
        <v>61</v>
      </c>
      <c r="C41" s="7"/>
      <c r="D41" s="54">
        <f t="shared" si="1"/>
        <v>2085</v>
      </c>
      <c r="E41" s="54">
        <v>978</v>
      </c>
      <c r="F41" s="54">
        <v>1107</v>
      </c>
      <c r="G41" s="54">
        <f t="shared" si="2"/>
        <v>2116</v>
      </c>
      <c r="H41" s="54">
        <v>995</v>
      </c>
      <c r="I41" s="54">
        <v>1121</v>
      </c>
      <c r="J41" s="90">
        <f t="shared" si="3"/>
        <v>-31</v>
      </c>
      <c r="K41" s="90">
        <f t="shared" si="3"/>
        <v>-17</v>
      </c>
      <c r="L41" s="90">
        <f t="shared" si="3"/>
        <v>-14</v>
      </c>
    </row>
    <row r="42" spans="1:12" s="4" customFormat="1" ht="13.5" customHeight="1">
      <c r="A42" s="16"/>
      <c r="B42" s="22" t="s">
        <v>62</v>
      </c>
      <c r="C42" s="7"/>
      <c r="D42" s="54">
        <f t="shared" si="1"/>
        <v>11048</v>
      </c>
      <c r="E42" s="54">
        <v>5376</v>
      </c>
      <c r="F42" s="54">
        <v>5672</v>
      </c>
      <c r="G42" s="54">
        <f t="shared" si="2"/>
        <v>11000</v>
      </c>
      <c r="H42" s="54">
        <v>5348</v>
      </c>
      <c r="I42" s="54">
        <v>5652</v>
      </c>
      <c r="J42" s="90">
        <f t="shared" si="3"/>
        <v>48</v>
      </c>
      <c r="K42" s="90">
        <f t="shared" si="3"/>
        <v>28</v>
      </c>
      <c r="L42" s="90">
        <f t="shared" si="3"/>
        <v>20</v>
      </c>
    </row>
    <row r="43" spans="1:12" s="4" customFormat="1" ht="13.5" customHeight="1">
      <c r="A43" s="16"/>
      <c r="B43" s="22" t="s">
        <v>63</v>
      </c>
      <c r="C43" s="7"/>
      <c r="D43" s="54">
        <f t="shared" si="1"/>
        <v>10277</v>
      </c>
      <c r="E43" s="54">
        <v>4960</v>
      </c>
      <c r="F43" s="54">
        <v>5317</v>
      </c>
      <c r="G43" s="54">
        <f t="shared" si="2"/>
        <v>10138</v>
      </c>
      <c r="H43" s="54">
        <v>4897</v>
      </c>
      <c r="I43" s="54">
        <v>5241</v>
      </c>
      <c r="J43" s="90">
        <f t="shared" si="3"/>
        <v>139</v>
      </c>
      <c r="K43" s="90">
        <f t="shared" si="3"/>
        <v>63</v>
      </c>
      <c r="L43" s="90">
        <f t="shared" si="3"/>
        <v>76</v>
      </c>
    </row>
    <row r="44" spans="1:12" s="4" customFormat="1" ht="13.5" customHeight="1">
      <c r="A44" s="16"/>
      <c r="B44" s="22" t="s">
        <v>64</v>
      </c>
      <c r="C44" s="7"/>
      <c r="D44" s="54">
        <f t="shared" si="1"/>
        <v>7164</v>
      </c>
      <c r="E44" s="54">
        <v>3469</v>
      </c>
      <c r="F44" s="54">
        <v>3695</v>
      </c>
      <c r="G44" s="54">
        <f t="shared" si="2"/>
        <v>7193</v>
      </c>
      <c r="H44" s="54">
        <v>3484</v>
      </c>
      <c r="I44" s="54">
        <v>3709</v>
      </c>
      <c r="J44" s="90">
        <f t="shared" si="3"/>
        <v>-29</v>
      </c>
      <c r="K44" s="90">
        <f t="shared" si="3"/>
        <v>-15</v>
      </c>
      <c r="L44" s="90">
        <f t="shared" si="3"/>
        <v>-14</v>
      </c>
    </row>
    <row r="45" spans="1:12" s="4" customFormat="1" ht="13.5" customHeight="1">
      <c r="A45" s="16"/>
      <c r="B45" s="22" t="s">
        <v>65</v>
      </c>
      <c r="C45" s="7"/>
      <c r="D45" s="54">
        <f t="shared" si="1"/>
        <v>9137</v>
      </c>
      <c r="E45" s="54">
        <v>4322</v>
      </c>
      <c r="F45" s="54">
        <v>4815</v>
      </c>
      <c r="G45" s="54">
        <f t="shared" si="2"/>
        <v>9159</v>
      </c>
      <c r="H45" s="54">
        <v>4361</v>
      </c>
      <c r="I45" s="54">
        <v>4798</v>
      </c>
      <c r="J45" s="90">
        <f t="shared" si="3"/>
        <v>-22</v>
      </c>
      <c r="K45" s="90">
        <f t="shared" si="3"/>
        <v>-39</v>
      </c>
      <c r="L45" s="90">
        <f t="shared" si="3"/>
        <v>17</v>
      </c>
    </row>
    <row r="46" spans="1:12" s="4" customFormat="1" ht="13.5" customHeight="1">
      <c r="A46" s="16"/>
      <c r="B46" s="22" t="s">
        <v>66</v>
      </c>
      <c r="C46" s="7"/>
      <c r="D46" s="54">
        <f t="shared" si="1"/>
        <v>12230</v>
      </c>
      <c r="E46" s="54">
        <v>5969</v>
      </c>
      <c r="F46" s="54">
        <v>6261</v>
      </c>
      <c r="G46" s="54">
        <f t="shared" si="2"/>
        <v>12099</v>
      </c>
      <c r="H46" s="54">
        <v>5908</v>
      </c>
      <c r="I46" s="54">
        <v>6191</v>
      </c>
      <c r="J46" s="90">
        <f t="shared" si="3"/>
        <v>131</v>
      </c>
      <c r="K46" s="90">
        <f t="shared" si="3"/>
        <v>61</v>
      </c>
      <c r="L46" s="90">
        <f t="shared" si="3"/>
        <v>70</v>
      </c>
    </row>
    <row r="47" spans="1:12" s="4" customFormat="1" ht="13.5" customHeight="1">
      <c r="A47" s="16"/>
      <c r="B47" s="22" t="s">
        <v>67</v>
      </c>
      <c r="C47" s="7"/>
      <c r="D47" s="54">
        <f t="shared" si="1"/>
        <v>3961</v>
      </c>
      <c r="E47" s="54">
        <v>1880</v>
      </c>
      <c r="F47" s="54">
        <v>2081</v>
      </c>
      <c r="G47" s="54">
        <f t="shared" si="2"/>
        <v>3996</v>
      </c>
      <c r="H47" s="54">
        <v>1891</v>
      </c>
      <c r="I47" s="54">
        <v>2105</v>
      </c>
      <c r="J47" s="90">
        <f t="shared" si="3"/>
        <v>-35</v>
      </c>
      <c r="K47" s="90">
        <f t="shared" si="3"/>
        <v>-11</v>
      </c>
      <c r="L47" s="90">
        <f t="shared" si="3"/>
        <v>-24</v>
      </c>
    </row>
    <row r="48" spans="1:12" s="4" customFormat="1" ht="13.5" customHeight="1">
      <c r="A48" s="16"/>
      <c r="B48" s="22" t="s">
        <v>68</v>
      </c>
      <c r="C48" s="7"/>
      <c r="D48" s="54">
        <f t="shared" si="1"/>
        <v>10592</v>
      </c>
      <c r="E48" s="54">
        <v>5001</v>
      </c>
      <c r="F48" s="54">
        <v>5591</v>
      </c>
      <c r="G48" s="54">
        <f t="shared" si="2"/>
        <v>10654</v>
      </c>
      <c r="H48" s="54">
        <v>5035</v>
      </c>
      <c r="I48" s="54">
        <v>5619</v>
      </c>
      <c r="J48" s="90">
        <f t="shared" si="3"/>
        <v>-62</v>
      </c>
      <c r="K48" s="90">
        <f t="shared" si="3"/>
        <v>-34</v>
      </c>
      <c r="L48" s="90">
        <f t="shared" si="3"/>
        <v>-28</v>
      </c>
    </row>
    <row r="49" spans="1:12" s="4" customFormat="1" ht="13.5" customHeight="1">
      <c r="A49" s="16"/>
      <c r="B49" s="22" t="s">
        <v>69</v>
      </c>
      <c r="C49" s="7"/>
      <c r="D49" s="54">
        <f t="shared" si="1"/>
        <v>11171</v>
      </c>
      <c r="E49" s="54">
        <v>5227</v>
      </c>
      <c r="F49" s="54">
        <v>5944</v>
      </c>
      <c r="G49" s="54">
        <f t="shared" si="2"/>
        <v>11549</v>
      </c>
      <c r="H49" s="54">
        <v>5421</v>
      </c>
      <c r="I49" s="54">
        <v>6128</v>
      </c>
      <c r="J49" s="90">
        <f t="shared" si="3"/>
        <v>-378</v>
      </c>
      <c r="K49" s="90">
        <f t="shared" si="3"/>
        <v>-194</v>
      </c>
      <c r="L49" s="90">
        <f t="shared" si="3"/>
        <v>-184</v>
      </c>
    </row>
    <row r="50" spans="1:12" s="4" customFormat="1" ht="13.5" customHeight="1">
      <c r="A50" s="16"/>
      <c r="B50" s="22" t="s">
        <v>70</v>
      </c>
      <c r="C50" s="7"/>
      <c r="D50" s="54">
        <f t="shared" si="1"/>
        <v>3845</v>
      </c>
      <c r="E50" s="54">
        <v>1901</v>
      </c>
      <c r="F50" s="54">
        <v>1944</v>
      </c>
      <c r="G50" s="54">
        <f t="shared" si="2"/>
        <v>3821</v>
      </c>
      <c r="H50" s="54">
        <v>1898</v>
      </c>
      <c r="I50" s="54">
        <v>1923</v>
      </c>
      <c r="J50" s="90">
        <f t="shared" si="3"/>
        <v>24</v>
      </c>
      <c r="K50" s="90">
        <f t="shared" si="3"/>
        <v>3</v>
      </c>
      <c r="L50" s="90">
        <f t="shared" si="3"/>
        <v>21</v>
      </c>
    </row>
    <row r="51" spans="1:12" s="4" customFormat="1" ht="13.5" customHeight="1">
      <c r="A51" s="16"/>
      <c r="B51" s="22" t="s">
        <v>71</v>
      </c>
      <c r="C51" s="7"/>
      <c r="D51" s="54">
        <f t="shared" si="1"/>
        <v>4314</v>
      </c>
      <c r="E51" s="54">
        <v>2063</v>
      </c>
      <c r="F51" s="54">
        <v>2251</v>
      </c>
      <c r="G51" s="54">
        <f t="shared" si="2"/>
        <v>4348</v>
      </c>
      <c r="H51" s="54">
        <v>2075</v>
      </c>
      <c r="I51" s="54">
        <v>2273</v>
      </c>
      <c r="J51" s="90">
        <f t="shared" si="3"/>
        <v>-34</v>
      </c>
      <c r="K51" s="90">
        <f t="shared" si="3"/>
        <v>-12</v>
      </c>
      <c r="L51" s="90">
        <f t="shared" si="3"/>
        <v>-22</v>
      </c>
    </row>
    <row r="52" spans="1:12" s="4" customFormat="1" ht="13.5" customHeight="1">
      <c r="A52" s="16"/>
      <c r="B52" s="22" t="s">
        <v>72</v>
      </c>
      <c r="C52" s="7"/>
      <c r="D52" s="54">
        <f t="shared" si="1"/>
        <v>2095</v>
      </c>
      <c r="E52" s="54">
        <v>1002</v>
      </c>
      <c r="F52" s="54">
        <v>1093</v>
      </c>
      <c r="G52" s="54">
        <f t="shared" si="2"/>
        <v>2133</v>
      </c>
      <c r="H52" s="54">
        <v>1019</v>
      </c>
      <c r="I52" s="54">
        <v>1114</v>
      </c>
      <c r="J52" s="90">
        <f t="shared" si="3"/>
        <v>-38</v>
      </c>
      <c r="K52" s="90">
        <f t="shared" si="3"/>
        <v>-17</v>
      </c>
      <c r="L52" s="90">
        <f t="shared" si="3"/>
        <v>-21</v>
      </c>
    </row>
    <row r="53" spans="1:12" s="4" customFormat="1" ht="13.5" customHeight="1">
      <c r="A53" s="16"/>
      <c r="B53" s="22" t="s">
        <v>73</v>
      </c>
      <c r="C53" s="7"/>
      <c r="D53" s="54">
        <f t="shared" si="1"/>
        <v>4808</v>
      </c>
      <c r="E53" s="54">
        <v>2238</v>
      </c>
      <c r="F53" s="54">
        <v>2570</v>
      </c>
      <c r="G53" s="54">
        <f t="shared" si="2"/>
        <v>4910</v>
      </c>
      <c r="H53" s="54">
        <v>2290</v>
      </c>
      <c r="I53" s="54">
        <v>2620</v>
      </c>
      <c r="J53" s="90">
        <f t="shared" si="3"/>
        <v>-102</v>
      </c>
      <c r="K53" s="90">
        <f t="shared" si="3"/>
        <v>-52</v>
      </c>
      <c r="L53" s="90">
        <f t="shared" si="3"/>
        <v>-50</v>
      </c>
    </row>
    <row r="54" spans="1:12" s="4" customFormat="1" ht="13.5" customHeight="1">
      <c r="A54" s="16"/>
      <c r="B54" s="22" t="s">
        <v>74</v>
      </c>
      <c r="C54" s="7"/>
      <c r="D54" s="54">
        <f t="shared" si="1"/>
        <v>2511</v>
      </c>
      <c r="E54" s="54">
        <v>1156</v>
      </c>
      <c r="F54" s="54">
        <v>1355</v>
      </c>
      <c r="G54" s="54">
        <f t="shared" si="2"/>
        <v>2549</v>
      </c>
      <c r="H54" s="54">
        <v>1169</v>
      </c>
      <c r="I54" s="54">
        <v>1380</v>
      </c>
      <c r="J54" s="90">
        <f t="shared" si="3"/>
        <v>-38</v>
      </c>
      <c r="K54" s="90">
        <f t="shared" si="3"/>
        <v>-13</v>
      </c>
      <c r="L54" s="90">
        <f t="shared" si="3"/>
        <v>-25</v>
      </c>
    </row>
    <row r="55" spans="1:12" s="4" customFormat="1" ht="13.5" customHeight="1">
      <c r="A55" s="16"/>
      <c r="B55" s="22" t="s">
        <v>75</v>
      </c>
      <c r="C55" s="7"/>
      <c r="D55" s="54">
        <f t="shared" si="1"/>
        <v>5088</v>
      </c>
      <c r="E55" s="54">
        <v>2366</v>
      </c>
      <c r="F55" s="54">
        <v>2722</v>
      </c>
      <c r="G55" s="54">
        <f t="shared" si="2"/>
        <v>5217</v>
      </c>
      <c r="H55" s="54">
        <v>2452</v>
      </c>
      <c r="I55" s="54">
        <v>2765</v>
      </c>
      <c r="J55" s="90">
        <f t="shared" si="3"/>
        <v>-129</v>
      </c>
      <c r="K55" s="90">
        <f t="shared" si="3"/>
        <v>-86</v>
      </c>
      <c r="L55" s="90">
        <f t="shared" si="3"/>
        <v>-43</v>
      </c>
    </row>
    <row r="56" spans="1:12" s="4" customFormat="1" ht="13.5" customHeight="1">
      <c r="A56" s="16"/>
      <c r="B56" s="22" t="s">
        <v>76</v>
      </c>
      <c r="C56" s="7"/>
      <c r="D56" s="54">
        <f t="shared" si="1"/>
        <v>5277</v>
      </c>
      <c r="E56" s="54">
        <v>2563</v>
      </c>
      <c r="F56" s="54">
        <v>2714</v>
      </c>
      <c r="G56" s="54">
        <f t="shared" si="2"/>
        <v>5226</v>
      </c>
      <c r="H56" s="54">
        <v>2513</v>
      </c>
      <c r="I56" s="54">
        <v>2713</v>
      </c>
      <c r="J56" s="90">
        <f t="shared" si="3"/>
        <v>51</v>
      </c>
      <c r="K56" s="90">
        <f t="shared" si="3"/>
        <v>50</v>
      </c>
      <c r="L56" s="90">
        <f t="shared" si="3"/>
        <v>1</v>
      </c>
    </row>
    <row r="57" spans="1:12" s="4" customFormat="1" ht="13.5" customHeight="1">
      <c r="A57" s="16"/>
      <c r="B57" s="22" t="s">
        <v>77</v>
      </c>
      <c r="C57" s="7"/>
      <c r="D57" s="54">
        <f t="shared" si="1"/>
        <v>7454</v>
      </c>
      <c r="E57" s="54">
        <v>3600</v>
      </c>
      <c r="F57" s="54">
        <v>3854</v>
      </c>
      <c r="G57" s="54">
        <f t="shared" si="2"/>
        <v>7491</v>
      </c>
      <c r="H57" s="54">
        <v>3592</v>
      </c>
      <c r="I57" s="54">
        <v>3899</v>
      </c>
      <c r="J57" s="90">
        <f t="shared" si="3"/>
        <v>-37</v>
      </c>
      <c r="K57" s="90">
        <f t="shared" si="3"/>
        <v>8</v>
      </c>
      <c r="L57" s="90">
        <f t="shared" si="3"/>
        <v>-45</v>
      </c>
    </row>
    <row r="58" spans="1:12" s="4" customFormat="1" ht="13.5" customHeight="1">
      <c r="A58" s="16"/>
      <c r="B58" s="22" t="s">
        <v>78</v>
      </c>
      <c r="C58" s="7"/>
      <c r="D58" s="54">
        <f t="shared" si="1"/>
        <v>2111</v>
      </c>
      <c r="E58" s="54">
        <v>1011</v>
      </c>
      <c r="F58" s="54">
        <v>1100</v>
      </c>
      <c r="G58" s="54">
        <f t="shared" si="2"/>
        <v>2165</v>
      </c>
      <c r="H58" s="54">
        <v>1036</v>
      </c>
      <c r="I58" s="54">
        <v>1129</v>
      </c>
      <c r="J58" s="90">
        <f t="shared" si="3"/>
        <v>-54</v>
      </c>
      <c r="K58" s="90">
        <f t="shared" si="3"/>
        <v>-25</v>
      </c>
      <c r="L58" s="90">
        <f t="shared" si="3"/>
        <v>-29</v>
      </c>
    </row>
    <row r="59" spans="1:12" s="4" customFormat="1" ht="13.5" customHeight="1">
      <c r="A59" s="16"/>
      <c r="B59" s="22" t="s">
        <v>79</v>
      </c>
      <c r="C59" s="7"/>
      <c r="D59" s="54">
        <f t="shared" si="1"/>
        <v>1647</v>
      </c>
      <c r="E59" s="54">
        <v>876</v>
      </c>
      <c r="F59" s="54">
        <v>771</v>
      </c>
      <c r="G59" s="54">
        <f t="shared" si="2"/>
        <v>1674</v>
      </c>
      <c r="H59" s="54">
        <v>883</v>
      </c>
      <c r="I59" s="54">
        <v>791</v>
      </c>
      <c r="J59" s="90">
        <f t="shared" si="3"/>
        <v>-27</v>
      </c>
      <c r="K59" s="90">
        <f t="shared" si="3"/>
        <v>-7</v>
      </c>
      <c r="L59" s="90">
        <f t="shared" si="3"/>
        <v>-20</v>
      </c>
    </row>
    <row r="60" spans="1:12" s="4" customFormat="1" ht="13.5" customHeight="1">
      <c r="A60" s="16"/>
      <c r="B60" s="22" t="s">
        <v>88</v>
      </c>
      <c r="C60" s="7"/>
      <c r="D60" s="54">
        <f t="shared" si="1"/>
        <v>6275</v>
      </c>
      <c r="E60" s="54">
        <v>3062</v>
      </c>
      <c r="F60" s="54">
        <v>3213</v>
      </c>
      <c r="G60" s="54">
        <f t="shared" si="2"/>
        <v>6341</v>
      </c>
      <c r="H60" s="54">
        <v>3086</v>
      </c>
      <c r="I60" s="54">
        <v>3255</v>
      </c>
      <c r="J60" s="90">
        <f t="shared" si="3"/>
        <v>-66</v>
      </c>
      <c r="K60" s="90">
        <f t="shared" si="3"/>
        <v>-24</v>
      </c>
      <c r="L60" s="90">
        <f t="shared" si="3"/>
        <v>-42</v>
      </c>
    </row>
    <row r="61" spans="1:12" s="4" customFormat="1" ht="13.5" customHeight="1">
      <c r="A61" s="16"/>
      <c r="B61" s="22" t="s">
        <v>89</v>
      </c>
      <c r="C61" s="7"/>
      <c r="D61" s="54">
        <f t="shared" si="1"/>
        <v>4766</v>
      </c>
      <c r="E61" s="54">
        <v>2347</v>
      </c>
      <c r="F61" s="54">
        <v>2419</v>
      </c>
      <c r="G61" s="54">
        <f t="shared" si="2"/>
        <v>4684</v>
      </c>
      <c r="H61" s="54">
        <v>2313</v>
      </c>
      <c r="I61" s="54">
        <v>2371</v>
      </c>
      <c r="J61" s="90">
        <f t="shared" si="3"/>
        <v>82</v>
      </c>
      <c r="K61" s="90">
        <f t="shared" si="3"/>
        <v>34</v>
      </c>
      <c r="L61" s="90">
        <f t="shared" si="3"/>
        <v>48</v>
      </c>
    </row>
    <row r="62" spans="1:12" s="4" customFormat="1" ht="3" customHeight="1" thickBot="1">
      <c r="A62" s="3"/>
      <c r="B62" s="3"/>
      <c r="C62" s="10"/>
      <c r="D62" s="52"/>
      <c r="E62" s="52"/>
      <c r="F62" s="52"/>
      <c r="G62" s="52"/>
      <c r="H62" s="52"/>
      <c r="I62" s="52"/>
      <c r="J62" s="52"/>
      <c r="K62" s="52"/>
      <c r="L62" s="52"/>
    </row>
    <row r="63" spans="1:12" s="4" customFormat="1" ht="15.75" customHeight="1">
      <c r="A63" s="16" t="s">
        <v>106</v>
      </c>
      <c r="B63" s="16" t="s">
        <v>193</v>
      </c>
      <c r="C63" s="16"/>
      <c r="D63" s="63"/>
      <c r="E63" s="63"/>
      <c r="F63" s="63"/>
      <c r="G63" s="63"/>
      <c r="H63" s="63"/>
      <c r="I63" s="63"/>
      <c r="J63" s="63"/>
      <c r="K63" s="63"/>
      <c r="L63" s="63"/>
    </row>
    <row r="64" spans="2:12" ht="13.5">
      <c r="B64" s="16"/>
      <c r="C64" s="4"/>
      <c r="D64" s="54"/>
      <c r="E64" s="54"/>
      <c r="F64" s="54"/>
      <c r="G64" s="54"/>
      <c r="H64" s="54"/>
      <c r="I64" s="54"/>
      <c r="J64" s="54"/>
      <c r="K64" s="54"/>
      <c r="L64" s="54"/>
    </row>
    <row r="71" spans="4:12" s="4" customFormat="1" ht="13.5">
      <c r="D71" s="54"/>
      <c r="E71" s="54"/>
      <c r="F71" s="54"/>
      <c r="G71" s="54"/>
      <c r="H71" s="54"/>
      <c r="I71" s="54"/>
      <c r="J71" s="54"/>
      <c r="K71" s="54"/>
      <c r="L71" s="54"/>
    </row>
    <row r="72" spans="4:12" s="4" customFormat="1" ht="13.5">
      <c r="D72" s="54"/>
      <c r="E72" s="54"/>
      <c r="F72" s="54"/>
      <c r="G72" s="54"/>
      <c r="H72" s="54"/>
      <c r="I72" s="54"/>
      <c r="J72" s="54"/>
      <c r="K72" s="54"/>
      <c r="L72" s="54"/>
    </row>
    <row r="73" spans="4:12" s="4" customFormat="1" ht="13.5">
      <c r="D73" s="54"/>
      <c r="E73" s="54"/>
      <c r="F73" s="54"/>
      <c r="G73" s="54"/>
      <c r="H73" s="54"/>
      <c r="I73" s="54"/>
      <c r="J73" s="54"/>
      <c r="K73" s="54"/>
      <c r="L73" s="54"/>
    </row>
    <row r="74" spans="4:12" s="4" customFormat="1" ht="13.5">
      <c r="D74" s="54"/>
      <c r="E74" s="54"/>
      <c r="F74" s="54"/>
      <c r="G74" s="54"/>
      <c r="H74" s="54"/>
      <c r="I74" s="54"/>
      <c r="J74" s="54"/>
      <c r="K74" s="54"/>
      <c r="L74" s="54"/>
    </row>
    <row r="75" spans="4:12" s="4" customFormat="1" ht="13.5">
      <c r="D75" s="54"/>
      <c r="E75" s="54"/>
      <c r="F75" s="54"/>
      <c r="G75" s="54"/>
      <c r="H75" s="54"/>
      <c r="I75" s="54"/>
      <c r="J75" s="54"/>
      <c r="K75" s="54"/>
      <c r="L75" s="54"/>
    </row>
    <row r="76" spans="4:12" s="4" customFormat="1" ht="13.5">
      <c r="D76" s="54"/>
      <c r="E76" s="54"/>
      <c r="F76" s="54"/>
      <c r="G76" s="54"/>
      <c r="H76" s="54"/>
      <c r="I76" s="54"/>
      <c r="J76" s="54"/>
      <c r="K76" s="54"/>
      <c r="L76" s="54"/>
    </row>
    <row r="77" spans="4:12" s="4" customFormat="1" ht="13.5">
      <c r="D77" s="54"/>
      <c r="E77" s="54"/>
      <c r="F77" s="54"/>
      <c r="G77" s="54"/>
      <c r="H77" s="54"/>
      <c r="I77" s="54"/>
      <c r="J77" s="54"/>
      <c r="K77" s="54"/>
      <c r="L77" s="54"/>
    </row>
    <row r="78" spans="4:12" s="4" customFormat="1" ht="13.5">
      <c r="D78" s="54"/>
      <c r="E78" s="54"/>
      <c r="F78" s="54"/>
      <c r="G78" s="54"/>
      <c r="H78" s="54"/>
      <c r="I78" s="54"/>
      <c r="J78" s="54"/>
      <c r="K78" s="54"/>
      <c r="L78" s="54"/>
    </row>
    <row r="79" spans="4:12" s="4" customFormat="1" ht="13.5">
      <c r="D79" s="54"/>
      <c r="E79" s="54"/>
      <c r="F79" s="54"/>
      <c r="G79" s="54"/>
      <c r="H79" s="54"/>
      <c r="I79" s="54"/>
      <c r="J79" s="54"/>
      <c r="K79" s="54"/>
      <c r="L79" s="54"/>
    </row>
    <row r="80" spans="4:12" s="4" customFormat="1" ht="13.5">
      <c r="D80" s="54"/>
      <c r="E80" s="54"/>
      <c r="F80" s="54"/>
      <c r="G80" s="54"/>
      <c r="H80" s="54"/>
      <c r="I80" s="54"/>
      <c r="J80" s="54"/>
      <c r="K80" s="54"/>
      <c r="L80" s="54"/>
    </row>
    <row r="81" spans="4:12" s="4" customFormat="1" ht="13.5">
      <c r="D81" s="54"/>
      <c r="E81" s="54"/>
      <c r="F81" s="54"/>
      <c r="G81" s="54"/>
      <c r="H81" s="54"/>
      <c r="I81" s="54"/>
      <c r="J81" s="54"/>
      <c r="K81" s="54"/>
      <c r="L81" s="54"/>
    </row>
    <row r="82" spans="4:12" s="4" customFormat="1" ht="13.5">
      <c r="D82" s="54"/>
      <c r="E82" s="54"/>
      <c r="F82" s="54"/>
      <c r="G82" s="54"/>
      <c r="H82" s="54"/>
      <c r="I82" s="54"/>
      <c r="J82" s="54"/>
      <c r="K82" s="54"/>
      <c r="L82" s="54"/>
    </row>
    <row r="83" spans="4:12" s="4" customFormat="1" ht="13.5">
      <c r="D83" s="54"/>
      <c r="E83" s="54"/>
      <c r="F83" s="54"/>
      <c r="G83" s="54"/>
      <c r="H83" s="54"/>
      <c r="I83" s="54"/>
      <c r="J83" s="54"/>
      <c r="K83" s="54"/>
      <c r="L83" s="54"/>
    </row>
    <row r="84" spans="4:12" s="4" customFormat="1" ht="13.5">
      <c r="D84" s="54"/>
      <c r="E84" s="54"/>
      <c r="F84" s="54"/>
      <c r="G84" s="54"/>
      <c r="H84" s="54"/>
      <c r="I84" s="54"/>
      <c r="J84" s="54"/>
      <c r="K84" s="54"/>
      <c r="L84" s="54"/>
    </row>
    <row r="85" spans="4:12" s="4" customFormat="1" ht="13.5">
      <c r="D85" s="54"/>
      <c r="E85" s="54"/>
      <c r="F85" s="54"/>
      <c r="G85" s="54"/>
      <c r="H85" s="54"/>
      <c r="I85" s="54"/>
      <c r="J85" s="54"/>
      <c r="K85" s="54"/>
      <c r="L85" s="54"/>
    </row>
    <row r="86" spans="4:12" s="4" customFormat="1" ht="13.5">
      <c r="D86" s="54"/>
      <c r="E86" s="54"/>
      <c r="F86" s="54"/>
      <c r="G86" s="54"/>
      <c r="H86" s="54"/>
      <c r="I86" s="54"/>
      <c r="J86" s="54"/>
      <c r="K86" s="54"/>
      <c r="L86" s="54"/>
    </row>
    <row r="87" spans="4:12" s="4" customFormat="1" ht="13.5">
      <c r="D87" s="54"/>
      <c r="E87" s="54"/>
      <c r="F87" s="54"/>
      <c r="G87" s="54"/>
      <c r="H87" s="54"/>
      <c r="I87" s="54"/>
      <c r="J87" s="54"/>
      <c r="K87" s="54"/>
      <c r="L87" s="54"/>
    </row>
    <row r="88" spans="4:12" s="4" customFormat="1" ht="13.5">
      <c r="D88" s="54"/>
      <c r="E88" s="54"/>
      <c r="F88" s="54"/>
      <c r="G88" s="54"/>
      <c r="H88" s="54"/>
      <c r="I88" s="54"/>
      <c r="J88" s="54"/>
      <c r="K88" s="54"/>
      <c r="L88" s="54"/>
    </row>
    <row r="89" spans="4:12" s="4" customFormat="1" ht="13.5">
      <c r="D89" s="54"/>
      <c r="E89" s="54"/>
      <c r="F89" s="54"/>
      <c r="G89" s="54"/>
      <c r="H89" s="54"/>
      <c r="I89" s="54"/>
      <c r="J89" s="54"/>
      <c r="K89" s="54"/>
      <c r="L89" s="54"/>
    </row>
    <row r="90" spans="4:12" s="4" customFormat="1" ht="13.5">
      <c r="D90" s="54"/>
      <c r="E90" s="54"/>
      <c r="F90" s="54"/>
      <c r="G90" s="54"/>
      <c r="H90" s="54"/>
      <c r="I90" s="54"/>
      <c r="J90" s="54"/>
      <c r="K90" s="54"/>
      <c r="L90" s="54"/>
    </row>
    <row r="91" spans="4:12" s="4" customFormat="1" ht="13.5">
      <c r="D91" s="54"/>
      <c r="E91" s="54"/>
      <c r="F91" s="54"/>
      <c r="G91" s="54"/>
      <c r="H91" s="54"/>
      <c r="I91" s="54"/>
      <c r="J91" s="54"/>
      <c r="K91" s="54"/>
      <c r="L91" s="54"/>
    </row>
    <row r="92" spans="4:12" s="4" customFormat="1" ht="13.5">
      <c r="D92" s="54"/>
      <c r="E92" s="54"/>
      <c r="F92" s="54"/>
      <c r="G92" s="54"/>
      <c r="H92" s="54"/>
      <c r="I92" s="54"/>
      <c r="J92" s="54"/>
      <c r="K92" s="54"/>
      <c r="L92" s="54"/>
    </row>
    <row r="93" spans="4:12" s="4" customFormat="1" ht="13.5">
      <c r="D93" s="54"/>
      <c r="E93" s="54"/>
      <c r="F93" s="54"/>
      <c r="G93" s="54"/>
      <c r="H93" s="54"/>
      <c r="I93" s="54"/>
      <c r="J93" s="54"/>
      <c r="K93" s="54"/>
      <c r="L93" s="54"/>
    </row>
    <row r="94" spans="4:12" s="4" customFormat="1" ht="13.5">
      <c r="D94" s="54"/>
      <c r="E94" s="54"/>
      <c r="F94" s="54"/>
      <c r="G94" s="54"/>
      <c r="H94" s="54"/>
      <c r="I94" s="54"/>
      <c r="J94" s="54"/>
      <c r="K94" s="54"/>
      <c r="L94" s="54"/>
    </row>
    <row r="95" spans="4:12" s="4" customFormat="1" ht="13.5">
      <c r="D95" s="54"/>
      <c r="E95" s="54"/>
      <c r="F95" s="54"/>
      <c r="G95" s="54"/>
      <c r="H95" s="54"/>
      <c r="I95" s="54"/>
      <c r="J95" s="54"/>
      <c r="K95" s="54"/>
      <c r="L95" s="54"/>
    </row>
    <row r="96" spans="4:12" s="4" customFormat="1" ht="13.5">
      <c r="D96" s="54"/>
      <c r="E96" s="54"/>
      <c r="F96" s="54"/>
      <c r="G96" s="54"/>
      <c r="H96" s="54"/>
      <c r="I96" s="54"/>
      <c r="J96" s="54"/>
      <c r="K96" s="54"/>
      <c r="L96" s="54"/>
    </row>
    <row r="97" spans="4:12" s="4" customFormat="1" ht="13.5">
      <c r="D97" s="54"/>
      <c r="E97" s="54"/>
      <c r="F97" s="54"/>
      <c r="G97" s="54"/>
      <c r="H97" s="54"/>
      <c r="I97" s="54"/>
      <c r="J97" s="54"/>
      <c r="K97" s="54"/>
      <c r="L97" s="54"/>
    </row>
    <row r="98" spans="4:12" s="4" customFormat="1" ht="13.5">
      <c r="D98" s="54"/>
      <c r="E98" s="54"/>
      <c r="F98" s="54"/>
      <c r="G98" s="54"/>
      <c r="H98" s="54"/>
      <c r="I98" s="54"/>
      <c r="J98" s="54"/>
      <c r="K98" s="54"/>
      <c r="L98" s="54"/>
    </row>
    <row r="99" spans="4:12" s="4" customFormat="1" ht="13.5">
      <c r="D99" s="54"/>
      <c r="E99" s="54"/>
      <c r="F99" s="54"/>
      <c r="G99" s="54"/>
      <c r="H99" s="54"/>
      <c r="I99" s="54"/>
      <c r="J99" s="54"/>
      <c r="K99" s="54"/>
      <c r="L99" s="54"/>
    </row>
    <row r="100" spans="4:12" s="4" customFormat="1" ht="13.5"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4:12" s="4" customFormat="1" ht="13.5"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4:12" s="4" customFormat="1" ht="13.5"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4:12" s="4" customFormat="1" ht="13.5"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4:12" s="4" customFormat="1" ht="13.5"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4:12" s="4" customFormat="1" ht="13.5"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4:12" s="4" customFormat="1" ht="13.5"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4:12" s="4" customFormat="1" ht="13.5"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4:12" s="4" customFormat="1" ht="13.5"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4:12" s="4" customFormat="1" ht="13.5"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4:12" s="4" customFormat="1" ht="13.5"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4:12" s="4" customFormat="1" ht="13.5"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4:12" s="4" customFormat="1" ht="13.5"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4:12" s="4" customFormat="1" ht="13.5"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4:12" s="4" customFormat="1" ht="13.5"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4:12" s="4" customFormat="1" ht="13.5"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4:12" s="4" customFormat="1" ht="13.5"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4:12" s="4" customFormat="1" ht="13.5">
      <c r="D117" s="54"/>
      <c r="E117" s="54"/>
      <c r="F117" s="54"/>
      <c r="G117" s="54"/>
      <c r="H117" s="54"/>
      <c r="I117" s="54"/>
      <c r="J117" s="54"/>
      <c r="K117" s="54"/>
      <c r="L117" s="54"/>
    </row>
    <row r="118" spans="4:12" s="4" customFormat="1" ht="13.5">
      <c r="D118" s="54"/>
      <c r="E118" s="54"/>
      <c r="F118" s="54"/>
      <c r="G118" s="54"/>
      <c r="H118" s="54"/>
      <c r="I118" s="54"/>
      <c r="J118" s="54"/>
      <c r="K118" s="54"/>
      <c r="L118" s="54"/>
    </row>
    <row r="119" spans="4:12" s="4" customFormat="1" ht="13.5">
      <c r="D119" s="54"/>
      <c r="E119" s="54"/>
      <c r="F119" s="54"/>
      <c r="G119" s="54"/>
      <c r="H119" s="54"/>
      <c r="I119" s="54"/>
      <c r="J119" s="54"/>
      <c r="K119" s="54"/>
      <c r="L119" s="54"/>
    </row>
    <row r="120" spans="4:12" s="4" customFormat="1" ht="13.5">
      <c r="D120" s="54"/>
      <c r="E120" s="54"/>
      <c r="F120" s="54"/>
      <c r="G120" s="54"/>
      <c r="H120" s="54"/>
      <c r="I120" s="54"/>
      <c r="J120" s="54"/>
      <c r="K120" s="54"/>
      <c r="L120" s="54"/>
    </row>
    <row r="121" spans="4:12" s="4" customFormat="1" ht="13.5">
      <c r="D121" s="54"/>
      <c r="E121" s="54"/>
      <c r="F121" s="54"/>
      <c r="G121" s="54"/>
      <c r="H121" s="54"/>
      <c r="I121" s="54"/>
      <c r="J121" s="54"/>
      <c r="K121" s="54"/>
      <c r="L121" s="54"/>
    </row>
    <row r="122" spans="4:12" s="4" customFormat="1" ht="13.5"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4:12" s="4" customFormat="1" ht="13.5"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4:12" s="4" customFormat="1" ht="13.5"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4:12" s="4" customFormat="1" ht="13.5"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4:12" s="4" customFormat="1" ht="13.5"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4:12" s="4" customFormat="1" ht="13.5"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4:12" s="4" customFormat="1" ht="13.5"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4:12" s="4" customFormat="1" ht="13.5"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4:12" s="4" customFormat="1" ht="13.5"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4:12" s="4" customFormat="1" ht="13.5">
      <c r="D131" s="54"/>
      <c r="E131" s="54"/>
      <c r="F131" s="54"/>
      <c r="G131" s="54"/>
      <c r="H131" s="54"/>
      <c r="I131" s="54"/>
      <c r="J131" s="54"/>
      <c r="K131" s="54"/>
      <c r="L131" s="54"/>
    </row>
  </sheetData>
  <sheetProtection/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gifu</cp:lastModifiedBy>
  <cp:lastPrinted>2023-03-30T04:43:15Z</cp:lastPrinted>
  <dcterms:created xsi:type="dcterms:W3CDTF">1998-06-02T01:16:53Z</dcterms:created>
  <dcterms:modified xsi:type="dcterms:W3CDTF">2023-03-30T04:44:04Z</dcterms:modified>
  <cp:category/>
  <cp:version/>
  <cp:contentType/>
  <cp:contentStatus/>
</cp:coreProperties>
</file>