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315" windowWidth="13395" windowHeight="7425" tabRatio="903" activeTab="0"/>
  </bookViews>
  <sheets>
    <sheet name="１(1)" sheetId="1" r:id="rId1"/>
    <sheet name="１(2)" sheetId="2" r:id="rId2"/>
    <sheet name="１(3)" sheetId="3" r:id="rId3"/>
    <sheet name="１ (4)" sheetId="4" r:id="rId4"/>
    <sheet name="１(5)" sheetId="5" r:id="rId5"/>
    <sheet name="２(1)" sheetId="6" r:id="rId6"/>
    <sheet name="２ (2)" sheetId="7" r:id="rId7"/>
    <sheet name="３(1)" sheetId="8" r:id="rId8"/>
    <sheet name="３(2)" sheetId="9" r:id="rId9"/>
    <sheet name="４(1)" sheetId="10" r:id="rId10"/>
    <sheet name="４(2)" sheetId="11" r:id="rId11"/>
    <sheet name="５" sheetId="12" r:id="rId12"/>
    <sheet name="６" sheetId="13" r:id="rId13"/>
    <sheet name="７" sheetId="14" r:id="rId14"/>
    <sheet name="８" sheetId="15" r:id="rId15"/>
    <sheet name="９(1)" sheetId="16" r:id="rId16"/>
    <sheet name="９(2)" sheetId="17" r:id="rId17"/>
    <sheet name="９(3)" sheetId="18" r:id="rId18"/>
    <sheet name="１０ " sheetId="19" r:id="rId19"/>
    <sheet name="１１ " sheetId="20" r:id="rId20"/>
    <sheet name="12(1)" sheetId="21" r:id="rId21"/>
    <sheet name="12(2)" sheetId="22" r:id="rId22"/>
    <sheet name="12(3)" sheetId="23" r:id="rId23"/>
  </sheets>
  <definedNames>
    <definedName name="_xlnm.Print_Area" localSheetId="3">'１ (4)'!$A$1:$X$29</definedName>
    <definedName name="_xlnm.Print_Area" localSheetId="20">'12(1)'!$A$1:$N$31</definedName>
    <definedName name="_xlnm.Print_Area" localSheetId="21">'12(2)'!$A$1:$O$27</definedName>
    <definedName name="_xlnm.Print_Area" localSheetId="22">'12(3)'!$A$1:$M$29</definedName>
    <definedName name="_xlnm.Print_Area" localSheetId="12">'６'!$A$1:$J$18</definedName>
  </definedNames>
  <calcPr fullCalcOnLoad="1"/>
</workbook>
</file>

<file path=xl/sharedStrings.xml><?xml version="1.0" encoding="utf-8"?>
<sst xmlns="http://schemas.openxmlformats.org/spreadsheetml/2006/main" count="1163" uniqueCount="431">
  <si>
    <t>消防監</t>
  </si>
  <si>
    <t>総数</t>
  </si>
  <si>
    <t>合計</t>
  </si>
  <si>
    <t>放火</t>
  </si>
  <si>
    <t>放火の疑い</t>
  </si>
  <si>
    <t>たき火</t>
  </si>
  <si>
    <t>火あそび</t>
  </si>
  <si>
    <t>その他</t>
  </si>
  <si>
    <t>不明・調査中</t>
  </si>
  <si>
    <t>煙突・煙道</t>
  </si>
  <si>
    <t>出場件数</t>
  </si>
  <si>
    <t>年</t>
  </si>
  <si>
    <t>計</t>
  </si>
  <si>
    <t>殺人</t>
  </si>
  <si>
    <t>強盗</t>
  </si>
  <si>
    <t>暴行</t>
  </si>
  <si>
    <t>傷害</t>
  </si>
  <si>
    <t>恐喝</t>
  </si>
  <si>
    <t>詐欺</t>
  </si>
  <si>
    <t>横領</t>
  </si>
  <si>
    <t>賭博</t>
  </si>
  <si>
    <t>総　　　数</t>
  </si>
  <si>
    <t>その他の事件</t>
  </si>
  <si>
    <t>事　　件</t>
  </si>
  <si>
    <t>既　　済</t>
  </si>
  <si>
    <t>取下げ</t>
  </si>
  <si>
    <t>子の氏の変更</t>
  </si>
  <si>
    <t>養子縁組</t>
  </si>
  <si>
    <t>後見人等選任</t>
  </si>
  <si>
    <t>相続放棄</t>
  </si>
  <si>
    <t>親権者の変更等</t>
  </si>
  <si>
    <t>戸籍法の名の変更</t>
  </si>
  <si>
    <t>遺産分割</t>
  </si>
  <si>
    <t>不成立</t>
  </si>
  <si>
    <t>夫婦同居等</t>
  </si>
  <si>
    <t>親権者変更等</t>
  </si>
  <si>
    <t>扶養</t>
  </si>
  <si>
    <t>婚姻中の夫婦間</t>
  </si>
  <si>
    <t>婚姻外の男女間</t>
  </si>
  <si>
    <t>中消防署</t>
  </si>
  <si>
    <t>南消防署</t>
  </si>
  <si>
    <t>北消防署</t>
  </si>
  <si>
    <t>消防正監</t>
  </si>
  <si>
    <t>消防司令長</t>
  </si>
  <si>
    <t>消防司令</t>
  </si>
  <si>
    <t>消防司令補</t>
  </si>
  <si>
    <t>消防士長</t>
  </si>
  <si>
    <t>消防副士長</t>
  </si>
  <si>
    <t>消防士</t>
  </si>
  <si>
    <t>事務吏員</t>
  </si>
  <si>
    <t>事務員・現業員</t>
  </si>
  <si>
    <t>ポンプ車</t>
  </si>
  <si>
    <t>救助工作車</t>
  </si>
  <si>
    <t>火　　　災</t>
  </si>
  <si>
    <t>交通事故</t>
  </si>
  <si>
    <t>水難事故</t>
  </si>
  <si>
    <t>破裂事故</t>
  </si>
  <si>
    <t>建物以外</t>
  </si>
  <si>
    <t>救助人員</t>
  </si>
  <si>
    <t>(2) 出火時刻別火災発生件数</t>
  </si>
  <si>
    <t>２～４時</t>
  </si>
  <si>
    <t>４～６時</t>
  </si>
  <si>
    <t>６～８時</t>
  </si>
  <si>
    <t>不明</t>
  </si>
  <si>
    <t>負傷者</t>
  </si>
  <si>
    <t>人   員</t>
  </si>
  <si>
    <t>定  員</t>
  </si>
  <si>
    <t>実  員</t>
  </si>
  <si>
    <t>自然災害</t>
  </si>
  <si>
    <t>労働災害</t>
  </si>
  <si>
    <t>運動競技</t>
  </si>
  <si>
    <t>一般負傷</t>
  </si>
  <si>
    <t>自損行為</t>
  </si>
  <si>
    <t>不搬送件数</t>
  </si>
  <si>
    <t>出場件数</t>
  </si>
  <si>
    <t>傷病者搬送件数</t>
  </si>
  <si>
    <t>搬送人員</t>
  </si>
  <si>
    <t>　</t>
  </si>
  <si>
    <t>焼 損 面 積</t>
  </si>
  <si>
    <t>建　物</t>
  </si>
  <si>
    <t>林　野</t>
  </si>
  <si>
    <t>車　両</t>
  </si>
  <si>
    <t>船　舶</t>
  </si>
  <si>
    <t>死　者</t>
  </si>
  <si>
    <t>死　傷　者</t>
  </si>
  <si>
    <t>出　火　件　数</t>
  </si>
  <si>
    <t>(3) 過 去 の 火 災 状 況</t>
  </si>
  <si>
    <t>建　物
(㎡)</t>
  </si>
  <si>
    <t>林　野
(ａ)</t>
  </si>
  <si>
    <t>損害額
(千円)</t>
  </si>
  <si>
    <t>０～
２時</t>
  </si>
  <si>
    <t>10～
12時</t>
  </si>
  <si>
    <t>８～
10時</t>
  </si>
  <si>
    <t>12～
14時</t>
  </si>
  <si>
    <t>14～16時</t>
  </si>
  <si>
    <t>16～18時</t>
  </si>
  <si>
    <t>18～20時</t>
  </si>
  <si>
    <t>20～22時</t>
  </si>
  <si>
    <t>22～24時</t>
  </si>
  <si>
    <t>出　火　時　刻　別</t>
  </si>
  <si>
    <t>(1) 出 火 原 因 別 件 数</t>
  </si>
  <si>
    <t>建物等に
よる事故</t>
  </si>
  <si>
    <t>ガス及び
酸欠事故</t>
  </si>
  <si>
    <t>自然災害
事　　故</t>
  </si>
  <si>
    <t>　 14</t>
  </si>
  <si>
    <t>　 15</t>
  </si>
  <si>
    <t>　 16</t>
  </si>
  <si>
    <t>出場
件数</t>
  </si>
  <si>
    <t>建　　物</t>
  </si>
  <si>
    <t>機  械に
よる事故</t>
  </si>
  <si>
    <t>消防ポンプ
自　動　車</t>
  </si>
  <si>
    <t>小型動力
ポ ン プ</t>
  </si>
  <si>
    <t>(3) 消 防 団 現 勢</t>
  </si>
  <si>
    <t>小型ポンプ付積 　載　 車</t>
  </si>
  <si>
    <t>９．消 防 機 構 及 び 人 員</t>
  </si>
  <si>
    <t>(1) 消 防 本 部 ・ 消 防 署</t>
  </si>
  <si>
    <t>(2) 現 有 消 防 力</t>
  </si>
  <si>
    <t>総　　数</t>
  </si>
  <si>
    <t>本　　部</t>
  </si>
  <si>
    <t>　本表は岐阜家庭裁判所(本庁)管轄区域内の集計であるため岐阜市以外の一部地域を含む。</t>
  </si>
  <si>
    <t>-</t>
  </si>
  <si>
    <t>新　受</t>
  </si>
  <si>
    <t>総　数</t>
  </si>
  <si>
    <t>認　容</t>
  </si>
  <si>
    <t>却　下</t>
  </si>
  <si>
    <t>未　済</t>
  </si>
  <si>
    <t>成　立</t>
  </si>
  <si>
    <t>新　受</t>
  </si>
  <si>
    <t>既　済</t>
  </si>
  <si>
    <t>３．刑　　事　　事　　件</t>
  </si>
  <si>
    <t>　本表(刑事事件・民事事件)は岐阜地方裁判所(本庁)管轄区域内の集計であるため岐阜市以外の一部地域</t>
  </si>
  <si>
    <t>を含む。</t>
  </si>
  <si>
    <t>(1) 岐 阜 地 方 裁 判 所</t>
  </si>
  <si>
    <t>(2) 岐 阜 簡 易 裁 判 所</t>
  </si>
  <si>
    <t xml:space="preserve"> 刑事事件の新受、既済、未済件数</t>
  </si>
  <si>
    <t>通 常 事 件</t>
  </si>
  <si>
    <t>略 式 事 件</t>
  </si>
  <si>
    <t>訴 訟 事 件</t>
  </si>
  <si>
    <t>調 停 事 件</t>
  </si>
  <si>
    <t>４．民　　事　　事　　件</t>
  </si>
  <si>
    <t>12．火　　　　　　　　災</t>
  </si>
  <si>
    <t>資料：消防本部</t>
  </si>
  <si>
    <t>合　計</t>
  </si>
  <si>
    <t>10．救 助 事 故 発 生 状 況</t>
  </si>
  <si>
    <t>機  　　 械</t>
  </si>
  <si>
    <t>梯 子 車</t>
  </si>
  <si>
    <t>化 学 車</t>
  </si>
  <si>
    <t>救 急 車</t>
  </si>
  <si>
    <t>資料：岐阜地方裁判所</t>
  </si>
  <si>
    <t>資料：岐阜家庭裁判所</t>
  </si>
  <si>
    <t>※ 養子縁組の中に特別養子縁組を含む。</t>
  </si>
  <si>
    <t>年 ・ 階　級</t>
  </si>
  <si>
    <t>年・月</t>
  </si>
  <si>
    <t>年</t>
  </si>
  <si>
    <t>家 事 審 判 事 件</t>
  </si>
  <si>
    <t>少 年 保 護 事 件</t>
  </si>
  <si>
    <t>成 人 刑 事 事 件</t>
  </si>
  <si>
    <t>（各年4月1日現在）</t>
  </si>
  <si>
    <t>（単位：件）</t>
  </si>
  <si>
    <t xml:space="preserve">７．少 年 保 護 事 件 </t>
  </si>
  <si>
    <t>(単位 :人)</t>
  </si>
  <si>
    <t>窃盗</t>
  </si>
  <si>
    <t>盗品譲り
受け等</t>
  </si>
  <si>
    <t>住居侵入</t>
  </si>
  <si>
    <t>過失致死傷</t>
  </si>
  <si>
    <t>業務上過失致死傷</t>
  </si>
  <si>
    <t>往来妨害</t>
  </si>
  <si>
    <t>道路交通</t>
  </si>
  <si>
    <t>暴力行為等</t>
  </si>
  <si>
    <t>銃砲刀剣</t>
  </si>
  <si>
    <t>軽犯罪</t>
  </si>
  <si>
    <t>売春防止</t>
  </si>
  <si>
    <t>風俗営業等</t>
  </si>
  <si>
    <t>毒物・劇物</t>
  </si>
  <si>
    <t>ぐ犯</t>
  </si>
  <si>
    <t>※ 横領の中に遺失物等横領を含む。</t>
  </si>
  <si>
    <t>新 受</t>
  </si>
  <si>
    <t>既 済</t>
  </si>
  <si>
    <t>未 済</t>
  </si>
  <si>
    <t>行 為 別 新 受</t>
  </si>
  <si>
    <t>(1) 岐 阜 地 方 裁 判 所</t>
  </si>
  <si>
    <t xml:space="preserve"> </t>
  </si>
  <si>
    <t xml:space="preserve"> </t>
  </si>
  <si>
    <t>.</t>
  </si>
  <si>
    <t>　</t>
  </si>
  <si>
    <t>※ 岐阜地方裁判所(本庁)管轄区域内の集計であるため岐阜市以外の一部地域を含む。</t>
  </si>
  <si>
    <t>※ 再審を含む</t>
  </si>
  <si>
    <t>瑞穂消防署</t>
  </si>
  <si>
    <t>指 揮 車</t>
  </si>
  <si>
    <t xml:space="preserve"> 　19</t>
  </si>
  <si>
    <t xml:space="preserve">　　 2  </t>
  </si>
  <si>
    <t>　　 3　</t>
  </si>
  <si>
    <t>　　 4　</t>
  </si>
  <si>
    <t>　　 6　</t>
  </si>
  <si>
    <t>　　 7　</t>
  </si>
  <si>
    <t>　　 8　</t>
  </si>
  <si>
    <t>　　 9　</t>
  </si>
  <si>
    <t>　　10　</t>
  </si>
  <si>
    <t>　　11　</t>
  </si>
  <si>
    <t>　　12　</t>
  </si>
  <si>
    <t>家事手続案内</t>
  </si>
  <si>
    <t>家 事 調 停 事 件</t>
  </si>
  <si>
    <t xml:space="preserve"> 　17</t>
  </si>
  <si>
    <t xml:space="preserve"> 　18</t>
  </si>
  <si>
    <t xml:space="preserve"> 　20</t>
  </si>
  <si>
    <t xml:space="preserve"> 　21</t>
  </si>
  <si>
    <t xml:space="preserve"> 　22</t>
  </si>
  <si>
    <t xml:space="preserve"> 　24</t>
  </si>
  <si>
    <t>１．交 通 事 故 の 概 況</t>
  </si>
  <si>
    <t>(1) 警察署管内別の交通事故発生状況</t>
  </si>
  <si>
    <t>警察署別</t>
  </si>
  <si>
    <t>区　分</t>
  </si>
  <si>
    <t>人身事故件数</t>
  </si>
  <si>
    <t>総　計</t>
  </si>
  <si>
    <t>死者数</t>
  </si>
  <si>
    <t>負傷者数</t>
  </si>
  <si>
    <t>岐阜中</t>
  </si>
  <si>
    <t>岐阜南</t>
  </si>
  <si>
    <t>岐阜北</t>
  </si>
  <si>
    <t>岐阜羽島</t>
  </si>
  <si>
    <t xml:space="preserve">- </t>
  </si>
  <si>
    <t>資料：岐阜県警察本部交通企画課</t>
  </si>
  <si>
    <t>※１ 岐阜羽島署については、岐阜市（旧柳津町）のみを集計。</t>
  </si>
  <si>
    <t>(2) 警察署管内別、事故類型別交通事故発生状況</t>
  </si>
  <si>
    <t>（件数）</t>
  </si>
  <si>
    <t>警 察 署 別</t>
  </si>
  <si>
    <t>人 対 車 両</t>
  </si>
  <si>
    <t>車 両 相 互</t>
  </si>
  <si>
    <t>車 両 単 独</t>
  </si>
  <si>
    <t>踏切</t>
  </si>
  <si>
    <t>対面通行中</t>
  </si>
  <si>
    <t>背面通行中</t>
  </si>
  <si>
    <t>横 断 中</t>
  </si>
  <si>
    <t>路上遊戯中</t>
  </si>
  <si>
    <t>路上作業中</t>
  </si>
  <si>
    <t>路上停止中</t>
  </si>
  <si>
    <t>小計</t>
  </si>
  <si>
    <t>正面衝突</t>
  </si>
  <si>
    <t>追　突</t>
  </si>
  <si>
    <t>出会頭衝突</t>
  </si>
  <si>
    <t>追越・追抜時</t>
  </si>
  <si>
    <t>すれ違い時</t>
  </si>
  <si>
    <t>左折時</t>
  </si>
  <si>
    <t>右折時</t>
  </si>
  <si>
    <t>工作物衝突</t>
  </si>
  <si>
    <t>駐車車両(運転者不在)</t>
  </si>
  <si>
    <t>路外逸脱</t>
  </si>
  <si>
    <t>転倒</t>
  </si>
  <si>
    <t>横断歩道</t>
  </si>
  <si>
    <t>横断歩道付近</t>
  </si>
  <si>
    <t>横断歩道橋付近</t>
  </si>
  <si>
    <t>進行中</t>
  </si>
  <si>
    <t>右・直進</t>
  </si>
  <si>
    <t>電柱・標識等</t>
  </si>
  <si>
    <t>分離帯・安全島</t>
  </si>
  <si>
    <t>防護柵等</t>
  </si>
  <si>
    <t>転落</t>
  </si>
  <si>
    <t>総　計</t>
  </si>
  <si>
    <t>岐 阜 中</t>
  </si>
  <si>
    <t>岐 阜 南</t>
  </si>
  <si>
    <t>岐 阜 北</t>
  </si>
  <si>
    <t>※ 岐阜羽島署については、岐阜市（旧柳津町）のみを集計。</t>
  </si>
  <si>
    <t>(3) 警察署管内別の歩行者、自転車乗りの死傷者</t>
  </si>
  <si>
    <t>年</t>
  </si>
  <si>
    <t>全　事　故</t>
  </si>
  <si>
    <t>歩　行　者</t>
  </si>
  <si>
    <t>自 転 車 乗 り</t>
  </si>
  <si>
    <t>歩行者・自転車
乗り　　　　計</t>
  </si>
  <si>
    <t>全死傷者中に
占める率(％)</t>
  </si>
  <si>
    <t>平</t>
  </si>
  <si>
    <t>総　  数</t>
  </si>
  <si>
    <t>年</t>
  </si>
  <si>
    <t xml:space="preserve"> </t>
  </si>
  <si>
    <t>平成18年</t>
  </si>
  <si>
    <t>（４）　警察署管内別、道路種別交通事故発生状況</t>
  </si>
  <si>
    <t>警察署別</t>
  </si>
  <si>
    <t>総計</t>
  </si>
  <si>
    <t>国道</t>
  </si>
  <si>
    <t>主要地方道</t>
  </si>
  <si>
    <t>一般県道</t>
  </si>
  <si>
    <t>市道</t>
  </si>
  <si>
    <t>その他</t>
  </si>
  <si>
    <t>21号</t>
  </si>
  <si>
    <t>156号</t>
  </si>
  <si>
    <t>157号</t>
  </si>
  <si>
    <t>248号</t>
  </si>
  <si>
    <t>256号</t>
  </si>
  <si>
    <t>人身事故件数</t>
  </si>
  <si>
    <t>死者数</t>
  </si>
  <si>
    <t>岐阜中</t>
  </si>
  <si>
    <t>岐阜南</t>
  </si>
  <si>
    <t>岐阜北</t>
  </si>
  <si>
    <t>岐阜羽島</t>
  </si>
  <si>
    <t>資料：岐阜県警察本部交通企画課</t>
  </si>
  <si>
    <t>(5) 警察署管内別子どもの交通事故被害</t>
  </si>
  <si>
    <t>合　　計</t>
  </si>
  <si>
    <t>全被害中に占める率　(％)</t>
  </si>
  <si>
    <t>幼　　児</t>
  </si>
  <si>
    <t>小　学　生</t>
  </si>
  <si>
    <t>中　学　生</t>
  </si>
  <si>
    <t>幼稚(保
育)園児</t>
  </si>
  <si>
    <t>その他の幼児</t>
  </si>
  <si>
    <t>1～3年</t>
  </si>
  <si>
    <t>4～6年</t>
  </si>
  <si>
    <t>平成17年</t>
  </si>
  <si>
    <t>総  　数</t>
  </si>
  <si>
    <t>※２ 岐阜羽島署については、岐阜市（旧柳津町）のみを集計。</t>
  </si>
  <si>
    <t>２．警察署別刑法犯検挙人員</t>
  </si>
  <si>
    <t>(1) 罪　種　別 （総 数）</t>
  </si>
  <si>
    <t>総　数</t>
  </si>
  <si>
    <t>刑　　　　法　　　　犯</t>
  </si>
  <si>
    <t>その他の刑法犯</t>
  </si>
  <si>
    <t>凶　悪　犯</t>
  </si>
  <si>
    <t>粗　暴　犯</t>
  </si>
  <si>
    <t>窃盗犯</t>
  </si>
  <si>
    <t>知　能　犯</t>
  </si>
  <si>
    <t>風　俗　犯</t>
  </si>
  <si>
    <t>凶器準備集合</t>
  </si>
  <si>
    <t>脅迫</t>
  </si>
  <si>
    <t>偽造</t>
  </si>
  <si>
    <t>汚職</t>
  </si>
  <si>
    <t>背任</t>
  </si>
  <si>
    <t>強制わいせつ</t>
  </si>
  <si>
    <t>資料：岐阜県警察本部刑事部刑事総務課</t>
  </si>
  <si>
    <t>(2) 罪　種　別 （少 年）</t>
  </si>
  <si>
    <t>　</t>
  </si>
  <si>
    <t>路上横臥</t>
  </si>
  <si>
    <t>成</t>
  </si>
  <si>
    <t xml:space="preserve"> </t>
  </si>
  <si>
    <t>-</t>
  </si>
  <si>
    <t xml:space="preserve"> </t>
  </si>
  <si>
    <t>※１ 道路上の交通事故に係る危険運転致死傷、業務上（重）過失致死傷及び自動車運転過失致死傷を除く。</t>
  </si>
  <si>
    <t>※２ 占有離脱物横領罪については、横領罪に含まず、その他の刑法犯に含む。</t>
  </si>
  <si>
    <t>※１ （　）は女性職員の内訳　</t>
  </si>
  <si>
    <t>　</t>
  </si>
  <si>
    <t>11．救 急 事 故 発 生 状 況</t>
  </si>
  <si>
    <t>総　　数</t>
  </si>
  <si>
    <t>交　　通</t>
  </si>
  <si>
    <t>加　　害</t>
  </si>
  <si>
    <t>そ の 他</t>
  </si>
  <si>
    <r>
      <t>医師搬送件数</t>
    </r>
    <r>
      <rPr>
        <sz val="6"/>
        <rFont val="ＭＳ 明朝"/>
        <family val="1"/>
      </rPr>
      <t xml:space="preserve">
(資器材等搬送を含む)</t>
    </r>
  </si>
  <si>
    <t xml:space="preserve"> 　26</t>
  </si>
  <si>
    <t>※１ 全被害中に占める率は、各警察署の全被害に占める子どもの被害の割合である。</t>
  </si>
  <si>
    <t>公然わいせつ(物)</t>
  </si>
  <si>
    <t>（各年4月1日現在）</t>
  </si>
  <si>
    <t>山県消防署</t>
  </si>
  <si>
    <t>本巣消防署</t>
  </si>
  <si>
    <t>防災学習・  災害活動車</t>
  </si>
  <si>
    <t>　30</t>
  </si>
  <si>
    <t>資料：消防本部　</t>
  </si>
  <si>
    <t xml:space="preserve"> 　23</t>
  </si>
  <si>
    <t xml:space="preserve"> 　25</t>
  </si>
  <si>
    <t xml:space="preserve"> 　27</t>
  </si>
  <si>
    <t xml:space="preserve"> 　28</t>
  </si>
  <si>
    <t xml:space="preserve"> 　29</t>
  </si>
  <si>
    <t>平成29年</t>
  </si>
  <si>
    <t>平成29年</t>
  </si>
  <si>
    <t>※２ 占有離脱物横領罪については、横領罪に含まず、その他の刑法犯に含む。</t>
  </si>
  <si>
    <t>※３ 平成２９年の刑法一部改正に伴い、名称を強姦から強制性交等に変更。</t>
  </si>
  <si>
    <t>※３ 平成２９年の刑法一部改正に伴い、名称を強姦から強制性交等に変更。</t>
  </si>
  <si>
    <r>
      <t>強</t>
    </r>
    <r>
      <rPr>
        <sz val="9"/>
        <rFont val="ＭＳ 明朝"/>
        <family val="1"/>
      </rPr>
      <t>制性交等
　　　　※３</t>
    </r>
    <r>
      <rPr>
        <sz val="10"/>
        <rFont val="ＭＳ 明朝"/>
        <family val="1"/>
      </rPr>
      <t>　　</t>
    </r>
  </si>
  <si>
    <t>そ の 他の事　故</t>
  </si>
  <si>
    <t>平成30年</t>
  </si>
  <si>
    <t>平成30年</t>
  </si>
  <si>
    <t>強　　姦・
強制性交</t>
  </si>
  <si>
    <t>わいせつ</t>
  </si>
  <si>
    <t>出入国管理
及び難民認
定法違反　　　　　　</t>
  </si>
  <si>
    <t>電気関係</t>
  </si>
  <si>
    <r>
      <t>　　（派遣先：救急振興財団、岐阜県</t>
    </r>
    <r>
      <rPr>
        <sz val="11"/>
        <rFont val="ＭＳ 明朝"/>
        <family val="1"/>
      </rPr>
      <t>）</t>
    </r>
  </si>
  <si>
    <t>※１ 非常用車両含む。（ ）は非常用車両の内訳</t>
  </si>
  <si>
    <t>　  平成30年4月1日に山県市、本巣市及び北方町の消防事務受託開始。</t>
  </si>
  <si>
    <t xml:space="preserve">資料：消防本部   </t>
  </si>
  <si>
    <t xml:space="preserve">資料：消防本部   </t>
  </si>
  <si>
    <t>火　　災</t>
  </si>
  <si>
    <t>水　　難</t>
  </si>
  <si>
    <t>急　　病</t>
  </si>
  <si>
    <t>たばこ</t>
  </si>
  <si>
    <t>こんろ</t>
  </si>
  <si>
    <t>ストーブ</t>
  </si>
  <si>
    <t>マッチ・
ライター</t>
  </si>
  <si>
    <r>
      <t>※２ 本部の人員に派遣職員及び都市防災</t>
    </r>
    <r>
      <rPr>
        <sz val="11"/>
        <color indexed="8"/>
        <rFont val="ＭＳ 明朝"/>
        <family val="1"/>
      </rPr>
      <t>部出向職員、</t>
    </r>
    <r>
      <rPr>
        <sz val="11"/>
        <rFont val="ＭＳ 明朝"/>
        <family val="1"/>
      </rPr>
      <t>合計7名を含む。</t>
    </r>
  </si>
  <si>
    <t>※　平成20年4月1日に瑞穂市全域の消防事務受託開始。
　　平成30年4月1日に山県市、本巣市及び北方町の消防事務受託開始。</t>
  </si>
  <si>
    <t>※２ 平成20年4月1日に瑞穂市全域の消防事務受託開始。
 　　平成30年4月1日に山県市、本巣市及び北方町の消防事務受託開始。</t>
  </si>
  <si>
    <t>※ 平成20年4月1日に瑞穂市全域の消防事務受託開始。
 　平成30年4月1日に山県市、本巣市及び北方町の消防事務受託開始。</t>
  </si>
  <si>
    <t>※３ 平成20年4月1日に瑞穂市全域の消防事務受託開始。
 　　平成30年4月1日に山県市、本巣市及び北方町の消防事務受託開始。</t>
  </si>
  <si>
    <t>※　平成20年4月1日に瑞穂市全域の消防事務受託開始。
  　平成30年4月1日に山県市、本巣市及び北方町の消防事務受託開始。</t>
  </si>
  <si>
    <t>※１ 電気関係は「電気機器」「電気装置」「電灯・電話等の配線」
　　「配線器具」が原因の火災を合計した件数</t>
  </si>
  <si>
    <t>※２ 平成20年4月1日に瑞穂市全域の消防事務受託開始。</t>
  </si>
  <si>
    <t>令和元年</t>
  </si>
  <si>
    <t>令
和元年</t>
  </si>
  <si>
    <t xml:space="preserve">  31</t>
  </si>
  <si>
    <t xml:space="preserve">   31</t>
  </si>
  <si>
    <t>　31</t>
  </si>
  <si>
    <t>令和  元年</t>
  </si>
  <si>
    <t xml:space="preserve"> 　 30</t>
  </si>
  <si>
    <t xml:space="preserve"> 　30</t>
  </si>
  <si>
    <t xml:space="preserve">    令 和 2 年 </t>
  </si>
  <si>
    <t>令 和 2 年</t>
  </si>
  <si>
    <t>令和2年</t>
  </si>
  <si>
    <t>後見開始等</t>
  </si>
  <si>
    <t>※ 後見開始等の数値に保佐開始及び補助開始の数値を含む。</t>
  </si>
  <si>
    <t>令和2年</t>
  </si>
  <si>
    <t xml:space="preserve">    3</t>
  </si>
  <si>
    <t>　 3</t>
  </si>
  <si>
    <t>　　 5　</t>
  </si>
  <si>
    <t xml:space="preserve"> 30</t>
  </si>
  <si>
    <t xml:space="preserve">  30</t>
  </si>
  <si>
    <t>※ 業務上過失致死傷に過失運転致死傷を含む。</t>
  </si>
  <si>
    <t>覚醒剤</t>
  </si>
  <si>
    <r>
      <t>強</t>
    </r>
    <r>
      <rPr>
        <sz val="9"/>
        <rFont val="ＭＳ 明朝"/>
        <family val="1"/>
      </rPr>
      <t>制性交等
　　　※３</t>
    </r>
    <r>
      <rPr>
        <sz val="10"/>
        <rFont val="ＭＳ 明朝"/>
        <family val="1"/>
      </rPr>
      <t>　　</t>
    </r>
  </si>
  <si>
    <t>令和3年</t>
  </si>
  <si>
    <t>令和3年</t>
  </si>
  <si>
    <t>　 2</t>
  </si>
  <si>
    <t>　 3</t>
  </si>
  <si>
    <t>５．家 事 審 判 (令和3年)</t>
  </si>
  <si>
    <t>６．家 事 調 停 (令和3年)</t>
  </si>
  <si>
    <t xml:space="preserve">    平 成 30 年</t>
  </si>
  <si>
    <t xml:space="preserve">    4</t>
  </si>
  <si>
    <t>平 成 30 年</t>
  </si>
  <si>
    <t>　 4</t>
  </si>
  <si>
    <t>平成  29年</t>
  </si>
  <si>
    <t xml:space="preserve"> 3年 1月</t>
  </si>
  <si>
    <t xml:space="preserve"> 　  2</t>
  </si>
  <si>
    <t xml:space="preserve"> 　  3</t>
  </si>
  <si>
    <t xml:space="preserve"> 3年1月</t>
  </si>
  <si>
    <t xml:space="preserve"> 　2</t>
  </si>
  <si>
    <t xml:space="preserve">  3年1月</t>
  </si>
  <si>
    <t xml:space="preserve"> 　3</t>
  </si>
  <si>
    <t xml:space="preserve">    2</t>
  </si>
  <si>
    <t>平成13年</t>
  </si>
  <si>
    <t>８．家事審判、家事調停、少年保護事件、成人刑事事件審理状況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</si>
</sst>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  <numFmt numFmtId="179" formatCode="0_);[Red]\(0\)"/>
    <numFmt numFmtId="180" formatCode="0;[Red]0"/>
    <numFmt numFmtId="181" formatCode="0_);\(0\)"/>
    <numFmt numFmtId="182" formatCode="#,##0.0;[Red]\-#,##0.0"/>
    <numFmt numFmtId="183" formatCode="0.00_);[Red]\(0.00\)"/>
    <numFmt numFmtId="184" formatCode="0;_됀"/>
    <numFmt numFmtId="185" formatCode="0;_吀"/>
    <numFmt numFmtId="186" formatCode="0.0;_吀"/>
    <numFmt numFmtId="187" formatCode="0_ "/>
    <numFmt numFmtId="188" formatCode="#,##0.0_ "/>
    <numFmt numFmtId="189" formatCode="0.00_ "/>
    <numFmt numFmtId="190" formatCode="0.000_ "/>
    <numFmt numFmtId="191" formatCode="0.0;[Red]0.0"/>
    <numFmt numFmtId="192" formatCode="#,##0_ ;[Red]\-#,##0\ "/>
    <numFmt numFmtId="193" formatCode="#,##0_);\(#,##0\)"/>
    <numFmt numFmtId="194" formatCode="#,##0.0_ ;[Red]\-#,##0.0\ "/>
    <numFmt numFmtId="195" formatCode="#,##0.0"/>
    <numFmt numFmtId="196" formatCode="0.0000_ "/>
    <numFmt numFmtId="197" formatCode="#,##0;\-#,##0;\-"/>
    <numFmt numFmtId="198" formatCode="#,##0.0;\-#,##0.0;\-"/>
    <numFmt numFmtId="199" formatCode="#,##0_);[Red]\(#,##0\)"/>
    <numFmt numFmtId="200" formatCode="#,##0_ "/>
    <numFmt numFmtId="201" formatCode="#,##0\ ;\-\ #,##0\ ;\-\ "/>
    <numFmt numFmtId="202" formatCode="#,##0;\ \-#,##0;\ \-"/>
    <numFmt numFmtId="203" formatCode="#,##0;\-\ #,##0;\-\ "/>
    <numFmt numFmtId="204" formatCode="#,##0\ ;\-\ \ #,##0\ ;\-\ \ "/>
    <numFmt numFmtId="205" formatCode="#,##0;\-#,##0;\-\ "/>
    <numFmt numFmtId="206" formatCode="0.0"/>
    <numFmt numFmtId="207" formatCode="\(0\);\(\-0\);\(0\)"/>
    <numFmt numFmtId="208" formatCode="#,##0;[Red]\-#,##0;\-"/>
    <numFmt numFmtId="209" formatCode="#,##0.0;[Red]\-#,##0.0;\-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  <numFmt numFmtId="213" formatCode="[$]ggge&quot;年&quot;m&quot;月&quot;d&quot;日&quot;;@"/>
    <numFmt numFmtId="214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13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8"/>
      <name val="ＭＳ ゴシック"/>
      <family val="3"/>
    </font>
    <font>
      <sz val="11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21" fillId="0" borderId="0">
      <alignment vertical="center"/>
      <protection/>
    </xf>
    <xf numFmtId="0" fontId="37" fillId="4" borderId="0" applyNumberFormat="0" applyBorder="0" applyAlignment="0" applyProtection="0"/>
  </cellStyleXfs>
  <cellXfs count="49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38" fontId="9" fillId="0" borderId="0" xfId="48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38" fontId="9" fillId="0" borderId="0" xfId="48" applyFont="1" applyFill="1" applyBorder="1" applyAlignment="1">
      <alignment vertical="center"/>
    </xf>
    <xf numFmtId="55" fontId="9" fillId="0" borderId="11" xfId="0" applyNumberFormat="1" applyFont="1" applyFill="1" applyBorder="1" applyAlignment="1" quotePrefix="1">
      <alignment horizontal="center" vertical="center"/>
    </xf>
    <xf numFmtId="38" fontId="9" fillId="0" borderId="19" xfId="48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55" fontId="9" fillId="0" borderId="0" xfId="0" applyNumberFormat="1" applyFont="1" applyFill="1" applyBorder="1" applyAlignment="1" quotePrefix="1">
      <alignment horizontal="left" vertical="center"/>
    </xf>
    <xf numFmtId="55" fontId="9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 quotePrefix="1">
      <alignment vertical="center"/>
    </xf>
    <xf numFmtId="0" fontId="9" fillId="0" borderId="1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8" fontId="10" fillId="0" borderId="10" xfId="48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9" fillId="0" borderId="0" xfId="48" applyFont="1" applyFill="1" applyAlignment="1">
      <alignment/>
    </xf>
    <xf numFmtId="38" fontId="9" fillId="0" borderId="0" xfId="48" applyFont="1" applyFill="1" applyBorder="1" applyAlignment="1">
      <alignment horizontal="center" vertical="center"/>
    </xf>
    <xf numFmtId="38" fontId="15" fillId="0" borderId="0" xfId="48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38" fontId="9" fillId="0" borderId="20" xfId="48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11" xfId="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6" fillId="0" borderId="11" xfId="0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vertical="distributed" textRotation="255" wrapText="1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25" xfId="0" applyFont="1" applyFill="1" applyBorder="1" applyAlignment="1">
      <alignment vertical="distributed" textRotation="255" wrapText="1"/>
    </xf>
    <xf numFmtId="0" fontId="9" fillId="0" borderId="15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38" fontId="9" fillId="0" borderId="0" xfId="48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9" fillId="0" borderId="26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9" fillId="0" borderId="21" xfId="51" applyFont="1" applyFill="1" applyBorder="1" applyAlignment="1">
      <alignment vertical="center"/>
    </xf>
    <xf numFmtId="38" fontId="9" fillId="0" borderId="17" xfId="51" applyFont="1" applyFill="1" applyBorder="1" applyAlignment="1">
      <alignment vertical="center"/>
    </xf>
    <xf numFmtId="38" fontId="9" fillId="0" borderId="0" xfId="51" applyFont="1" applyFill="1" applyBorder="1" applyAlignment="1">
      <alignment horizontal="distributed" vertical="center"/>
    </xf>
    <xf numFmtId="38" fontId="9" fillId="0" borderId="11" xfId="51" applyFont="1" applyFill="1" applyBorder="1" applyAlignment="1">
      <alignment vertical="center"/>
    </xf>
    <xf numFmtId="192" fontId="9" fillId="0" borderId="0" xfId="51" applyNumberFormat="1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38" fontId="9" fillId="0" borderId="10" xfId="51" applyFont="1" applyFill="1" applyBorder="1" applyAlignment="1">
      <alignment vertical="center"/>
    </xf>
    <xf numFmtId="38" fontId="9" fillId="0" borderId="18" xfId="51" applyFont="1" applyFill="1" applyBorder="1" applyAlignment="1">
      <alignment vertical="center"/>
    </xf>
    <xf numFmtId="38" fontId="9" fillId="0" borderId="0" xfId="51" applyFont="1" applyFill="1" applyAlignment="1">
      <alignment vertical="center"/>
    </xf>
    <xf numFmtId="38" fontId="9" fillId="0" borderId="0" xfId="5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8" fontId="9" fillId="0" borderId="10" xfId="51" applyFont="1" applyFill="1" applyBorder="1" applyAlignment="1">
      <alignment/>
    </xf>
    <xf numFmtId="38" fontId="9" fillId="0" borderId="13" xfId="5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38" fontId="9" fillId="0" borderId="16" xfId="51" applyFont="1" applyFill="1" applyBorder="1" applyAlignment="1">
      <alignment vertical="distributed" textRotation="255" wrapText="1"/>
    </xf>
    <xf numFmtId="38" fontId="9" fillId="0" borderId="16" xfId="51" applyFont="1" applyFill="1" applyBorder="1" applyAlignment="1">
      <alignment horizontal="center" vertical="distributed" textRotation="255" wrapText="1"/>
    </xf>
    <xf numFmtId="38" fontId="9" fillId="0" borderId="14" xfId="51" applyFont="1" applyFill="1" applyBorder="1" applyAlignment="1">
      <alignment horizontal="center" vertical="distributed" textRotation="255" wrapText="1"/>
    </xf>
    <xf numFmtId="0" fontId="9" fillId="0" borderId="17" xfId="0" applyFont="1" applyFill="1" applyBorder="1" applyAlignment="1">
      <alignment horizontal="center"/>
    </xf>
    <xf numFmtId="38" fontId="3" fillId="0" borderId="0" xfId="51" applyFont="1" applyFill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4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0" fontId="42" fillId="0" borderId="1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textRotation="255"/>
    </xf>
    <xf numFmtId="38" fontId="3" fillId="0" borderId="19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0" xfId="5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39" fillId="0" borderId="10" xfId="51" applyFont="1" applyFill="1" applyBorder="1" applyAlignment="1">
      <alignment vertical="center"/>
    </xf>
    <xf numFmtId="176" fontId="39" fillId="0" borderId="10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8" fontId="9" fillId="0" borderId="16" xfId="5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0" xfId="5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92" fontId="9" fillId="0" borderId="0" xfId="51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10" xfId="51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38" fontId="16" fillId="0" borderId="0" xfId="5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4" fillId="0" borderId="0" xfId="5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180" fontId="9" fillId="0" borderId="10" xfId="51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0" fontId="11" fillId="0" borderId="15" xfId="51" applyNumberFormat="1" applyFont="1" applyFill="1" applyBorder="1" applyAlignment="1">
      <alignment horizontal="center" vertical="center" shrinkToFit="1"/>
    </xf>
    <xf numFmtId="38" fontId="11" fillId="0" borderId="15" xfId="51" applyFont="1" applyFill="1" applyBorder="1" applyAlignment="1">
      <alignment horizontal="center" vertical="center" shrinkToFit="1"/>
    </xf>
    <xf numFmtId="38" fontId="11" fillId="0" borderId="12" xfId="51" applyFont="1" applyFill="1" applyBorder="1" applyAlignment="1">
      <alignment horizontal="center" vertical="center" shrinkToFit="1"/>
    </xf>
    <xf numFmtId="180" fontId="9" fillId="0" borderId="0" xfId="51" applyNumberFormat="1" applyFont="1" applyFill="1" applyAlignment="1">
      <alignment vertical="center"/>
    </xf>
    <xf numFmtId="180" fontId="14" fillId="0" borderId="0" xfId="51" applyNumberFormat="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right" vertical="center"/>
    </xf>
    <xf numFmtId="191" fontId="14" fillId="0" borderId="0" xfId="51" applyNumberFormat="1" applyFont="1" applyFill="1" applyBorder="1" applyAlignment="1">
      <alignment horizontal="right" vertical="center"/>
    </xf>
    <xf numFmtId="186" fontId="14" fillId="0" borderId="0" xfId="0" applyNumberFormat="1" applyFont="1" applyFill="1" applyAlignment="1">
      <alignment vertical="center"/>
    </xf>
    <xf numFmtId="177" fontId="14" fillId="0" borderId="0" xfId="51" applyNumberFormat="1" applyFont="1" applyFill="1" applyAlignment="1">
      <alignment horizontal="right" vertical="center"/>
    </xf>
    <xf numFmtId="3" fontId="14" fillId="0" borderId="0" xfId="5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right" vertical="center"/>
    </xf>
    <xf numFmtId="180" fontId="14" fillId="0" borderId="26" xfId="51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80" fontId="14" fillId="0" borderId="0" xfId="51" applyNumberFormat="1" applyFont="1" applyFill="1" applyAlignment="1">
      <alignment vertical="center"/>
    </xf>
    <xf numFmtId="38" fontId="14" fillId="0" borderId="0" xfId="5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9" fillId="0" borderId="16" xfId="51" applyFont="1" applyFill="1" applyBorder="1" applyAlignment="1">
      <alignment horizontal="center" vertical="center" textRotation="255" wrapText="1"/>
    </xf>
    <xf numFmtId="38" fontId="9" fillId="0" borderId="16" xfId="51" applyFont="1" applyFill="1" applyBorder="1" applyAlignment="1">
      <alignment horizontal="center" vertical="center" textRotation="255" shrinkToFit="1"/>
    </xf>
    <xf numFmtId="38" fontId="9" fillId="0" borderId="20" xfId="51" applyFont="1" applyFill="1" applyBorder="1" applyAlignment="1">
      <alignment horizontal="center" vertical="distributed" textRotation="255" wrapText="1"/>
    </xf>
    <xf numFmtId="38" fontId="9" fillId="0" borderId="27" xfId="51" applyFont="1" applyFill="1" applyBorder="1" applyAlignment="1">
      <alignment horizontal="center" vertical="center" textRotation="255"/>
    </xf>
    <xf numFmtId="38" fontId="9" fillId="0" borderId="16" xfId="51" applyFont="1" applyFill="1" applyBorder="1" applyAlignment="1">
      <alignment horizontal="center" vertical="distributed" textRotation="255"/>
    </xf>
    <xf numFmtId="38" fontId="9" fillId="0" borderId="0" xfId="51" applyFont="1" applyFill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38" fontId="38" fillId="0" borderId="0" xfId="51" applyFont="1" applyFill="1" applyAlignment="1">
      <alignment vertical="center"/>
    </xf>
    <xf numFmtId="38" fontId="38" fillId="0" borderId="0" xfId="5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51" applyFont="1" applyFill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10" xfId="5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center" vertical="center"/>
    </xf>
    <xf numFmtId="38" fontId="16" fillId="0" borderId="0" xfId="51" applyFont="1" applyFill="1" applyAlignment="1">
      <alignment horizontal="right" vertical="center"/>
    </xf>
    <xf numFmtId="38" fontId="11" fillId="0" borderId="12" xfId="51" applyFont="1" applyFill="1" applyBorder="1" applyAlignment="1">
      <alignment horizontal="center" vertical="center" wrapText="1"/>
    </xf>
    <xf numFmtId="38" fontId="11" fillId="0" borderId="13" xfId="51" applyFont="1" applyFill="1" applyBorder="1" applyAlignment="1">
      <alignment horizontal="center" vertical="center" wrapText="1"/>
    </xf>
    <xf numFmtId="38" fontId="11" fillId="0" borderId="14" xfId="51" applyFont="1" applyFill="1" applyBorder="1" applyAlignment="1">
      <alignment horizontal="center" vertical="center" wrapText="1"/>
    </xf>
    <xf numFmtId="38" fontId="11" fillId="0" borderId="12" xfId="51" applyFont="1" applyFill="1" applyBorder="1" applyAlignment="1">
      <alignment vertical="center" textRotation="255"/>
    </xf>
    <xf numFmtId="38" fontId="11" fillId="0" borderId="13" xfId="51" applyFont="1" applyFill="1" applyBorder="1" applyAlignment="1">
      <alignment vertical="center" textRotation="255"/>
    </xf>
    <xf numFmtId="38" fontId="11" fillId="0" borderId="14" xfId="51" applyFont="1" applyFill="1" applyBorder="1" applyAlignment="1">
      <alignment vertical="center" textRotation="255"/>
    </xf>
    <xf numFmtId="38" fontId="11" fillId="0" borderId="28" xfId="51" applyFont="1" applyFill="1" applyBorder="1" applyAlignment="1">
      <alignment vertical="distributed" textRotation="255"/>
    </xf>
    <xf numFmtId="38" fontId="11" fillId="0" borderId="29" xfId="51" applyFont="1" applyFill="1" applyBorder="1" applyAlignment="1">
      <alignment vertical="distributed" textRotation="255"/>
    </xf>
    <xf numFmtId="38" fontId="11" fillId="0" borderId="21" xfId="51" applyFont="1" applyFill="1" applyBorder="1" applyAlignment="1">
      <alignment vertical="distributed" textRotation="255"/>
    </xf>
    <xf numFmtId="38" fontId="11" fillId="0" borderId="17" xfId="51" applyFont="1" applyFill="1" applyBorder="1" applyAlignment="1">
      <alignment vertical="distributed" textRotation="255"/>
    </xf>
    <xf numFmtId="38" fontId="11" fillId="0" borderId="0" xfId="51" applyFont="1" applyFill="1" applyBorder="1" applyAlignment="1">
      <alignment vertical="distributed" textRotation="255"/>
    </xf>
    <xf numFmtId="38" fontId="11" fillId="0" borderId="11" xfId="51" applyFont="1" applyFill="1" applyBorder="1" applyAlignment="1">
      <alignment vertical="distributed" textRotation="255"/>
    </xf>
    <xf numFmtId="38" fontId="11" fillId="0" borderId="15" xfId="51" applyFont="1" applyFill="1" applyBorder="1" applyAlignment="1">
      <alignment vertical="center" textRotation="255"/>
    </xf>
    <xf numFmtId="38" fontId="11" fillId="0" borderId="12" xfId="51" applyFont="1" applyFill="1" applyBorder="1" applyAlignment="1">
      <alignment vertical="center" wrapText="1"/>
    </xf>
    <xf numFmtId="38" fontId="11" fillId="0" borderId="0" xfId="51" applyFont="1" applyFill="1" applyAlignment="1">
      <alignment vertical="center"/>
    </xf>
    <xf numFmtId="38" fontId="11" fillId="0" borderId="21" xfId="51" applyFont="1" applyFill="1" applyBorder="1" applyAlignment="1">
      <alignment vertical="center"/>
    </xf>
    <xf numFmtId="38" fontId="11" fillId="0" borderId="0" xfId="51" applyFont="1" applyFill="1" applyBorder="1" applyAlignment="1">
      <alignment vertical="center"/>
    </xf>
    <xf numFmtId="38" fontId="11" fillId="0" borderId="0" xfId="51" applyFont="1" applyFill="1" applyAlignment="1">
      <alignment horizontal="right" vertical="center"/>
    </xf>
    <xf numFmtId="197" fontId="11" fillId="0" borderId="0" xfId="51" applyNumberFormat="1" applyFont="1" applyFill="1" applyAlignment="1">
      <alignment horizontal="right" vertical="center"/>
    </xf>
    <xf numFmtId="38" fontId="11" fillId="0" borderId="10" xfId="51" applyFont="1" applyFill="1" applyBorder="1" applyAlignment="1">
      <alignment vertical="center"/>
    </xf>
    <xf numFmtId="38" fontId="11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8" fontId="9" fillId="0" borderId="25" xfId="51" applyFont="1" applyFill="1" applyBorder="1" applyAlignment="1">
      <alignment horizontal="center" vertical="center" textRotation="255" shrinkToFit="1"/>
    </xf>
    <xf numFmtId="38" fontId="9" fillId="0" borderId="0" xfId="51" applyFont="1" applyFill="1" applyBorder="1" applyAlignment="1">
      <alignment horizontal="center" vertical="center" textRotation="255" shrinkToFit="1"/>
    </xf>
    <xf numFmtId="38" fontId="9" fillId="0" borderId="26" xfId="51" applyFont="1" applyFill="1" applyBorder="1" applyAlignment="1">
      <alignment horizontal="center" vertical="center" textRotation="255" shrinkToFit="1"/>
    </xf>
    <xf numFmtId="38" fontId="9" fillId="0" borderId="11" xfId="51" applyFont="1" applyFill="1" applyBorder="1" applyAlignment="1">
      <alignment horizontal="center" vertical="center" textRotation="255" shrinkToFit="1"/>
    </xf>
    <xf numFmtId="38" fontId="9" fillId="0" borderId="25" xfId="51" applyFont="1" applyFill="1" applyBorder="1" applyAlignment="1">
      <alignment vertical="distributed" textRotation="255" shrinkToFit="1"/>
    </xf>
    <xf numFmtId="38" fontId="9" fillId="0" borderId="0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shrinkToFit="1"/>
    </xf>
    <xf numFmtId="38" fontId="9" fillId="0" borderId="11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wrapText="1" shrinkToFit="1"/>
    </xf>
    <xf numFmtId="38" fontId="9" fillId="0" borderId="13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textRotation="255" shrinkToFit="1"/>
    </xf>
    <xf numFmtId="38" fontId="9" fillId="0" borderId="19" xfId="51" applyFont="1" applyFill="1" applyBorder="1" applyAlignment="1">
      <alignment vertical="center"/>
    </xf>
    <xf numFmtId="197" fontId="17" fillId="0" borderId="0" xfId="51" applyNumberFormat="1" applyFont="1" applyFill="1" applyAlignment="1">
      <alignment horizontal="right" vertical="center"/>
    </xf>
    <xf numFmtId="197" fontId="16" fillId="0" borderId="0" xfId="0" applyNumberFormat="1" applyFont="1" applyFill="1" applyAlignment="1">
      <alignment horizontal="right" vertical="center"/>
    </xf>
    <xf numFmtId="197" fontId="16" fillId="0" borderId="0" xfId="5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2" fontId="9" fillId="0" borderId="0" xfId="51" applyNumberFormat="1" applyFont="1" applyFill="1" applyAlignment="1">
      <alignment horizontal="right" vertical="center"/>
    </xf>
    <xf numFmtId="177" fontId="9" fillId="0" borderId="0" xfId="5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207" fontId="9" fillId="0" borderId="0" xfId="51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207" fontId="9" fillId="0" borderId="0" xfId="51" applyNumberFormat="1" applyFont="1" applyFill="1" applyBorder="1" applyAlignment="1">
      <alignment vertical="center"/>
    </xf>
    <xf numFmtId="208" fontId="40" fillId="0" borderId="0" xfId="51" applyNumberFormat="1" applyFont="1" applyFill="1" applyBorder="1" applyAlignment="1">
      <alignment horizontal="right" vertical="center"/>
    </xf>
    <xf numFmtId="208" fontId="40" fillId="0" borderId="0" xfId="51" applyNumberFormat="1" applyFont="1" applyFill="1" applyAlignment="1">
      <alignment horizontal="right" vertical="center"/>
    </xf>
    <xf numFmtId="208" fontId="40" fillId="0" borderId="26" xfId="51" applyNumberFormat="1" applyFont="1" applyFill="1" applyBorder="1" applyAlignment="1">
      <alignment horizontal="right" vertical="center"/>
    </xf>
    <xf numFmtId="208" fontId="9" fillId="0" borderId="0" xfId="51" applyNumberFormat="1" applyFont="1" applyFill="1" applyBorder="1" applyAlignment="1">
      <alignment horizontal="right" vertical="center"/>
    </xf>
    <xf numFmtId="208" fontId="9" fillId="0" borderId="0" xfId="0" applyNumberFormat="1" applyFont="1" applyFill="1" applyAlignment="1">
      <alignment horizontal="right" vertical="center"/>
    </xf>
    <xf numFmtId="208" fontId="9" fillId="0" borderId="0" xfId="51" applyNumberFormat="1" applyFont="1" applyFill="1" applyAlignment="1">
      <alignment horizontal="right" vertical="center"/>
    </xf>
    <xf numFmtId="208" fontId="3" fillId="0" borderId="0" xfId="0" applyNumberFormat="1" applyFont="1" applyFill="1" applyAlignment="1">
      <alignment horizontal="right" vertical="center"/>
    </xf>
    <xf numFmtId="208" fontId="14" fillId="0" borderId="0" xfId="0" applyNumberFormat="1" applyFont="1" applyFill="1" applyAlignment="1">
      <alignment horizontal="right" vertical="center"/>
    </xf>
    <xf numFmtId="208" fontId="14" fillId="0" borderId="0" xfId="0" applyNumberFormat="1" applyFont="1" applyFill="1" applyAlignment="1">
      <alignment vertical="center"/>
    </xf>
    <xf numFmtId="208" fontId="9" fillId="0" borderId="0" xfId="0" applyNumberFormat="1" applyFont="1" applyFill="1" applyAlignment="1">
      <alignment vertical="center"/>
    </xf>
    <xf numFmtId="208" fontId="3" fillId="0" borderId="0" xfId="0" applyNumberFormat="1" applyFont="1" applyFill="1" applyAlignment="1">
      <alignment vertical="center"/>
    </xf>
    <xf numFmtId="208" fontId="3" fillId="0" borderId="0" xfId="51" applyNumberFormat="1" applyFont="1" applyFill="1" applyAlignment="1">
      <alignment horizontal="right" vertical="center"/>
    </xf>
    <xf numFmtId="208" fontId="9" fillId="0" borderId="26" xfId="51" applyNumberFormat="1" applyFont="1" applyFill="1" applyBorder="1" applyAlignment="1">
      <alignment vertical="center"/>
    </xf>
    <xf numFmtId="208" fontId="9" fillId="0" borderId="0" xfId="51" applyNumberFormat="1" applyFont="1" applyFill="1" applyBorder="1" applyAlignment="1">
      <alignment vertical="center"/>
    </xf>
    <xf numFmtId="208" fontId="3" fillId="0" borderId="26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horizontal="right" vertical="center"/>
    </xf>
    <xf numFmtId="208" fontId="9" fillId="0" borderId="0" xfId="0" applyNumberFormat="1" applyFont="1" applyFill="1" applyBorder="1" applyAlignment="1">
      <alignment vertical="center"/>
    </xf>
    <xf numFmtId="198" fontId="14" fillId="0" borderId="0" xfId="0" applyNumberFormat="1" applyFont="1" applyFill="1" applyAlignment="1">
      <alignment horizontal="right" vertical="center"/>
    </xf>
    <xf numFmtId="198" fontId="14" fillId="0" borderId="0" xfId="0" applyNumberFormat="1" applyFont="1" applyFill="1" applyAlignment="1">
      <alignment vertical="center"/>
    </xf>
    <xf numFmtId="0" fontId="43" fillId="0" borderId="0" xfId="62" applyFont="1" applyFill="1" applyBorder="1">
      <alignment vertical="center"/>
      <protection/>
    </xf>
    <xf numFmtId="0" fontId="43" fillId="0" borderId="0" xfId="62" applyFont="1" applyFill="1">
      <alignment vertical="center"/>
      <protection/>
    </xf>
    <xf numFmtId="0" fontId="43" fillId="0" borderId="10" xfId="62" applyFont="1" applyFill="1" applyBorder="1">
      <alignment vertical="center"/>
      <protection/>
    </xf>
    <xf numFmtId="0" fontId="43" fillId="0" borderId="11" xfId="62" applyFont="1" applyFill="1" applyBorder="1" applyAlignment="1">
      <alignment horizontal="center" vertical="center" textRotation="255"/>
      <protection/>
    </xf>
    <xf numFmtId="0" fontId="43" fillId="0" borderId="13" xfId="62" applyFont="1" applyFill="1" applyBorder="1" applyAlignment="1">
      <alignment horizontal="center" vertical="center" textRotation="255"/>
      <protection/>
    </xf>
    <xf numFmtId="0" fontId="43" fillId="0" borderId="30" xfId="62" applyFont="1" applyFill="1" applyBorder="1" applyAlignment="1">
      <alignment horizontal="center" vertical="center" textRotation="255"/>
      <protection/>
    </xf>
    <xf numFmtId="0" fontId="43" fillId="0" borderId="0" xfId="62" applyFont="1" applyFill="1" applyAlignment="1">
      <alignment horizontal="center" vertical="center" textRotation="255"/>
      <protection/>
    </xf>
    <xf numFmtId="0" fontId="43" fillId="0" borderId="0" xfId="62" applyFont="1" applyFill="1" applyBorder="1" applyAlignment="1">
      <alignment horizontal="center" vertical="center" textRotation="255"/>
      <protection/>
    </xf>
    <xf numFmtId="0" fontId="43" fillId="0" borderId="0" xfId="62" applyFont="1" applyFill="1" applyAlignment="1">
      <alignment vertical="center"/>
      <protection/>
    </xf>
    <xf numFmtId="0" fontId="43" fillId="0" borderId="0" xfId="62" applyFont="1" applyFill="1" applyBorder="1" applyAlignment="1">
      <alignment horizontal="center" vertical="center"/>
      <protection/>
    </xf>
    <xf numFmtId="0" fontId="43" fillId="0" borderId="10" xfId="62" applyFont="1" applyFill="1" applyBorder="1" applyAlignment="1">
      <alignment vertical="center"/>
      <protection/>
    </xf>
    <xf numFmtId="38" fontId="2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0" fillId="0" borderId="27" xfId="51" applyFont="1" applyFill="1" applyBorder="1" applyAlignment="1">
      <alignment vertical="center" textRotation="255" wrapText="1" shrinkToFit="1"/>
    </xf>
    <xf numFmtId="0" fontId="47" fillId="0" borderId="11" xfId="0" applyFont="1" applyFill="1" applyBorder="1" applyAlignment="1">
      <alignment horizontal="distributed" vertical="center"/>
    </xf>
    <xf numFmtId="206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208" fontId="9" fillId="0" borderId="0" xfId="51" applyNumberFormat="1" applyFont="1" applyFill="1" applyAlignment="1">
      <alignment vertical="center"/>
    </xf>
    <xf numFmtId="0" fontId="9" fillId="0" borderId="11" xfId="62" applyFont="1" applyFill="1" applyBorder="1" applyAlignment="1">
      <alignment horizontal="distributed" vertical="center"/>
      <protection/>
    </xf>
    <xf numFmtId="208" fontId="9" fillId="0" borderId="0" xfId="50" applyNumberFormat="1" applyFont="1" applyFill="1" applyBorder="1" applyAlignment="1">
      <alignment vertical="center"/>
    </xf>
    <xf numFmtId="0" fontId="9" fillId="0" borderId="0" xfId="62" applyFont="1" applyFill="1" applyAlignment="1">
      <alignment vertical="center"/>
      <protection/>
    </xf>
    <xf numFmtId="208" fontId="9" fillId="0" borderId="26" xfId="50" applyNumberFormat="1" applyFont="1" applyFill="1" applyBorder="1" applyAlignment="1">
      <alignment vertical="center"/>
    </xf>
    <xf numFmtId="208" fontId="9" fillId="0" borderId="0" xfId="62" applyNumberFormat="1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distributed"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horizontal="distributed" vertical="center"/>
      <protection/>
    </xf>
    <xf numFmtId="0" fontId="9" fillId="0" borderId="10" xfId="62" applyFont="1" applyFill="1" applyBorder="1" applyAlignment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>
      <alignment vertical="center"/>
      <protection/>
    </xf>
    <xf numFmtId="38" fontId="11" fillId="0" borderId="16" xfId="51" applyFont="1" applyFill="1" applyBorder="1" applyAlignment="1">
      <alignment horizontal="center" vertical="distributed" textRotation="255" wrapText="1"/>
    </xf>
    <xf numFmtId="197" fontId="11" fillId="0" borderId="0" xfId="51" applyNumberFormat="1" applyFont="1" applyFill="1" applyBorder="1" applyAlignment="1">
      <alignment horizontal="right" vertical="center"/>
    </xf>
    <xf numFmtId="197" fontId="17" fillId="0" borderId="0" xfId="51" applyNumberFormat="1" applyFont="1" applyFill="1" applyBorder="1" applyAlignment="1">
      <alignment horizontal="right" vertical="center"/>
    </xf>
    <xf numFmtId="208" fontId="9" fillId="0" borderId="0" xfId="50" applyNumberFormat="1" applyFont="1" applyFill="1" applyBorder="1" applyAlignment="1">
      <alignment horizontal="right" vertical="center"/>
    </xf>
    <xf numFmtId="202" fontId="9" fillId="0" borderId="0" xfId="51" applyNumberFormat="1" applyFont="1" applyFill="1" applyAlignment="1">
      <alignment horizontal="right" vertical="center"/>
    </xf>
    <xf numFmtId="197" fontId="9" fillId="0" borderId="0" xfId="51" applyNumberFormat="1" applyFont="1" applyFill="1" applyBorder="1" applyAlignment="1">
      <alignment vertical="center"/>
    </xf>
    <xf numFmtId="197" fontId="9" fillId="0" borderId="0" xfId="51" applyNumberFormat="1" applyFont="1" applyFill="1" applyBorder="1" applyAlignment="1" quotePrefix="1">
      <alignment horizontal="right" vertical="center"/>
    </xf>
    <xf numFmtId="0" fontId="9" fillId="0" borderId="18" xfId="0" applyNumberFormat="1" applyFont="1" applyFill="1" applyBorder="1" applyAlignment="1" quotePrefix="1">
      <alignment horizontal="center" vertical="center"/>
    </xf>
    <xf numFmtId="179" fontId="49" fillId="0" borderId="0" xfId="0" applyNumberFormat="1" applyFont="1" applyFill="1" applyBorder="1" applyAlignment="1">
      <alignment horizontal="right" vertical="center"/>
    </xf>
    <xf numFmtId="207" fontId="49" fillId="0" borderId="0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distributed" textRotation="255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/>
    </xf>
    <xf numFmtId="209" fontId="14" fillId="0" borderId="0" xfId="0" applyNumberFormat="1" applyFont="1" applyFill="1" applyAlignment="1">
      <alignment horizontal="right" vertical="center"/>
    </xf>
    <xf numFmtId="38" fontId="3" fillId="0" borderId="0" xfId="51" applyFont="1" applyFill="1" applyAlignment="1">
      <alignment horizontal="right" vertical="center"/>
    </xf>
    <xf numFmtId="202" fontId="3" fillId="0" borderId="0" xfId="51" applyNumberFormat="1" applyFont="1" applyFill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>
      <alignment horizontal="right" vertical="center"/>
    </xf>
    <xf numFmtId="207" fontId="9" fillId="0" borderId="0" xfId="0" applyNumberFormat="1" applyFont="1" applyFill="1" applyAlignment="1">
      <alignment vertical="center"/>
    </xf>
    <xf numFmtId="208" fontId="9" fillId="0" borderId="0" xfId="0" applyNumberFormat="1" applyFont="1" applyFill="1" applyBorder="1" applyAlignment="1">
      <alignment horizontal="right" vertical="center"/>
    </xf>
    <xf numFmtId="207" fontId="9" fillId="0" borderId="0" xfId="51" applyNumberFormat="1" applyFont="1" applyFill="1" applyBorder="1" applyAlignment="1" quotePrefix="1">
      <alignment horizontal="right" vertical="center"/>
    </xf>
    <xf numFmtId="0" fontId="3" fillId="0" borderId="26" xfId="0" applyNumberFormat="1" applyFont="1" applyFill="1" applyBorder="1" applyAlignment="1">
      <alignment horizontal="right" vertical="center"/>
    </xf>
    <xf numFmtId="207" fontId="3" fillId="0" borderId="0" xfId="51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207" fontId="3" fillId="0" borderId="0" xfId="51" applyNumberFormat="1" applyFont="1" applyFill="1" applyBorder="1" applyAlignment="1">
      <alignment vertical="center"/>
    </xf>
    <xf numFmtId="197" fontId="18" fillId="0" borderId="0" xfId="0" applyNumberFormat="1" applyFont="1" applyFill="1" applyAlignment="1">
      <alignment horizontal="right" vertical="center"/>
    </xf>
    <xf numFmtId="197" fontId="18" fillId="0" borderId="0" xfId="51" applyNumberFormat="1" applyFont="1" applyFill="1" applyAlignment="1">
      <alignment horizontal="right" vertical="center"/>
    </xf>
    <xf numFmtId="208" fontId="3" fillId="0" borderId="0" xfId="0" applyNumberFormat="1" applyFont="1" applyFill="1" applyBorder="1" applyAlignment="1">
      <alignment vertical="center"/>
    </xf>
    <xf numFmtId="208" fontId="3" fillId="0" borderId="0" xfId="51" applyNumberFormat="1" applyFont="1" applyFill="1" applyAlignment="1">
      <alignment vertical="center"/>
    </xf>
    <xf numFmtId="208" fontId="48" fillId="0" borderId="0" xfId="51" applyNumberFormat="1" applyFont="1" applyFill="1" applyBorder="1" applyAlignment="1">
      <alignment horizontal="right" vertical="center"/>
    </xf>
    <xf numFmtId="208" fontId="48" fillId="0" borderId="26" xfId="51" applyNumberFormat="1" applyFont="1" applyFill="1" applyBorder="1" applyAlignment="1">
      <alignment horizontal="right" vertical="center"/>
    </xf>
    <xf numFmtId="208" fontId="48" fillId="0" borderId="0" xfId="51" applyNumberFormat="1" applyFont="1" applyFill="1" applyAlignment="1">
      <alignment horizontal="right" vertical="center"/>
    </xf>
    <xf numFmtId="182" fontId="3" fillId="0" borderId="0" xfId="51" applyNumberFormat="1" applyFont="1" applyFill="1" applyAlignment="1">
      <alignment horizontal="right" vertical="center"/>
    </xf>
    <xf numFmtId="177" fontId="3" fillId="0" borderId="0" xfId="51" applyNumberFormat="1" applyFont="1" applyFill="1" applyAlignment="1">
      <alignment horizontal="right" vertical="center"/>
    </xf>
    <xf numFmtId="206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208" fontId="3" fillId="0" borderId="26" xfId="50" applyNumberFormat="1" applyFont="1" applyFill="1" applyBorder="1" applyAlignment="1">
      <alignment vertical="center"/>
    </xf>
    <xf numFmtId="208" fontId="3" fillId="0" borderId="0" xfId="50" applyNumberFormat="1" applyFont="1" applyFill="1" applyBorder="1" applyAlignment="1">
      <alignment vertical="center"/>
    </xf>
    <xf numFmtId="208" fontId="3" fillId="0" borderId="0" xfId="50" applyNumberFormat="1" applyFont="1" applyFill="1" applyBorder="1" applyAlignment="1">
      <alignment horizontal="right" vertical="center"/>
    </xf>
    <xf numFmtId="208" fontId="38" fillId="0" borderId="0" xfId="0" applyNumberFormat="1" applyFont="1" applyFill="1" applyAlignment="1">
      <alignment horizontal="right" vertical="center"/>
    </xf>
    <xf numFmtId="209" fontId="38" fillId="0" borderId="0" xfId="0" applyNumberFormat="1" applyFont="1" applyFill="1" applyAlignment="1">
      <alignment horizontal="right" vertical="center"/>
    </xf>
    <xf numFmtId="208" fontId="38" fillId="0" borderId="0" xfId="0" applyNumberFormat="1" applyFont="1" applyFill="1" applyAlignment="1">
      <alignment vertical="center"/>
    </xf>
    <xf numFmtId="198" fontId="38" fillId="0" borderId="0" xfId="0" applyNumberFormat="1" applyFont="1" applyFill="1" applyAlignment="1">
      <alignment horizontal="right" vertical="center"/>
    </xf>
    <xf numFmtId="198" fontId="38" fillId="0" borderId="0" xfId="0" applyNumberFormat="1" applyFont="1" applyFill="1" applyAlignment="1">
      <alignment vertical="center"/>
    </xf>
    <xf numFmtId="208" fontId="9" fillId="0" borderId="0" xfId="51" applyNumberFormat="1" applyFont="1" applyFill="1" applyBorder="1" applyAlignment="1" quotePrefix="1">
      <alignment horizontal="right" vertical="center"/>
    </xf>
    <xf numFmtId="197" fontId="3" fillId="0" borderId="0" xfId="51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8" fontId="9" fillId="0" borderId="29" xfId="51" applyFont="1" applyFill="1" applyBorder="1" applyAlignment="1">
      <alignment horizontal="center" vertical="distributed" textRotation="255" wrapText="1"/>
    </xf>
    <xf numFmtId="38" fontId="9" fillId="0" borderId="15" xfId="51" applyFont="1" applyFill="1" applyBorder="1" applyAlignment="1">
      <alignment horizontal="center" vertical="distributed" textRotation="255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shrinkToFit="1"/>
    </xf>
    <xf numFmtId="38" fontId="9" fillId="0" borderId="31" xfId="51" applyFont="1" applyFill="1" applyBorder="1" applyAlignment="1">
      <alignment horizontal="center" vertical="center" shrinkToFit="1"/>
    </xf>
    <xf numFmtId="38" fontId="9" fillId="0" borderId="27" xfId="51" applyFont="1" applyFill="1" applyBorder="1" applyAlignment="1">
      <alignment horizontal="center" vertical="center" shrinkToFit="1"/>
    </xf>
    <xf numFmtId="38" fontId="9" fillId="0" borderId="29" xfId="51" applyFont="1" applyFill="1" applyBorder="1" applyAlignment="1">
      <alignment horizontal="center" vertical="center" textRotation="255" shrinkToFit="1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27" xfId="51" applyFont="1" applyFill="1" applyBorder="1" applyAlignment="1">
      <alignment horizontal="center" vertical="center" wrapText="1"/>
    </xf>
    <xf numFmtId="38" fontId="9" fillId="0" borderId="31" xfId="5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38" fontId="9" fillId="0" borderId="32" xfId="51" applyFont="1" applyFill="1" applyBorder="1" applyAlignment="1">
      <alignment horizontal="center" vertical="center" wrapText="1"/>
    </xf>
    <xf numFmtId="38" fontId="9" fillId="0" borderId="33" xfId="51" applyFont="1" applyFill="1" applyBorder="1" applyAlignment="1">
      <alignment horizontal="center" vertical="center" wrapText="1"/>
    </xf>
    <xf numFmtId="38" fontId="9" fillId="0" borderId="34" xfId="5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38" fontId="9" fillId="0" borderId="24" xfId="51" applyFont="1" applyFill="1" applyBorder="1" applyAlignment="1">
      <alignment horizontal="center" vertical="distributed" textRotation="255" wrapText="1"/>
    </xf>
    <xf numFmtId="38" fontId="9" fillId="0" borderId="26" xfId="51" applyFont="1" applyFill="1" applyBorder="1" applyAlignment="1">
      <alignment horizontal="center" vertical="distributed" textRotation="255" wrapText="1"/>
    </xf>
    <xf numFmtId="38" fontId="9" fillId="0" borderId="12" xfId="51" applyFont="1" applyFill="1" applyBorder="1" applyAlignment="1">
      <alignment horizontal="center" vertical="distributed" textRotation="255" wrapText="1"/>
    </xf>
    <xf numFmtId="38" fontId="9" fillId="0" borderId="23" xfId="51" applyFont="1" applyFill="1" applyBorder="1" applyAlignment="1">
      <alignment horizontal="center" vertical="distributed" textRotation="255" wrapText="1"/>
    </xf>
    <xf numFmtId="38" fontId="9" fillId="0" borderId="25" xfId="51" applyFont="1" applyFill="1" applyBorder="1" applyAlignment="1">
      <alignment horizontal="center" vertical="distributed" textRotation="255" wrapText="1"/>
    </xf>
    <xf numFmtId="0" fontId="10" fillId="0" borderId="0" xfId="0" applyFont="1" applyFill="1" applyAlignment="1">
      <alignment horizontal="center" vertical="center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14" xfId="5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43" fillId="0" borderId="15" xfId="62" applyFont="1" applyFill="1" applyBorder="1" applyAlignment="1">
      <alignment horizontal="distributed" vertical="center"/>
      <protection/>
    </xf>
    <xf numFmtId="0" fontId="43" fillId="0" borderId="12" xfId="62" applyFont="1" applyFill="1" applyBorder="1" applyAlignment="1">
      <alignment horizontal="distributed" vertical="center"/>
      <protection/>
    </xf>
    <xf numFmtId="0" fontId="43" fillId="0" borderId="16" xfId="62" applyFont="1" applyFill="1" applyBorder="1" applyAlignment="1">
      <alignment horizontal="distributed" vertical="center"/>
      <protection/>
    </xf>
    <xf numFmtId="0" fontId="43" fillId="0" borderId="20" xfId="62" applyFont="1" applyFill="1" applyBorder="1" applyAlignment="1">
      <alignment horizontal="distributed" vertical="center"/>
      <protection/>
    </xf>
    <xf numFmtId="0" fontId="43" fillId="0" borderId="16" xfId="62" applyFont="1" applyFill="1" applyBorder="1" applyAlignment="1">
      <alignment horizontal="center" vertical="center"/>
      <protection/>
    </xf>
    <xf numFmtId="0" fontId="44" fillId="0" borderId="0" xfId="62" applyFont="1" applyFill="1" applyBorder="1" applyAlignment="1">
      <alignment horizontal="center" vertical="center"/>
      <protection/>
    </xf>
    <xf numFmtId="0" fontId="43" fillId="0" borderId="11" xfId="62" applyFont="1" applyFill="1" applyBorder="1" applyAlignment="1">
      <alignment horizontal="center" vertical="center" textRotation="255"/>
      <protection/>
    </xf>
    <xf numFmtId="0" fontId="43" fillId="0" borderId="14" xfId="62" applyFont="1" applyFill="1" applyBorder="1" applyAlignment="1">
      <alignment horizontal="center" vertical="center" textRotation="255"/>
      <protection/>
    </xf>
    <xf numFmtId="0" fontId="43" fillId="0" borderId="14" xfId="62" applyFont="1" applyFill="1" applyBorder="1" applyAlignment="1">
      <alignment horizontal="center" vertical="center"/>
      <protection/>
    </xf>
    <xf numFmtId="0" fontId="43" fillId="0" borderId="15" xfId="62" applyFont="1" applyFill="1" applyBorder="1" applyAlignment="1">
      <alignment horizontal="center" vertical="center"/>
      <protection/>
    </xf>
    <xf numFmtId="0" fontId="43" fillId="0" borderId="27" xfId="62" applyFont="1" applyFill="1" applyBorder="1" applyAlignment="1">
      <alignment horizontal="center" vertical="center"/>
      <protection/>
    </xf>
    <xf numFmtId="0" fontId="43" fillId="0" borderId="0" xfId="62" applyFont="1" applyFill="1" applyBorder="1" applyAlignment="1">
      <alignment horizontal="center" vertical="center" wrapText="1"/>
      <protection/>
    </xf>
    <xf numFmtId="0" fontId="43" fillId="0" borderId="0" xfId="62" applyFont="1" applyFill="1" applyBorder="1" applyAlignment="1">
      <alignment horizontal="center" vertical="center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45" fillId="0" borderId="0" xfId="62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0" fontId="9" fillId="0" borderId="26" xfId="51" applyNumberFormat="1" applyFont="1" applyFill="1" applyBorder="1" applyAlignment="1">
      <alignment horizontal="center" vertical="center" wrapText="1"/>
    </xf>
    <xf numFmtId="180" fontId="9" fillId="0" borderId="11" xfId="51" applyNumberFormat="1" applyFont="1" applyFill="1" applyBorder="1" applyAlignment="1">
      <alignment horizontal="center" vertical="center" wrapText="1"/>
    </xf>
    <xf numFmtId="180" fontId="9" fillId="0" borderId="12" xfId="51" applyNumberFormat="1" applyFont="1" applyFill="1" applyBorder="1" applyAlignment="1">
      <alignment horizontal="center" vertical="center" wrapText="1"/>
    </xf>
    <xf numFmtId="180" fontId="9" fillId="0" borderId="14" xfId="51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38" fontId="9" fillId="0" borderId="13" xfId="51" applyFont="1" applyFill="1" applyBorder="1" applyAlignment="1">
      <alignment horizontal="center" vertical="center" wrapText="1"/>
    </xf>
    <xf numFmtId="38" fontId="9" fillId="0" borderId="26" xfId="51" applyFont="1" applyFill="1" applyBorder="1" applyAlignment="1">
      <alignment horizontal="center" vertical="center" wrapText="1"/>
    </xf>
    <xf numFmtId="38" fontId="9" fillId="0" borderId="0" xfId="5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38" fontId="9" fillId="0" borderId="25" xfId="51" applyFont="1" applyFill="1" applyBorder="1" applyAlignment="1">
      <alignment horizontal="center" vertical="center" wrapText="1"/>
    </xf>
    <xf numFmtId="38" fontId="9" fillId="0" borderId="15" xfId="5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38" fontId="9" fillId="0" borderId="26" xfId="51" applyFont="1" applyFill="1" applyBorder="1" applyAlignment="1">
      <alignment horizontal="center" vertical="center" textRotation="255" wrapText="1"/>
    </xf>
    <xf numFmtId="38" fontId="9" fillId="0" borderId="12" xfId="51" applyFont="1" applyFill="1" applyBorder="1" applyAlignment="1">
      <alignment horizontal="center" vertical="center" textRotation="255" wrapText="1"/>
    </xf>
    <xf numFmtId="38" fontId="9" fillId="0" borderId="29" xfId="51" applyFont="1" applyFill="1" applyBorder="1" applyAlignment="1">
      <alignment horizontal="center" vertical="distributed" textRotation="255"/>
    </xf>
    <xf numFmtId="38" fontId="9" fillId="0" borderId="15" xfId="51" applyFont="1" applyFill="1" applyBorder="1" applyAlignment="1">
      <alignment horizontal="center" vertical="distributed" textRotation="255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3" xfId="48" applyFont="1" applyFill="1" applyBorder="1" applyAlignment="1">
      <alignment horizontal="center" vertical="center"/>
    </xf>
    <xf numFmtId="38" fontId="9" fillId="0" borderId="14" xfId="4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vertical="center"/>
    </xf>
    <xf numFmtId="38" fontId="9" fillId="0" borderId="10" xfId="48" applyFont="1" applyFill="1" applyBorder="1" applyAlignment="1">
      <alignment horizontal="right"/>
    </xf>
    <xf numFmtId="38" fontId="10" fillId="0" borderId="0" xfId="4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8" fontId="9" fillId="0" borderId="26" xfId="4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9" fillId="0" borderId="15" xfId="48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center" vertical="center" wrapText="1"/>
    </xf>
    <xf numFmtId="38" fontId="9" fillId="0" borderId="15" xfId="48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 quotePrefix="1">
      <alignment vertical="center"/>
    </xf>
    <xf numFmtId="181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38" fontId="9" fillId="0" borderId="35" xfId="51" applyFont="1" applyFill="1" applyBorder="1" applyAlignment="1">
      <alignment horizontal="center" vertical="center" wrapText="1"/>
    </xf>
    <xf numFmtId="38" fontId="9" fillId="0" borderId="22" xfId="51" applyFont="1" applyFill="1" applyBorder="1" applyAlignment="1">
      <alignment horizontal="center" vertical="center" wrapText="1"/>
    </xf>
    <xf numFmtId="38" fontId="9" fillId="0" borderId="24" xfId="51" applyFont="1" applyFill="1" applyBorder="1" applyAlignment="1">
      <alignment horizontal="center" vertical="center" wrapText="1"/>
    </xf>
    <xf numFmtId="38" fontId="11" fillId="0" borderId="25" xfId="51" applyFont="1" applyFill="1" applyBorder="1" applyAlignment="1">
      <alignment horizontal="center" vertical="distributed" textRotation="255" wrapText="1"/>
    </xf>
    <xf numFmtId="38" fontId="11" fillId="0" borderId="26" xfId="51" applyFont="1" applyFill="1" applyBorder="1" applyAlignment="1">
      <alignment horizontal="center" vertical="distributed" textRotation="255" wrapText="1"/>
    </xf>
    <xf numFmtId="38" fontId="13" fillId="0" borderId="26" xfId="51" applyFont="1" applyFill="1" applyBorder="1" applyAlignment="1">
      <alignment horizontal="center" vertical="distributed" textRotation="255" wrapText="1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4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5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6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5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6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5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2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5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SheetLayoutView="100" zoomScalePageLayoutView="0" workbookViewId="0" topLeftCell="C1">
      <selection activeCell="A1" sqref="A1:I1"/>
    </sheetView>
  </sheetViews>
  <sheetFormatPr defaultColWidth="9.00390625" defaultRowHeight="13.5"/>
  <cols>
    <col min="1" max="1" width="12.625" style="4" customWidth="1"/>
    <col min="2" max="2" width="0.74609375" style="4" customWidth="1"/>
    <col min="3" max="3" width="13.125" style="4" customWidth="1"/>
    <col min="4" max="4" width="0.74609375" style="4" customWidth="1"/>
    <col min="5" max="9" width="13.875" style="4" customWidth="1"/>
    <col min="10" max="16384" width="9.00390625" style="4" customWidth="1"/>
  </cols>
  <sheetData>
    <row r="1" spans="1:9" s="120" customFormat="1" ht="17.25">
      <c r="A1" s="369" t="s">
        <v>208</v>
      </c>
      <c r="B1" s="369"/>
      <c r="C1" s="369"/>
      <c r="D1" s="369"/>
      <c r="E1" s="369"/>
      <c r="F1" s="369"/>
      <c r="G1" s="369"/>
      <c r="H1" s="369"/>
      <c r="I1" s="369"/>
    </row>
    <row r="2" spans="3:9" s="120" customFormat="1" ht="9" customHeight="1">
      <c r="C2" s="121"/>
      <c r="D2" s="121"/>
      <c r="E2" s="121"/>
      <c r="F2" s="121"/>
      <c r="G2" s="121"/>
      <c r="H2" s="121"/>
      <c r="I2" s="121"/>
    </row>
    <row r="3" spans="1:9" s="75" customFormat="1" ht="18" customHeight="1">
      <c r="A3" s="370" t="s">
        <v>209</v>
      </c>
      <c r="B3" s="370"/>
      <c r="C3" s="370"/>
      <c r="D3" s="370"/>
      <c r="E3" s="370"/>
      <c r="F3" s="370"/>
      <c r="G3" s="370"/>
      <c r="H3" s="370"/>
      <c r="I3" s="370"/>
    </row>
    <row r="4" spans="1:9" s="75" customFormat="1" ht="8.25" customHeight="1" thickBot="1">
      <c r="A4" s="122"/>
      <c r="B4" s="122"/>
      <c r="C4" s="122"/>
      <c r="D4" s="122"/>
      <c r="E4" s="122"/>
      <c r="F4" s="122"/>
      <c r="G4" s="122"/>
      <c r="H4" s="122"/>
      <c r="I4" s="122"/>
    </row>
    <row r="5" spans="1:9" s="26" customFormat="1" ht="18" customHeight="1">
      <c r="A5" s="53" t="s">
        <v>210</v>
      </c>
      <c r="B5" s="118"/>
      <c r="C5" s="123" t="s">
        <v>211</v>
      </c>
      <c r="D5" s="124"/>
      <c r="E5" s="125" t="s">
        <v>355</v>
      </c>
      <c r="F5" s="125" t="s">
        <v>362</v>
      </c>
      <c r="G5" s="125" t="s">
        <v>388</v>
      </c>
      <c r="H5" s="125" t="s">
        <v>398</v>
      </c>
      <c r="I5" s="126" t="s">
        <v>410</v>
      </c>
    </row>
    <row r="6" spans="1:4" s="12" customFormat="1" ht="6" customHeight="1">
      <c r="A6" s="65"/>
      <c r="B6" s="65"/>
      <c r="C6" s="127"/>
      <c r="D6" s="128"/>
    </row>
    <row r="7" spans="2:10" s="12" customFormat="1" ht="16.5" customHeight="1">
      <c r="B7" s="41"/>
      <c r="C7" s="129" t="s">
        <v>212</v>
      </c>
      <c r="D7" s="130"/>
      <c r="E7" s="284">
        <v>1401</v>
      </c>
      <c r="F7" s="275">
        <v>1219</v>
      </c>
      <c r="G7" s="275">
        <v>1185</v>
      </c>
      <c r="H7" s="275">
        <v>842</v>
      </c>
      <c r="I7" s="277">
        <v>782</v>
      </c>
      <c r="J7" s="132"/>
    </row>
    <row r="8" spans="1:10" s="12" customFormat="1" ht="16.5" customHeight="1">
      <c r="A8" s="41" t="s">
        <v>213</v>
      </c>
      <c r="B8" s="41"/>
      <c r="C8" s="129" t="s">
        <v>214</v>
      </c>
      <c r="D8" s="130"/>
      <c r="E8" s="284">
        <v>14</v>
      </c>
      <c r="F8" s="275">
        <v>16</v>
      </c>
      <c r="G8" s="275">
        <v>7</v>
      </c>
      <c r="H8" s="275">
        <v>6</v>
      </c>
      <c r="I8" s="277">
        <v>5</v>
      </c>
      <c r="J8" s="132"/>
    </row>
    <row r="9" spans="1:10" s="12" customFormat="1" ht="16.5" customHeight="1">
      <c r="A9" s="7"/>
      <c r="B9" s="7"/>
      <c r="C9" s="129" t="s">
        <v>215</v>
      </c>
      <c r="D9" s="130"/>
      <c r="E9" s="284">
        <v>1774</v>
      </c>
      <c r="F9" s="275">
        <v>1500</v>
      </c>
      <c r="G9" s="275">
        <v>1475</v>
      </c>
      <c r="H9" s="275">
        <v>1027</v>
      </c>
      <c r="I9" s="277">
        <v>957</v>
      </c>
      <c r="J9" s="132"/>
    </row>
    <row r="10" spans="1:9" s="12" customFormat="1" ht="12" customHeight="1">
      <c r="A10" s="7"/>
      <c r="B10" s="7"/>
      <c r="C10" s="129"/>
      <c r="D10" s="130"/>
      <c r="E10" s="284"/>
      <c r="F10" s="275"/>
      <c r="G10" s="275"/>
      <c r="H10" s="275"/>
      <c r="I10" s="277"/>
    </row>
    <row r="11" spans="2:9" s="12" customFormat="1" ht="16.5" customHeight="1">
      <c r="B11" s="41"/>
      <c r="C11" s="129" t="s">
        <v>212</v>
      </c>
      <c r="D11" s="130"/>
      <c r="E11" s="284">
        <v>496</v>
      </c>
      <c r="F11" s="275">
        <v>432</v>
      </c>
      <c r="G11" s="275">
        <v>464</v>
      </c>
      <c r="H11" s="275">
        <v>310</v>
      </c>
      <c r="I11" s="277">
        <v>315</v>
      </c>
    </row>
    <row r="12" spans="1:9" s="12" customFormat="1" ht="16.5" customHeight="1">
      <c r="A12" s="41" t="s">
        <v>216</v>
      </c>
      <c r="B12" s="41"/>
      <c r="C12" s="129" t="s">
        <v>214</v>
      </c>
      <c r="D12" s="130"/>
      <c r="E12" s="284">
        <v>5</v>
      </c>
      <c r="F12" s="275">
        <v>6</v>
      </c>
      <c r="G12" s="275">
        <v>2</v>
      </c>
      <c r="H12" s="275">
        <v>2</v>
      </c>
      <c r="I12" s="277">
        <v>2</v>
      </c>
    </row>
    <row r="13" spans="1:9" s="12" customFormat="1" ht="16.5" customHeight="1">
      <c r="A13" s="41"/>
      <c r="B13" s="7"/>
      <c r="C13" s="129" t="s">
        <v>215</v>
      </c>
      <c r="D13" s="130"/>
      <c r="E13" s="284">
        <v>634</v>
      </c>
      <c r="F13" s="275">
        <v>523</v>
      </c>
      <c r="G13" s="275">
        <v>570</v>
      </c>
      <c r="H13" s="275">
        <v>386</v>
      </c>
      <c r="I13" s="277">
        <v>394</v>
      </c>
    </row>
    <row r="14" spans="1:9" s="12" customFormat="1" ht="12" customHeight="1">
      <c r="A14" s="41"/>
      <c r="B14" s="7"/>
      <c r="C14" s="129"/>
      <c r="D14" s="130"/>
      <c r="E14" s="284"/>
      <c r="F14" s="275"/>
      <c r="G14" s="275"/>
      <c r="H14" s="275"/>
      <c r="I14" s="277"/>
    </row>
    <row r="15" spans="1:9" s="12" customFormat="1" ht="16.5" customHeight="1">
      <c r="A15" s="26"/>
      <c r="B15" s="41"/>
      <c r="C15" s="129" t="s">
        <v>212</v>
      </c>
      <c r="D15" s="130"/>
      <c r="E15" s="284">
        <v>410</v>
      </c>
      <c r="F15" s="275">
        <v>380</v>
      </c>
      <c r="G15" s="275">
        <v>356</v>
      </c>
      <c r="H15" s="275">
        <v>263</v>
      </c>
      <c r="I15" s="277">
        <v>237</v>
      </c>
    </row>
    <row r="16" spans="1:9" s="12" customFormat="1" ht="16.5" customHeight="1">
      <c r="A16" s="41" t="s">
        <v>217</v>
      </c>
      <c r="B16" s="41"/>
      <c r="C16" s="129" t="s">
        <v>214</v>
      </c>
      <c r="D16" s="130"/>
      <c r="E16" s="284">
        <v>2</v>
      </c>
      <c r="F16" s="275">
        <v>6</v>
      </c>
      <c r="G16" s="275">
        <v>2</v>
      </c>
      <c r="H16" s="275">
        <v>2</v>
      </c>
      <c r="I16" s="277">
        <v>0</v>
      </c>
    </row>
    <row r="17" spans="1:9" s="12" customFormat="1" ht="16.5" customHeight="1">
      <c r="A17" s="41"/>
      <c r="B17" s="7"/>
      <c r="C17" s="129" t="s">
        <v>215</v>
      </c>
      <c r="D17" s="130"/>
      <c r="E17" s="284">
        <v>528</v>
      </c>
      <c r="F17" s="275">
        <v>466</v>
      </c>
      <c r="G17" s="275">
        <v>433</v>
      </c>
      <c r="H17" s="275">
        <v>320</v>
      </c>
      <c r="I17" s="277">
        <v>289</v>
      </c>
    </row>
    <row r="18" spans="1:9" s="12" customFormat="1" ht="12" customHeight="1">
      <c r="A18" s="41"/>
      <c r="B18" s="7"/>
      <c r="C18" s="129"/>
      <c r="D18" s="130"/>
      <c r="E18" s="284"/>
      <c r="F18" s="275"/>
      <c r="G18" s="275"/>
      <c r="H18" s="275"/>
      <c r="I18" s="277"/>
    </row>
    <row r="19" spans="1:10" s="12" customFormat="1" ht="16.5" customHeight="1">
      <c r="A19" s="26"/>
      <c r="B19" s="41"/>
      <c r="C19" s="129" t="s">
        <v>212</v>
      </c>
      <c r="D19" s="130"/>
      <c r="E19" s="284">
        <v>423</v>
      </c>
      <c r="F19" s="275">
        <v>332</v>
      </c>
      <c r="G19" s="275">
        <v>305</v>
      </c>
      <c r="H19" s="275">
        <v>218</v>
      </c>
      <c r="I19" s="277">
        <v>193</v>
      </c>
      <c r="J19" s="132"/>
    </row>
    <row r="20" spans="1:9" s="12" customFormat="1" ht="16.5" customHeight="1">
      <c r="A20" s="41" t="s">
        <v>218</v>
      </c>
      <c r="B20" s="41"/>
      <c r="C20" s="129" t="s">
        <v>214</v>
      </c>
      <c r="D20" s="130"/>
      <c r="E20" s="284">
        <v>6</v>
      </c>
      <c r="F20" s="275">
        <v>4</v>
      </c>
      <c r="G20" s="275">
        <v>3</v>
      </c>
      <c r="H20" s="275">
        <v>2</v>
      </c>
      <c r="I20" s="277">
        <v>1</v>
      </c>
    </row>
    <row r="21" spans="1:9" s="12" customFormat="1" ht="16.5" customHeight="1">
      <c r="A21" s="41"/>
      <c r="B21" s="7"/>
      <c r="C21" s="129" t="s">
        <v>215</v>
      </c>
      <c r="D21" s="130"/>
      <c r="E21" s="284">
        <v>521</v>
      </c>
      <c r="F21" s="275">
        <v>420</v>
      </c>
      <c r="G21" s="275">
        <v>383</v>
      </c>
      <c r="H21" s="275">
        <v>261</v>
      </c>
      <c r="I21" s="277">
        <v>230</v>
      </c>
    </row>
    <row r="22" spans="1:9" s="12" customFormat="1" ht="12" customHeight="1">
      <c r="A22" s="41"/>
      <c r="B22" s="7"/>
      <c r="C22" s="129"/>
      <c r="D22" s="130"/>
      <c r="E22" s="284"/>
      <c r="F22" s="275"/>
      <c r="G22" s="275"/>
      <c r="H22" s="275"/>
      <c r="I22" s="277"/>
    </row>
    <row r="23" spans="1:9" s="12" customFormat="1" ht="16.5" customHeight="1">
      <c r="A23" s="26"/>
      <c r="B23" s="41"/>
      <c r="C23" s="129" t="s">
        <v>212</v>
      </c>
      <c r="D23" s="130"/>
      <c r="E23" s="284">
        <v>72</v>
      </c>
      <c r="F23" s="275">
        <v>75</v>
      </c>
      <c r="G23" s="275">
        <v>60</v>
      </c>
      <c r="H23" s="275">
        <v>51</v>
      </c>
      <c r="I23" s="277">
        <v>37</v>
      </c>
    </row>
    <row r="24" spans="1:9" s="12" customFormat="1" ht="16.5" customHeight="1">
      <c r="A24" s="41" t="s">
        <v>219</v>
      </c>
      <c r="B24" s="41"/>
      <c r="C24" s="129" t="s">
        <v>214</v>
      </c>
      <c r="D24" s="130"/>
      <c r="E24" s="276">
        <v>1</v>
      </c>
      <c r="F24" s="275">
        <v>0</v>
      </c>
      <c r="G24" s="275">
        <v>0</v>
      </c>
      <c r="H24" s="275">
        <v>0</v>
      </c>
      <c r="I24" s="277">
        <v>2</v>
      </c>
    </row>
    <row r="25" spans="1:9" s="12" customFormat="1" ht="16.5" customHeight="1">
      <c r="A25" s="7"/>
      <c r="B25" s="7"/>
      <c r="C25" s="129" t="s">
        <v>215</v>
      </c>
      <c r="D25" s="130"/>
      <c r="E25" s="284">
        <v>91</v>
      </c>
      <c r="F25" s="275">
        <v>91</v>
      </c>
      <c r="G25" s="275">
        <v>89</v>
      </c>
      <c r="H25" s="275">
        <v>60</v>
      </c>
      <c r="I25" s="277">
        <v>44</v>
      </c>
    </row>
    <row r="26" spans="1:9" s="12" customFormat="1" ht="6" customHeight="1" thickBot="1">
      <c r="A26" s="10"/>
      <c r="B26" s="10"/>
      <c r="C26" s="133"/>
      <c r="D26" s="134"/>
      <c r="E26" s="133"/>
      <c r="F26" s="133"/>
      <c r="G26" s="133"/>
      <c r="H26" s="133"/>
      <c r="I26" s="133"/>
    </row>
    <row r="27" spans="1:4" s="12" customFormat="1" ht="16.5" customHeight="1">
      <c r="A27" s="12" t="s">
        <v>221</v>
      </c>
      <c r="C27" s="135"/>
      <c r="D27" s="135"/>
    </row>
    <row r="28" s="52" customFormat="1" ht="14.25">
      <c r="A28" s="136" t="s">
        <v>222</v>
      </c>
    </row>
    <row r="29" spans="7:8" s="137" customFormat="1" ht="14.25">
      <c r="G29" s="52"/>
      <c r="H29" s="52"/>
    </row>
    <row r="30" s="137" customFormat="1" ht="14.25"/>
    <row r="31" s="137" customFormat="1" ht="14.25"/>
    <row r="32" s="137" customFormat="1" ht="14.25"/>
    <row r="33" s="137" customFormat="1" ht="14.25"/>
    <row r="34" s="137" customFormat="1" ht="14.25"/>
    <row r="56" ht="20.25" customHeight="1"/>
    <row r="57" ht="18" customHeight="1"/>
  </sheetData>
  <sheetProtection/>
  <mergeCells count="2">
    <mergeCell ref="A1:I1"/>
    <mergeCell ref="A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44" customFormat="1" ht="21" customHeight="1">
      <c r="A1" s="369" t="s">
        <v>139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2:10" s="2" customFormat="1" ht="9" customHeight="1">
      <c r="B2" s="3"/>
      <c r="C2" s="3"/>
      <c r="D2" s="3"/>
      <c r="E2" s="3"/>
      <c r="F2" s="3"/>
      <c r="G2" s="3"/>
      <c r="H2" s="3"/>
      <c r="I2" s="3"/>
      <c r="J2" s="3"/>
    </row>
    <row r="3" spans="1:13" s="12" customFormat="1" ht="19.5" customHeight="1">
      <c r="A3" s="455" t="s">
        <v>180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3" s="12" customFormat="1" ht="16.5" customHeight="1" thickBot="1">
      <c r="A4" s="10"/>
      <c r="B4" s="11"/>
      <c r="C4" s="11"/>
      <c r="D4" s="64"/>
      <c r="E4" s="64"/>
      <c r="F4" s="64"/>
      <c r="G4" s="64"/>
      <c r="H4" s="64"/>
      <c r="I4" s="64"/>
      <c r="J4" s="64"/>
      <c r="K4" s="11"/>
      <c r="L4" s="454" t="s">
        <v>158</v>
      </c>
      <c r="M4" s="454"/>
    </row>
    <row r="5" spans="1:13" s="12" customFormat="1" ht="16.5" customHeight="1">
      <c r="A5" s="451" t="s">
        <v>11</v>
      </c>
      <c r="B5" s="448" t="s">
        <v>21</v>
      </c>
      <c r="C5" s="449"/>
      <c r="D5" s="450"/>
      <c r="E5" s="449" t="s">
        <v>137</v>
      </c>
      <c r="F5" s="449"/>
      <c r="G5" s="450"/>
      <c r="H5" s="449" t="s">
        <v>138</v>
      </c>
      <c r="I5" s="449"/>
      <c r="J5" s="450"/>
      <c r="K5" s="448" t="s">
        <v>22</v>
      </c>
      <c r="L5" s="449"/>
      <c r="M5" s="449"/>
    </row>
    <row r="6" spans="1:13" s="12" customFormat="1" ht="16.5" customHeight="1">
      <c r="A6" s="452"/>
      <c r="B6" s="57" t="s">
        <v>176</v>
      </c>
      <c r="C6" s="57" t="s">
        <v>177</v>
      </c>
      <c r="D6" s="57" t="s">
        <v>178</v>
      </c>
      <c r="E6" s="57" t="s">
        <v>176</v>
      </c>
      <c r="F6" s="57" t="s">
        <v>177</v>
      </c>
      <c r="G6" s="57" t="s">
        <v>178</v>
      </c>
      <c r="H6" s="57" t="s">
        <v>176</v>
      </c>
      <c r="I6" s="57" t="s">
        <v>177</v>
      </c>
      <c r="J6" s="57" t="s">
        <v>178</v>
      </c>
      <c r="K6" s="57" t="s">
        <v>176</v>
      </c>
      <c r="L6" s="57" t="s">
        <v>177</v>
      </c>
      <c r="M6" s="73" t="s">
        <v>178</v>
      </c>
    </row>
    <row r="7" spans="1:13" s="12" customFormat="1" ht="6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12" customFormat="1" ht="16.5" customHeight="1">
      <c r="A8" s="22" t="s">
        <v>355</v>
      </c>
      <c r="B8" s="135">
        <v>3931</v>
      </c>
      <c r="C8" s="135">
        <v>3900</v>
      </c>
      <c r="D8" s="135">
        <v>2219</v>
      </c>
      <c r="E8" s="135">
        <v>944</v>
      </c>
      <c r="F8" s="135">
        <v>960</v>
      </c>
      <c r="G8" s="135">
        <v>637</v>
      </c>
      <c r="H8" s="135">
        <v>14</v>
      </c>
      <c r="I8" s="135">
        <v>16</v>
      </c>
      <c r="J8" s="135">
        <v>4</v>
      </c>
      <c r="K8" s="135">
        <v>2973</v>
      </c>
      <c r="L8" s="135">
        <v>2924</v>
      </c>
      <c r="M8" s="135">
        <v>1578</v>
      </c>
    </row>
    <row r="9" spans="1:13" s="12" customFormat="1" ht="16.5" customHeight="1">
      <c r="A9" s="23" t="s">
        <v>348</v>
      </c>
      <c r="B9" s="135">
        <v>4331</v>
      </c>
      <c r="C9" s="135">
        <v>4099</v>
      </c>
      <c r="D9" s="135">
        <v>2451</v>
      </c>
      <c r="E9" s="135">
        <v>900</v>
      </c>
      <c r="F9" s="135">
        <v>886</v>
      </c>
      <c r="G9" s="135">
        <v>651</v>
      </c>
      <c r="H9" s="135">
        <v>10</v>
      </c>
      <c r="I9" s="135">
        <v>11</v>
      </c>
      <c r="J9" s="135">
        <v>3</v>
      </c>
      <c r="K9" s="135">
        <v>3421</v>
      </c>
      <c r="L9" s="135">
        <v>3202</v>
      </c>
      <c r="M9" s="135">
        <v>1797</v>
      </c>
    </row>
    <row r="10" spans="1:13" s="12" customFormat="1" ht="16.5" customHeight="1">
      <c r="A10" s="23" t="s">
        <v>388</v>
      </c>
      <c r="B10" s="135">
        <v>4705</v>
      </c>
      <c r="C10" s="135">
        <v>4564</v>
      </c>
      <c r="D10" s="135">
        <v>2592</v>
      </c>
      <c r="E10" s="135">
        <v>919</v>
      </c>
      <c r="F10" s="135">
        <v>899</v>
      </c>
      <c r="G10" s="135">
        <v>671</v>
      </c>
      <c r="H10" s="135">
        <v>10</v>
      </c>
      <c r="I10" s="135">
        <v>7</v>
      </c>
      <c r="J10" s="135">
        <v>6</v>
      </c>
      <c r="K10" s="135">
        <v>3776</v>
      </c>
      <c r="L10" s="135">
        <v>3658</v>
      </c>
      <c r="M10" s="135">
        <v>1915</v>
      </c>
    </row>
    <row r="11" spans="1:13" s="12" customFormat="1" ht="16.5" customHeight="1">
      <c r="A11" s="23" t="s">
        <v>412</v>
      </c>
      <c r="B11" s="135">
        <v>4474</v>
      </c>
      <c r="C11" s="135">
        <v>4641</v>
      </c>
      <c r="D11" s="135">
        <v>2425</v>
      </c>
      <c r="E11" s="135">
        <v>954</v>
      </c>
      <c r="F11" s="135">
        <v>983</v>
      </c>
      <c r="G11" s="135">
        <v>642</v>
      </c>
      <c r="H11" s="135">
        <v>19</v>
      </c>
      <c r="I11" s="135">
        <v>18</v>
      </c>
      <c r="J11" s="135">
        <v>7</v>
      </c>
      <c r="K11" s="135">
        <v>3501</v>
      </c>
      <c r="L11" s="135">
        <v>3640</v>
      </c>
      <c r="M11" s="135">
        <v>1776</v>
      </c>
    </row>
    <row r="12" spans="1:13" ht="16.5" customHeight="1">
      <c r="A12" s="76" t="s">
        <v>403</v>
      </c>
      <c r="B12" s="218">
        <v>4306</v>
      </c>
      <c r="C12" s="218">
        <v>4421</v>
      </c>
      <c r="D12" s="218">
        <v>2310</v>
      </c>
      <c r="E12" s="218">
        <v>863</v>
      </c>
      <c r="F12" s="218">
        <v>947</v>
      </c>
      <c r="G12" s="218">
        <v>558</v>
      </c>
      <c r="H12" s="218">
        <v>19</v>
      </c>
      <c r="I12" s="218">
        <v>19</v>
      </c>
      <c r="J12" s="218">
        <v>7</v>
      </c>
      <c r="K12" s="218">
        <v>3424</v>
      </c>
      <c r="L12" s="218">
        <v>3455</v>
      </c>
      <c r="M12" s="218">
        <v>1745</v>
      </c>
    </row>
    <row r="13" spans="1:13" s="12" customFormat="1" ht="6.75" customHeight="1" thickBot="1">
      <c r="A13" s="2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12" customFormat="1" ht="16.5" customHeight="1">
      <c r="A14" s="12" t="s">
        <v>148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sheetProtection/>
  <mergeCells count="8">
    <mergeCell ref="A1:M1"/>
    <mergeCell ref="K5:M5"/>
    <mergeCell ref="A5:A6"/>
    <mergeCell ref="B5:D5"/>
    <mergeCell ref="E5:G5"/>
    <mergeCell ref="H5:J5"/>
    <mergeCell ref="L4:M4"/>
    <mergeCell ref="A3:M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12" customFormat="1" ht="19.5" customHeight="1">
      <c r="A1" s="7"/>
      <c r="B1" s="35"/>
      <c r="C1" s="35"/>
      <c r="D1" s="35"/>
      <c r="E1" s="456" t="s">
        <v>133</v>
      </c>
      <c r="F1" s="456"/>
      <c r="G1" s="456"/>
      <c r="H1" s="456"/>
      <c r="I1" s="456"/>
      <c r="J1" s="456"/>
      <c r="K1" s="35"/>
      <c r="L1" s="100"/>
      <c r="M1" s="100"/>
    </row>
    <row r="2" spans="1:13" s="12" customFormat="1" ht="16.5" customHeight="1" thickBot="1">
      <c r="A2" s="10"/>
      <c r="B2" s="11"/>
      <c r="C2" s="11"/>
      <c r="D2" s="11"/>
      <c r="E2" s="72"/>
      <c r="F2" s="72"/>
      <c r="G2" s="72"/>
      <c r="H2" s="72"/>
      <c r="I2" s="72"/>
      <c r="J2" s="72"/>
      <c r="K2" s="11"/>
      <c r="L2" s="447" t="s">
        <v>158</v>
      </c>
      <c r="M2" s="447"/>
    </row>
    <row r="3" spans="1:13" s="12" customFormat="1" ht="16.5" customHeight="1">
      <c r="A3" s="451" t="s">
        <v>11</v>
      </c>
      <c r="B3" s="448" t="s">
        <v>21</v>
      </c>
      <c r="C3" s="449"/>
      <c r="D3" s="450"/>
      <c r="E3" s="449" t="s">
        <v>137</v>
      </c>
      <c r="F3" s="449"/>
      <c r="G3" s="450"/>
      <c r="H3" s="449" t="s">
        <v>138</v>
      </c>
      <c r="I3" s="449"/>
      <c r="J3" s="450"/>
      <c r="K3" s="449" t="s">
        <v>22</v>
      </c>
      <c r="L3" s="449"/>
      <c r="M3" s="449"/>
    </row>
    <row r="4" spans="1:13" s="12" customFormat="1" ht="16.5" customHeight="1">
      <c r="A4" s="452"/>
      <c r="B4" s="57" t="s">
        <v>176</v>
      </c>
      <c r="C4" s="57" t="s">
        <v>177</v>
      </c>
      <c r="D4" s="57" t="s">
        <v>178</v>
      </c>
      <c r="E4" s="57" t="s">
        <v>176</v>
      </c>
      <c r="F4" s="57" t="s">
        <v>177</v>
      </c>
      <c r="G4" s="57" t="s">
        <v>178</v>
      </c>
      <c r="H4" s="57" t="s">
        <v>176</v>
      </c>
      <c r="I4" s="57" t="s">
        <v>177</v>
      </c>
      <c r="J4" s="57" t="s">
        <v>178</v>
      </c>
      <c r="K4" s="57" t="s">
        <v>176</v>
      </c>
      <c r="L4" s="57" t="s">
        <v>177</v>
      </c>
      <c r="M4" s="73" t="s">
        <v>178</v>
      </c>
    </row>
    <row r="5" spans="1:13" s="12" customFormat="1" ht="6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2" customFormat="1" ht="16.5" customHeight="1">
      <c r="A6" s="22" t="s">
        <v>355</v>
      </c>
      <c r="B6" s="135">
        <v>3569</v>
      </c>
      <c r="C6" s="135">
        <v>3604</v>
      </c>
      <c r="D6" s="135">
        <v>416</v>
      </c>
      <c r="E6" s="135">
        <v>991</v>
      </c>
      <c r="F6" s="135">
        <v>1004</v>
      </c>
      <c r="G6" s="135">
        <v>245</v>
      </c>
      <c r="H6" s="135">
        <v>360</v>
      </c>
      <c r="I6" s="135">
        <v>370</v>
      </c>
      <c r="J6" s="135">
        <v>83</v>
      </c>
      <c r="K6" s="135">
        <v>2218</v>
      </c>
      <c r="L6" s="135">
        <v>2230</v>
      </c>
      <c r="M6" s="135">
        <v>88</v>
      </c>
    </row>
    <row r="7" spans="1:13" s="12" customFormat="1" ht="16.5" customHeight="1">
      <c r="A7" s="23" t="s">
        <v>348</v>
      </c>
      <c r="B7" s="135">
        <v>3906</v>
      </c>
      <c r="C7" s="135">
        <v>3851</v>
      </c>
      <c r="D7" s="135">
        <v>471</v>
      </c>
      <c r="E7" s="135">
        <v>1030</v>
      </c>
      <c r="F7" s="135">
        <v>1006</v>
      </c>
      <c r="G7" s="135">
        <v>269</v>
      </c>
      <c r="H7" s="135">
        <v>319</v>
      </c>
      <c r="I7" s="135">
        <v>326</v>
      </c>
      <c r="J7" s="135">
        <v>76</v>
      </c>
      <c r="K7" s="135">
        <v>2557</v>
      </c>
      <c r="L7" s="135">
        <v>2519</v>
      </c>
      <c r="M7" s="135">
        <v>126</v>
      </c>
    </row>
    <row r="8" spans="1:13" s="12" customFormat="1" ht="16.5" customHeight="1">
      <c r="A8" s="23" t="s">
        <v>388</v>
      </c>
      <c r="B8" s="135">
        <v>3788</v>
      </c>
      <c r="C8" s="135">
        <v>3873</v>
      </c>
      <c r="D8" s="135">
        <v>386</v>
      </c>
      <c r="E8" s="135">
        <v>1047</v>
      </c>
      <c r="F8" s="135">
        <v>1073</v>
      </c>
      <c r="G8" s="135">
        <v>243</v>
      </c>
      <c r="H8" s="135">
        <v>262</v>
      </c>
      <c r="I8" s="135">
        <v>277</v>
      </c>
      <c r="J8" s="135">
        <v>61</v>
      </c>
      <c r="K8" s="135">
        <v>2479</v>
      </c>
      <c r="L8" s="135">
        <v>2523</v>
      </c>
      <c r="M8" s="135">
        <v>82</v>
      </c>
    </row>
    <row r="9" spans="1:13" s="12" customFormat="1" ht="16.5" customHeight="1">
      <c r="A9" s="23" t="s">
        <v>412</v>
      </c>
      <c r="B9" s="135">
        <v>3057</v>
      </c>
      <c r="C9" s="135">
        <v>3087</v>
      </c>
      <c r="D9" s="135">
        <v>356</v>
      </c>
      <c r="E9" s="135">
        <v>841</v>
      </c>
      <c r="F9" s="135">
        <v>873</v>
      </c>
      <c r="G9" s="135">
        <v>211</v>
      </c>
      <c r="H9" s="135">
        <v>186</v>
      </c>
      <c r="I9" s="135">
        <v>189</v>
      </c>
      <c r="J9" s="135">
        <v>58</v>
      </c>
      <c r="K9" s="135">
        <v>2030</v>
      </c>
      <c r="L9" s="135">
        <v>2025</v>
      </c>
      <c r="M9" s="135">
        <v>87</v>
      </c>
    </row>
    <row r="10" spans="1:13" ht="16.5" customHeight="1">
      <c r="A10" s="76" t="s">
        <v>403</v>
      </c>
      <c r="B10" s="218">
        <v>2881</v>
      </c>
      <c r="C10" s="218">
        <v>2871</v>
      </c>
      <c r="D10" s="218">
        <v>366</v>
      </c>
      <c r="E10" s="218">
        <v>780</v>
      </c>
      <c r="F10" s="218">
        <v>769</v>
      </c>
      <c r="G10" s="218">
        <v>222</v>
      </c>
      <c r="H10" s="218">
        <v>253</v>
      </c>
      <c r="I10" s="218">
        <v>260</v>
      </c>
      <c r="J10" s="218">
        <v>51</v>
      </c>
      <c r="K10" s="218">
        <v>1848</v>
      </c>
      <c r="L10" s="218">
        <v>1842</v>
      </c>
      <c r="M10" s="218">
        <v>93</v>
      </c>
    </row>
    <row r="11" spans="1:13" s="12" customFormat="1" ht="6.75" customHeight="1" thickBot="1">
      <c r="A11" s="2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12" customFormat="1" ht="16.5" customHeight="1">
      <c r="A12" s="12" t="s">
        <v>148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</sheetData>
  <sheetProtection/>
  <mergeCells count="7">
    <mergeCell ref="E1:J1"/>
    <mergeCell ref="K3:M3"/>
    <mergeCell ref="A3:A4"/>
    <mergeCell ref="B3:D3"/>
    <mergeCell ref="E3:G3"/>
    <mergeCell ref="H3:J3"/>
    <mergeCell ref="L2:M2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875" style="4" customWidth="1"/>
    <col min="2" max="2" width="17.875" style="4" customWidth="1"/>
    <col min="3" max="3" width="0.875" style="4" customWidth="1"/>
    <col min="4" max="10" width="11.00390625" style="5" customWidth="1"/>
    <col min="11" max="11" width="8.625" style="4" customWidth="1"/>
    <col min="12" max="16384" width="9.00390625" style="4" customWidth="1"/>
  </cols>
  <sheetData>
    <row r="1" spans="1:10" ht="19.5" customHeight="1">
      <c r="A1" s="369" t="s">
        <v>414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4:10" s="2" customFormat="1" ht="9" customHeight="1">
      <c r="D2" s="3"/>
      <c r="E2" s="3"/>
      <c r="F2" s="3"/>
      <c r="G2" s="3"/>
      <c r="H2" s="3"/>
      <c r="I2" s="3"/>
      <c r="J2" s="3"/>
    </row>
    <row r="3" spans="1:10" s="12" customFormat="1" ht="18.75" customHeight="1">
      <c r="A3" s="12" t="s">
        <v>119</v>
      </c>
      <c r="D3" s="21"/>
      <c r="E3" s="21"/>
      <c r="F3" s="21"/>
      <c r="G3" s="21"/>
      <c r="H3" s="21"/>
      <c r="I3" s="21"/>
      <c r="J3" s="21"/>
    </row>
    <row r="4" spans="4:10" s="12" customFormat="1" ht="4.5" customHeight="1">
      <c r="D4" s="21"/>
      <c r="E4" s="21"/>
      <c r="F4" s="21"/>
      <c r="G4" s="21"/>
      <c r="H4" s="21"/>
      <c r="I4" s="21"/>
      <c r="J4" s="21"/>
    </row>
    <row r="5" spans="1:10" s="12" customFormat="1" ht="18" customHeight="1" thickBot="1">
      <c r="A5" s="10"/>
      <c r="B5" s="10"/>
      <c r="C5" s="10"/>
      <c r="D5" s="11"/>
      <c r="E5" s="11"/>
      <c r="F5" s="11"/>
      <c r="G5" s="11"/>
      <c r="H5" s="11"/>
      <c r="I5" s="447" t="s">
        <v>158</v>
      </c>
      <c r="J5" s="447"/>
    </row>
    <row r="6" spans="1:10" s="12" customFormat="1" ht="18" customHeight="1">
      <c r="A6" s="458"/>
      <c r="B6" s="458" t="s">
        <v>23</v>
      </c>
      <c r="C6" s="22"/>
      <c r="D6" s="460" t="s">
        <v>121</v>
      </c>
      <c r="E6" s="448" t="s">
        <v>24</v>
      </c>
      <c r="F6" s="449"/>
      <c r="G6" s="449"/>
      <c r="H6" s="449"/>
      <c r="I6" s="450"/>
      <c r="J6" s="457" t="s">
        <v>125</v>
      </c>
    </row>
    <row r="7" spans="1:10" s="12" customFormat="1" ht="18" customHeight="1">
      <c r="A7" s="459"/>
      <c r="B7" s="459"/>
      <c r="C7" s="53"/>
      <c r="D7" s="461"/>
      <c r="E7" s="57" t="s">
        <v>122</v>
      </c>
      <c r="F7" s="57" t="s">
        <v>123</v>
      </c>
      <c r="G7" s="57" t="s">
        <v>124</v>
      </c>
      <c r="H7" s="57" t="s">
        <v>25</v>
      </c>
      <c r="I7" s="57" t="s">
        <v>7</v>
      </c>
      <c r="J7" s="448"/>
    </row>
    <row r="8" spans="1:10" s="12" customFormat="1" ht="6" customHeight="1">
      <c r="A8" s="41"/>
      <c r="B8" s="41"/>
      <c r="C8" s="20"/>
      <c r="D8" s="69"/>
      <c r="E8" s="69"/>
      <c r="F8" s="69"/>
      <c r="G8" s="69"/>
      <c r="H8" s="69"/>
      <c r="I8" s="69"/>
      <c r="J8" s="69"/>
    </row>
    <row r="9" spans="1:10" ht="18" customHeight="1">
      <c r="A9" s="1"/>
      <c r="B9" s="84" t="s">
        <v>1</v>
      </c>
      <c r="C9" s="83"/>
      <c r="D9" s="286">
        <v>5892</v>
      </c>
      <c r="E9" s="286">
        <v>5837</v>
      </c>
      <c r="F9" s="286">
        <v>5673</v>
      </c>
      <c r="G9" s="286">
        <v>40</v>
      </c>
      <c r="H9" s="286">
        <v>86</v>
      </c>
      <c r="I9" s="286">
        <v>38</v>
      </c>
      <c r="J9" s="286">
        <v>355</v>
      </c>
    </row>
    <row r="10" spans="1:10" s="12" customFormat="1" ht="18" customHeight="1">
      <c r="A10" s="7"/>
      <c r="B10" s="67" t="s">
        <v>26</v>
      </c>
      <c r="C10" s="49"/>
      <c r="D10" s="284">
        <v>1019</v>
      </c>
      <c r="E10" s="284">
        <v>1019</v>
      </c>
      <c r="F10" s="284">
        <v>1015</v>
      </c>
      <c r="G10" s="367">
        <v>0</v>
      </c>
      <c r="H10" s="367">
        <v>4</v>
      </c>
      <c r="I10" s="367">
        <v>0</v>
      </c>
      <c r="J10" s="367">
        <v>17</v>
      </c>
    </row>
    <row r="11" spans="1:10" s="12" customFormat="1" ht="18" customHeight="1">
      <c r="A11" s="7"/>
      <c r="B11" s="67" t="s">
        <v>27</v>
      </c>
      <c r="C11" s="49"/>
      <c r="D11" s="284">
        <v>12</v>
      </c>
      <c r="E11" s="284">
        <v>10</v>
      </c>
      <c r="F11" s="284">
        <v>10</v>
      </c>
      <c r="G11" s="367">
        <v>0</v>
      </c>
      <c r="H11" s="284">
        <v>0</v>
      </c>
      <c r="I11" s="367">
        <v>0</v>
      </c>
      <c r="J11" s="284">
        <v>4</v>
      </c>
    </row>
    <row r="12" spans="1:10" s="12" customFormat="1" ht="18" customHeight="1">
      <c r="A12" s="7"/>
      <c r="B12" s="67" t="s">
        <v>399</v>
      </c>
      <c r="C12" s="49"/>
      <c r="D12" s="284">
        <v>265</v>
      </c>
      <c r="E12" s="284">
        <v>237</v>
      </c>
      <c r="F12" s="284">
        <v>227</v>
      </c>
      <c r="G12" s="367">
        <v>0</v>
      </c>
      <c r="H12" s="284">
        <v>5</v>
      </c>
      <c r="I12" s="367">
        <v>5</v>
      </c>
      <c r="J12" s="284">
        <v>48</v>
      </c>
    </row>
    <row r="13" spans="1:10" s="12" customFormat="1" ht="18" customHeight="1">
      <c r="A13" s="7"/>
      <c r="B13" s="67" t="s">
        <v>28</v>
      </c>
      <c r="C13" s="49"/>
      <c r="D13" s="284">
        <v>55</v>
      </c>
      <c r="E13" s="284">
        <v>40</v>
      </c>
      <c r="F13" s="284">
        <v>36</v>
      </c>
      <c r="G13" s="367">
        <v>0</v>
      </c>
      <c r="H13" s="367">
        <v>3</v>
      </c>
      <c r="I13" s="367">
        <v>1</v>
      </c>
      <c r="J13" s="284">
        <v>18</v>
      </c>
    </row>
    <row r="14" spans="1:10" s="12" customFormat="1" ht="18" customHeight="1">
      <c r="A14" s="7"/>
      <c r="B14" s="67" t="s">
        <v>29</v>
      </c>
      <c r="C14" s="49"/>
      <c r="D14" s="284">
        <v>1993</v>
      </c>
      <c r="E14" s="284">
        <v>2017</v>
      </c>
      <c r="F14" s="284">
        <v>1996</v>
      </c>
      <c r="G14" s="284">
        <v>4</v>
      </c>
      <c r="H14" s="284">
        <v>11</v>
      </c>
      <c r="I14" s="367">
        <v>6</v>
      </c>
      <c r="J14" s="284">
        <v>96</v>
      </c>
    </row>
    <row r="15" spans="1:10" s="12" customFormat="1" ht="18" customHeight="1">
      <c r="A15" s="7"/>
      <c r="B15" s="67" t="s">
        <v>30</v>
      </c>
      <c r="C15" s="49"/>
      <c r="D15" s="284">
        <v>17</v>
      </c>
      <c r="E15" s="284">
        <v>16</v>
      </c>
      <c r="F15" s="284">
        <v>4</v>
      </c>
      <c r="G15" s="284">
        <v>4</v>
      </c>
      <c r="H15" s="284">
        <v>5</v>
      </c>
      <c r="I15" s="284">
        <v>3</v>
      </c>
      <c r="J15" s="284">
        <v>4</v>
      </c>
    </row>
    <row r="16" spans="1:10" s="12" customFormat="1" ht="18" customHeight="1">
      <c r="A16" s="7"/>
      <c r="B16" s="67" t="s">
        <v>31</v>
      </c>
      <c r="C16" s="49"/>
      <c r="D16" s="284">
        <v>52</v>
      </c>
      <c r="E16" s="284">
        <v>55</v>
      </c>
      <c r="F16" s="284">
        <v>43</v>
      </c>
      <c r="G16" s="284">
        <v>6</v>
      </c>
      <c r="H16" s="284">
        <v>5</v>
      </c>
      <c r="I16" s="367">
        <v>1</v>
      </c>
      <c r="J16" s="367">
        <v>2</v>
      </c>
    </row>
    <row r="17" spans="1:10" s="12" customFormat="1" ht="18" customHeight="1">
      <c r="A17" s="7"/>
      <c r="B17" s="67" t="s">
        <v>32</v>
      </c>
      <c r="C17" s="49"/>
      <c r="D17" s="284">
        <v>15</v>
      </c>
      <c r="E17" s="284">
        <v>12</v>
      </c>
      <c r="F17" s="284">
        <v>5</v>
      </c>
      <c r="G17" s="367">
        <v>1</v>
      </c>
      <c r="H17" s="367">
        <v>0</v>
      </c>
      <c r="I17" s="284">
        <v>6</v>
      </c>
      <c r="J17" s="284">
        <v>13</v>
      </c>
    </row>
    <row r="18" spans="1:10" s="12" customFormat="1" ht="18" customHeight="1">
      <c r="A18" s="7"/>
      <c r="B18" s="67" t="s">
        <v>7</v>
      </c>
      <c r="C18" s="49"/>
      <c r="D18" s="284">
        <v>2464</v>
      </c>
      <c r="E18" s="284">
        <v>2431</v>
      </c>
      <c r="F18" s="284">
        <v>2337</v>
      </c>
      <c r="G18" s="284">
        <v>25</v>
      </c>
      <c r="H18" s="284">
        <v>53</v>
      </c>
      <c r="I18" s="284">
        <v>16</v>
      </c>
      <c r="J18" s="284">
        <v>153</v>
      </c>
    </row>
    <row r="19" spans="1:10" s="12" customFormat="1" ht="6" customHeight="1" thickBot="1">
      <c r="A19" s="10"/>
      <c r="B19" s="10"/>
      <c r="C19" s="51"/>
      <c r="D19" s="11"/>
      <c r="E19" s="11"/>
      <c r="F19" s="11"/>
      <c r="G19" s="11"/>
      <c r="H19" s="11"/>
      <c r="I19" s="11"/>
      <c r="J19" s="11"/>
    </row>
    <row r="20" spans="1:10" s="12" customFormat="1" ht="18" customHeight="1">
      <c r="A20" s="12" t="s">
        <v>149</v>
      </c>
      <c r="D20" s="21"/>
      <c r="F20" s="21"/>
      <c r="G20" s="21"/>
      <c r="H20" s="21"/>
      <c r="I20" s="21"/>
      <c r="J20" s="21"/>
    </row>
    <row r="21" spans="1:10" s="12" customFormat="1" ht="18" customHeight="1">
      <c r="A21" s="35" t="s">
        <v>150</v>
      </c>
      <c r="B21" s="21"/>
      <c r="C21" s="21"/>
      <c r="D21" s="35"/>
      <c r="E21" s="35"/>
      <c r="F21" s="35"/>
      <c r="G21" s="35"/>
      <c r="H21" s="35"/>
      <c r="I21" s="35"/>
      <c r="J21" s="35"/>
    </row>
    <row r="22" spans="1:10" s="12" customFormat="1" ht="13.5">
      <c r="A22" s="12" t="s">
        <v>400</v>
      </c>
      <c r="D22" s="21"/>
      <c r="E22" s="21"/>
      <c r="F22" s="21"/>
      <c r="G22" s="21"/>
      <c r="H22" s="21"/>
      <c r="I22" s="21"/>
      <c r="J22" s="21"/>
    </row>
  </sheetData>
  <sheetProtection/>
  <mergeCells count="7">
    <mergeCell ref="I5:J5"/>
    <mergeCell ref="A1:J1"/>
    <mergeCell ref="J6:J7"/>
    <mergeCell ref="E6:I6"/>
    <mergeCell ref="A6:A7"/>
    <mergeCell ref="D6:D7"/>
    <mergeCell ref="B6:B7"/>
  </mergeCells>
  <printOptions/>
  <pageMargins left="0.75" right="0.75" top="1" bottom="1" header="0.512" footer="0.512"/>
  <pageSetup fitToHeight="0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875" style="4" customWidth="1"/>
    <col min="2" max="2" width="17.875" style="29" customWidth="1"/>
    <col min="3" max="3" width="0.875" style="29" customWidth="1"/>
    <col min="4" max="10" width="11.00390625" style="29" customWidth="1"/>
    <col min="11" max="16384" width="9.00390625" style="29" customWidth="1"/>
  </cols>
  <sheetData>
    <row r="1" spans="1:10" ht="19.5" customHeight="1">
      <c r="A1" s="29"/>
      <c r="B1" s="369" t="s">
        <v>415</v>
      </c>
      <c r="C1" s="369"/>
      <c r="D1" s="369"/>
      <c r="E1" s="369"/>
      <c r="F1" s="369"/>
      <c r="G1" s="369"/>
      <c r="H1" s="369"/>
      <c r="I1" s="369"/>
      <c r="J1" s="369"/>
    </row>
    <row r="2" spans="1:10" ht="9" customHeight="1">
      <c r="A2" s="2"/>
      <c r="B2" s="4"/>
      <c r="C2" s="4"/>
      <c r="D2" s="5"/>
      <c r="E2" s="5"/>
      <c r="F2" s="5"/>
      <c r="G2" s="5"/>
      <c r="H2" s="5"/>
      <c r="I2" s="5"/>
      <c r="J2" s="5"/>
    </row>
    <row r="3" spans="1:10" s="39" customFormat="1" ht="18" customHeight="1">
      <c r="A3" s="12" t="s">
        <v>119</v>
      </c>
      <c r="C3" s="12"/>
      <c r="D3" s="21"/>
      <c r="E3" s="21"/>
      <c r="F3" s="21"/>
      <c r="G3" s="21"/>
      <c r="H3" s="21"/>
      <c r="I3" s="21"/>
      <c r="J3" s="21"/>
    </row>
    <row r="4" spans="1:10" s="39" customFormat="1" ht="4.5" customHeight="1">
      <c r="A4" s="12"/>
      <c r="B4" s="12"/>
      <c r="C4" s="12"/>
      <c r="D4" s="21"/>
      <c r="E4" s="21"/>
      <c r="F4" s="21"/>
      <c r="G4" s="21"/>
      <c r="H4" s="21"/>
      <c r="I4" s="21"/>
      <c r="J4" s="21"/>
    </row>
    <row r="5" spans="1:10" s="39" customFormat="1" ht="18" customHeight="1" thickBot="1">
      <c r="A5" s="10"/>
      <c r="B5" s="10"/>
      <c r="C5" s="10"/>
      <c r="D5" s="64"/>
      <c r="E5" s="64"/>
      <c r="F5" s="64"/>
      <c r="G5" s="64"/>
      <c r="H5" s="64"/>
      <c r="I5" s="447" t="s">
        <v>158</v>
      </c>
      <c r="J5" s="447"/>
    </row>
    <row r="6" spans="1:10" s="39" customFormat="1" ht="18" customHeight="1">
      <c r="A6" s="458"/>
      <c r="B6" s="458" t="s">
        <v>23</v>
      </c>
      <c r="C6" s="22"/>
      <c r="D6" s="460" t="s">
        <v>121</v>
      </c>
      <c r="E6" s="448" t="s">
        <v>24</v>
      </c>
      <c r="F6" s="449"/>
      <c r="G6" s="449"/>
      <c r="H6" s="449"/>
      <c r="I6" s="450"/>
      <c r="J6" s="457" t="s">
        <v>125</v>
      </c>
    </row>
    <row r="7" spans="1:10" s="39" customFormat="1" ht="18" customHeight="1">
      <c r="A7" s="459"/>
      <c r="B7" s="459"/>
      <c r="C7" s="53"/>
      <c r="D7" s="461"/>
      <c r="E7" s="57" t="s">
        <v>122</v>
      </c>
      <c r="F7" s="57" t="s">
        <v>126</v>
      </c>
      <c r="G7" s="57" t="s">
        <v>33</v>
      </c>
      <c r="H7" s="57" t="s">
        <v>25</v>
      </c>
      <c r="I7" s="57" t="s">
        <v>7</v>
      </c>
      <c r="J7" s="448"/>
    </row>
    <row r="8" spans="1:10" s="39" customFormat="1" ht="6" customHeight="1">
      <c r="A8" s="41"/>
      <c r="B8" s="65"/>
      <c r="C8" s="66"/>
      <c r="D8" s="21"/>
      <c r="E8" s="21"/>
      <c r="F8" s="21"/>
      <c r="G8" s="21"/>
      <c r="H8" s="21"/>
      <c r="I8" s="21"/>
      <c r="J8" s="21"/>
    </row>
    <row r="9" spans="1:10" ht="20.25" customHeight="1">
      <c r="A9" s="1"/>
      <c r="B9" s="84" t="s">
        <v>1</v>
      </c>
      <c r="C9" s="83"/>
      <c r="D9" s="286">
        <v>985</v>
      </c>
      <c r="E9" s="286">
        <v>1161</v>
      </c>
      <c r="F9" s="286">
        <v>592</v>
      </c>
      <c r="G9" s="286">
        <v>234</v>
      </c>
      <c r="H9" s="286">
        <v>183</v>
      </c>
      <c r="I9" s="286">
        <v>152</v>
      </c>
      <c r="J9" s="286">
        <v>452</v>
      </c>
    </row>
    <row r="10" spans="1:11" s="39" customFormat="1" ht="20.25" customHeight="1">
      <c r="A10" s="7"/>
      <c r="B10" s="67" t="s">
        <v>34</v>
      </c>
      <c r="C10" s="49"/>
      <c r="D10" s="367">
        <v>0</v>
      </c>
      <c r="E10" s="284">
        <v>0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9" t="s">
        <v>181</v>
      </c>
    </row>
    <row r="11" spans="1:12" s="39" customFormat="1" ht="20.25" customHeight="1">
      <c r="A11" s="7"/>
      <c r="B11" s="67" t="s">
        <v>35</v>
      </c>
      <c r="C11" s="49"/>
      <c r="D11" s="284">
        <v>41</v>
      </c>
      <c r="E11" s="284">
        <v>53</v>
      </c>
      <c r="F11" s="284">
        <v>40</v>
      </c>
      <c r="G11" s="284">
        <v>5</v>
      </c>
      <c r="H11" s="284">
        <v>5</v>
      </c>
      <c r="I11" s="367">
        <v>3</v>
      </c>
      <c r="J11" s="284">
        <v>7</v>
      </c>
      <c r="L11" s="68" t="s">
        <v>182</v>
      </c>
    </row>
    <row r="12" spans="1:10" s="39" customFormat="1" ht="20.25" customHeight="1">
      <c r="A12" s="7"/>
      <c r="B12" s="67" t="s">
        <v>36</v>
      </c>
      <c r="C12" s="49"/>
      <c r="D12" s="284">
        <v>2</v>
      </c>
      <c r="E12" s="284">
        <v>5</v>
      </c>
      <c r="F12" s="284">
        <v>4</v>
      </c>
      <c r="G12" s="367">
        <v>0</v>
      </c>
      <c r="H12" s="367">
        <v>0</v>
      </c>
      <c r="I12" s="367">
        <v>1</v>
      </c>
      <c r="J12" s="284">
        <v>0</v>
      </c>
    </row>
    <row r="13" spans="1:10" s="39" customFormat="1" ht="20.25" customHeight="1">
      <c r="A13" s="7"/>
      <c r="B13" s="67" t="s">
        <v>32</v>
      </c>
      <c r="C13" s="49"/>
      <c r="D13" s="284">
        <v>85</v>
      </c>
      <c r="E13" s="284">
        <v>109</v>
      </c>
      <c r="F13" s="284">
        <v>53</v>
      </c>
      <c r="G13" s="284">
        <v>7</v>
      </c>
      <c r="H13" s="284">
        <v>14</v>
      </c>
      <c r="I13" s="367">
        <v>35</v>
      </c>
      <c r="J13" s="284">
        <v>63</v>
      </c>
    </row>
    <row r="14" spans="1:10" s="39" customFormat="1" ht="20.25" customHeight="1">
      <c r="A14" s="7"/>
      <c r="B14" s="67" t="s">
        <v>37</v>
      </c>
      <c r="C14" s="49"/>
      <c r="D14" s="284">
        <v>327</v>
      </c>
      <c r="E14" s="284">
        <v>372</v>
      </c>
      <c r="F14" s="284">
        <v>194</v>
      </c>
      <c r="G14" s="284">
        <v>91</v>
      </c>
      <c r="H14" s="284">
        <v>55</v>
      </c>
      <c r="I14" s="284">
        <v>32</v>
      </c>
      <c r="J14" s="284">
        <v>149</v>
      </c>
    </row>
    <row r="15" spans="1:10" s="39" customFormat="1" ht="20.25" customHeight="1">
      <c r="A15" s="7"/>
      <c r="B15" s="67" t="s">
        <v>38</v>
      </c>
      <c r="C15" s="49"/>
      <c r="D15" s="284">
        <v>0</v>
      </c>
      <c r="E15" s="284">
        <v>0</v>
      </c>
      <c r="F15" s="284">
        <v>0</v>
      </c>
      <c r="G15" s="367">
        <v>0</v>
      </c>
      <c r="H15" s="367">
        <v>0</v>
      </c>
      <c r="I15" s="367">
        <v>0</v>
      </c>
      <c r="J15" s="367">
        <v>0</v>
      </c>
    </row>
    <row r="16" spans="1:10" s="39" customFormat="1" ht="20.25" customHeight="1">
      <c r="A16" s="7"/>
      <c r="B16" s="67" t="s">
        <v>7</v>
      </c>
      <c r="C16" s="49"/>
      <c r="D16" s="284">
        <v>530</v>
      </c>
      <c r="E16" s="284">
        <v>622</v>
      </c>
      <c r="F16" s="284">
        <v>301</v>
      </c>
      <c r="G16" s="284">
        <v>131</v>
      </c>
      <c r="H16" s="284">
        <v>109</v>
      </c>
      <c r="I16" s="284">
        <v>81</v>
      </c>
      <c r="J16" s="284">
        <v>233</v>
      </c>
    </row>
    <row r="17" spans="1:10" s="39" customFormat="1" ht="6" customHeight="1" thickBot="1">
      <c r="A17" s="10"/>
      <c r="B17" s="10"/>
      <c r="C17" s="51"/>
      <c r="D17" s="11"/>
      <c r="E17" s="11"/>
      <c r="F17" s="11"/>
      <c r="G17" s="11"/>
      <c r="H17" s="11"/>
      <c r="I17" s="11"/>
      <c r="J17" s="11" t="s">
        <v>183</v>
      </c>
    </row>
    <row r="18" spans="1:10" s="39" customFormat="1" ht="18" customHeight="1">
      <c r="A18" s="12" t="s">
        <v>149</v>
      </c>
      <c r="C18" s="12"/>
      <c r="D18" s="21"/>
      <c r="E18" s="21" t="s">
        <v>184</v>
      </c>
      <c r="F18" s="21"/>
      <c r="G18" s="21"/>
      <c r="H18" s="21"/>
      <c r="I18" s="21"/>
      <c r="J18" s="21"/>
    </row>
    <row r="19" spans="1:10" s="39" customFormat="1" ht="13.5">
      <c r="A19" s="35"/>
      <c r="B19" s="12"/>
      <c r="C19" s="12"/>
      <c r="D19" s="21"/>
      <c r="E19" s="21"/>
      <c r="F19" s="21"/>
      <c r="G19" s="21"/>
      <c r="H19" s="21"/>
      <c r="I19" s="21"/>
      <c r="J19" s="21"/>
    </row>
  </sheetData>
  <sheetProtection/>
  <mergeCells count="7">
    <mergeCell ref="B1:J1"/>
    <mergeCell ref="I5:J5"/>
    <mergeCell ref="A6:A7"/>
    <mergeCell ref="B6:B7"/>
    <mergeCell ref="D6:D7"/>
    <mergeCell ref="E6:I6"/>
    <mergeCell ref="J6:J7"/>
  </mergeCells>
  <printOptions/>
  <pageMargins left="0.75" right="0.75" top="1" bottom="1" header="0.512" footer="0.512"/>
  <pageSetup fitToHeight="0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10.375" style="4" customWidth="1"/>
    <col min="2" max="14" width="6.625" style="4" customWidth="1"/>
    <col min="15" max="30" width="6.00390625" style="4" customWidth="1"/>
    <col min="31" max="16384" width="9.00390625" style="4" customWidth="1"/>
  </cols>
  <sheetData>
    <row r="1" spans="1:15" s="87" customFormat="1" ht="19.5" customHeight="1">
      <c r="A1" s="462" t="s">
        <v>159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303" t="s">
        <v>179</v>
      </c>
    </row>
    <row r="2" ht="9" customHeight="1"/>
    <row r="3" spans="1:29" s="12" customFormat="1" ht="15.75" customHeight="1">
      <c r="A3" s="12" t="s">
        <v>119</v>
      </c>
      <c r="AC3" s="7"/>
    </row>
    <row r="4" spans="1:30" s="12" customFormat="1" ht="15.7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C4" s="463" t="s">
        <v>160</v>
      </c>
      <c r="AD4" s="463"/>
    </row>
    <row r="5" spans="1:36" s="12" customFormat="1" ht="3.75" customHeight="1">
      <c r="A5" s="88"/>
      <c r="B5" s="89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88"/>
      <c r="AD5" s="90"/>
      <c r="AE5" s="7"/>
      <c r="AF5" s="7"/>
      <c r="AG5" s="7"/>
      <c r="AH5" s="7"/>
      <c r="AI5" s="7"/>
      <c r="AJ5" s="7"/>
    </row>
    <row r="6" spans="1:30" s="58" customFormat="1" ht="73.5" customHeight="1">
      <c r="A6" s="13" t="s">
        <v>153</v>
      </c>
      <c r="B6" s="91" t="s">
        <v>1</v>
      </c>
      <c r="C6" s="92" t="s">
        <v>161</v>
      </c>
      <c r="D6" s="92" t="s">
        <v>14</v>
      </c>
      <c r="E6" s="92" t="s">
        <v>18</v>
      </c>
      <c r="F6" s="92" t="s">
        <v>17</v>
      </c>
      <c r="G6" s="92" t="s">
        <v>19</v>
      </c>
      <c r="H6" s="93" t="s">
        <v>162</v>
      </c>
      <c r="I6" s="92" t="s">
        <v>16</v>
      </c>
      <c r="J6" s="92" t="s">
        <v>15</v>
      </c>
      <c r="K6" s="92" t="s">
        <v>13</v>
      </c>
      <c r="L6" s="92" t="s">
        <v>364</v>
      </c>
      <c r="M6" s="93" t="s">
        <v>365</v>
      </c>
      <c r="N6" s="91" t="s">
        <v>20</v>
      </c>
      <c r="O6" s="93" t="s">
        <v>163</v>
      </c>
      <c r="P6" s="92" t="s">
        <v>3</v>
      </c>
      <c r="Q6" s="93" t="s">
        <v>164</v>
      </c>
      <c r="R6" s="93" t="s">
        <v>165</v>
      </c>
      <c r="S6" s="93" t="s">
        <v>166</v>
      </c>
      <c r="T6" s="93" t="s">
        <v>167</v>
      </c>
      <c r="U6" s="93" t="s">
        <v>168</v>
      </c>
      <c r="V6" s="93" t="s">
        <v>169</v>
      </c>
      <c r="W6" s="92" t="s">
        <v>170</v>
      </c>
      <c r="X6" s="93" t="s">
        <v>171</v>
      </c>
      <c r="Y6" s="93" t="s">
        <v>172</v>
      </c>
      <c r="Z6" s="93" t="s">
        <v>408</v>
      </c>
      <c r="AA6" s="331" t="s">
        <v>366</v>
      </c>
      <c r="AB6" s="95" t="s">
        <v>173</v>
      </c>
      <c r="AC6" s="92" t="s">
        <v>174</v>
      </c>
      <c r="AD6" s="94" t="s">
        <v>7</v>
      </c>
    </row>
    <row r="7" spans="1:30" s="58" customFormat="1" ht="3.75" customHeight="1">
      <c r="A7" s="16"/>
      <c r="B7" s="96"/>
      <c r="C7" s="97"/>
      <c r="D7" s="97"/>
      <c r="E7" s="97"/>
      <c r="F7" s="97"/>
      <c r="G7" s="97"/>
      <c r="H7" s="98"/>
      <c r="I7" s="97"/>
      <c r="J7" s="97"/>
      <c r="K7" s="97"/>
      <c r="L7" s="97"/>
      <c r="M7" s="98"/>
      <c r="N7" s="96"/>
      <c r="O7" s="98"/>
      <c r="P7" s="97"/>
      <c r="Q7" s="98"/>
      <c r="R7" s="98"/>
      <c r="S7" s="98"/>
      <c r="T7" s="98"/>
      <c r="U7" s="98"/>
      <c r="V7" s="98"/>
      <c r="W7" s="97"/>
      <c r="X7" s="98"/>
      <c r="Y7" s="98"/>
      <c r="Z7" s="98"/>
      <c r="AA7" s="98"/>
      <c r="AB7" s="98"/>
      <c r="AC7" s="97"/>
      <c r="AD7" s="99"/>
    </row>
    <row r="8" spans="1:14" s="12" customFormat="1" ht="5.25" customHeight="1">
      <c r="A8" s="49"/>
      <c r="N8" s="7"/>
    </row>
    <row r="9" spans="1:30" s="12" customFormat="1" ht="18" customHeight="1">
      <c r="A9" s="22" t="s">
        <v>355</v>
      </c>
      <c r="B9" s="309">
        <v>765</v>
      </c>
      <c r="C9" s="309">
        <v>162</v>
      </c>
      <c r="D9" s="276">
        <v>2</v>
      </c>
      <c r="E9" s="276">
        <v>4</v>
      </c>
      <c r="F9" s="309">
        <v>9</v>
      </c>
      <c r="G9" s="309">
        <v>26</v>
      </c>
      <c r="H9" s="309">
        <v>5</v>
      </c>
      <c r="I9" s="309">
        <v>33</v>
      </c>
      <c r="J9" s="309">
        <v>13</v>
      </c>
      <c r="K9" s="276">
        <v>0</v>
      </c>
      <c r="L9" s="276">
        <v>2</v>
      </c>
      <c r="M9" s="309">
        <v>5</v>
      </c>
      <c r="N9" s="274">
        <v>0</v>
      </c>
      <c r="O9" s="309">
        <v>28</v>
      </c>
      <c r="P9" s="276">
        <v>2</v>
      </c>
      <c r="Q9" s="276">
        <v>2</v>
      </c>
      <c r="R9" s="309">
        <v>203</v>
      </c>
      <c r="S9" s="276">
        <v>0</v>
      </c>
      <c r="T9" s="309">
        <v>174</v>
      </c>
      <c r="U9" s="276">
        <v>0</v>
      </c>
      <c r="V9" s="276">
        <v>4</v>
      </c>
      <c r="W9" s="276">
        <v>34</v>
      </c>
      <c r="X9" s="276">
        <v>0</v>
      </c>
      <c r="Y9" s="276">
        <v>0</v>
      </c>
      <c r="Z9" s="309">
        <v>1</v>
      </c>
      <c r="AA9" s="276">
        <v>0</v>
      </c>
      <c r="AB9" s="309">
        <v>0</v>
      </c>
      <c r="AC9" s="309">
        <v>5</v>
      </c>
      <c r="AD9" s="309">
        <v>51</v>
      </c>
    </row>
    <row r="10" spans="1:30" s="12" customFormat="1" ht="18" customHeight="1">
      <c r="A10" s="23" t="s">
        <v>348</v>
      </c>
      <c r="B10" s="309">
        <v>616</v>
      </c>
      <c r="C10" s="309">
        <v>156</v>
      </c>
      <c r="D10" s="276">
        <v>0</v>
      </c>
      <c r="E10" s="276">
        <v>10</v>
      </c>
      <c r="F10" s="309">
        <v>8</v>
      </c>
      <c r="G10" s="309">
        <v>19</v>
      </c>
      <c r="H10" s="309">
        <v>0</v>
      </c>
      <c r="I10" s="309">
        <v>11</v>
      </c>
      <c r="J10" s="309">
        <v>16</v>
      </c>
      <c r="K10" s="276">
        <v>0</v>
      </c>
      <c r="L10" s="276">
        <v>1</v>
      </c>
      <c r="M10" s="309">
        <v>5</v>
      </c>
      <c r="N10" s="274">
        <v>0</v>
      </c>
      <c r="O10" s="309">
        <v>24</v>
      </c>
      <c r="P10" s="276">
        <v>0</v>
      </c>
      <c r="Q10" s="276">
        <v>5</v>
      </c>
      <c r="R10" s="309">
        <v>203</v>
      </c>
      <c r="S10" s="276">
        <v>0</v>
      </c>
      <c r="T10" s="309">
        <v>110</v>
      </c>
      <c r="U10" s="276">
        <v>0</v>
      </c>
      <c r="V10" s="276">
        <v>0</v>
      </c>
      <c r="W10" s="276">
        <v>12</v>
      </c>
      <c r="X10" s="276">
        <v>0</v>
      </c>
      <c r="Y10" s="276">
        <v>0</v>
      </c>
      <c r="Z10" s="309">
        <v>2</v>
      </c>
      <c r="AA10" s="276">
        <v>0</v>
      </c>
      <c r="AB10" s="309">
        <v>0</v>
      </c>
      <c r="AC10" s="309">
        <v>1</v>
      </c>
      <c r="AD10" s="309">
        <v>33</v>
      </c>
    </row>
    <row r="11" spans="1:30" s="12" customFormat="1" ht="18" customHeight="1">
      <c r="A11" s="23" t="s">
        <v>388</v>
      </c>
      <c r="B11" s="309">
        <v>583</v>
      </c>
      <c r="C11" s="309">
        <v>192</v>
      </c>
      <c r="D11" s="276">
        <v>0</v>
      </c>
      <c r="E11" s="276">
        <v>16</v>
      </c>
      <c r="F11" s="309">
        <v>0</v>
      </c>
      <c r="G11" s="309">
        <v>24</v>
      </c>
      <c r="H11" s="309">
        <v>4</v>
      </c>
      <c r="I11" s="309">
        <v>22</v>
      </c>
      <c r="J11" s="309">
        <v>20</v>
      </c>
      <c r="K11" s="276">
        <v>0</v>
      </c>
      <c r="L11" s="276">
        <v>5</v>
      </c>
      <c r="M11" s="309">
        <v>7</v>
      </c>
      <c r="N11" s="274">
        <v>0</v>
      </c>
      <c r="O11" s="309">
        <v>3</v>
      </c>
      <c r="P11" s="276">
        <v>0</v>
      </c>
      <c r="Q11" s="276">
        <v>3</v>
      </c>
      <c r="R11" s="309">
        <v>126</v>
      </c>
      <c r="S11" s="276">
        <v>1</v>
      </c>
      <c r="T11" s="309">
        <v>95</v>
      </c>
      <c r="U11" s="276">
        <v>0</v>
      </c>
      <c r="V11" s="276">
        <v>1</v>
      </c>
      <c r="W11" s="276">
        <v>8</v>
      </c>
      <c r="X11" s="276">
        <v>1</v>
      </c>
      <c r="Y11" s="276">
        <v>0</v>
      </c>
      <c r="Z11" s="309">
        <v>4</v>
      </c>
      <c r="AA11" s="276">
        <v>0</v>
      </c>
      <c r="AB11" s="309">
        <v>0</v>
      </c>
      <c r="AC11" s="309">
        <v>2</v>
      </c>
      <c r="AD11" s="309">
        <v>49</v>
      </c>
    </row>
    <row r="12" spans="1:30" s="12" customFormat="1" ht="18" customHeight="1">
      <c r="A12" s="23" t="s">
        <v>412</v>
      </c>
      <c r="B12" s="309">
        <v>538</v>
      </c>
      <c r="C12" s="309">
        <v>97</v>
      </c>
      <c r="D12" s="276">
        <v>0</v>
      </c>
      <c r="E12" s="276">
        <v>17</v>
      </c>
      <c r="F12" s="309">
        <v>3</v>
      </c>
      <c r="G12" s="309">
        <v>17</v>
      </c>
      <c r="H12" s="309">
        <v>4</v>
      </c>
      <c r="I12" s="309">
        <v>14</v>
      </c>
      <c r="J12" s="309">
        <v>20</v>
      </c>
      <c r="K12" s="276">
        <v>1</v>
      </c>
      <c r="L12" s="276">
        <v>0</v>
      </c>
      <c r="M12" s="309">
        <v>14</v>
      </c>
      <c r="N12" s="274">
        <v>0</v>
      </c>
      <c r="O12" s="309">
        <v>25</v>
      </c>
      <c r="P12" s="276">
        <v>0</v>
      </c>
      <c r="Q12" s="276">
        <v>1</v>
      </c>
      <c r="R12" s="309">
        <v>109</v>
      </c>
      <c r="S12" s="276">
        <v>0</v>
      </c>
      <c r="T12" s="309">
        <v>128</v>
      </c>
      <c r="U12" s="276">
        <v>5</v>
      </c>
      <c r="V12" s="276">
        <v>2</v>
      </c>
      <c r="W12" s="276">
        <v>17</v>
      </c>
      <c r="X12" s="276">
        <v>0</v>
      </c>
      <c r="Y12" s="276">
        <v>0</v>
      </c>
      <c r="Z12" s="309">
        <v>0</v>
      </c>
      <c r="AA12" s="276">
        <v>0</v>
      </c>
      <c r="AB12" s="309">
        <v>0</v>
      </c>
      <c r="AC12" s="309">
        <v>3</v>
      </c>
      <c r="AD12" s="309">
        <v>61</v>
      </c>
    </row>
    <row r="13" spans="1:30" ht="18" customHeight="1">
      <c r="A13" s="76" t="s">
        <v>403</v>
      </c>
      <c r="B13" s="351">
        <v>510</v>
      </c>
      <c r="C13" s="351">
        <v>98</v>
      </c>
      <c r="D13" s="282">
        <v>1</v>
      </c>
      <c r="E13" s="282">
        <v>14</v>
      </c>
      <c r="F13" s="351">
        <v>5</v>
      </c>
      <c r="G13" s="351">
        <v>15</v>
      </c>
      <c r="H13" s="351">
        <v>1</v>
      </c>
      <c r="I13" s="351">
        <v>26</v>
      </c>
      <c r="J13" s="351">
        <v>27</v>
      </c>
      <c r="K13" s="282">
        <v>0</v>
      </c>
      <c r="L13" s="282">
        <v>2</v>
      </c>
      <c r="M13" s="351">
        <v>16</v>
      </c>
      <c r="N13" s="287">
        <v>0</v>
      </c>
      <c r="O13" s="351">
        <v>14</v>
      </c>
      <c r="P13" s="282">
        <v>1</v>
      </c>
      <c r="Q13" s="282">
        <v>4</v>
      </c>
      <c r="R13" s="351">
        <v>95</v>
      </c>
      <c r="S13" s="282">
        <v>0</v>
      </c>
      <c r="T13" s="351">
        <v>107</v>
      </c>
      <c r="U13" s="282">
        <v>2</v>
      </c>
      <c r="V13" s="282">
        <v>0</v>
      </c>
      <c r="W13" s="282">
        <v>14</v>
      </c>
      <c r="X13" s="282">
        <v>0</v>
      </c>
      <c r="Y13" s="282">
        <v>0</v>
      </c>
      <c r="Z13" s="351">
        <v>2</v>
      </c>
      <c r="AA13" s="282">
        <v>0</v>
      </c>
      <c r="AB13" s="351">
        <v>0</v>
      </c>
      <c r="AC13" s="351">
        <v>1</v>
      </c>
      <c r="AD13" s="351">
        <v>65</v>
      </c>
    </row>
    <row r="14" spans="1:30" s="12" customFormat="1" ht="6" customHeight="1" thickBot="1">
      <c r="A14" s="5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14" s="12" customFormat="1" ht="18" customHeight="1">
      <c r="A15" s="12" t="s">
        <v>149</v>
      </c>
      <c r="N15" s="7"/>
    </row>
    <row r="16" spans="1:14" s="12" customFormat="1" ht="18" customHeight="1">
      <c r="A16" s="12" t="s">
        <v>175</v>
      </c>
      <c r="N16" s="7"/>
    </row>
    <row r="17" spans="1:14" s="12" customFormat="1" ht="18" customHeight="1">
      <c r="A17" s="12" t="s">
        <v>407</v>
      </c>
      <c r="N17" s="7"/>
    </row>
    <row r="18" ht="18" customHeight="1">
      <c r="A18" s="12"/>
    </row>
  </sheetData>
  <sheetProtection/>
  <mergeCells count="2">
    <mergeCell ref="A1:N1"/>
    <mergeCell ref="AC4:AD4"/>
  </mergeCells>
  <printOptions/>
  <pageMargins left="0.75" right="0.75" top="1" bottom="1" header="0.512" footer="0.51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PageLayoutView="0" workbookViewId="0" topLeftCell="A1">
      <selection activeCell="A1" sqref="A1:N1"/>
    </sheetView>
  </sheetViews>
  <sheetFormatPr defaultColWidth="10.375" defaultRowHeight="13.5"/>
  <cols>
    <col min="1" max="1" width="10.375" style="4" customWidth="1"/>
    <col min="2" max="14" width="10.375" style="5" customWidth="1"/>
    <col min="15" max="16384" width="10.375" style="4" customWidth="1"/>
  </cols>
  <sheetData>
    <row r="1" spans="1:14" s="303" customFormat="1" ht="19.5" customHeight="1">
      <c r="A1" s="369" t="s">
        <v>430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s="2" customFormat="1" ht="9" customHeight="1">
      <c r="A2" s="304"/>
      <c r="B2" s="304"/>
      <c r="C2" s="304"/>
      <c r="D2" s="304"/>
      <c r="E2" s="304"/>
      <c r="F2" s="304"/>
      <c r="G2" s="304"/>
      <c r="H2" s="3"/>
      <c r="I2" s="3"/>
      <c r="J2" s="3"/>
      <c r="K2" s="3"/>
      <c r="L2" s="3"/>
      <c r="M2" s="3"/>
      <c r="N2" s="3"/>
    </row>
    <row r="3" spans="1:14" s="71" customFormat="1" ht="16.5" customHeight="1">
      <c r="A3" s="12" t="s">
        <v>119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54" customFormat="1" ht="16.5" customHeight="1" thickBot="1">
      <c r="A4" s="7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11"/>
      <c r="N4" s="55" t="s">
        <v>158</v>
      </c>
    </row>
    <row r="5" spans="1:14" s="12" customFormat="1" ht="18.75" customHeight="1">
      <c r="A5" s="451" t="s">
        <v>153</v>
      </c>
      <c r="B5" s="448" t="s">
        <v>154</v>
      </c>
      <c r="C5" s="449"/>
      <c r="D5" s="450"/>
      <c r="E5" s="448" t="s">
        <v>201</v>
      </c>
      <c r="F5" s="449"/>
      <c r="G5" s="450"/>
      <c r="H5" s="464" t="s">
        <v>200</v>
      </c>
      <c r="I5" s="448" t="s">
        <v>155</v>
      </c>
      <c r="J5" s="449"/>
      <c r="K5" s="450"/>
      <c r="L5" s="448" t="s">
        <v>156</v>
      </c>
      <c r="M5" s="449"/>
      <c r="N5" s="449"/>
    </row>
    <row r="6" spans="1:14" s="12" customFormat="1" ht="18.75" customHeight="1">
      <c r="A6" s="452"/>
      <c r="B6" s="56" t="s">
        <v>127</v>
      </c>
      <c r="C6" s="57" t="s">
        <v>128</v>
      </c>
      <c r="D6" s="57" t="s">
        <v>125</v>
      </c>
      <c r="E6" s="56" t="s">
        <v>127</v>
      </c>
      <c r="F6" s="57" t="s">
        <v>128</v>
      </c>
      <c r="G6" s="57" t="s">
        <v>125</v>
      </c>
      <c r="H6" s="465"/>
      <c r="I6" s="56" t="s">
        <v>127</v>
      </c>
      <c r="J6" s="57" t="s">
        <v>128</v>
      </c>
      <c r="K6" s="57" t="s">
        <v>125</v>
      </c>
      <c r="L6" s="56" t="s">
        <v>127</v>
      </c>
      <c r="M6" s="57" t="s">
        <v>128</v>
      </c>
      <c r="N6" s="73" t="s">
        <v>125</v>
      </c>
    </row>
    <row r="7" spans="1:14" s="12" customFormat="1" ht="6" customHeight="1">
      <c r="A7" s="66"/>
      <c r="B7" s="21"/>
      <c r="C7" s="21"/>
      <c r="D7" s="21"/>
      <c r="E7" s="21"/>
      <c r="F7" s="21"/>
      <c r="G7" s="35"/>
      <c r="H7" s="21"/>
      <c r="I7" s="21"/>
      <c r="J7" s="21"/>
      <c r="K7" s="21"/>
      <c r="L7" s="21"/>
      <c r="M7" s="21"/>
      <c r="N7" s="35"/>
    </row>
    <row r="8" spans="1:14" s="12" customFormat="1" ht="18" customHeight="1">
      <c r="A8" s="22" t="s">
        <v>355</v>
      </c>
      <c r="B8" s="326">
        <v>5656</v>
      </c>
      <c r="C8" s="326">
        <v>5617</v>
      </c>
      <c r="D8" s="326">
        <v>334</v>
      </c>
      <c r="E8" s="326">
        <v>1039</v>
      </c>
      <c r="F8" s="326">
        <v>1078</v>
      </c>
      <c r="G8" s="326">
        <v>514</v>
      </c>
      <c r="H8" s="326">
        <v>3484</v>
      </c>
      <c r="I8" s="326">
        <v>591</v>
      </c>
      <c r="J8" s="326">
        <v>581</v>
      </c>
      <c r="K8" s="326">
        <v>91</v>
      </c>
      <c r="L8" s="327">
        <v>0</v>
      </c>
      <c r="M8" s="327">
        <v>0</v>
      </c>
      <c r="N8" s="327">
        <v>0</v>
      </c>
    </row>
    <row r="9" spans="1:14" s="12" customFormat="1" ht="18" customHeight="1">
      <c r="A9" s="23" t="s">
        <v>348</v>
      </c>
      <c r="B9" s="326">
        <v>5404</v>
      </c>
      <c r="C9" s="326">
        <v>5461</v>
      </c>
      <c r="D9" s="326">
        <v>277</v>
      </c>
      <c r="E9" s="326">
        <v>1068</v>
      </c>
      <c r="F9" s="326">
        <v>1021</v>
      </c>
      <c r="G9" s="326">
        <v>561</v>
      </c>
      <c r="H9" s="326">
        <v>3967</v>
      </c>
      <c r="I9" s="326">
        <v>506</v>
      </c>
      <c r="J9" s="326">
        <v>501</v>
      </c>
      <c r="K9" s="326">
        <v>96</v>
      </c>
      <c r="L9" s="327">
        <v>0</v>
      </c>
      <c r="M9" s="327">
        <v>0</v>
      </c>
      <c r="N9" s="327">
        <v>0</v>
      </c>
    </row>
    <row r="10" spans="1:14" s="12" customFormat="1" ht="18" customHeight="1">
      <c r="A10" s="23" t="s">
        <v>388</v>
      </c>
      <c r="B10" s="326">
        <v>5683</v>
      </c>
      <c r="C10" s="326">
        <v>5623</v>
      </c>
      <c r="D10" s="326">
        <v>337</v>
      </c>
      <c r="E10" s="326">
        <v>1166</v>
      </c>
      <c r="F10" s="326">
        <v>1082</v>
      </c>
      <c r="G10" s="326">
        <v>645</v>
      </c>
      <c r="H10" s="326">
        <v>4034</v>
      </c>
      <c r="I10" s="326">
        <v>488</v>
      </c>
      <c r="J10" s="326">
        <v>508</v>
      </c>
      <c r="K10" s="326">
        <v>76</v>
      </c>
      <c r="L10" s="327">
        <v>0</v>
      </c>
      <c r="M10" s="327">
        <v>0</v>
      </c>
      <c r="N10" s="327">
        <v>0</v>
      </c>
    </row>
    <row r="11" spans="1:14" s="12" customFormat="1" ht="18" customHeight="1">
      <c r="A11" s="23" t="s">
        <v>412</v>
      </c>
      <c r="B11" s="326">
        <v>5638</v>
      </c>
      <c r="C11" s="326">
        <v>5675</v>
      </c>
      <c r="D11" s="326">
        <v>300</v>
      </c>
      <c r="E11" s="326">
        <v>1069</v>
      </c>
      <c r="F11" s="326">
        <v>1086</v>
      </c>
      <c r="G11" s="326">
        <v>628</v>
      </c>
      <c r="H11" s="326">
        <v>3860</v>
      </c>
      <c r="I11" s="326">
        <v>410</v>
      </c>
      <c r="J11" s="326">
        <v>448</v>
      </c>
      <c r="K11" s="326">
        <v>38</v>
      </c>
      <c r="L11" s="327">
        <v>0</v>
      </c>
      <c r="M11" s="327">
        <v>0</v>
      </c>
      <c r="N11" s="327">
        <v>0</v>
      </c>
    </row>
    <row r="12" spans="1:14" ht="18" customHeight="1">
      <c r="A12" s="76" t="s">
        <v>403</v>
      </c>
      <c r="B12" s="368">
        <v>5892</v>
      </c>
      <c r="C12" s="368">
        <v>5837</v>
      </c>
      <c r="D12" s="368">
        <v>355</v>
      </c>
      <c r="E12" s="368">
        <v>985</v>
      </c>
      <c r="F12" s="368">
        <v>1161</v>
      </c>
      <c r="G12" s="368">
        <v>452</v>
      </c>
      <c r="H12" s="368">
        <v>3580</v>
      </c>
      <c r="I12" s="368">
        <v>403</v>
      </c>
      <c r="J12" s="368">
        <v>393</v>
      </c>
      <c r="K12" s="368">
        <v>48</v>
      </c>
      <c r="L12" s="327">
        <v>0</v>
      </c>
      <c r="M12" s="327">
        <v>0</v>
      </c>
      <c r="N12" s="327">
        <v>0</v>
      </c>
    </row>
    <row r="13" spans="1:14" s="12" customFormat="1" ht="6" customHeight="1" thickBot="1">
      <c r="A13" s="51"/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12" customFormat="1" ht="18" customHeight="1">
      <c r="A14" s="12" t="s">
        <v>149</v>
      </c>
      <c r="B14" s="21"/>
      <c r="C14" s="21"/>
      <c r="D14" s="21"/>
      <c r="E14" s="21"/>
      <c r="F14" s="21"/>
      <c r="G14" s="35"/>
      <c r="H14" s="21"/>
      <c r="I14" s="21"/>
      <c r="J14" s="21"/>
      <c r="K14" s="21"/>
      <c r="L14" s="21"/>
      <c r="M14" s="21"/>
      <c r="N14" s="35"/>
    </row>
    <row r="15" spans="2:14" s="12" customFormat="1" ht="13.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</sheetData>
  <sheetProtection/>
  <mergeCells count="7">
    <mergeCell ref="L5:N5"/>
    <mergeCell ref="B5:D5"/>
    <mergeCell ref="E5:G5"/>
    <mergeCell ref="A5:A6"/>
    <mergeCell ref="H5:H6"/>
    <mergeCell ref="I5:K5"/>
    <mergeCell ref="A1:N1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875" style="4" customWidth="1"/>
    <col min="2" max="3" width="10.625" style="4" customWidth="1"/>
    <col min="4" max="4" width="0.875" style="4" customWidth="1"/>
    <col min="5" max="5" width="8.625" style="4" customWidth="1"/>
    <col min="6" max="6" width="5.50390625" style="107" bestFit="1" customWidth="1"/>
    <col min="7" max="7" width="8.625" style="4" customWidth="1"/>
    <col min="8" max="8" width="5.50390625" style="107" bestFit="1" customWidth="1"/>
    <col min="9" max="9" width="8.625" style="4" customWidth="1"/>
    <col min="10" max="10" width="5.50390625" style="107" bestFit="1" customWidth="1"/>
    <col min="11" max="11" width="8.625" style="4" customWidth="1"/>
    <col min="12" max="12" width="5.50390625" style="107" customWidth="1"/>
    <col min="13" max="13" width="8.625" style="4" customWidth="1"/>
    <col min="14" max="14" width="5.50390625" style="107" bestFit="1" customWidth="1"/>
    <col min="15" max="15" width="8.625" style="4" customWidth="1"/>
    <col min="16" max="16" width="5.50390625" style="107" bestFit="1" customWidth="1"/>
    <col min="17" max="16384" width="9.00390625" style="4" customWidth="1"/>
  </cols>
  <sheetData>
    <row r="1" spans="1:16" ht="18" customHeight="1">
      <c r="A1" s="369" t="s">
        <v>114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ht="9" customHeight="1"/>
    <row r="3" spans="1:16" s="54" customFormat="1" ht="19.5" customHeight="1">
      <c r="A3" s="370" t="s">
        <v>115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16" s="12" customFormat="1" ht="9" customHeight="1">
      <c r="A4" s="62"/>
      <c r="B4" s="62"/>
      <c r="C4" s="62"/>
      <c r="D4" s="62"/>
      <c r="E4" s="62"/>
      <c r="F4" s="108"/>
      <c r="G4" s="62"/>
      <c r="H4" s="108"/>
      <c r="I4" s="62"/>
      <c r="J4" s="108"/>
      <c r="K4" s="62"/>
      <c r="L4" s="108"/>
      <c r="M4" s="62"/>
      <c r="N4" s="108"/>
      <c r="P4" s="104"/>
    </row>
    <row r="5" spans="2:20" s="12" customFormat="1" ht="18" customHeight="1" thickBot="1">
      <c r="B5" s="10"/>
      <c r="C5" s="10"/>
      <c r="D5" s="10"/>
      <c r="E5" s="10"/>
      <c r="F5" s="105"/>
      <c r="G5" s="10"/>
      <c r="H5" s="105"/>
      <c r="I5" s="10"/>
      <c r="J5" s="105"/>
      <c r="K5" s="10"/>
      <c r="L5" s="105"/>
      <c r="M5" s="466"/>
      <c r="N5" s="466"/>
      <c r="O5" s="466"/>
      <c r="P5" s="466"/>
      <c r="Q5" s="10"/>
      <c r="R5" s="470" t="s">
        <v>344</v>
      </c>
      <c r="S5" s="470"/>
      <c r="T5" s="470"/>
    </row>
    <row r="6" spans="1:20" s="12" customFormat="1" ht="19.5" customHeight="1">
      <c r="A6" s="394" t="s">
        <v>151</v>
      </c>
      <c r="B6" s="394"/>
      <c r="C6" s="394"/>
      <c r="D6" s="395"/>
      <c r="E6" s="393" t="s">
        <v>117</v>
      </c>
      <c r="F6" s="395"/>
      <c r="G6" s="393" t="s">
        <v>118</v>
      </c>
      <c r="H6" s="395"/>
      <c r="I6" s="393" t="s">
        <v>39</v>
      </c>
      <c r="J6" s="395"/>
      <c r="K6" s="393" t="s">
        <v>40</v>
      </c>
      <c r="L6" s="394"/>
      <c r="M6" s="393" t="s">
        <v>41</v>
      </c>
      <c r="N6" s="395"/>
      <c r="O6" s="393" t="s">
        <v>187</v>
      </c>
      <c r="P6" s="394"/>
      <c r="Q6" s="393" t="s">
        <v>345</v>
      </c>
      <c r="R6" s="395"/>
      <c r="S6" s="393" t="s">
        <v>346</v>
      </c>
      <c r="T6" s="394"/>
    </row>
    <row r="7" spans="1:16" s="12" customFormat="1" ht="6" customHeight="1">
      <c r="A7" s="7"/>
      <c r="B7" s="7"/>
      <c r="C7" s="7"/>
      <c r="D7" s="49"/>
      <c r="F7" s="104"/>
      <c r="H7" s="104"/>
      <c r="J7" s="104"/>
      <c r="L7" s="104"/>
      <c r="N7" s="104"/>
      <c r="O7" s="7"/>
      <c r="P7" s="109"/>
    </row>
    <row r="8" spans="2:20" s="12" customFormat="1" ht="22.5" customHeight="1">
      <c r="B8" s="474" t="s">
        <v>416</v>
      </c>
      <c r="C8" s="474"/>
      <c r="D8" s="22"/>
      <c r="E8" s="269">
        <v>657</v>
      </c>
      <c r="F8" s="268">
        <v>11</v>
      </c>
      <c r="G8" s="269">
        <v>74</v>
      </c>
      <c r="H8" s="268">
        <v>1</v>
      </c>
      <c r="I8" s="269">
        <v>142</v>
      </c>
      <c r="J8" s="268">
        <v>5</v>
      </c>
      <c r="K8" s="269">
        <v>100</v>
      </c>
      <c r="L8" s="268">
        <v>3</v>
      </c>
      <c r="M8" s="269">
        <v>139</v>
      </c>
      <c r="N8" s="268">
        <v>2</v>
      </c>
      <c r="O8" s="269">
        <v>70</v>
      </c>
      <c r="P8" s="268">
        <v>0</v>
      </c>
      <c r="Q8" s="269">
        <v>47</v>
      </c>
      <c r="R8" s="268">
        <v>0</v>
      </c>
      <c r="S8" s="269">
        <v>85</v>
      </c>
      <c r="T8" s="268">
        <v>0</v>
      </c>
    </row>
    <row r="9" spans="2:20" s="12" customFormat="1" ht="22.5" customHeight="1">
      <c r="B9" s="468" t="s">
        <v>390</v>
      </c>
      <c r="C9" s="468"/>
      <c r="D9" s="22"/>
      <c r="E9" s="329">
        <v>667</v>
      </c>
      <c r="F9" s="330">
        <v>12</v>
      </c>
      <c r="G9" s="329">
        <v>75</v>
      </c>
      <c r="H9" s="330">
        <v>1</v>
      </c>
      <c r="I9" s="329">
        <v>143</v>
      </c>
      <c r="J9" s="330">
        <v>6</v>
      </c>
      <c r="K9" s="329">
        <v>101</v>
      </c>
      <c r="L9" s="330">
        <v>4</v>
      </c>
      <c r="M9" s="329">
        <v>141</v>
      </c>
      <c r="N9" s="330">
        <v>1</v>
      </c>
      <c r="O9" s="329">
        <v>72</v>
      </c>
      <c r="P9" s="330">
        <v>0</v>
      </c>
      <c r="Q9" s="329">
        <v>48</v>
      </c>
      <c r="R9" s="330">
        <v>0</v>
      </c>
      <c r="S9" s="329">
        <v>87</v>
      </c>
      <c r="T9" s="330">
        <v>0</v>
      </c>
    </row>
    <row r="10" spans="1:20" s="12" customFormat="1" ht="22.5" customHeight="1">
      <c r="A10" s="4"/>
      <c r="B10" s="469" t="s">
        <v>396</v>
      </c>
      <c r="C10" s="469"/>
      <c r="D10" s="22"/>
      <c r="E10" s="329">
        <v>662</v>
      </c>
      <c r="F10" s="330">
        <v>13</v>
      </c>
      <c r="G10" s="329">
        <v>78</v>
      </c>
      <c r="H10" s="330">
        <v>2</v>
      </c>
      <c r="I10" s="329">
        <v>141</v>
      </c>
      <c r="J10" s="330">
        <v>6</v>
      </c>
      <c r="K10" s="329">
        <v>100</v>
      </c>
      <c r="L10" s="330">
        <v>3</v>
      </c>
      <c r="M10" s="329">
        <v>137</v>
      </c>
      <c r="N10" s="330">
        <v>2</v>
      </c>
      <c r="O10" s="329">
        <v>72</v>
      </c>
      <c r="P10" s="330">
        <v>0</v>
      </c>
      <c r="Q10" s="329">
        <v>47</v>
      </c>
      <c r="R10" s="330">
        <v>0</v>
      </c>
      <c r="S10" s="329">
        <v>87</v>
      </c>
      <c r="T10" s="330">
        <v>0</v>
      </c>
    </row>
    <row r="11" spans="1:20" s="12" customFormat="1" ht="22.5" customHeight="1">
      <c r="A11" s="4"/>
      <c r="B11" s="468">
        <v>3</v>
      </c>
      <c r="C11" s="471"/>
      <c r="D11" s="22"/>
      <c r="E11" s="329">
        <v>662</v>
      </c>
      <c r="F11" s="330">
        <v>15</v>
      </c>
      <c r="G11" s="329">
        <v>78</v>
      </c>
      <c r="H11" s="330">
        <v>2</v>
      </c>
      <c r="I11" s="329">
        <v>142</v>
      </c>
      <c r="J11" s="330">
        <v>5</v>
      </c>
      <c r="K11" s="329">
        <v>101</v>
      </c>
      <c r="L11" s="330">
        <v>3</v>
      </c>
      <c r="M11" s="329">
        <v>137</v>
      </c>
      <c r="N11" s="330">
        <v>3</v>
      </c>
      <c r="O11" s="329">
        <v>70</v>
      </c>
      <c r="P11" s="330">
        <v>2</v>
      </c>
      <c r="Q11" s="329">
        <v>47</v>
      </c>
      <c r="R11" s="330">
        <v>0</v>
      </c>
      <c r="S11" s="329">
        <v>87</v>
      </c>
      <c r="T11" s="330">
        <v>0</v>
      </c>
    </row>
    <row r="12" spans="2:20" ht="22.5" customHeight="1">
      <c r="B12" s="475">
        <v>4</v>
      </c>
      <c r="C12" s="476"/>
      <c r="D12" s="79"/>
      <c r="E12" s="339">
        <f aca="true" t="shared" si="0" ref="E12:J12">SUM(E14:E23)</f>
        <v>658</v>
      </c>
      <c r="F12" s="340">
        <f t="shared" si="0"/>
        <v>14</v>
      </c>
      <c r="G12" s="339">
        <f t="shared" si="0"/>
        <v>73</v>
      </c>
      <c r="H12" s="340">
        <f t="shared" si="0"/>
        <v>2</v>
      </c>
      <c r="I12" s="339">
        <f t="shared" si="0"/>
        <v>142</v>
      </c>
      <c r="J12" s="340">
        <f t="shared" si="0"/>
        <v>5</v>
      </c>
      <c r="K12" s="339">
        <f aca="true" t="shared" si="1" ref="K12:T12">SUM(K14:K23)</f>
        <v>99</v>
      </c>
      <c r="L12" s="340">
        <f t="shared" si="1"/>
        <v>4</v>
      </c>
      <c r="M12" s="339">
        <f t="shared" si="1"/>
        <v>139</v>
      </c>
      <c r="N12" s="340">
        <f t="shared" si="1"/>
        <v>2</v>
      </c>
      <c r="O12" s="339">
        <f t="shared" si="1"/>
        <v>71</v>
      </c>
      <c r="P12" s="340">
        <f t="shared" si="1"/>
        <v>1</v>
      </c>
      <c r="Q12" s="339">
        <f t="shared" si="1"/>
        <v>47</v>
      </c>
      <c r="R12" s="340">
        <f t="shared" si="1"/>
        <v>0</v>
      </c>
      <c r="S12" s="339">
        <f t="shared" si="1"/>
        <v>87</v>
      </c>
      <c r="T12" s="340">
        <f t="shared" si="1"/>
        <v>0</v>
      </c>
    </row>
    <row r="13" spans="1:20" s="12" customFormat="1" ht="22.5" customHeight="1">
      <c r="A13" s="7"/>
      <c r="B13" s="458"/>
      <c r="C13" s="458"/>
      <c r="D13" s="49"/>
      <c r="E13" s="269"/>
      <c r="F13" s="341"/>
      <c r="G13" s="269"/>
      <c r="H13" s="268"/>
      <c r="I13" s="269"/>
      <c r="J13" s="268"/>
      <c r="K13" s="269"/>
      <c r="L13" s="269"/>
      <c r="M13" s="269"/>
      <c r="N13" s="269"/>
      <c r="O13" s="269"/>
      <c r="P13" s="78"/>
      <c r="Q13" s="269"/>
      <c r="R13" s="268"/>
      <c r="S13" s="269"/>
      <c r="T13" s="269"/>
    </row>
    <row r="14" spans="1:20" s="12" customFormat="1" ht="22.5" customHeight="1">
      <c r="A14" s="7"/>
      <c r="B14" s="467" t="s">
        <v>42</v>
      </c>
      <c r="C14" s="467"/>
      <c r="D14" s="49"/>
      <c r="E14" s="342">
        <v>1</v>
      </c>
      <c r="F14" s="270"/>
      <c r="G14" s="342">
        <v>1</v>
      </c>
      <c r="H14" s="267"/>
      <c r="I14" s="342"/>
      <c r="J14" s="268"/>
      <c r="K14" s="342"/>
      <c r="L14" s="268"/>
      <c r="M14" s="342"/>
      <c r="N14" s="268"/>
      <c r="O14" s="342"/>
      <c r="P14" s="268"/>
      <c r="Q14" s="342"/>
      <c r="R14" s="268"/>
      <c r="S14" s="342"/>
      <c r="T14" s="268"/>
    </row>
    <row r="15" spans="1:20" s="12" customFormat="1" ht="22.5" customHeight="1">
      <c r="A15" s="7"/>
      <c r="B15" s="467" t="s">
        <v>0</v>
      </c>
      <c r="C15" s="467"/>
      <c r="D15" s="49"/>
      <c r="E15" s="342">
        <v>7</v>
      </c>
      <c r="F15" s="270"/>
      <c r="G15" s="342">
        <v>5</v>
      </c>
      <c r="H15" s="267"/>
      <c r="I15" s="342">
        <v>1</v>
      </c>
      <c r="J15" s="267"/>
      <c r="K15" s="342"/>
      <c r="L15" s="270"/>
      <c r="M15" s="342"/>
      <c r="N15" s="270"/>
      <c r="O15" s="342">
        <v>1</v>
      </c>
      <c r="P15" s="343"/>
      <c r="Q15" s="342"/>
      <c r="R15" s="267"/>
      <c r="S15" s="342"/>
      <c r="T15" s="270"/>
    </row>
    <row r="16" spans="1:20" s="12" customFormat="1" ht="22.5" customHeight="1">
      <c r="A16" s="7"/>
      <c r="B16" s="467" t="s">
        <v>43</v>
      </c>
      <c r="C16" s="467"/>
      <c r="D16" s="49"/>
      <c r="E16" s="342">
        <v>14</v>
      </c>
      <c r="F16" s="270"/>
      <c r="G16" s="342">
        <v>4</v>
      </c>
      <c r="H16" s="267"/>
      <c r="I16" s="342">
        <v>1</v>
      </c>
      <c r="J16" s="267"/>
      <c r="K16" s="342">
        <v>2</v>
      </c>
      <c r="L16" s="270"/>
      <c r="M16" s="342">
        <v>2</v>
      </c>
      <c r="N16" s="270"/>
      <c r="O16" s="342">
        <v>1</v>
      </c>
      <c r="P16" s="267"/>
      <c r="Q16" s="342">
        <v>2</v>
      </c>
      <c r="R16" s="267"/>
      <c r="S16" s="342">
        <v>2</v>
      </c>
      <c r="T16" s="270"/>
    </row>
    <row r="17" spans="1:20" s="12" customFormat="1" ht="22.5" customHeight="1">
      <c r="A17" s="7"/>
      <c r="B17" s="467" t="s">
        <v>44</v>
      </c>
      <c r="C17" s="467"/>
      <c r="D17" s="49"/>
      <c r="E17" s="342">
        <v>81</v>
      </c>
      <c r="F17" s="270">
        <v>4</v>
      </c>
      <c r="G17" s="342">
        <v>22</v>
      </c>
      <c r="H17" s="267">
        <v>1</v>
      </c>
      <c r="I17" s="342">
        <v>15</v>
      </c>
      <c r="J17" s="267">
        <v>2</v>
      </c>
      <c r="K17" s="342">
        <v>11</v>
      </c>
      <c r="L17" s="270">
        <v>1</v>
      </c>
      <c r="M17" s="342">
        <v>13</v>
      </c>
      <c r="N17" s="270"/>
      <c r="O17" s="342">
        <v>6</v>
      </c>
      <c r="P17" s="267"/>
      <c r="Q17" s="342">
        <v>5</v>
      </c>
      <c r="R17" s="267"/>
      <c r="S17" s="342">
        <v>9</v>
      </c>
      <c r="T17" s="270"/>
    </row>
    <row r="18" spans="1:20" s="12" customFormat="1" ht="22.5" customHeight="1">
      <c r="A18" s="7"/>
      <c r="B18" s="467" t="s">
        <v>45</v>
      </c>
      <c r="C18" s="467"/>
      <c r="D18" s="49"/>
      <c r="E18" s="342">
        <v>119</v>
      </c>
      <c r="F18" s="270">
        <v>1</v>
      </c>
      <c r="G18" s="342">
        <v>12</v>
      </c>
      <c r="H18" s="267">
        <v>1</v>
      </c>
      <c r="I18" s="342">
        <v>25</v>
      </c>
      <c r="J18" s="267"/>
      <c r="K18" s="342">
        <v>16</v>
      </c>
      <c r="L18" s="270"/>
      <c r="M18" s="342">
        <v>22</v>
      </c>
      <c r="N18" s="270"/>
      <c r="O18" s="342">
        <v>13</v>
      </c>
      <c r="P18" s="267"/>
      <c r="Q18" s="342">
        <v>12</v>
      </c>
      <c r="R18" s="267"/>
      <c r="S18" s="342">
        <v>19</v>
      </c>
      <c r="T18" s="270"/>
    </row>
    <row r="19" spans="1:20" s="12" customFormat="1" ht="22.5" customHeight="1">
      <c r="A19" s="7"/>
      <c r="B19" s="467" t="s">
        <v>46</v>
      </c>
      <c r="C19" s="467"/>
      <c r="D19" s="49"/>
      <c r="E19" s="342">
        <v>190</v>
      </c>
      <c r="F19" s="270">
        <v>2</v>
      </c>
      <c r="G19" s="342">
        <v>27</v>
      </c>
      <c r="H19" s="267"/>
      <c r="I19" s="342">
        <v>40</v>
      </c>
      <c r="J19" s="267"/>
      <c r="K19" s="342">
        <v>29</v>
      </c>
      <c r="L19" s="270">
        <v>1</v>
      </c>
      <c r="M19" s="342">
        <v>38</v>
      </c>
      <c r="N19" s="270">
        <v>1</v>
      </c>
      <c r="O19" s="342">
        <v>21</v>
      </c>
      <c r="P19" s="267"/>
      <c r="Q19" s="342">
        <v>14</v>
      </c>
      <c r="R19" s="267"/>
      <c r="S19" s="342">
        <v>21</v>
      </c>
      <c r="T19" s="270"/>
    </row>
    <row r="20" spans="1:20" s="12" customFormat="1" ht="22.5" customHeight="1">
      <c r="A20" s="7"/>
      <c r="B20" s="467" t="s">
        <v>47</v>
      </c>
      <c r="C20" s="467"/>
      <c r="D20" s="49"/>
      <c r="E20" s="342">
        <v>53</v>
      </c>
      <c r="F20" s="270"/>
      <c r="G20" s="342">
        <v>2</v>
      </c>
      <c r="H20" s="267"/>
      <c r="I20" s="342">
        <v>14</v>
      </c>
      <c r="J20" s="267"/>
      <c r="K20" s="342">
        <v>9</v>
      </c>
      <c r="L20" s="270"/>
      <c r="M20" s="342">
        <v>14</v>
      </c>
      <c r="N20" s="270"/>
      <c r="O20" s="342">
        <v>6</v>
      </c>
      <c r="P20" s="267"/>
      <c r="Q20" s="342">
        <v>2</v>
      </c>
      <c r="R20" s="267"/>
      <c r="S20" s="342">
        <v>6</v>
      </c>
      <c r="T20" s="270"/>
    </row>
    <row r="21" spans="1:20" s="12" customFormat="1" ht="22.5" customHeight="1">
      <c r="A21" s="7"/>
      <c r="B21" s="467" t="s">
        <v>48</v>
      </c>
      <c r="C21" s="467"/>
      <c r="D21" s="49"/>
      <c r="E21" s="342">
        <v>193</v>
      </c>
      <c r="F21" s="270">
        <v>7</v>
      </c>
      <c r="G21" s="342"/>
      <c r="H21" s="343"/>
      <c r="I21" s="342">
        <v>46</v>
      </c>
      <c r="J21" s="267">
        <v>3</v>
      </c>
      <c r="K21" s="342">
        <v>32</v>
      </c>
      <c r="L21" s="270">
        <v>2</v>
      </c>
      <c r="M21" s="342">
        <v>50</v>
      </c>
      <c r="N21" s="270">
        <v>1</v>
      </c>
      <c r="O21" s="342">
        <v>23</v>
      </c>
      <c r="P21" s="267">
        <v>1</v>
      </c>
      <c r="Q21" s="342">
        <v>12</v>
      </c>
      <c r="R21" s="267"/>
      <c r="S21" s="342">
        <v>30</v>
      </c>
      <c r="T21" s="270"/>
    </row>
    <row r="22" spans="1:20" s="12" customFormat="1" ht="22.5" customHeight="1">
      <c r="A22" s="7"/>
      <c r="B22" s="467" t="s">
        <v>49</v>
      </c>
      <c r="C22" s="467"/>
      <c r="D22" s="49"/>
      <c r="E22" s="342">
        <v>0</v>
      </c>
      <c r="F22" s="270"/>
      <c r="G22" s="342">
        <v>0</v>
      </c>
      <c r="H22" s="268"/>
      <c r="I22" s="342">
        <v>0</v>
      </c>
      <c r="J22" s="268"/>
      <c r="K22" s="342">
        <v>0</v>
      </c>
      <c r="L22" s="268"/>
      <c r="M22" s="342">
        <v>0</v>
      </c>
      <c r="N22" s="268"/>
      <c r="O22" s="342">
        <v>0</v>
      </c>
      <c r="P22" s="343"/>
      <c r="Q22" s="342">
        <v>0</v>
      </c>
      <c r="R22" s="268"/>
      <c r="S22" s="342">
        <v>0</v>
      </c>
      <c r="T22" s="268"/>
    </row>
    <row r="23" spans="1:20" s="12" customFormat="1" ht="22.5" customHeight="1">
      <c r="A23" s="7"/>
      <c r="B23" s="467" t="s">
        <v>50</v>
      </c>
      <c r="C23" s="467"/>
      <c r="D23" s="49"/>
      <c r="E23" s="342">
        <v>0</v>
      </c>
      <c r="F23" s="270"/>
      <c r="G23" s="342">
        <v>0</v>
      </c>
      <c r="H23" s="268"/>
      <c r="I23" s="342">
        <v>0</v>
      </c>
      <c r="J23" s="268"/>
      <c r="K23" s="342">
        <v>0</v>
      </c>
      <c r="L23" s="268"/>
      <c r="M23" s="342">
        <v>0</v>
      </c>
      <c r="N23" s="268"/>
      <c r="O23" s="342">
        <v>0</v>
      </c>
      <c r="P23" s="343"/>
      <c r="Q23" s="342">
        <v>0</v>
      </c>
      <c r="R23" s="268"/>
      <c r="S23" s="342">
        <v>0</v>
      </c>
      <c r="T23" s="268"/>
    </row>
    <row r="24" spans="1:20" s="12" customFormat="1" ht="6" customHeight="1" thickBot="1">
      <c r="A24" s="10"/>
      <c r="B24" s="10"/>
      <c r="C24" s="10"/>
      <c r="D24" s="51"/>
      <c r="E24" s="10" t="s">
        <v>181</v>
      </c>
      <c r="F24" s="105"/>
      <c r="G24" s="10"/>
      <c r="H24" s="105"/>
      <c r="I24" s="10"/>
      <c r="J24" s="105"/>
      <c r="K24" s="10"/>
      <c r="L24" s="105"/>
      <c r="M24" s="10"/>
      <c r="N24" s="105"/>
      <c r="O24" s="10"/>
      <c r="P24" s="105"/>
      <c r="Q24" s="10"/>
      <c r="R24" s="10"/>
      <c r="S24" s="10"/>
      <c r="T24" s="10"/>
    </row>
    <row r="25" spans="1:16" s="12" customFormat="1" ht="17.25" customHeight="1">
      <c r="A25" s="473" t="s">
        <v>349</v>
      </c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106"/>
    </row>
    <row r="26" spans="1:16" s="12" customFormat="1" ht="17.25" customHeight="1">
      <c r="A26" s="81" t="s">
        <v>333</v>
      </c>
      <c r="B26" s="81"/>
      <c r="C26" s="81"/>
      <c r="D26" s="81"/>
      <c r="E26" s="81"/>
      <c r="F26" s="106"/>
      <c r="G26" s="81"/>
      <c r="H26" s="106"/>
      <c r="I26" s="81"/>
      <c r="J26" s="106"/>
      <c r="K26" s="81"/>
      <c r="L26" s="106"/>
      <c r="M26" s="81"/>
      <c r="N26" s="106"/>
      <c r="O26" s="81"/>
      <c r="P26" s="106"/>
    </row>
    <row r="27" spans="1:16" s="12" customFormat="1" ht="17.25" customHeight="1">
      <c r="A27" s="12" t="s">
        <v>380</v>
      </c>
      <c r="F27" s="104"/>
      <c r="H27" s="104"/>
      <c r="J27" s="104"/>
      <c r="L27" s="104"/>
      <c r="N27" s="104"/>
      <c r="P27" s="104"/>
    </row>
    <row r="28" spans="1:16" s="12" customFormat="1" ht="18" customHeight="1">
      <c r="A28" s="12" t="s">
        <v>368</v>
      </c>
      <c r="F28" s="104"/>
      <c r="H28" s="104"/>
      <c r="J28" s="104"/>
      <c r="L28" s="104"/>
      <c r="N28" s="104"/>
      <c r="P28" s="104"/>
    </row>
    <row r="29" spans="1:20" s="12" customFormat="1" ht="33.75" customHeight="1">
      <c r="A29" s="472" t="s">
        <v>384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</row>
  </sheetData>
  <sheetProtection/>
  <mergeCells count="31">
    <mergeCell ref="B23:C23"/>
    <mergeCell ref="A29:T29"/>
    <mergeCell ref="A25:O25"/>
    <mergeCell ref="B14:C14"/>
    <mergeCell ref="B21:C21"/>
    <mergeCell ref="B22:C22"/>
    <mergeCell ref="B8:C8"/>
    <mergeCell ref="B12:C12"/>
    <mergeCell ref="B16:C16"/>
    <mergeCell ref="B15:C15"/>
    <mergeCell ref="B18:C18"/>
    <mergeCell ref="R5:T5"/>
    <mergeCell ref="Q6:R6"/>
    <mergeCell ref="S6:T6"/>
    <mergeCell ref="O6:P6"/>
    <mergeCell ref="M6:N6"/>
    <mergeCell ref="B20:C20"/>
    <mergeCell ref="K6:L6"/>
    <mergeCell ref="B11:C11"/>
    <mergeCell ref="I6:J6"/>
    <mergeCell ref="B19:C19"/>
    <mergeCell ref="A1:P1"/>
    <mergeCell ref="A3:P3"/>
    <mergeCell ref="M5:P5"/>
    <mergeCell ref="A6:D6"/>
    <mergeCell ref="E6:F6"/>
    <mergeCell ref="B17:C17"/>
    <mergeCell ref="G6:H6"/>
    <mergeCell ref="B9:C9"/>
    <mergeCell ref="B10:C10"/>
    <mergeCell ref="B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5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875" style="4" customWidth="1"/>
    <col min="2" max="3" width="10.625" style="4" customWidth="1"/>
    <col min="4" max="4" width="0.875" style="4" customWidth="1"/>
    <col min="5" max="5" width="8.625" style="4" customWidth="1"/>
    <col min="6" max="6" width="4.50390625" style="4" customWidth="1"/>
    <col min="7" max="7" width="8.625" style="4" customWidth="1"/>
    <col min="8" max="8" width="4.50390625" style="4" customWidth="1"/>
    <col min="9" max="9" width="8.625" style="4" customWidth="1"/>
    <col min="10" max="10" width="4.50390625" style="4" customWidth="1"/>
    <col min="11" max="11" width="8.625" style="4" customWidth="1"/>
    <col min="12" max="12" width="4.50390625" style="4" customWidth="1"/>
    <col min="13" max="13" width="8.625" style="4" customWidth="1"/>
    <col min="14" max="14" width="4.50390625" style="4" customWidth="1"/>
    <col min="15" max="15" width="8.625" style="4" customWidth="1"/>
    <col min="16" max="16" width="5.50390625" style="4" bestFit="1" customWidth="1"/>
    <col min="17" max="16384" width="9.00390625" style="4" customWidth="1"/>
  </cols>
  <sheetData>
    <row r="1" spans="1:16" s="54" customFormat="1" ht="18" customHeight="1">
      <c r="A1" s="401" t="s">
        <v>116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110"/>
    </row>
    <row r="2" spans="1:16" s="52" customFormat="1" ht="9" customHeight="1">
      <c r="A2" s="63"/>
      <c r="B2" s="63"/>
      <c r="C2" s="63"/>
      <c r="D2" s="63"/>
      <c r="E2" s="63"/>
      <c r="F2" s="111"/>
      <c r="G2" s="63"/>
      <c r="H2" s="111"/>
      <c r="I2" s="63"/>
      <c r="J2" s="111"/>
      <c r="K2" s="63"/>
      <c r="L2" s="111"/>
      <c r="M2" s="63"/>
      <c r="N2" s="111"/>
      <c r="P2" s="112"/>
    </row>
    <row r="3" spans="1:16" s="12" customFormat="1" ht="18" customHeight="1" thickBot="1">
      <c r="A3" s="10"/>
      <c r="B3" s="10"/>
      <c r="C3" s="10"/>
      <c r="D3" s="10"/>
      <c r="E3" s="10"/>
      <c r="F3" s="105"/>
      <c r="G3" s="10"/>
      <c r="H3" s="105"/>
      <c r="I3" s="10" t="s">
        <v>334</v>
      </c>
      <c r="J3" s="105"/>
      <c r="K3" s="10"/>
      <c r="L3" s="10"/>
      <c r="M3" s="466" t="s">
        <v>157</v>
      </c>
      <c r="N3" s="466"/>
      <c r="O3" s="466"/>
      <c r="P3" s="466"/>
    </row>
    <row r="4" spans="1:18" s="12" customFormat="1" ht="19.5" customHeight="1">
      <c r="A4" s="394" t="s">
        <v>11</v>
      </c>
      <c r="B4" s="394"/>
      <c r="C4" s="394"/>
      <c r="D4" s="395"/>
      <c r="E4" s="393" t="s">
        <v>51</v>
      </c>
      <c r="F4" s="395"/>
      <c r="G4" s="393" t="s">
        <v>145</v>
      </c>
      <c r="H4" s="395"/>
      <c r="I4" s="393" t="s">
        <v>146</v>
      </c>
      <c r="J4" s="395"/>
      <c r="K4" s="393" t="s">
        <v>188</v>
      </c>
      <c r="L4" s="395"/>
      <c r="M4" s="393" t="s">
        <v>52</v>
      </c>
      <c r="N4" s="395"/>
      <c r="O4" s="393" t="s">
        <v>147</v>
      </c>
      <c r="P4" s="394"/>
      <c r="R4" s="75"/>
    </row>
    <row r="5" spans="1:16" s="12" customFormat="1" ht="6" customHeight="1">
      <c r="A5" s="80"/>
      <c r="B5" s="80"/>
      <c r="C5" s="81"/>
      <c r="D5" s="66"/>
      <c r="E5" s="81"/>
      <c r="F5" s="106"/>
      <c r="H5" s="104"/>
      <c r="J5" s="104"/>
      <c r="L5" s="104"/>
      <c r="N5" s="104"/>
      <c r="P5" s="104"/>
    </row>
    <row r="6" spans="1:16" s="12" customFormat="1" ht="22.5" customHeight="1">
      <c r="A6" s="468" t="s">
        <v>418</v>
      </c>
      <c r="B6" s="468"/>
      <c r="C6" s="468"/>
      <c r="D6" s="477"/>
      <c r="E6" s="115">
        <v>40</v>
      </c>
      <c r="F6" s="267">
        <v>5</v>
      </c>
      <c r="G6" s="103">
        <v>6</v>
      </c>
      <c r="H6" s="270"/>
      <c r="I6" s="103">
        <v>4</v>
      </c>
      <c r="J6" s="270"/>
      <c r="K6" s="103">
        <v>8</v>
      </c>
      <c r="L6" s="270"/>
      <c r="M6" s="103">
        <v>6</v>
      </c>
      <c r="N6" s="270"/>
      <c r="O6" s="103">
        <v>26</v>
      </c>
      <c r="P6" s="267">
        <v>5</v>
      </c>
    </row>
    <row r="7" spans="1:16" s="12" customFormat="1" ht="22.5" customHeight="1">
      <c r="A7" s="468" t="s">
        <v>391</v>
      </c>
      <c r="B7" s="468"/>
      <c r="C7" s="468"/>
      <c r="D7" s="477"/>
      <c r="E7" s="115">
        <v>41</v>
      </c>
      <c r="F7" s="267">
        <v>6</v>
      </c>
      <c r="G7" s="103">
        <v>6</v>
      </c>
      <c r="H7" s="270"/>
      <c r="I7" s="103">
        <v>4</v>
      </c>
      <c r="J7" s="270"/>
      <c r="K7" s="103">
        <v>8</v>
      </c>
      <c r="L7" s="270"/>
      <c r="M7" s="103">
        <v>6</v>
      </c>
      <c r="N7" s="270"/>
      <c r="O7" s="103">
        <v>26</v>
      </c>
      <c r="P7" s="267">
        <v>5</v>
      </c>
    </row>
    <row r="8" spans="1:16" s="12" customFormat="1" ht="22.5" customHeight="1">
      <c r="A8" s="468" t="s">
        <v>397</v>
      </c>
      <c r="B8" s="468"/>
      <c r="C8" s="468"/>
      <c r="D8" s="477"/>
      <c r="E8" s="115">
        <v>41</v>
      </c>
      <c r="F8" s="267">
        <v>6</v>
      </c>
      <c r="G8" s="103">
        <v>6</v>
      </c>
      <c r="H8" s="270"/>
      <c r="I8" s="103">
        <v>4</v>
      </c>
      <c r="J8" s="270"/>
      <c r="K8" s="103">
        <v>8</v>
      </c>
      <c r="L8" s="270"/>
      <c r="M8" s="103">
        <v>6</v>
      </c>
      <c r="N8" s="270"/>
      <c r="O8" s="103">
        <v>26</v>
      </c>
      <c r="P8" s="267">
        <v>5</v>
      </c>
    </row>
    <row r="9" spans="1:16" s="12" customFormat="1" ht="22.5" customHeight="1">
      <c r="A9" s="468" t="s">
        <v>402</v>
      </c>
      <c r="B9" s="468"/>
      <c r="C9" s="468"/>
      <c r="D9" s="477"/>
      <c r="E9" s="115">
        <v>41</v>
      </c>
      <c r="F9" s="267">
        <v>6</v>
      </c>
      <c r="G9" s="103">
        <v>6</v>
      </c>
      <c r="H9" s="270"/>
      <c r="I9" s="103">
        <v>4</v>
      </c>
      <c r="J9" s="270"/>
      <c r="K9" s="103">
        <v>8</v>
      </c>
      <c r="L9" s="270"/>
      <c r="M9" s="103">
        <v>6</v>
      </c>
      <c r="N9" s="270"/>
      <c r="O9" s="103">
        <v>27</v>
      </c>
      <c r="P9" s="267">
        <v>6</v>
      </c>
    </row>
    <row r="10" spans="1:16" ht="22.5" customHeight="1">
      <c r="A10" s="475" t="s">
        <v>417</v>
      </c>
      <c r="B10" s="475"/>
      <c r="C10" s="475"/>
      <c r="D10" s="478"/>
      <c r="E10" s="344">
        <v>41</v>
      </c>
      <c r="F10" s="345">
        <v>6</v>
      </c>
      <c r="G10" s="346">
        <v>6</v>
      </c>
      <c r="H10" s="347"/>
      <c r="I10" s="346">
        <v>4</v>
      </c>
      <c r="J10" s="347"/>
      <c r="K10" s="346">
        <v>8</v>
      </c>
      <c r="L10" s="347"/>
      <c r="M10" s="346">
        <v>6</v>
      </c>
      <c r="N10" s="347"/>
      <c r="O10" s="346">
        <v>27</v>
      </c>
      <c r="P10" s="345">
        <v>6</v>
      </c>
    </row>
    <row r="11" spans="1:16" s="12" customFormat="1" ht="6" customHeight="1" thickBot="1">
      <c r="A11" s="82"/>
      <c r="B11" s="82"/>
      <c r="C11" s="82"/>
      <c r="D11" s="10"/>
      <c r="E11" s="113"/>
      <c r="F11" s="105"/>
      <c r="G11" s="10"/>
      <c r="H11" s="105"/>
      <c r="I11" s="10"/>
      <c r="J11" s="105"/>
      <c r="K11" s="10"/>
      <c r="L11" s="105"/>
      <c r="M11" s="10"/>
      <c r="N11" s="105"/>
      <c r="O11" s="10"/>
      <c r="P11" s="105"/>
    </row>
    <row r="12" spans="1:16" s="12" customFormat="1" ht="17.25" customHeight="1">
      <c r="A12" s="12" t="s">
        <v>141</v>
      </c>
      <c r="F12" s="104"/>
      <c r="H12" s="104"/>
      <c r="J12" s="104"/>
      <c r="L12" s="104"/>
      <c r="N12" s="104"/>
      <c r="P12" s="104"/>
    </row>
    <row r="13" spans="1:16" s="12" customFormat="1" ht="17.25" customHeight="1">
      <c r="A13" s="12" t="s">
        <v>369</v>
      </c>
      <c r="F13" s="104"/>
      <c r="H13" s="104"/>
      <c r="J13" s="104"/>
      <c r="L13" s="104"/>
      <c r="N13" s="104"/>
      <c r="P13" s="104"/>
    </row>
    <row r="14" spans="1:16" ht="17.25" customHeight="1">
      <c r="A14" s="12" t="s">
        <v>387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0" ht="13.5">
      <c r="B15" s="12" t="s">
        <v>370</v>
      </c>
      <c r="C15" s="12"/>
      <c r="D15" s="12"/>
      <c r="E15" s="12"/>
      <c r="F15" s="12"/>
      <c r="G15" s="12"/>
      <c r="H15" s="12"/>
      <c r="I15" s="12"/>
      <c r="J15" s="12"/>
    </row>
  </sheetData>
  <sheetProtection/>
  <mergeCells count="14">
    <mergeCell ref="A9:D9"/>
    <mergeCell ref="I4:J4"/>
    <mergeCell ref="K4:L4"/>
    <mergeCell ref="M4:N4"/>
    <mergeCell ref="O4:P4"/>
    <mergeCell ref="A8:D8"/>
    <mergeCell ref="A6:D6"/>
    <mergeCell ref="A7:D7"/>
    <mergeCell ref="A10:D10"/>
    <mergeCell ref="A1:O1"/>
    <mergeCell ref="M3:P3"/>
    <mergeCell ref="A4:D4"/>
    <mergeCell ref="E4:F4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9.875" style="12" customWidth="1"/>
    <col min="2" max="8" width="14.375" style="135" customWidth="1"/>
    <col min="9" max="16384" width="9.00390625" style="12" customWidth="1"/>
  </cols>
  <sheetData>
    <row r="1" spans="1:8" s="54" customFormat="1" ht="19.5" customHeight="1">
      <c r="A1" s="370" t="s">
        <v>112</v>
      </c>
      <c r="B1" s="370"/>
      <c r="C1" s="370"/>
      <c r="D1" s="370"/>
      <c r="E1" s="370"/>
      <c r="F1" s="370"/>
      <c r="G1" s="370"/>
      <c r="H1" s="370"/>
    </row>
    <row r="2" ht="9" customHeight="1"/>
    <row r="3" spans="1:8" ht="18" customHeight="1" thickBot="1">
      <c r="A3" s="10"/>
      <c r="B3" s="133"/>
      <c r="C3" s="133"/>
      <c r="D3" s="133"/>
      <c r="E3" s="133" t="s">
        <v>334</v>
      </c>
      <c r="F3" s="133"/>
      <c r="G3" s="133"/>
      <c r="H3" s="223" t="s">
        <v>157</v>
      </c>
    </row>
    <row r="4" spans="1:8" ht="18" customHeight="1">
      <c r="A4" s="451" t="s">
        <v>11</v>
      </c>
      <c r="B4" s="479" t="s">
        <v>65</v>
      </c>
      <c r="C4" s="480"/>
      <c r="D4" s="479" t="s">
        <v>144</v>
      </c>
      <c r="E4" s="481"/>
      <c r="F4" s="481"/>
      <c r="G4" s="481"/>
      <c r="H4" s="481"/>
    </row>
    <row r="5" spans="1:8" ht="33" customHeight="1">
      <c r="A5" s="452"/>
      <c r="B5" s="224" t="s">
        <v>66</v>
      </c>
      <c r="C5" s="224" t="s">
        <v>67</v>
      </c>
      <c r="D5" s="224" t="s">
        <v>12</v>
      </c>
      <c r="E5" s="164" t="s">
        <v>110</v>
      </c>
      <c r="F5" s="164" t="s">
        <v>113</v>
      </c>
      <c r="G5" s="222" t="s">
        <v>347</v>
      </c>
      <c r="H5" s="222" t="s">
        <v>111</v>
      </c>
    </row>
    <row r="6" ht="6" customHeight="1">
      <c r="A6" s="49"/>
    </row>
    <row r="7" spans="1:8" ht="19.5" customHeight="1">
      <c r="A7" s="22" t="s">
        <v>362</v>
      </c>
      <c r="B7" s="284">
        <v>1251</v>
      </c>
      <c r="C7" s="284">
        <v>1178</v>
      </c>
      <c r="D7" s="284">
        <v>67</v>
      </c>
      <c r="E7" s="284">
        <v>40</v>
      </c>
      <c r="F7" s="284">
        <v>23</v>
      </c>
      <c r="G7" s="284">
        <v>1</v>
      </c>
      <c r="H7" s="284">
        <v>3</v>
      </c>
    </row>
    <row r="8" spans="1:8" ht="19.5" customHeight="1">
      <c r="A8" s="23" t="s">
        <v>392</v>
      </c>
      <c r="B8" s="284">
        <v>1251</v>
      </c>
      <c r="C8" s="284">
        <v>1171</v>
      </c>
      <c r="D8" s="284">
        <v>66</v>
      </c>
      <c r="E8" s="284">
        <v>40</v>
      </c>
      <c r="F8" s="284">
        <v>22</v>
      </c>
      <c r="G8" s="284">
        <v>1</v>
      </c>
      <c r="H8" s="284">
        <v>3</v>
      </c>
    </row>
    <row r="9" spans="1:8" ht="19.5" customHeight="1">
      <c r="A9" s="23" t="s">
        <v>398</v>
      </c>
      <c r="B9" s="284">
        <v>1251</v>
      </c>
      <c r="C9" s="284">
        <v>1145</v>
      </c>
      <c r="D9" s="284">
        <v>66</v>
      </c>
      <c r="E9" s="284">
        <v>40</v>
      </c>
      <c r="F9" s="284">
        <v>22</v>
      </c>
      <c r="G9" s="284">
        <v>1</v>
      </c>
      <c r="H9" s="284">
        <v>3</v>
      </c>
    </row>
    <row r="10" spans="1:8" ht="19.5" customHeight="1">
      <c r="A10" s="23" t="s">
        <v>413</v>
      </c>
      <c r="B10" s="284">
        <v>2987</v>
      </c>
      <c r="C10" s="284">
        <v>2833</v>
      </c>
      <c r="D10" s="284">
        <v>66</v>
      </c>
      <c r="E10" s="284">
        <v>40</v>
      </c>
      <c r="F10" s="284">
        <v>22</v>
      </c>
      <c r="G10" s="284">
        <v>1</v>
      </c>
      <c r="H10" s="284">
        <v>3</v>
      </c>
    </row>
    <row r="11" spans="1:8" s="4" customFormat="1" ht="19.5" customHeight="1">
      <c r="A11" s="76" t="s">
        <v>419</v>
      </c>
      <c r="B11" s="286">
        <v>2987</v>
      </c>
      <c r="C11" s="286">
        <v>2824</v>
      </c>
      <c r="D11" s="286">
        <f>SUM(E11:H11)</f>
        <v>70</v>
      </c>
      <c r="E11" s="286">
        <v>40</v>
      </c>
      <c r="F11" s="286">
        <v>22</v>
      </c>
      <c r="G11" s="286">
        <v>1</v>
      </c>
      <c r="H11" s="286">
        <v>7</v>
      </c>
    </row>
    <row r="12" spans="1:8" ht="6" customHeight="1" thickBot="1">
      <c r="A12" s="51"/>
      <c r="B12" s="133"/>
      <c r="C12" s="133"/>
      <c r="D12" s="133"/>
      <c r="E12" s="133"/>
      <c r="F12" s="133"/>
      <c r="G12" s="133"/>
      <c r="H12" s="133"/>
    </row>
    <row r="13" ht="18.75" customHeight="1">
      <c r="A13" s="12" t="s">
        <v>141</v>
      </c>
    </row>
  </sheetData>
  <sheetProtection/>
  <mergeCells count="4">
    <mergeCell ref="A1:H1"/>
    <mergeCell ref="A4:A5"/>
    <mergeCell ref="B4:C4"/>
    <mergeCell ref="D4:H4"/>
  </mergeCells>
  <printOptions/>
  <pageMargins left="0.75" right="0.75" top="1" bottom="1" header="0.512" footer="0.512"/>
  <pageSetup fitToHeight="0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zoomScale="80" zoomScaleNormal="80" zoomScalePageLayoutView="0" workbookViewId="0" topLeftCell="A1">
      <selection activeCell="A1" sqref="A1:I1"/>
    </sheetView>
  </sheetViews>
  <sheetFormatPr defaultColWidth="9.00390625" defaultRowHeight="13.5"/>
  <cols>
    <col min="1" max="1" width="8.875" style="4" customWidth="1"/>
    <col min="2" max="2" width="9.625" style="4" bestFit="1" customWidth="1"/>
    <col min="3" max="23" width="4.875" style="4" customWidth="1"/>
    <col min="24" max="39" width="4.625" style="4" customWidth="1"/>
    <col min="40" max="16384" width="9.00390625" style="4" customWidth="1"/>
  </cols>
  <sheetData>
    <row r="1" spans="1:23" s="1" customFormat="1" ht="20.25" customHeight="1">
      <c r="A1" s="369" t="s">
        <v>143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</row>
    <row r="2" spans="1:23" ht="9" customHeight="1" thickBot="1">
      <c r="A2" s="6"/>
      <c r="B2" s="6"/>
      <c r="C2" s="6"/>
      <c r="D2" s="6"/>
      <c r="E2" s="6"/>
      <c r="F2" s="156" t="s">
        <v>334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8" customFormat="1" ht="19.5" customHeight="1">
      <c r="A3" s="375" t="s">
        <v>11</v>
      </c>
      <c r="B3" s="482" t="s">
        <v>142</v>
      </c>
      <c r="C3" s="375"/>
      <c r="D3" s="483" t="s">
        <v>53</v>
      </c>
      <c r="E3" s="484"/>
      <c r="F3" s="484"/>
      <c r="G3" s="376"/>
      <c r="H3" s="482" t="s">
        <v>54</v>
      </c>
      <c r="I3" s="375"/>
      <c r="J3" s="482" t="s">
        <v>55</v>
      </c>
      <c r="K3" s="375"/>
      <c r="L3" s="482" t="s">
        <v>103</v>
      </c>
      <c r="M3" s="375"/>
      <c r="N3" s="482" t="s">
        <v>109</v>
      </c>
      <c r="O3" s="375"/>
      <c r="P3" s="482" t="s">
        <v>101</v>
      </c>
      <c r="Q3" s="375"/>
      <c r="R3" s="482" t="s">
        <v>102</v>
      </c>
      <c r="S3" s="375"/>
      <c r="T3" s="482" t="s">
        <v>56</v>
      </c>
      <c r="U3" s="375"/>
      <c r="V3" s="482" t="s">
        <v>361</v>
      </c>
      <c r="W3" s="371"/>
    </row>
    <row r="4" spans="1:23" s="58" customFormat="1" ht="19.5" customHeight="1">
      <c r="A4" s="375"/>
      <c r="B4" s="483"/>
      <c r="C4" s="376"/>
      <c r="D4" s="485" t="s">
        <v>108</v>
      </c>
      <c r="E4" s="486"/>
      <c r="F4" s="485" t="s">
        <v>57</v>
      </c>
      <c r="G4" s="486"/>
      <c r="H4" s="483"/>
      <c r="I4" s="376"/>
      <c r="J4" s="483"/>
      <c r="K4" s="376"/>
      <c r="L4" s="483"/>
      <c r="M4" s="376"/>
      <c r="N4" s="483"/>
      <c r="O4" s="376"/>
      <c r="P4" s="483"/>
      <c r="Q4" s="376"/>
      <c r="R4" s="483"/>
      <c r="S4" s="376"/>
      <c r="T4" s="483"/>
      <c r="U4" s="376"/>
      <c r="V4" s="483"/>
      <c r="W4" s="484"/>
    </row>
    <row r="5" spans="1:23" s="58" customFormat="1" ht="30" customHeight="1">
      <c r="A5" s="376"/>
      <c r="B5" s="59" t="s">
        <v>107</v>
      </c>
      <c r="C5" s="59" t="s">
        <v>58</v>
      </c>
      <c r="D5" s="59" t="s">
        <v>10</v>
      </c>
      <c r="E5" s="59" t="s">
        <v>58</v>
      </c>
      <c r="F5" s="59" t="s">
        <v>10</v>
      </c>
      <c r="G5" s="59" t="s">
        <v>58</v>
      </c>
      <c r="H5" s="59" t="s">
        <v>10</v>
      </c>
      <c r="I5" s="59" t="s">
        <v>58</v>
      </c>
      <c r="J5" s="59" t="s">
        <v>10</v>
      </c>
      <c r="K5" s="59" t="s">
        <v>58</v>
      </c>
      <c r="L5" s="59" t="s">
        <v>10</v>
      </c>
      <c r="M5" s="60" t="s">
        <v>58</v>
      </c>
      <c r="N5" s="59" t="s">
        <v>10</v>
      </c>
      <c r="O5" s="59" t="s">
        <v>58</v>
      </c>
      <c r="P5" s="59" t="s">
        <v>10</v>
      </c>
      <c r="Q5" s="59" t="s">
        <v>58</v>
      </c>
      <c r="R5" s="59" t="s">
        <v>10</v>
      </c>
      <c r="S5" s="59" t="s">
        <v>58</v>
      </c>
      <c r="T5" s="59" t="s">
        <v>10</v>
      </c>
      <c r="U5" s="59" t="s">
        <v>58</v>
      </c>
      <c r="V5" s="59" t="s">
        <v>10</v>
      </c>
      <c r="W5" s="61" t="s">
        <v>58</v>
      </c>
    </row>
    <row r="6" s="12" customFormat="1" ht="9" customHeight="1">
      <c r="A6" s="49"/>
    </row>
    <row r="7" spans="1:23" s="74" customFormat="1" ht="73.5" customHeight="1">
      <c r="A7" s="101" t="s">
        <v>420</v>
      </c>
      <c r="B7" s="261">
        <v>335</v>
      </c>
      <c r="C7" s="261">
        <v>161</v>
      </c>
      <c r="D7" s="261">
        <v>49</v>
      </c>
      <c r="E7" s="261">
        <v>3</v>
      </c>
      <c r="F7" s="261">
        <v>19</v>
      </c>
      <c r="G7" s="262">
        <v>0</v>
      </c>
      <c r="H7" s="261">
        <v>101</v>
      </c>
      <c r="I7" s="261">
        <v>81</v>
      </c>
      <c r="J7" s="261">
        <v>9</v>
      </c>
      <c r="K7" s="262">
        <v>7</v>
      </c>
      <c r="L7" s="225" t="s">
        <v>120</v>
      </c>
      <c r="M7" s="225" t="s">
        <v>120</v>
      </c>
      <c r="N7" s="261">
        <v>6</v>
      </c>
      <c r="O7" s="262">
        <v>4</v>
      </c>
      <c r="P7" s="261">
        <v>51</v>
      </c>
      <c r="Q7" s="261">
        <v>42</v>
      </c>
      <c r="R7" s="261">
        <v>3</v>
      </c>
      <c r="S7" s="262" t="s">
        <v>120</v>
      </c>
      <c r="T7" s="225" t="s">
        <v>120</v>
      </c>
      <c r="U7" s="225" t="s">
        <v>120</v>
      </c>
      <c r="V7" s="261">
        <v>97</v>
      </c>
      <c r="W7" s="261">
        <v>24</v>
      </c>
    </row>
    <row r="8" spans="1:23" s="74" customFormat="1" ht="73.5" customHeight="1">
      <c r="A8" s="85">
        <v>30</v>
      </c>
      <c r="B8" s="261">
        <v>457</v>
      </c>
      <c r="C8" s="261">
        <v>240</v>
      </c>
      <c r="D8" s="261">
        <v>65</v>
      </c>
      <c r="E8" s="261">
        <v>13</v>
      </c>
      <c r="F8" s="261">
        <v>16</v>
      </c>
      <c r="G8" s="262" t="s">
        <v>120</v>
      </c>
      <c r="H8" s="261">
        <v>143</v>
      </c>
      <c r="I8" s="261">
        <v>102</v>
      </c>
      <c r="J8" s="261">
        <v>11</v>
      </c>
      <c r="K8" s="262">
        <v>7</v>
      </c>
      <c r="L8" s="225">
        <v>4</v>
      </c>
      <c r="M8" s="225">
        <v>12</v>
      </c>
      <c r="N8" s="261">
        <v>7</v>
      </c>
      <c r="O8" s="262">
        <v>4</v>
      </c>
      <c r="P8" s="261">
        <v>80</v>
      </c>
      <c r="Q8" s="261">
        <v>61</v>
      </c>
      <c r="R8" s="261">
        <v>12</v>
      </c>
      <c r="S8" s="262">
        <v>1</v>
      </c>
      <c r="T8" s="225" t="s">
        <v>120</v>
      </c>
      <c r="U8" s="225" t="s">
        <v>120</v>
      </c>
      <c r="V8" s="261">
        <v>119</v>
      </c>
      <c r="W8" s="261">
        <v>40</v>
      </c>
    </row>
    <row r="9" spans="1:23" s="74" customFormat="1" ht="73.5" customHeight="1">
      <c r="A9" s="101" t="s">
        <v>393</v>
      </c>
      <c r="B9" s="261">
        <v>413</v>
      </c>
      <c r="C9" s="261">
        <v>209</v>
      </c>
      <c r="D9" s="261">
        <v>48</v>
      </c>
      <c r="E9" s="261">
        <v>1</v>
      </c>
      <c r="F9" s="261">
        <v>17</v>
      </c>
      <c r="G9" s="262">
        <v>1</v>
      </c>
      <c r="H9" s="261">
        <v>116</v>
      </c>
      <c r="I9" s="261">
        <v>85</v>
      </c>
      <c r="J9" s="261">
        <v>13</v>
      </c>
      <c r="K9" s="262">
        <v>13</v>
      </c>
      <c r="L9" s="225" t="s">
        <v>120</v>
      </c>
      <c r="M9" s="225" t="s">
        <v>120</v>
      </c>
      <c r="N9" s="261">
        <v>7</v>
      </c>
      <c r="O9" s="262">
        <v>4</v>
      </c>
      <c r="P9" s="261">
        <v>64</v>
      </c>
      <c r="Q9" s="261">
        <v>40</v>
      </c>
      <c r="R9" s="261">
        <v>5</v>
      </c>
      <c r="S9" s="262">
        <v>6</v>
      </c>
      <c r="T9" s="225" t="s">
        <v>120</v>
      </c>
      <c r="U9" s="225" t="s">
        <v>120</v>
      </c>
      <c r="V9" s="261">
        <v>143</v>
      </c>
      <c r="W9" s="261">
        <v>59</v>
      </c>
    </row>
    <row r="10" spans="1:23" s="74" customFormat="1" ht="73.5" customHeight="1">
      <c r="A10" s="101">
        <v>2</v>
      </c>
      <c r="B10" s="261">
        <v>373</v>
      </c>
      <c r="C10" s="261">
        <v>210</v>
      </c>
      <c r="D10" s="261">
        <v>58</v>
      </c>
      <c r="E10" s="261">
        <v>12</v>
      </c>
      <c r="F10" s="261">
        <v>10</v>
      </c>
      <c r="G10" s="262">
        <v>0</v>
      </c>
      <c r="H10" s="261">
        <v>99</v>
      </c>
      <c r="I10" s="261">
        <v>72</v>
      </c>
      <c r="J10" s="261">
        <v>14</v>
      </c>
      <c r="K10" s="262">
        <v>10</v>
      </c>
      <c r="L10" s="225" t="s">
        <v>120</v>
      </c>
      <c r="M10" s="225" t="s">
        <v>120</v>
      </c>
      <c r="N10" s="261">
        <v>3</v>
      </c>
      <c r="O10" s="262">
        <v>2</v>
      </c>
      <c r="P10" s="261">
        <v>79</v>
      </c>
      <c r="Q10" s="261">
        <v>69</v>
      </c>
      <c r="R10" s="261">
        <v>5</v>
      </c>
      <c r="S10" s="262">
        <v>1</v>
      </c>
      <c r="T10" s="225" t="s">
        <v>120</v>
      </c>
      <c r="U10" s="225" t="s">
        <v>120</v>
      </c>
      <c r="V10" s="261">
        <v>105</v>
      </c>
      <c r="W10" s="261">
        <v>44</v>
      </c>
    </row>
    <row r="11" spans="1:23" s="86" customFormat="1" ht="73.5" customHeight="1">
      <c r="A11" s="334">
        <v>3</v>
      </c>
      <c r="B11" s="348">
        <f>+D11+F11+H11+J11+L11+N11+P11+R11+T11+V11</f>
        <v>377</v>
      </c>
      <c r="C11" s="348">
        <f>+E11+G11+I11+K11+M11+O11+Q11+S11+U11+W11</f>
        <v>193</v>
      </c>
      <c r="D11" s="348">
        <v>58</v>
      </c>
      <c r="E11" s="348">
        <v>5</v>
      </c>
      <c r="F11" s="348">
        <v>12</v>
      </c>
      <c r="G11" s="349">
        <v>0</v>
      </c>
      <c r="H11" s="348">
        <v>90</v>
      </c>
      <c r="I11" s="348">
        <v>60</v>
      </c>
      <c r="J11" s="348">
        <v>15</v>
      </c>
      <c r="K11" s="349">
        <v>14</v>
      </c>
      <c r="L11" s="349">
        <v>0</v>
      </c>
      <c r="M11" s="349">
        <v>0</v>
      </c>
      <c r="N11" s="348">
        <v>6</v>
      </c>
      <c r="O11" s="349">
        <v>4</v>
      </c>
      <c r="P11" s="348">
        <v>79</v>
      </c>
      <c r="Q11" s="348">
        <v>62</v>
      </c>
      <c r="R11" s="348">
        <v>9</v>
      </c>
      <c r="S11" s="349">
        <v>2</v>
      </c>
      <c r="T11" s="349">
        <v>0</v>
      </c>
      <c r="U11" s="349">
        <v>0</v>
      </c>
      <c r="V11" s="348">
        <v>108</v>
      </c>
      <c r="W11" s="348">
        <v>46</v>
      </c>
    </row>
    <row r="12" spans="1:23" s="12" customFormat="1" ht="9" customHeight="1" thickBot="1">
      <c r="A12" s="51"/>
      <c r="B12" s="10" t="s">
        <v>181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="54" customFormat="1" ht="19.5" customHeight="1">
      <c r="A13" s="54" t="s">
        <v>371</v>
      </c>
    </row>
    <row r="14" spans="1:24" s="12" customFormat="1" ht="62.25" customHeight="1">
      <c r="A14" s="487" t="s">
        <v>381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332"/>
      <c r="V14" s="332"/>
      <c r="W14" s="332"/>
      <c r="X14" s="332"/>
    </row>
  </sheetData>
  <sheetProtection/>
  <mergeCells count="15">
    <mergeCell ref="D4:E4"/>
    <mergeCell ref="F4:G4"/>
    <mergeCell ref="A14:T14"/>
    <mergeCell ref="A1:W1"/>
    <mergeCell ref="A3:A5"/>
    <mergeCell ref="B3:C4"/>
    <mergeCell ref="D3:G3"/>
    <mergeCell ref="H3:I4"/>
    <mergeCell ref="J3:K4"/>
    <mergeCell ref="L3:M4"/>
    <mergeCell ref="N3:O4"/>
    <mergeCell ref="P3:Q4"/>
    <mergeCell ref="R3:S4"/>
    <mergeCell ref="T3:U4"/>
    <mergeCell ref="V3:W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showGridLines="0" zoomScale="90" zoomScaleNormal="90" zoomScalePageLayoutView="0" workbookViewId="0" topLeftCell="A1">
      <selection activeCell="A1" sqref="A1:AH1"/>
    </sheetView>
  </sheetViews>
  <sheetFormatPr defaultColWidth="9.00390625" defaultRowHeight="13.5"/>
  <cols>
    <col min="1" max="1" width="2.875" style="39" customWidth="1"/>
    <col min="2" max="2" width="8.375" style="38" customWidth="1"/>
    <col min="3" max="36" width="5.25390625" style="149" customWidth="1"/>
    <col min="37" max="37" width="5.25390625" style="29" customWidth="1"/>
    <col min="38" max="46" width="4.625" style="29" customWidth="1"/>
    <col min="47" max="16384" width="9.00390625" style="29" customWidth="1"/>
  </cols>
  <sheetData>
    <row r="1" spans="2:37" s="54" customFormat="1" ht="18.75">
      <c r="B1" s="138"/>
      <c r="C1" s="389" t="s">
        <v>223</v>
      </c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138"/>
      <c r="AJ1" s="138"/>
      <c r="AK1" s="139" t="s">
        <v>224</v>
      </c>
    </row>
    <row r="2" spans="1:37" s="39" customFormat="1" ht="8.25" customHeight="1" thickBot="1">
      <c r="A2" s="140"/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 t="s">
        <v>325</v>
      </c>
      <c r="AJ2" s="142"/>
      <c r="AK2" s="142"/>
    </row>
    <row r="3" spans="1:37" s="144" customFormat="1" ht="21" customHeight="1">
      <c r="A3" s="374" t="s">
        <v>11</v>
      </c>
      <c r="B3" s="377" t="s">
        <v>225</v>
      </c>
      <c r="C3" s="390" t="s">
        <v>226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2"/>
      <c r="O3" s="393" t="s">
        <v>227</v>
      </c>
      <c r="P3" s="394"/>
      <c r="Q3" s="394"/>
      <c r="R3" s="394"/>
      <c r="S3" s="394"/>
      <c r="T3" s="394"/>
      <c r="U3" s="394"/>
      <c r="V3" s="394"/>
      <c r="W3" s="394"/>
      <c r="X3" s="394"/>
      <c r="Y3" s="395"/>
      <c r="Z3" s="390" t="s">
        <v>228</v>
      </c>
      <c r="AA3" s="391"/>
      <c r="AB3" s="391"/>
      <c r="AC3" s="391"/>
      <c r="AD3" s="391"/>
      <c r="AE3" s="391"/>
      <c r="AF3" s="391"/>
      <c r="AG3" s="391"/>
      <c r="AH3" s="391"/>
      <c r="AI3" s="392"/>
      <c r="AJ3" s="399" t="s">
        <v>229</v>
      </c>
      <c r="AK3" s="396" t="s">
        <v>2</v>
      </c>
    </row>
    <row r="4" spans="1:37" s="144" customFormat="1" ht="33" customHeight="1">
      <c r="A4" s="375"/>
      <c r="B4" s="378"/>
      <c r="C4" s="372" t="s">
        <v>230</v>
      </c>
      <c r="D4" s="372" t="s">
        <v>231</v>
      </c>
      <c r="E4" s="386" t="s">
        <v>232</v>
      </c>
      <c r="F4" s="388"/>
      <c r="G4" s="388"/>
      <c r="H4" s="387"/>
      <c r="I4" s="372" t="s">
        <v>233</v>
      </c>
      <c r="J4" s="372" t="s">
        <v>234</v>
      </c>
      <c r="K4" s="372" t="s">
        <v>235</v>
      </c>
      <c r="L4" s="372" t="s">
        <v>326</v>
      </c>
      <c r="M4" s="372" t="s">
        <v>7</v>
      </c>
      <c r="N4" s="372" t="s">
        <v>236</v>
      </c>
      <c r="O4" s="372" t="s">
        <v>237</v>
      </c>
      <c r="P4" s="386" t="s">
        <v>238</v>
      </c>
      <c r="Q4" s="387"/>
      <c r="R4" s="372" t="s">
        <v>239</v>
      </c>
      <c r="S4" s="372" t="s">
        <v>240</v>
      </c>
      <c r="T4" s="372" t="s">
        <v>241</v>
      </c>
      <c r="U4" s="372" t="s">
        <v>242</v>
      </c>
      <c r="V4" s="381" t="s">
        <v>243</v>
      </c>
      <c r="W4" s="383"/>
      <c r="X4" s="372" t="s">
        <v>7</v>
      </c>
      <c r="Y4" s="372" t="s">
        <v>236</v>
      </c>
      <c r="Z4" s="381" t="s">
        <v>244</v>
      </c>
      <c r="AA4" s="382"/>
      <c r="AB4" s="382"/>
      <c r="AC4" s="383"/>
      <c r="AD4" s="384" t="s">
        <v>245</v>
      </c>
      <c r="AE4" s="386" t="s">
        <v>246</v>
      </c>
      <c r="AF4" s="387"/>
      <c r="AG4" s="372" t="s">
        <v>247</v>
      </c>
      <c r="AH4" s="372" t="s">
        <v>7</v>
      </c>
      <c r="AI4" s="372" t="s">
        <v>236</v>
      </c>
      <c r="AJ4" s="400"/>
      <c r="AK4" s="397"/>
    </row>
    <row r="5" spans="1:37" s="144" customFormat="1" ht="106.5" customHeight="1">
      <c r="A5" s="376"/>
      <c r="B5" s="379"/>
      <c r="C5" s="373"/>
      <c r="D5" s="373"/>
      <c r="E5" s="145" t="s">
        <v>248</v>
      </c>
      <c r="F5" s="145" t="s">
        <v>249</v>
      </c>
      <c r="G5" s="145" t="s">
        <v>250</v>
      </c>
      <c r="H5" s="145" t="s">
        <v>7</v>
      </c>
      <c r="I5" s="373"/>
      <c r="J5" s="373"/>
      <c r="K5" s="373"/>
      <c r="L5" s="373"/>
      <c r="M5" s="373"/>
      <c r="N5" s="373"/>
      <c r="O5" s="373"/>
      <c r="P5" s="146" t="s">
        <v>251</v>
      </c>
      <c r="Q5" s="146" t="s">
        <v>7</v>
      </c>
      <c r="R5" s="373"/>
      <c r="S5" s="373"/>
      <c r="T5" s="373"/>
      <c r="U5" s="373"/>
      <c r="V5" s="147" t="s">
        <v>252</v>
      </c>
      <c r="W5" s="147" t="s">
        <v>7</v>
      </c>
      <c r="X5" s="373"/>
      <c r="Y5" s="373"/>
      <c r="Z5" s="146" t="s">
        <v>253</v>
      </c>
      <c r="AA5" s="146" t="s">
        <v>254</v>
      </c>
      <c r="AB5" s="146" t="s">
        <v>255</v>
      </c>
      <c r="AC5" s="146" t="s">
        <v>7</v>
      </c>
      <c r="AD5" s="385"/>
      <c r="AE5" s="146" t="s">
        <v>256</v>
      </c>
      <c r="AF5" s="146" t="s">
        <v>7</v>
      </c>
      <c r="AG5" s="373"/>
      <c r="AH5" s="373"/>
      <c r="AI5" s="373"/>
      <c r="AJ5" s="373"/>
      <c r="AK5" s="398"/>
    </row>
    <row r="6" spans="2:37" ht="6" customHeight="1">
      <c r="B6" s="148"/>
      <c r="AK6" s="149"/>
    </row>
    <row r="7" spans="1:37" s="151" customFormat="1" ht="18" customHeight="1">
      <c r="A7" s="371" t="s">
        <v>388</v>
      </c>
      <c r="B7" s="306" t="s">
        <v>257</v>
      </c>
      <c r="C7" s="271">
        <v>4</v>
      </c>
      <c r="D7" s="271">
        <v>11</v>
      </c>
      <c r="E7" s="271">
        <v>49</v>
      </c>
      <c r="F7" s="271">
        <v>7</v>
      </c>
      <c r="G7" s="271">
        <v>0</v>
      </c>
      <c r="H7" s="271">
        <v>39</v>
      </c>
      <c r="I7" s="271">
        <v>0</v>
      </c>
      <c r="J7" s="271">
        <v>0</v>
      </c>
      <c r="K7" s="271">
        <v>2</v>
      </c>
      <c r="L7" s="271">
        <v>2</v>
      </c>
      <c r="M7" s="271">
        <v>17</v>
      </c>
      <c r="N7" s="271">
        <v>131</v>
      </c>
      <c r="O7" s="271">
        <v>13</v>
      </c>
      <c r="P7" s="271">
        <v>32</v>
      </c>
      <c r="Q7" s="271">
        <v>390</v>
      </c>
      <c r="R7" s="271">
        <v>352</v>
      </c>
      <c r="S7" s="271">
        <v>15</v>
      </c>
      <c r="T7" s="271">
        <v>9</v>
      </c>
      <c r="U7" s="271">
        <v>44</v>
      </c>
      <c r="V7" s="271">
        <v>53</v>
      </c>
      <c r="W7" s="271">
        <v>46</v>
      </c>
      <c r="X7" s="271">
        <v>93</v>
      </c>
      <c r="Y7" s="271">
        <v>1047</v>
      </c>
      <c r="Z7" s="271">
        <v>3</v>
      </c>
      <c r="AA7" s="271">
        <v>0</v>
      </c>
      <c r="AB7" s="271">
        <v>0</v>
      </c>
      <c r="AC7" s="271">
        <v>0</v>
      </c>
      <c r="AD7" s="271">
        <v>2</v>
      </c>
      <c r="AE7" s="271">
        <v>0</v>
      </c>
      <c r="AF7" s="271">
        <v>0</v>
      </c>
      <c r="AG7" s="271">
        <v>0</v>
      </c>
      <c r="AH7" s="271">
        <v>2</v>
      </c>
      <c r="AI7" s="271">
        <v>7</v>
      </c>
      <c r="AJ7" s="271">
        <v>0</v>
      </c>
      <c r="AK7" s="271">
        <v>1185</v>
      </c>
    </row>
    <row r="8" spans="1:37" s="151" customFormat="1" ht="18" customHeight="1">
      <c r="A8" s="371"/>
      <c r="B8" s="22" t="s">
        <v>258</v>
      </c>
      <c r="C8" s="273">
        <v>3</v>
      </c>
      <c r="D8" s="272">
        <v>6</v>
      </c>
      <c r="E8" s="272">
        <v>22</v>
      </c>
      <c r="F8" s="272">
        <v>4</v>
      </c>
      <c r="G8" s="272">
        <v>0</v>
      </c>
      <c r="H8" s="272">
        <v>19</v>
      </c>
      <c r="I8" s="272">
        <v>0</v>
      </c>
      <c r="J8" s="272">
        <v>0</v>
      </c>
      <c r="K8" s="272">
        <v>0</v>
      </c>
      <c r="L8" s="272">
        <v>1</v>
      </c>
      <c r="M8" s="272">
        <v>5</v>
      </c>
      <c r="N8" s="272">
        <v>60</v>
      </c>
      <c r="O8" s="272">
        <v>6</v>
      </c>
      <c r="P8" s="272">
        <v>13</v>
      </c>
      <c r="Q8" s="272">
        <v>136</v>
      </c>
      <c r="R8" s="272">
        <v>145</v>
      </c>
      <c r="S8" s="272">
        <v>5</v>
      </c>
      <c r="T8" s="272">
        <v>1</v>
      </c>
      <c r="U8" s="272">
        <v>13</v>
      </c>
      <c r="V8" s="272">
        <v>20</v>
      </c>
      <c r="W8" s="272">
        <v>18</v>
      </c>
      <c r="X8" s="272">
        <v>45</v>
      </c>
      <c r="Y8" s="272">
        <v>402</v>
      </c>
      <c r="Z8" s="272">
        <v>0</v>
      </c>
      <c r="AA8" s="272">
        <v>0</v>
      </c>
      <c r="AB8" s="272">
        <v>0</v>
      </c>
      <c r="AC8" s="272">
        <v>0</v>
      </c>
      <c r="AD8" s="272">
        <v>1</v>
      </c>
      <c r="AE8" s="272">
        <v>0</v>
      </c>
      <c r="AF8" s="272">
        <v>0</v>
      </c>
      <c r="AG8" s="272">
        <v>0</v>
      </c>
      <c r="AH8" s="272">
        <v>1</v>
      </c>
      <c r="AI8" s="272">
        <v>2</v>
      </c>
      <c r="AJ8" s="272">
        <v>0</v>
      </c>
      <c r="AK8" s="272">
        <v>464</v>
      </c>
    </row>
    <row r="9" spans="1:37" s="151" customFormat="1" ht="18" customHeight="1">
      <c r="A9" s="371"/>
      <c r="B9" s="22" t="s">
        <v>259</v>
      </c>
      <c r="C9" s="273">
        <v>1</v>
      </c>
      <c r="D9" s="272">
        <v>4</v>
      </c>
      <c r="E9" s="272">
        <v>10</v>
      </c>
      <c r="F9" s="272">
        <v>0</v>
      </c>
      <c r="G9" s="272">
        <v>0</v>
      </c>
      <c r="H9" s="272">
        <v>10</v>
      </c>
      <c r="I9" s="272">
        <v>0</v>
      </c>
      <c r="J9" s="272">
        <v>0</v>
      </c>
      <c r="K9" s="272">
        <v>1</v>
      </c>
      <c r="L9" s="272">
        <v>0</v>
      </c>
      <c r="M9" s="272">
        <v>6</v>
      </c>
      <c r="N9" s="272">
        <v>32</v>
      </c>
      <c r="O9" s="272">
        <v>2</v>
      </c>
      <c r="P9" s="272">
        <v>7</v>
      </c>
      <c r="Q9" s="272">
        <v>141</v>
      </c>
      <c r="R9" s="272">
        <v>94</v>
      </c>
      <c r="S9" s="272">
        <v>4</v>
      </c>
      <c r="T9" s="272">
        <v>3</v>
      </c>
      <c r="U9" s="272">
        <v>17</v>
      </c>
      <c r="V9" s="272">
        <v>19</v>
      </c>
      <c r="W9" s="272">
        <v>14</v>
      </c>
      <c r="X9" s="272">
        <v>23</v>
      </c>
      <c r="Y9" s="272">
        <v>324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>
        <v>0</v>
      </c>
      <c r="AK9" s="272">
        <v>356</v>
      </c>
    </row>
    <row r="10" spans="1:37" s="151" customFormat="1" ht="18" customHeight="1">
      <c r="A10" s="371"/>
      <c r="B10" s="22" t="s">
        <v>260</v>
      </c>
      <c r="C10" s="273">
        <v>0</v>
      </c>
      <c r="D10" s="272">
        <v>1</v>
      </c>
      <c r="E10" s="272">
        <v>15</v>
      </c>
      <c r="F10" s="272">
        <v>3</v>
      </c>
      <c r="G10" s="272">
        <v>0</v>
      </c>
      <c r="H10" s="272">
        <v>9</v>
      </c>
      <c r="I10" s="272">
        <v>0</v>
      </c>
      <c r="J10" s="272">
        <v>0</v>
      </c>
      <c r="K10" s="272">
        <v>1</v>
      </c>
      <c r="L10" s="272">
        <v>1</v>
      </c>
      <c r="M10" s="272">
        <v>6</v>
      </c>
      <c r="N10" s="272">
        <v>36</v>
      </c>
      <c r="O10" s="272">
        <v>5</v>
      </c>
      <c r="P10" s="272">
        <v>10</v>
      </c>
      <c r="Q10" s="272">
        <v>89</v>
      </c>
      <c r="R10" s="272">
        <v>98</v>
      </c>
      <c r="S10" s="272">
        <v>6</v>
      </c>
      <c r="T10" s="272">
        <v>4</v>
      </c>
      <c r="U10" s="272">
        <v>8</v>
      </c>
      <c r="V10" s="272">
        <v>13</v>
      </c>
      <c r="W10" s="272">
        <v>11</v>
      </c>
      <c r="X10" s="272">
        <v>21</v>
      </c>
      <c r="Y10" s="272">
        <v>265</v>
      </c>
      <c r="Z10" s="272">
        <v>2</v>
      </c>
      <c r="AA10" s="272">
        <v>0</v>
      </c>
      <c r="AB10" s="272">
        <v>0</v>
      </c>
      <c r="AC10" s="272">
        <v>0</v>
      </c>
      <c r="AD10" s="272">
        <v>1</v>
      </c>
      <c r="AE10" s="272">
        <v>0</v>
      </c>
      <c r="AF10" s="272">
        <v>0</v>
      </c>
      <c r="AG10" s="272">
        <v>0</v>
      </c>
      <c r="AH10" s="272">
        <v>1</v>
      </c>
      <c r="AI10" s="272">
        <v>4</v>
      </c>
      <c r="AJ10" s="272">
        <v>0</v>
      </c>
      <c r="AK10" s="272">
        <v>305</v>
      </c>
    </row>
    <row r="11" spans="1:37" s="151" customFormat="1" ht="18" customHeight="1">
      <c r="A11" s="371"/>
      <c r="B11" s="22" t="s">
        <v>219</v>
      </c>
      <c r="C11" s="272">
        <v>0</v>
      </c>
      <c r="D11" s="272">
        <v>0</v>
      </c>
      <c r="E11" s="272">
        <v>2</v>
      </c>
      <c r="F11" s="272">
        <v>0</v>
      </c>
      <c r="G11" s="272">
        <v>0</v>
      </c>
      <c r="H11" s="272">
        <v>1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3</v>
      </c>
      <c r="O11" s="272">
        <v>0</v>
      </c>
      <c r="P11" s="272">
        <v>2</v>
      </c>
      <c r="Q11" s="272">
        <v>24</v>
      </c>
      <c r="R11" s="272">
        <v>15</v>
      </c>
      <c r="S11" s="272">
        <v>0</v>
      </c>
      <c r="T11" s="272">
        <v>1</v>
      </c>
      <c r="U11" s="272">
        <v>6</v>
      </c>
      <c r="V11" s="272">
        <v>1</v>
      </c>
      <c r="W11" s="272">
        <v>3</v>
      </c>
      <c r="X11" s="272">
        <v>4</v>
      </c>
      <c r="Y11" s="272">
        <v>56</v>
      </c>
      <c r="Z11" s="272">
        <v>1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1</v>
      </c>
      <c r="AJ11" s="272">
        <v>0</v>
      </c>
      <c r="AK11" s="272">
        <v>60</v>
      </c>
    </row>
    <row r="12" spans="1:37" s="151" customFormat="1" ht="8.25" customHeight="1">
      <c r="A12" s="117"/>
      <c r="B12" s="2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</row>
    <row r="13" spans="1:37" s="151" customFormat="1" ht="18" customHeight="1">
      <c r="A13" s="371" t="s">
        <v>398</v>
      </c>
      <c r="B13" s="306" t="s">
        <v>257</v>
      </c>
      <c r="C13" s="271">
        <v>2</v>
      </c>
      <c r="D13" s="271">
        <v>9</v>
      </c>
      <c r="E13" s="271">
        <v>37</v>
      </c>
      <c r="F13" s="271">
        <v>5</v>
      </c>
      <c r="G13" s="271">
        <v>2</v>
      </c>
      <c r="H13" s="271">
        <v>23</v>
      </c>
      <c r="I13" s="271">
        <v>0</v>
      </c>
      <c r="J13" s="271">
        <v>0</v>
      </c>
      <c r="K13" s="271">
        <v>0</v>
      </c>
      <c r="L13" s="271">
        <v>0</v>
      </c>
      <c r="M13" s="271">
        <v>19</v>
      </c>
      <c r="N13" s="271">
        <v>97</v>
      </c>
      <c r="O13" s="271">
        <v>5</v>
      </c>
      <c r="P13" s="271">
        <v>20</v>
      </c>
      <c r="Q13" s="271">
        <v>272</v>
      </c>
      <c r="R13" s="271">
        <v>264</v>
      </c>
      <c r="S13" s="271">
        <v>3</v>
      </c>
      <c r="T13" s="271">
        <v>8</v>
      </c>
      <c r="U13" s="271">
        <v>36</v>
      </c>
      <c r="V13" s="271">
        <v>37</v>
      </c>
      <c r="W13" s="271">
        <v>20</v>
      </c>
      <c r="X13" s="271">
        <v>70</v>
      </c>
      <c r="Y13" s="271">
        <v>735</v>
      </c>
      <c r="Z13" s="271">
        <v>1</v>
      </c>
      <c r="AA13" s="271">
        <v>1</v>
      </c>
      <c r="AB13" s="271">
        <v>1</v>
      </c>
      <c r="AC13" s="271">
        <v>3</v>
      </c>
      <c r="AD13" s="271">
        <v>1</v>
      </c>
      <c r="AE13" s="271">
        <v>1</v>
      </c>
      <c r="AF13" s="271">
        <v>0</v>
      </c>
      <c r="AG13" s="271">
        <v>0</v>
      </c>
      <c r="AH13" s="271">
        <v>1</v>
      </c>
      <c r="AI13" s="271">
        <v>9</v>
      </c>
      <c r="AJ13" s="271">
        <v>1</v>
      </c>
      <c r="AK13" s="271">
        <v>842</v>
      </c>
    </row>
    <row r="14" spans="1:37" s="151" customFormat="1" ht="18" customHeight="1">
      <c r="A14" s="371"/>
      <c r="B14" s="22" t="s">
        <v>258</v>
      </c>
      <c r="C14" s="273">
        <v>1</v>
      </c>
      <c r="D14" s="272">
        <v>3</v>
      </c>
      <c r="E14" s="272">
        <v>13</v>
      </c>
      <c r="F14" s="272">
        <v>3</v>
      </c>
      <c r="G14" s="272">
        <v>0</v>
      </c>
      <c r="H14" s="272">
        <v>10</v>
      </c>
      <c r="I14" s="272">
        <v>0</v>
      </c>
      <c r="J14" s="272">
        <v>0</v>
      </c>
      <c r="K14" s="272">
        <v>0</v>
      </c>
      <c r="L14" s="272">
        <v>0</v>
      </c>
      <c r="M14" s="272">
        <v>7</v>
      </c>
      <c r="N14" s="272">
        <v>37</v>
      </c>
      <c r="O14" s="272">
        <v>0</v>
      </c>
      <c r="P14" s="272">
        <v>3</v>
      </c>
      <c r="Q14" s="272">
        <v>85</v>
      </c>
      <c r="R14" s="272">
        <v>109</v>
      </c>
      <c r="S14" s="272">
        <v>2</v>
      </c>
      <c r="T14" s="272">
        <v>3</v>
      </c>
      <c r="U14" s="272">
        <v>15</v>
      </c>
      <c r="V14" s="272">
        <v>14</v>
      </c>
      <c r="W14" s="272">
        <v>11</v>
      </c>
      <c r="X14" s="272">
        <v>26</v>
      </c>
      <c r="Y14" s="272">
        <v>268</v>
      </c>
      <c r="Z14" s="272">
        <v>0</v>
      </c>
      <c r="AA14" s="272">
        <v>0</v>
      </c>
      <c r="AB14" s="272">
        <v>1</v>
      </c>
      <c r="AC14" s="272">
        <v>1</v>
      </c>
      <c r="AD14" s="272">
        <v>1</v>
      </c>
      <c r="AE14" s="272">
        <v>0</v>
      </c>
      <c r="AF14" s="272">
        <v>0</v>
      </c>
      <c r="AG14" s="272">
        <v>0</v>
      </c>
      <c r="AH14" s="272">
        <v>1</v>
      </c>
      <c r="AI14" s="272">
        <v>4</v>
      </c>
      <c r="AJ14" s="272">
        <v>1</v>
      </c>
      <c r="AK14" s="272">
        <v>310</v>
      </c>
    </row>
    <row r="15" spans="1:37" s="151" customFormat="1" ht="18" customHeight="1">
      <c r="A15" s="371"/>
      <c r="B15" s="22" t="s">
        <v>259</v>
      </c>
      <c r="C15" s="273">
        <v>0</v>
      </c>
      <c r="D15" s="272">
        <v>3</v>
      </c>
      <c r="E15" s="272">
        <v>11</v>
      </c>
      <c r="F15" s="272">
        <v>1</v>
      </c>
      <c r="G15" s="272">
        <v>1</v>
      </c>
      <c r="H15" s="272">
        <v>4</v>
      </c>
      <c r="I15" s="272">
        <v>0</v>
      </c>
      <c r="J15" s="272">
        <v>0</v>
      </c>
      <c r="K15" s="272">
        <v>0</v>
      </c>
      <c r="L15" s="272">
        <v>0</v>
      </c>
      <c r="M15" s="272">
        <v>5</v>
      </c>
      <c r="N15" s="272">
        <v>25</v>
      </c>
      <c r="O15" s="272">
        <v>3</v>
      </c>
      <c r="P15" s="272">
        <v>11</v>
      </c>
      <c r="Q15" s="272">
        <v>101</v>
      </c>
      <c r="R15" s="272">
        <v>68</v>
      </c>
      <c r="S15" s="272">
        <v>0</v>
      </c>
      <c r="T15" s="272">
        <v>2</v>
      </c>
      <c r="U15" s="272">
        <v>11</v>
      </c>
      <c r="V15" s="272">
        <v>12</v>
      </c>
      <c r="W15" s="272">
        <v>6</v>
      </c>
      <c r="X15" s="272">
        <v>22</v>
      </c>
      <c r="Y15" s="272">
        <v>236</v>
      </c>
      <c r="Z15" s="272">
        <v>0</v>
      </c>
      <c r="AA15" s="272">
        <v>1</v>
      </c>
      <c r="AB15" s="272">
        <v>0</v>
      </c>
      <c r="AC15" s="272">
        <v>1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2">
        <v>2</v>
      </c>
      <c r="AJ15" s="272">
        <v>0</v>
      </c>
      <c r="AK15" s="272">
        <v>263</v>
      </c>
    </row>
    <row r="16" spans="1:37" s="151" customFormat="1" ht="18" customHeight="1">
      <c r="A16" s="371"/>
      <c r="B16" s="22" t="s">
        <v>260</v>
      </c>
      <c r="C16" s="273">
        <v>1</v>
      </c>
      <c r="D16" s="272">
        <v>3</v>
      </c>
      <c r="E16" s="272">
        <v>10</v>
      </c>
      <c r="F16" s="272">
        <v>1</v>
      </c>
      <c r="G16" s="272">
        <v>1</v>
      </c>
      <c r="H16" s="272">
        <v>7</v>
      </c>
      <c r="I16" s="272">
        <v>0</v>
      </c>
      <c r="J16" s="272">
        <v>0</v>
      </c>
      <c r="K16" s="272">
        <v>0</v>
      </c>
      <c r="L16" s="272">
        <v>0</v>
      </c>
      <c r="M16" s="272">
        <v>6</v>
      </c>
      <c r="N16" s="272">
        <v>29</v>
      </c>
      <c r="O16" s="272">
        <v>2</v>
      </c>
      <c r="P16" s="272">
        <v>5</v>
      </c>
      <c r="Q16" s="272">
        <v>72</v>
      </c>
      <c r="R16" s="272">
        <v>68</v>
      </c>
      <c r="S16" s="272">
        <v>1</v>
      </c>
      <c r="T16" s="272">
        <v>3</v>
      </c>
      <c r="U16" s="272">
        <v>6</v>
      </c>
      <c r="V16" s="272">
        <v>11</v>
      </c>
      <c r="W16" s="272">
        <v>2</v>
      </c>
      <c r="X16" s="272">
        <v>16</v>
      </c>
      <c r="Y16" s="272">
        <v>186</v>
      </c>
      <c r="Z16" s="272">
        <v>1</v>
      </c>
      <c r="AA16" s="272">
        <v>0</v>
      </c>
      <c r="AB16" s="272">
        <v>0</v>
      </c>
      <c r="AC16" s="272">
        <v>1</v>
      </c>
      <c r="AD16" s="272">
        <v>0</v>
      </c>
      <c r="AE16" s="272">
        <v>1</v>
      </c>
      <c r="AF16" s="272">
        <v>0</v>
      </c>
      <c r="AG16" s="272">
        <v>0</v>
      </c>
      <c r="AH16" s="272">
        <v>0</v>
      </c>
      <c r="AI16" s="272">
        <v>3</v>
      </c>
      <c r="AJ16" s="272">
        <v>0</v>
      </c>
      <c r="AK16" s="272">
        <v>218</v>
      </c>
    </row>
    <row r="17" spans="1:37" s="151" customFormat="1" ht="18" customHeight="1">
      <c r="A17" s="371"/>
      <c r="B17" s="22" t="s">
        <v>219</v>
      </c>
      <c r="C17" s="272">
        <v>0</v>
      </c>
      <c r="D17" s="272">
        <v>0</v>
      </c>
      <c r="E17" s="272">
        <v>3</v>
      </c>
      <c r="F17" s="272">
        <v>0</v>
      </c>
      <c r="G17" s="272">
        <v>0</v>
      </c>
      <c r="H17" s="272">
        <v>2</v>
      </c>
      <c r="I17" s="272">
        <v>0</v>
      </c>
      <c r="J17" s="272">
        <v>0</v>
      </c>
      <c r="K17" s="272">
        <v>0</v>
      </c>
      <c r="L17" s="272">
        <v>0</v>
      </c>
      <c r="M17" s="272">
        <v>1</v>
      </c>
      <c r="N17" s="272">
        <v>6</v>
      </c>
      <c r="O17" s="272">
        <v>0</v>
      </c>
      <c r="P17" s="272">
        <v>1</v>
      </c>
      <c r="Q17" s="272">
        <v>14</v>
      </c>
      <c r="R17" s="272">
        <v>19</v>
      </c>
      <c r="S17" s="272">
        <v>0</v>
      </c>
      <c r="T17" s="272">
        <v>0</v>
      </c>
      <c r="U17" s="272">
        <v>4</v>
      </c>
      <c r="V17" s="272">
        <v>0</v>
      </c>
      <c r="W17" s="272">
        <v>1</v>
      </c>
      <c r="X17" s="272">
        <v>6</v>
      </c>
      <c r="Y17" s="272">
        <v>45</v>
      </c>
      <c r="Z17" s="272">
        <v>0</v>
      </c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  <c r="AF17" s="272">
        <v>0</v>
      </c>
      <c r="AG17" s="272">
        <v>0</v>
      </c>
      <c r="AH17" s="272">
        <v>0</v>
      </c>
      <c r="AI17" s="272">
        <v>0</v>
      </c>
      <c r="AJ17" s="272">
        <v>0</v>
      </c>
      <c r="AK17" s="272">
        <v>51</v>
      </c>
    </row>
    <row r="18" spans="1:37" s="4" customFormat="1" ht="8.25" customHeight="1">
      <c r="A18" s="152"/>
      <c r="B18" s="150"/>
      <c r="C18" s="273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</row>
    <row r="19" spans="1:37" s="27" customFormat="1" ht="18" customHeight="1">
      <c r="A19" s="380" t="s">
        <v>410</v>
      </c>
      <c r="B19" s="153" t="s">
        <v>257</v>
      </c>
      <c r="C19" s="352">
        <v>5</v>
      </c>
      <c r="D19" s="352">
        <v>6</v>
      </c>
      <c r="E19" s="352">
        <v>24</v>
      </c>
      <c r="F19" s="352">
        <v>0</v>
      </c>
      <c r="G19" s="352">
        <v>1</v>
      </c>
      <c r="H19" s="352">
        <v>19</v>
      </c>
      <c r="I19" s="352">
        <v>0</v>
      </c>
      <c r="J19" s="352">
        <v>0</v>
      </c>
      <c r="K19" s="352">
        <v>1</v>
      </c>
      <c r="L19" s="352">
        <v>1</v>
      </c>
      <c r="M19" s="352">
        <v>16</v>
      </c>
      <c r="N19" s="352">
        <v>73</v>
      </c>
      <c r="O19" s="352">
        <v>19</v>
      </c>
      <c r="P19" s="352">
        <v>19</v>
      </c>
      <c r="Q19" s="352">
        <v>241</v>
      </c>
      <c r="R19" s="352">
        <v>271</v>
      </c>
      <c r="S19" s="352">
        <v>5</v>
      </c>
      <c r="T19" s="352">
        <v>8</v>
      </c>
      <c r="U19" s="352">
        <v>25</v>
      </c>
      <c r="V19" s="352">
        <v>43</v>
      </c>
      <c r="W19" s="352">
        <v>20</v>
      </c>
      <c r="X19" s="352">
        <v>52</v>
      </c>
      <c r="Y19" s="352">
        <v>703</v>
      </c>
      <c r="Z19" s="352">
        <v>0</v>
      </c>
      <c r="AA19" s="352">
        <v>1</v>
      </c>
      <c r="AB19" s="352">
        <v>0</v>
      </c>
      <c r="AC19" s="352">
        <v>1</v>
      </c>
      <c r="AD19" s="352">
        <v>1</v>
      </c>
      <c r="AE19" s="352">
        <v>2</v>
      </c>
      <c r="AF19" s="352">
        <v>1</v>
      </c>
      <c r="AG19" s="352">
        <v>0</v>
      </c>
      <c r="AH19" s="352">
        <v>0</v>
      </c>
      <c r="AI19" s="352">
        <v>6</v>
      </c>
      <c r="AJ19" s="352">
        <v>0</v>
      </c>
      <c r="AK19" s="352">
        <v>782</v>
      </c>
    </row>
    <row r="20" spans="1:37" s="27" customFormat="1" ht="18" customHeight="1">
      <c r="A20" s="380"/>
      <c r="B20" s="79" t="s">
        <v>258</v>
      </c>
      <c r="C20" s="353">
        <v>2</v>
      </c>
      <c r="D20" s="354">
        <v>1</v>
      </c>
      <c r="E20" s="354">
        <v>10</v>
      </c>
      <c r="F20" s="354">
        <v>0</v>
      </c>
      <c r="G20" s="354">
        <v>0</v>
      </c>
      <c r="H20" s="354">
        <v>8</v>
      </c>
      <c r="I20" s="354">
        <v>0</v>
      </c>
      <c r="J20" s="354">
        <v>0</v>
      </c>
      <c r="K20" s="354">
        <v>1</v>
      </c>
      <c r="L20" s="354">
        <v>1</v>
      </c>
      <c r="M20" s="354">
        <v>6</v>
      </c>
      <c r="N20" s="354">
        <v>29</v>
      </c>
      <c r="O20" s="354">
        <v>8</v>
      </c>
      <c r="P20" s="354">
        <v>9</v>
      </c>
      <c r="Q20" s="354">
        <v>94</v>
      </c>
      <c r="R20" s="354">
        <v>96</v>
      </c>
      <c r="S20" s="354">
        <v>2</v>
      </c>
      <c r="T20" s="354">
        <v>2</v>
      </c>
      <c r="U20" s="354">
        <v>16</v>
      </c>
      <c r="V20" s="354">
        <v>20</v>
      </c>
      <c r="W20" s="354">
        <v>8</v>
      </c>
      <c r="X20" s="354">
        <v>26</v>
      </c>
      <c r="Y20" s="354">
        <v>281</v>
      </c>
      <c r="Z20" s="354">
        <v>0</v>
      </c>
      <c r="AA20" s="354">
        <v>1</v>
      </c>
      <c r="AB20" s="354">
        <v>0</v>
      </c>
      <c r="AC20" s="354">
        <v>1</v>
      </c>
      <c r="AD20" s="354">
        <v>1</v>
      </c>
      <c r="AE20" s="354">
        <v>1</v>
      </c>
      <c r="AF20" s="354">
        <v>1</v>
      </c>
      <c r="AG20" s="354">
        <v>0</v>
      </c>
      <c r="AH20" s="354">
        <v>0</v>
      </c>
      <c r="AI20" s="354">
        <v>5</v>
      </c>
      <c r="AJ20" s="354">
        <v>0</v>
      </c>
      <c r="AK20" s="354">
        <v>315</v>
      </c>
    </row>
    <row r="21" spans="1:37" s="27" customFormat="1" ht="18" customHeight="1">
      <c r="A21" s="380"/>
      <c r="B21" s="79" t="s">
        <v>259</v>
      </c>
      <c r="C21" s="353">
        <v>1</v>
      </c>
      <c r="D21" s="354">
        <v>1</v>
      </c>
      <c r="E21" s="354">
        <v>3</v>
      </c>
      <c r="F21" s="354">
        <v>0</v>
      </c>
      <c r="G21" s="354">
        <v>0</v>
      </c>
      <c r="H21" s="354">
        <v>2</v>
      </c>
      <c r="I21" s="354">
        <v>0</v>
      </c>
      <c r="J21" s="354">
        <v>0</v>
      </c>
      <c r="K21" s="354">
        <v>0</v>
      </c>
      <c r="L21" s="354">
        <v>0</v>
      </c>
      <c r="M21" s="354">
        <v>5</v>
      </c>
      <c r="N21" s="354">
        <v>12</v>
      </c>
      <c r="O21" s="354">
        <v>3</v>
      </c>
      <c r="P21" s="354">
        <v>6</v>
      </c>
      <c r="Q21" s="354">
        <v>97</v>
      </c>
      <c r="R21" s="354">
        <v>76</v>
      </c>
      <c r="S21" s="354">
        <v>0</v>
      </c>
      <c r="T21" s="354">
        <v>1</v>
      </c>
      <c r="U21" s="354">
        <v>6</v>
      </c>
      <c r="V21" s="354">
        <v>12</v>
      </c>
      <c r="W21" s="354">
        <v>9</v>
      </c>
      <c r="X21" s="354">
        <v>15</v>
      </c>
      <c r="Y21" s="354">
        <v>225</v>
      </c>
      <c r="Z21" s="354">
        <v>0</v>
      </c>
      <c r="AA21" s="354">
        <v>0</v>
      </c>
      <c r="AB21" s="354">
        <v>0</v>
      </c>
      <c r="AC21" s="354">
        <v>0</v>
      </c>
      <c r="AD21" s="354">
        <v>0</v>
      </c>
      <c r="AE21" s="354">
        <v>0</v>
      </c>
      <c r="AF21" s="354">
        <v>0</v>
      </c>
      <c r="AG21" s="354">
        <v>0</v>
      </c>
      <c r="AH21" s="354">
        <v>0</v>
      </c>
      <c r="AI21" s="354">
        <v>0</v>
      </c>
      <c r="AJ21" s="354">
        <v>0</v>
      </c>
      <c r="AK21" s="354">
        <v>237</v>
      </c>
    </row>
    <row r="22" spans="1:37" s="27" customFormat="1" ht="18" customHeight="1">
      <c r="A22" s="380"/>
      <c r="B22" s="79" t="s">
        <v>260</v>
      </c>
      <c r="C22" s="353">
        <v>2</v>
      </c>
      <c r="D22" s="354">
        <v>4</v>
      </c>
      <c r="E22" s="354">
        <v>11</v>
      </c>
      <c r="F22" s="354">
        <v>0</v>
      </c>
      <c r="G22" s="354">
        <v>0</v>
      </c>
      <c r="H22" s="354">
        <v>8</v>
      </c>
      <c r="I22" s="354">
        <v>0</v>
      </c>
      <c r="J22" s="354">
        <v>0</v>
      </c>
      <c r="K22" s="354">
        <v>0</v>
      </c>
      <c r="L22" s="354">
        <v>0</v>
      </c>
      <c r="M22" s="354">
        <v>5</v>
      </c>
      <c r="N22" s="354">
        <v>30</v>
      </c>
      <c r="O22" s="354">
        <v>8</v>
      </c>
      <c r="P22" s="354">
        <v>3</v>
      </c>
      <c r="Q22" s="354">
        <v>43</v>
      </c>
      <c r="R22" s="354">
        <v>80</v>
      </c>
      <c r="S22" s="354">
        <v>3</v>
      </c>
      <c r="T22" s="354">
        <v>4</v>
      </c>
      <c r="U22" s="354">
        <v>3</v>
      </c>
      <c r="V22" s="354">
        <v>9</v>
      </c>
      <c r="W22" s="354">
        <v>2</v>
      </c>
      <c r="X22" s="354">
        <v>8</v>
      </c>
      <c r="Y22" s="354">
        <v>163</v>
      </c>
      <c r="Z22" s="354">
        <v>0</v>
      </c>
      <c r="AA22" s="354">
        <v>0</v>
      </c>
      <c r="AB22" s="354">
        <v>0</v>
      </c>
      <c r="AC22" s="354">
        <v>0</v>
      </c>
      <c r="AD22" s="354">
        <v>0</v>
      </c>
      <c r="AE22" s="354">
        <v>0</v>
      </c>
      <c r="AF22" s="354">
        <v>0</v>
      </c>
      <c r="AG22" s="354">
        <v>0</v>
      </c>
      <c r="AH22" s="354">
        <v>0</v>
      </c>
      <c r="AI22" s="354">
        <v>0</v>
      </c>
      <c r="AJ22" s="354">
        <v>0</v>
      </c>
      <c r="AK22" s="354">
        <v>193</v>
      </c>
    </row>
    <row r="23" spans="1:37" s="27" customFormat="1" ht="18" customHeight="1">
      <c r="A23" s="380"/>
      <c r="B23" s="79" t="s">
        <v>219</v>
      </c>
      <c r="C23" s="354">
        <v>0</v>
      </c>
      <c r="D23" s="354">
        <v>0</v>
      </c>
      <c r="E23" s="354">
        <v>0</v>
      </c>
      <c r="F23" s="354">
        <v>0</v>
      </c>
      <c r="G23" s="354">
        <v>1</v>
      </c>
      <c r="H23" s="354">
        <v>1</v>
      </c>
      <c r="I23" s="354">
        <v>0</v>
      </c>
      <c r="J23" s="354">
        <v>0</v>
      </c>
      <c r="K23" s="354">
        <v>0</v>
      </c>
      <c r="L23" s="354">
        <v>0</v>
      </c>
      <c r="M23" s="354">
        <v>0</v>
      </c>
      <c r="N23" s="354">
        <v>2</v>
      </c>
      <c r="O23" s="354">
        <v>0</v>
      </c>
      <c r="P23" s="354">
        <v>1</v>
      </c>
      <c r="Q23" s="354">
        <v>7</v>
      </c>
      <c r="R23" s="354">
        <v>19</v>
      </c>
      <c r="S23" s="354">
        <v>0</v>
      </c>
      <c r="T23" s="354">
        <v>1</v>
      </c>
      <c r="U23" s="354">
        <v>0</v>
      </c>
      <c r="V23" s="354">
        <v>2</v>
      </c>
      <c r="W23" s="354">
        <v>1</v>
      </c>
      <c r="X23" s="354">
        <v>3</v>
      </c>
      <c r="Y23" s="354">
        <v>34</v>
      </c>
      <c r="Z23" s="354">
        <v>0</v>
      </c>
      <c r="AA23" s="354">
        <v>0</v>
      </c>
      <c r="AB23" s="354">
        <v>0</v>
      </c>
      <c r="AC23" s="354">
        <v>0</v>
      </c>
      <c r="AD23" s="354">
        <v>0</v>
      </c>
      <c r="AE23" s="354">
        <v>1</v>
      </c>
      <c r="AF23" s="354">
        <v>0</v>
      </c>
      <c r="AG23" s="354">
        <v>0</v>
      </c>
      <c r="AH23" s="354">
        <v>0</v>
      </c>
      <c r="AI23" s="354">
        <v>1</v>
      </c>
      <c r="AJ23" s="354">
        <v>0</v>
      </c>
      <c r="AK23" s="354">
        <v>37</v>
      </c>
    </row>
    <row r="24" spans="1:37" s="4" customFormat="1" ht="6" customHeight="1" thickBot="1">
      <c r="A24" s="154"/>
      <c r="B24" s="25"/>
      <c r="C24" s="155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7"/>
      <c r="AG24" s="156"/>
      <c r="AH24" s="156"/>
      <c r="AI24" s="156"/>
      <c r="AJ24" s="157"/>
      <c r="AK24" s="156"/>
    </row>
    <row r="25" s="4" customFormat="1" ht="15" customHeight="1">
      <c r="A25" s="12" t="s">
        <v>221</v>
      </c>
    </row>
    <row r="26" s="52" customFormat="1" ht="15" customHeight="1">
      <c r="A26" s="136" t="s">
        <v>261</v>
      </c>
    </row>
  </sheetData>
  <sheetProtection/>
  <mergeCells count="35">
    <mergeCell ref="AK3:AK5"/>
    <mergeCell ref="O4:O5"/>
    <mergeCell ref="P4:Q4"/>
    <mergeCell ref="U4:U5"/>
    <mergeCell ref="V4:W4"/>
    <mergeCell ref="AJ3:AJ5"/>
    <mergeCell ref="S4:S5"/>
    <mergeCell ref="T4:T5"/>
    <mergeCell ref="X4:X5"/>
    <mergeCell ref="D4:D5"/>
    <mergeCell ref="C1:AH1"/>
    <mergeCell ref="C3:N3"/>
    <mergeCell ref="O3:Y3"/>
    <mergeCell ref="Z3:AI3"/>
    <mergeCell ref="AH4:AH5"/>
    <mergeCell ref="A19:A23"/>
    <mergeCell ref="AG4:AG5"/>
    <mergeCell ref="Z4:AC4"/>
    <mergeCell ref="AD4:AD5"/>
    <mergeCell ref="AE4:AF4"/>
    <mergeCell ref="E4:H4"/>
    <mergeCell ref="I4:I5"/>
    <mergeCell ref="Y4:Y5"/>
    <mergeCell ref="M4:M5"/>
    <mergeCell ref="J4:J5"/>
    <mergeCell ref="A13:A17"/>
    <mergeCell ref="A7:A11"/>
    <mergeCell ref="AI4:AI5"/>
    <mergeCell ref="A3:A5"/>
    <mergeCell ref="B3:B5"/>
    <mergeCell ref="N4:N5"/>
    <mergeCell ref="R4:R5"/>
    <mergeCell ref="C4:C5"/>
    <mergeCell ref="K4:K5"/>
    <mergeCell ref="L4:L5"/>
  </mergeCells>
  <printOptions/>
  <pageMargins left="0.68" right="0.7" top="1" bottom="1" header="0.512" footer="0.512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showGridLines="0" zoomScale="85" zoomScaleNormal="85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8.875" style="4" customWidth="1"/>
    <col min="2" max="39" width="6.50390625" style="218" customWidth="1"/>
    <col min="40" max="40" width="8.375" style="4" customWidth="1"/>
    <col min="41" max="57" width="5.375" style="4" customWidth="1"/>
    <col min="58" max="16384" width="9.00390625" style="4" customWidth="1"/>
  </cols>
  <sheetData>
    <row r="1" spans="1:39" s="44" customFormat="1" ht="28.5" customHeight="1">
      <c r="A1" s="494" t="s">
        <v>335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</row>
    <row r="2" spans="1:39" ht="12" customHeight="1" thickBot="1">
      <c r="A2" s="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</row>
    <row r="3" spans="1:39" s="45" customFormat="1" ht="19.5" customHeight="1">
      <c r="A3" s="375" t="s">
        <v>11</v>
      </c>
      <c r="B3" s="490" t="s">
        <v>336</v>
      </c>
      <c r="C3" s="488"/>
      <c r="D3" s="489"/>
      <c r="E3" s="490" t="s">
        <v>373</v>
      </c>
      <c r="F3" s="488"/>
      <c r="G3" s="489"/>
      <c r="H3" s="490" t="s">
        <v>68</v>
      </c>
      <c r="I3" s="488"/>
      <c r="J3" s="489"/>
      <c r="K3" s="490" t="s">
        <v>374</v>
      </c>
      <c r="L3" s="488"/>
      <c r="M3" s="489"/>
      <c r="N3" s="490" t="s">
        <v>337</v>
      </c>
      <c r="O3" s="488"/>
      <c r="P3" s="489"/>
      <c r="Q3" s="490" t="s">
        <v>69</v>
      </c>
      <c r="R3" s="488"/>
      <c r="S3" s="488"/>
      <c r="T3" s="490" t="s">
        <v>70</v>
      </c>
      <c r="U3" s="488"/>
      <c r="V3" s="489"/>
      <c r="W3" s="490" t="s">
        <v>71</v>
      </c>
      <c r="X3" s="488"/>
      <c r="Y3" s="489"/>
      <c r="Z3" s="488" t="s">
        <v>338</v>
      </c>
      <c r="AA3" s="488"/>
      <c r="AB3" s="489"/>
      <c r="AC3" s="488" t="s">
        <v>72</v>
      </c>
      <c r="AD3" s="488"/>
      <c r="AE3" s="489"/>
      <c r="AF3" s="490" t="s">
        <v>375</v>
      </c>
      <c r="AG3" s="488"/>
      <c r="AH3" s="489"/>
      <c r="AI3" s="490" t="s">
        <v>339</v>
      </c>
      <c r="AJ3" s="488"/>
      <c r="AK3" s="489"/>
      <c r="AL3" s="491" t="s">
        <v>73</v>
      </c>
      <c r="AM3" s="492" t="s">
        <v>340</v>
      </c>
    </row>
    <row r="4" spans="1:39" s="45" customFormat="1" ht="1.5" customHeight="1">
      <c r="A4" s="375"/>
      <c r="B4" s="226"/>
      <c r="C4" s="227"/>
      <c r="D4" s="227"/>
      <c r="E4" s="226"/>
      <c r="F4" s="227"/>
      <c r="G4" s="228"/>
      <c r="H4" s="226"/>
      <c r="I4" s="227"/>
      <c r="J4" s="228"/>
      <c r="K4" s="226"/>
      <c r="L4" s="227"/>
      <c r="M4" s="228"/>
      <c r="N4" s="226"/>
      <c r="O4" s="227"/>
      <c r="P4" s="228"/>
      <c r="Q4" s="226"/>
      <c r="R4" s="227"/>
      <c r="S4" s="227"/>
      <c r="T4" s="229"/>
      <c r="U4" s="230"/>
      <c r="V4" s="230"/>
      <c r="W4" s="229"/>
      <c r="X4" s="230"/>
      <c r="Y4" s="231"/>
      <c r="Z4" s="230"/>
      <c r="AA4" s="230"/>
      <c r="AB4" s="230"/>
      <c r="AC4" s="229"/>
      <c r="AD4" s="230"/>
      <c r="AE4" s="231"/>
      <c r="AF4" s="229"/>
      <c r="AG4" s="230"/>
      <c r="AH4" s="231"/>
      <c r="AI4" s="229"/>
      <c r="AJ4" s="230"/>
      <c r="AK4" s="231"/>
      <c r="AL4" s="491"/>
      <c r="AM4" s="493"/>
    </row>
    <row r="5" spans="1:39" s="45" customFormat="1" ht="97.5" customHeight="1">
      <c r="A5" s="375"/>
      <c r="B5" s="232" t="s">
        <v>74</v>
      </c>
      <c r="C5" s="233" t="s">
        <v>75</v>
      </c>
      <c r="D5" s="232" t="s">
        <v>76</v>
      </c>
      <c r="E5" s="233" t="s">
        <v>74</v>
      </c>
      <c r="F5" s="233" t="s">
        <v>75</v>
      </c>
      <c r="G5" s="233" t="s">
        <v>76</v>
      </c>
      <c r="H5" s="233" t="s">
        <v>74</v>
      </c>
      <c r="I5" s="233" t="s">
        <v>75</v>
      </c>
      <c r="J5" s="233" t="s">
        <v>76</v>
      </c>
      <c r="K5" s="234" t="s">
        <v>74</v>
      </c>
      <c r="L5" s="233" t="s">
        <v>75</v>
      </c>
      <c r="M5" s="234" t="s">
        <v>76</v>
      </c>
      <c r="N5" s="233" t="s">
        <v>74</v>
      </c>
      <c r="O5" s="233" t="s">
        <v>75</v>
      </c>
      <c r="P5" s="235" t="s">
        <v>76</v>
      </c>
      <c r="Q5" s="235" t="s">
        <v>74</v>
      </c>
      <c r="R5" s="235" t="s">
        <v>75</v>
      </c>
      <c r="S5" s="234" t="s">
        <v>76</v>
      </c>
      <c r="T5" s="233" t="s">
        <v>74</v>
      </c>
      <c r="U5" s="235" t="s">
        <v>75</v>
      </c>
      <c r="V5" s="236" t="s">
        <v>76</v>
      </c>
      <c r="W5" s="233" t="s">
        <v>74</v>
      </c>
      <c r="X5" s="236" t="s">
        <v>75</v>
      </c>
      <c r="Y5" s="233" t="s">
        <v>76</v>
      </c>
      <c r="Z5" s="235" t="s">
        <v>74</v>
      </c>
      <c r="AA5" s="236" t="s">
        <v>75</v>
      </c>
      <c r="AB5" s="233" t="s">
        <v>76</v>
      </c>
      <c r="AC5" s="233" t="s">
        <v>74</v>
      </c>
      <c r="AD5" s="235" t="s">
        <v>75</v>
      </c>
      <c r="AE5" s="237" t="s">
        <v>76</v>
      </c>
      <c r="AF5" s="233" t="s">
        <v>74</v>
      </c>
      <c r="AG5" s="235" t="s">
        <v>75</v>
      </c>
      <c r="AH5" s="233" t="s">
        <v>76</v>
      </c>
      <c r="AI5" s="235" t="s">
        <v>74</v>
      </c>
      <c r="AJ5" s="235" t="s">
        <v>75</v>
      </c>
      <c r="AK5" s="237" t="s">
        <v>76</v>
      </c>
      <c r="AL5" s="491"/>
      <c r="AM5" s="493"/>
    </row>
    <row r="6" spans="1:39" s="45" customFormat="1" ht="2.25" customHeight="1">
      <c r="A6" s="376"/>
      <c r="B6" s="229"/>
      <c r="C6" s="238"/>
      <c r="D6" s="238"/>
      <c r="E6" s="231"/>
      <c r="F6" s="230"/>
      <c r="G6" s="238"/>
      <c r="H6" s="230"/>
      <c r="I6" s="238"/>
      <c r="J6" s="231"/>
      <c r="K6" s="230"/>
      <c r="L6" s="238"/>
      <c r="M6" s="230"/>
      <c r="N6" s="238"/>
      <c r="O6" s="238"/>
      <c r="P6" s="231"/>
      <c r="Q6" s="231"/>
      <c r="R6" s="231"/>
      <c r="S6" s="230"/>
      <c r="T6" s="229"/>
      <c r="U6" s="238"/>
      <c r="V6" s="230"/>
      <c r="W6" s="238"/>
      <c r="X6" s="230"/>
      <c r="Y6" s="238"/>
      <c r="Z6" s="230"/>
      <c r="AA6" s="238"/>
      <c r="AB6" s="230"/>
      <c r="AC6" s="238"/>
      <c r="AD6" s="230"/>
      <c r="AE6" s="238"/>
      <c r="AF6" s="230"/>
      <c r="AG6" s="238"/>
      <c r="AH6" s="238"/>
      <c r="AI6" s="231"/>
      <c r="AJ6" s="230"/>
      <c r="AK6" s="238"/>
      <c r="AL6" s="239"/>
      <c r="AM6" s="239"/>
    </row>
    <row r="7" spans="1:39" s="47" customFormat="1" ht="4.5" customHeight="1">
      <c r="A7" s="46" t="s">
        <v>77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1"/>
      <c r="Q7" s="240"/>
      <c r="R7" s="241"/>
      <c r="S7" s="240"/>
      <c r="T7" s="240"/>
      <c r="U7" s="240"/>
      <c r="V7" s="240"/>
      <c r="W7" s="240"/>
      <c r="X7" s="240"/>
      <c r="Y7" s="242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</row>
    <row r="8" spans="1:39" s="47" customFormat="1" ht="17.25" customHeight="1">
      <c r="A8" s="22" t="s">
        <v>355</v>
      </c>
      <c r="B8" s="244">
        <v>21438</v>
      </c>
      <c r="C8" s="244">
        <v>19547</v>
      </c>
      <c r="D8" s="244">
        <v>19840</v>
      </c>
      <c r="E8" s="244">
        <v>116</v>
      </c>
      <c r="F8" s="244">
        <v>11</v>
      </c>
      <c r="G8" s="244">
        <v>12</v>
      </c>
      <c r="H8" s="244">
        <v>4</v>
      </c>
      <c r="I8" s="244">
        <v>4</v>
      </c>
      <c r="J8" s="244">
        <v>4</v>
      </c>
      <c r="K8" s="244">
        <v>11</v>
      </c>
      <c r="L8" s="244">
        <v>5</v>
      </c>
      <c r="M8" s="244">
        <v>5</v>
      </c>
      <c r="N8" s="244">
        <v>2185</v>
      </c>
      <c r="O8" s="244">
        <v>2011</v>
      </c>
      <c r="P8" s="244">
        <v>2276</v>
      </c>
      <c r="Q8" s="244">
        <v>174</v>
      </c>
      <c r="R8" s="244">
        <v>173</v>
      </c>
      <c r="S8" s="244">
        <v>174</v>
      </c>
      <c r="T8" s="244">
        <v>221</v>
      </c>
      <c r="U8" s="244">
        <v>219</v>
      </c>
      <c r="V8" s="244">
        <v>226</v>
      </c>
      <c r="W8" s="244">
        <v>3462</v>
      </c>
      <c r="X8" s="244">
        <v>3217</v>
      </c>
      <c r="Y8" s="244">
        <v>3223</v>
      </c>
      <c r="Z8" s="244">
        <v>101</v>
      </c>
      <c r="AA8" s="244">
        <v>87</v>
      </c>
      <c r="AB8" s="244">
        <v>89</v>
      </c>
      <c r="AC8" s="244">
        <v>193</v>
      </c>
      <c r="AD8" s="244">
        <v>127</v>
      </c>
      <c r="AE8" s="244">
        <v>127</v>
      </c>
      <c r="AF8" s="244">
        <v>13156</v>
      </c>
      <c r="AG8" s="244">
        <v>12039</v>
      </c>
      <c r="AH8" s="244">
        <v>12050</v>
      </c>
      <c r="AI8" s="244">
        <v>1815</v>
      </c>
      <c r="AJ8" s="244">
        <v>1654</v>
      </c>
      <c r="AK8" s="244">
        <v>1654</v>
      </c>
      <c r="AL8" s="244">
        <v>1889</v>
      </c>
      <c r="AM8" s="322">
        <v>2</v>
      </c>
    </row>
    <row r="9" spans="1:39" s="47" customFormat="1" ht="17.25" customHeight="1">
      <c r="A9" s="23" t="s">
        <v>405</v>
      </c>
      <c r="B9" s="244">
        <v>25824</v>
      </c>
      <c r="C9" s="244">
        <v>23537</v>
      </c>
      <c r="D9" s="244">
        <v>23802</v>
      </c>
      <c r="E9" s="244">
        <v>126</v>
      </c>
      <c r="F9" s="244">
        <v>25</v>
      </c>
      <c r="G9" s="244">
        <v>26</v>
      </c>
      <c r="H9" s="244">
        <v>18</v>
      </c>
      <c r="I9" s="244">
        <v>15</v>
      </c>
      <c r="J9" s="244">
        <v>15</v>
      </c>
      <c r="K9" s="244">
        <v>26</v>
      </c>
      <c r="L9" s="244">
        <v>4</v>
      </c>
      <c r="M9" s="244">
        <v>4</v>
      </c>
      <c r="N9" s="244">
        <v>2472</v>
      </c>
      <c r="O9" s="244">
        <v>2268</v>
      </c>
      <c r="P9" s="244">
        <v>2482</v>
      </c>
      <c r="Q9" s="244">
        <v>263</v>
      </c>
      <c r="R9" s="244">
        <v>260</v>
      </c>
      <c r="S9" s="244">
        <v>260</v>
      </c>
      <c r="T9" s="244">
        <v>247</v>
      </c>
      <c r="U9" s="244">
        <v>243</v>
      </c>
      <c r="V9" s="244">
        <v>253</v>
      </c>
      <c r="W9" s="244">
        <v>4424</v>
      </c>
      <c r="X9" s="244">
        <v>4152</v>
      </c>
      <c r="Y9" s="244">
        <v>4167</v>
      </c>
      <c r="Z9" s="244">
        <v>88</v>
      </c>
      <c r="AA9" s="244">
        <v>70</v>
      </c>
      <c r="AB9" s="244">
        <v>73</v>
      </c>
      <c r="AC9" s="244">
        <v>201</v>
      </c>
      <c r="AD9" s="244">
        <v>138</v>
      </c>
      <c r="AE9" s="244">
        <v>138</v>
      </c>
      <c r="AF9" s="244">
        <v>15909</v>
      </c>
      <c r="AG9" s="244">
        <v>14510</v>
      </c>
      <c r="AH9" s="244">
        <v>14531</v>
      </c>
      <c r="AI9" s="244">
        <v>2050</v>
      </c>
      <c r="AJ9" s="244">
        <v>1852</v>
      </c>
      <c r="AK9" s="244">
        <v>1853</v>
      </c>
      <c r="AL9" s="244">
        <v>2278</v>
      </c>
      <c r="AM9" s="322">
        <v>9</v>
      </c>
    </row>
    <row r="10" spans="1:39" s="47" customFormat="1" ht="17.25" customHeight="1">
      <c r="A10" s="48" t="s">
        <v>388</v>
      </c>
      <c r="B10" s="244">
        <v>25224</v>
      </c>
      <c r="C10" s="244">
        <v>23224</v>
      </c>
      <c r="D10" s="244">
        <v>23469</v>
      </c>
      <c r="E10" s="244">
        <v>102</v>
      </c>
      <c r="F10" s="244">
        <v>11</v>
      </c>
      <c r="G10" s="244">
        <v>13</v>
      </c>
      <c r="H10" s="244">
        <v>1</v>
      </c>
      <c r="I10" s="244">
        <v>1</v>
      </c>
      <c r="J10" s="244">
        <v>1</v>
      </c>
      <c r="K10" s="244">
        <v>26</v>
      </c>
      <c r="L10" s="244">
        <v>6</v>
      </c>
      <c r="M10" s="244">
        <v>6</v>
      </c>
      <c r="N10" s="244">
        <v>2197</v>
      </c>
      <c r="O10" s="244">
        <v>2003</v>
      </c>
      <c r="P10" s="244">
        <v>2209</v>
      </c>
      <c r="Q10" s="244">
        <v>234</v>
      </c>
      <c r="R10" s="244">
        <v>233</v>
      </c>
      <c r="S10" s="244">
        <v>232</v>
      </c>
      <c r="T10" s="244">
        <v>243</v>
      </c>
      <c r="U10" s="244">
        <v>237</v>
      </c>
      <c r="V10" s="244">
        <v>244</v>
      </c>
      <c r="W10" s="244">
        <v>4295</v>
      </c>
      <c r="X10" s="244">
        <v>4084</v>
      </c>
      <c r="Y10" s="244">
        <v>4099</v>
      </c>
      <c r="Z10" s="244">
        <v>86</v>
      </c>
      <c r="AA10" s="244">
        <v>65</v>
      </c>
      <c r="AB10" s="244">
        <v>67</v>
      </c>
      <c r="AC10" s="244">
        <v>229</v>
      </c>
      <c r="AD10" s="244">
        <v>165</v>
      </c>
      <c r="AE10" s="244">
        <v>165</v>
      </c>
      <c r="AF10" s="244">
        <v>15740</v>
      </c>
      <c r="AG10" s="244">
        <v>14550</v>
      </c>
      <c r="AH10" s="244">
        <v>14561</v>
      </c>
      <c r="AI10" s="244">
        <v>2071</v>
      </c>
      <c r="AJ10" s="244">
        <v>1869</v>
      </c>
      <c r="AK10" s="244">
        <v>1872</v>
      </c>
      <c r="AL10" s="244">
        <v>1994</v>
      </c>
      <c r="AM10" s="322">
        <v>6</v>
      </c>
    </row>
    <row r="11" spans="1:39" s="47" customFormat="1" ht="17.25" customHeight="1">
      <c r="A11" s="23">
        <v>2</v>
      </c>
      <c r="B11" s="244">
        <v>21929</v>
      </c>
      <c r="C11" s="244">
        <v>20168</v>
      </c>
      <c r="D11" s="244">
        <v>20321</v>
      </c>
      <c r="E11" s="244">
        <v>101</v>
      </c>
      <c r="F11" s="244">
        <v>14</v>
      </c>
      <c r="G11" s="244">
        <v>15</v>
      </c>
      <c r="H11" s="244">
        <v>0</v>
      </c>
      <c r="I11" s="244">
        <v>0</v>
      </c>
      <c r="J11" s="244">
        <v>0</v>
      </c>
      <c r="K11" s="244">
        <v>21</v>
      </c>
      <c r="L11" s="244">
        <v>4</v>
      </c>
      <c r="M11" s="244">
        <v>4</v>
      </c>
      <c r="N11" s="244">
        <v>1748</v>
      </c>
      <c r="O11" s="244">
        <v>1606</v>
      </c>
      <c r="P11" s="244">
        <v>1739</v>
      </c>
      <c r="Q11" s="244">
        <v>203</v>
      </c>
      <c r="R11" s="244">
        <v>203</v>
      </c>
      <c r="S11" s="244">
        <v>203</v>
      </c>
      <c r="T11" s="244">
        <v>150</v>
      </c>
      <c r="U11" s="244">
        <v>148</v>
      </c>
      <c r="V11" s="244">
        <v>152</v>
      </c>
      <c r="W11" s="244">
        <v>3835</v>
      </c>
      <c r="X11" s="244">
        <v>3647</v>
      </c>
      <c r="Y11" s="244">
        <v>3654</v>
      </c>
      <c r="Z11" s="244">
        <v>81</v>
      </c>
      <c r="AA11" s="244">
        <v>67</v>
      </c>
      <c r="AB11" s="244">
        <v>67</v>
      </c>
      <c r="AC11" s="244">
        <v>196</v>
      </c>
      <c r="AD11" s="244">
        <v>133</v>
      </c>
      <c r="AE11" s="244">
        <v>133</v>
      </c>
      <c r="AF11" s="244">
        <v>13867</v>
      </c>
      <c r="AG11" s="244">
        <v>12810</v>
      </c>
      <c r="AH11" s="244">
        <v>12817</v>
      </c>
      <c r="AI11" s="244">
        <v>1727</v>
      </c>
      <c r="AJ11" s="244">
        <v>1536</v>
      </c>
      <c r="AK11" s="244">
        <v>1537</v>
      </c>
      <c r="AL11" s="244">
        <v>1751</v>
      </c>
      <c r="AM11" s="322">
        <v>10</v>
      </c>
    </row>
    <row r="12" spans="1:39" s="77" customFormat="1" ht="17.25" customHeight="1">
      <c r="A12" s="76">
        <v>3</v>
      </c>
      <c r="B12" s="260">
        <f>SUM(B14:B25)</f>
        <v>22885</v>
      </c>
      <c r="C12" s="260">
        <f aca="true" t="shared" si="0" ref="C12:AM12">SUM(C14:C25)</f>
        <v>21077</v>
      </c>
      <c r="D12" s="260">
        <f t="shared" si="0"/>
        <v>21271</v>
      </c>
      <c r="E12" s="260">
        <f t="shared" si="0"/>
        <v>98</v>
      </c>
      <c r="F12" s="260">
        <f t="shared" si="0"/>
        <v>26</v>
      </c>
      <c r="G12" s="260">
        <f t="shared" si="0"/>
        <v>29</v>
      </c>
      <c r="H12" s="260">
        <f t="shared" si="0"/>
        <v>0</v>
      </c>
      <c r="I12" s="260">
        <f t="shared" si="0"/>
        <v>0</v>
      </c>
      <c r="J12" s="260">
        <f t="shared" si="0"/>
        <v>0</v>
      </c>
      <c r="K12" s="260">
        <f t="shared" si="0"/>
        <v>16</v>
      </c>
      <c r="L12" s="260">
        <f t="shared" si="0"/>
        <v>6</v>
      </c>
      <c r="M12" s="260">
        <f t="shared" si="0"/>
        <v>6</v>
      </c>
      <c r="N12" s="260">
        <f t="shared" si="0"/>
        <v>1875</v>
      </c>
      <c r="O12" s="260">
        <f t="shared" si="0"/>
        <v>1741</v>
      </c>
      <c r="P12" s="260">
        <f t="shared" si="0"/>
        <v>1903</v>
      </c>
      <c r="Q12" s="260">
        <f t="shared" si="0"/>
        <v>202</v>
      </c>
      <c r="R12" s="260">
        <f t="shared" si="0"/>
        <v>201</v>
      </c>
      <c r="S12" s="260">
        <f t="shared" si="0"/>
        <v>203</v>
      </c>
      <c r="T12" s="260">
        <f t="shared" si="0"/>
        <v>156</v>
      </c>
      <c r="U12" s="260">
        <f t="shared" si="0"/>
        <v>156</v>
      </c>
      <c r="V12" s="260">
        <f t="shared" si="0"/>
        <v>158</v>
      </c>
      <c r="W12" s="260">
        <f t="shared" si="0"/>
        <v>3839</v>
      </c>
      <c r="X12" s="260">
        <f t="shared" si="0"/>
        <v>3634</v>
      </c>
      <c r="Y12" s="260">
        <f t="shared" si="0"/>
        <v>3643</v>
      </c>
      <c r="Z12" s="260">
        <f t="shared" si="0"/>
        <v>64</v>
      </c>
      <c r="AA12" s="260">
        <f t="shared" si="0"/>
        <v>52</v>
      </c>
      <c r="AB12" s="260">
        <f t="shared" si="0"/>
        <v>52</v>
      </c>
      <c r="AC12" s="260">
        <f t="shared" si="0"/>
        <v>204</v>
      </c>
      <c r="AD12" s="260">
        <f t="shared" si="0"/>
        <v>121</v>
      </c>
      <c r="AE12" s="260">
        <f t="shared" si="0"/>
        <v>121</v>
      </c>
      <c r="AF12" s="260">
        <f t="shared" si="0"/>
        <v>14410</v>
      </c>
      <c r="AG12" s="260">
        <f t="shared" si="0"/>
        <v>13406</v>
      </c>
      <c r="AH12" s="260">
        <f t="shared" si="0"/>
        <v>13423</v>
      </c>
      <c r="AI12" s="260">
        <f t="shared" si="0"/>
        <v>2021</v>
      </c>
      <c r="AJ12" s="260">
        <f t="shared" si="0"/>
        <v>1734</v>
      </c>
      <c r="AK12" s="260">
        <f t="shared" si="0"/>
        <v>1733</v>
      </c>
      <c r="AL12" s="260">
        <f t="shared" si="0"/>
        <v>1803</v>
      </c>
      <c r="AM12" s="323">
        <f t="shared" si="0"/>
        <v>5</v>
      </c>
    </row>
    <row r="13" spans="1:39" s="47" customFormat="1" ht="17.25" customHeight="1">
      <c r="A13" s="49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6"/>
    </row>
    <row r="14" spans="1:39" s="47" customFormat="1" ht="17.25" customHeight="1">
      <c r="A14" s="36" t="s">
        <v>421</v>
      </c>
      <c r="B14" s="244">
        <f>SUM(E14,H14,K14,N14,Q14,T14,W14,Z14,AC14,AF14,AI14)</f>
        <v>1969</v>
      </c>
      <c r="C14" s="244">
        <f>SUM(F14,I14,L14,O14,R14,U14,X14,AA14,AD14,AG14,AJ14)</f>
        <v>1792</v>
      </c>
      <c r="D14" s="244">
        <f>SUM(G14,J14,M14,P14,S14,V14,Y14,AB14,AE14,AH14,AK14)</f>
        <v>1803</v>
      </c>
      <c r="E14" s="322">
        <v>11</v>
      </c>
      <c r="F14" s="322">
        <v>1</v>
      </c>
      <c r="G14" s="322">
        <v>1</v>
      </c>
      <c r="H14" s="322">
        <v>0</v>
      </c>
      <c r="I14" s="322">
        <v>0</v>
      </c>
      <c r="J14" s="322">
        <v>0</v>
      </c>
      <c r="K14" s="322">
        <v>0</v>
      </c>
      <c r="L14" s="322">
        <v>0</v>
      </c>
      <c r="M14" s="322">
        <v>0</v>
      </c>
      <c r="N14" s="322">
        <v>132</v>
      </c>
      <c r="O14" s="322">
        <v>116</v>
      </c>
      <c r="P14" s="322">
        <v>124</v>
      </c>
      <c r="Q14" s="322">
        <v>18</v>
      </c>
      <c r="R14" s="322">
        <v>18</v>
      </c>
      <c r="S14" s="322">
        <v>18</v>
      </c>
      <c r="T14" s="322">
        <v>6</v>
      </c>
      <c r="U14" s="322">
        <v>6</v>
      </c>
      <c r="V14" s="322">
        <v>6</v>
      </c>
      <c r="W14" s="322">
        <v>303</v>
      </c>
      <c r="X14" s="322">
        <v>276</v>
      </c>
      <c r="Y14" s="322">
        <v>277</v>
      </c>
      <c r="Z14" s="322">
        <v>2</v>
      </c>
      <c r="AA14" s="322">
        <v>2</v>
      </c>
      <c r="AB14" s="322">
        <v>2</v>
      </c>
      <c r="AC14" s="322">
        <v>14</v>
      </c>
      <c r="AD14" s="322">
        <v>11</v>
      </c>
      <c r="AE14" s="322">
        <v>11</v>
      </c>
      <c r="AF14" s="322">
        <v>1314</v>
      </c>
      <c r="AG14" s="322">
        <v>1224</v>
      </c>
      <c r="AH14" s="322">
        <v>1226</v>
      </c>
      <c r="AI14" s="322">
        <v>169</v>
      </c>
      <c r="AJ14" s="322">
        <v>138</v>
      </c>
      <c r="AK14" s="322">
        <v>138</v>
      </c>
      <c r="AL14" s="322">
        <v>177</v>
      </c>
      <c r="AM14" s="322">
        <v>0</v>
      </c>
    </row>
    <row r="15" spans="1:39" s="47" customFormat="1" ht="17.25" customHeight="1">
      <c r="A15" s="36" t="s">
        <v>190</v>
      </c>
      <c r="B15" s="244">
        <f aca="true" t="shared" si="1" ref="B15:D25">SUM(E15,H15,K15,N15,Q15,T15,W15,Z15,AC15,AF15,AI15)</f>
        <v>1578</v>
      </c>
      <c r="C15" s="244">
        <f t="shared" si="1"/>
        <v>1446</v>
      </c>
      <c r="D15" s="244">
        <f t="shared" si="1"/>
        <v>1464</v>
      </c>
      <c r="E15" s="322">
        <v>6</v>
      </c>
      <c r="F15" s="322">
        <v>4</v>
      </c>
      <c r="G15" s="322">
        <v>4</v>
      </c>
      <c r="H15" s="322">
        <v>0</v>
      </c>
      <c r="I15" s="322">
        <v>0</v>
      </c>
      <c r="J15" s="322">
        <v>0</v>
      </c>
      <c r="K15" s="322">
        <v>3</v>
      </c>
      <c r="L15" s="322">
        <v>0</v>
      </c>
      <c r="M15" s="322">
        <v>0</v>
      </c>
      <c r="N15" s="322">
        <v>142</v>
      </c>
      <c r="O15" s="322">
        <v>130</v>
      </c>
      <c r="P15" s="322">
        <v>148</v>
      </c>
      <c r="Q15" s="322">
        <v>13</v>
      </c>
      <c r="R15" s="322">
        <v>13</v>
      </c>
      <c r="S15" s="322">
        <v>13</v>
      </c>
      <c r="T15" s="322">
        <v>5</v>
      </c>
      <c r="U15" s="322">
        <v>5</v>
      </c>
      <c r="V15" s="322">
        <v>5</v>
      </c>
      <c r="W15" s="322">
        <v>249</v>
      </c>
      <c r="X15" s="322">
        <v>240</v>
      </c>
      <c r="Y15" s="322">
        <v>240</v>
      </c>
      <c r="Z15" s="322">
        <v>2</v>
      </c>
      <c r="AA15" s="322">
        <v>1</v>
      </c>
      <c r="AB15" s="322">
        <v>1</v>
      </c>
      <c r="AC15" s="322">
        <v>13</v>
      </c>
      <c r="AD15" s="322">
        <v>10</v>
      </c>
      <c r="AE15" s="322">
        <v>10</v>
      </c>
      <c r="AF15" s="322">
        <v>1004</v>
      </c>
      <c r="AG15" s="322">
        <v>931</v>
      </c>
      <c r="AH15" s="322">
        <v>931</v>
      </c>
      <c r="AI15" s="322">
        <v>141</v>
      </c>
      <c r="AJ15" s="322">
        <v>112</v>
      </c>
      <c r="AK15" s="322">
        <v>112</v>
      </c>
      <c r="AL15" s="322">
        <v>131</v>
      </c>
      <c r="AM15" s="322">
        <v>1</v>
      </c>
    </row>
    <row r="16" spans="1:39" s="47" customFormat="1" ht="17.25" customHeight="1">
      <c r="A16" s="36" t="s">
        <v>191</v>
      </c>
      <c r="B16" s="244">
        <f t="shared" si="1"/>
        <v>1824</v>
      </c>
      <c r="C16" s="244">
        <f t="shared" si="1"/>
        <v>1686</v>
      </c>
      <c r="D16" s="244">
        <f t="shared" si="1"/>
        <v>1708</v>
      </c>
      <c r="E16" s="322">
        <v>10</v>
      </c>
      <c r="F16" s="322">
        <v>4</v>
      </c>
      <c r="G16" s="322">
        <v>4</v>
      </c>
      <c r="H16" s="322">
        <v>0</v>
      </c>
      <c r="I16" s="322">
        <v>0</v>
      </c>
      <c r="J16" s="322">
        <v>0</v>
      </c>
      <c r="K16" s="322">
        <v>2</v>
      </c>
      <c r="L16" s="322">
        <v>2</v>
      </c>
      <c r="M16" s="322">
        <v>2</v>
      </c>
      <c r="N16" s="322">
        <v>174</v>
      </c>
      <c r="O16" s="322">
        <v>166</v>
      </c>
      <c r="P16" s="322">
        <v>187</v>
      </c>
      <c r="Q16" s="322">
        <v>21</v>
      </c>
      <c r="R16" s="322">
        <v>21</v>
      </c>
      <c r="S16" s="322">
        <v>21</v>
      </c>
      <c r="T16" s="322">
        <v>8</v>
      </c>
      <c r="U16" s="322">
        <v>8</v>
      </c>
      <c r="V16" s="322">
        <v>8</v>
      </c>
      <c r="W16" s="322">
        <v>294</v>
      </c>
      <c r="X16" s="322">
        <v>277</v>
      </c>
      <c r="Y16" s="322">
        <v>277</v>
      </c>
      <c r="Z16" s="322">
        <v>4</v>
      </c>
      <c r="AA16" s="322">
        <v>4</v>
      </c>
      <c r="AB16" s="322">
        <v>5</v>
      </c>
      <c r="AC16" s="322">
        <v>19</v>
      </c>
      <c r="AD16" s="322">
        <v>14</v>
      </c>
      <c r="AE16" s="322">
        <v>14</v>
      </c>
      <c r="AF16" s="322">
        <v>1130</v>
      </c>
      <c r="AG16" s="322">
        <v>1048</v>
      </c>
      <c r="AH16" s="322">
        <v>1048</v>
      </c>
      <c r="AI16" s="322">
        <v>162</v>
      </c>
      <c r="AJ16" s="322">
        <v>142</v>
      </c>
      <c r="AK16" s="322">
        <v>142</v>
      </c>
      <c r="AL16" s="322">
        <v>137</v>
      </c>
      <c r="AM16" s="322">
        <v>1</v>
      </c>
    </row>
    <row r="17" spans="1:39" s="47" customFormat="1" ht="17.25" customHeight="1">
      <c r="A17" s="36" t="s">
        <v>192</v>
      </c>
      <c r="B17" s="244">
        <f t="shared" si="1"/>
        <v>1765</v>
      </c>
      <c r="C17" s="244">
        <f t="shared" si="1"/>
        <v>1626</v>
      </c>
      <c r="D17" s="244">
        <f t="shared" si="1"/>
        <v>1644</v>
      </c>
      <c r="E17" s="322">
        <v>13</v>
      </c>
      <c r="F17" s="322">
        <v>4</v>
      </c>
      <c r="G17" s="322">
        <v>4</v>
      </c>
      <c r="H17" s="322">
        <v>0</v>
      </c>
      <c r="I17" s="322">
        <v>0</v>
      </c>
      <c r="J17" s="322">
        <v>0</v>
      </c>
      <c r="K17" s="322">
        <v>2</v>
      </c>
      <c r="L17" s="322">
        <v>0</v>
      </c>
      <c r="M17" s="322">
        <v>0</v>
      </c>
      <c r="N17" s="322">
        <v>178</v>
      </c>
      <c r="O17" s="322">
        <v>165</v>
      </c>
      <c r="P17" s="322">
        <v>183</v>
      </c>
      <c r="Q17" s="322">
        <v>13</v>
      </c>
      <c r="R17" s="322">
        <v>12</v>
      </c>
      <c r="S17" s="322">
        <v>12</v>
      </c>
      <c r="T17" s="322">
        <v>11</v>
      </c>
      <c r="U17" s="322">
        <v>11</v>
      </c>
      <c r="V17" s="322">
        <v>11</v>
      </c>
      <c r="W17" s="322">
        <v>277</v>
      </c>
      <c r="X17" s="322">
        <v>263</v>
      </c>
      <c r="Y17" s="322">
        <v>263</v>
      </c>
      <c r="Z17" s="322">
        <v>5</v>
      </c>
      <c r="AA17" s="322">
        <v>3</v>
      </c>
      <c r="AB17" s="322">
        <v>3</v>
      </c>
      <c r="AC17" s="322">
        <v>14</v>
      </c>
      <c r="AD17" s="322">
        <v>6</v>
      </c>
      <c r="AE17" s="322">
        <v>6</v>
      </c>
      <c r="AF17" s="322">
        <v>1089</v>
      </c>
      <c r="AG17" s="322">
        <v>1021</v>
      </c>
      <c r="AH17" s="322">
        <v>1021</v>
      </c>
      <c r="AI17" s="322">
        <v>163</v>
      </c>
      <c r="AJ17" s="322">
        <v>141</v>
      </c>
      <c r="AK17" s="322">
        <v>141</v>
      </c>
      <c r="AL17" s="322">
        <v>138</v>
      </c>
      <c r="AM17" s="322">
        <v>1</v>
      </c>
    </row>
    <row r="18" spans="1:39" s="47" customFormat="1" ht="17.25" customHeight="1">
      <c r="A18" s="36" t="s">
        <v>404</v>
      </c>
      <c r="B18" s="244">
        <f t="shared" si="1"/>
        <v>1802</v>
      </c>
      <c r="C18" s="244">
        <f t="shared" si="1"/>
        <v>1682</v>
      </c>
      <c r="D18" s="244">
        <f t="shared" si="1"/>
        <v>1695</v>
      </c>
      <c r="E18" s="322">
        <v>7</v>
      </c>
      <c r="F18" s="322">
        <v>2</v>
      </c>
      <c r="G18" s="322">
        <v>2</v>
      </c>
      <c r="H18" s="322">
        <v>0</v>
      </c>
      <c r="I18" s="322">
        <v>0</v>
      </c>
      <c r="J18" s="322">
        <v>0</v>
      </c>
      <c r="K18" s="322">
        <v>0</v>
      </c>
      <c r="L18" s="322">
        <v>0</v>
      </c>
      <c r="M18" s="322">
        <v>0</v>
      </c>
      <c r="N18" s="322">
        <v>135</v>
      </c>
      <c r="O18" s="322">
        <v>125</v>
      </c>
      <c r="P18" s="322">
        <v>134</v>
      </c>
      <c r="Q18" s="322">
        <v>18</v>
      </c>
      <c r="R18" s="322">
        <v>18</v>
      </c>
      <c r="S18" s="322">
        <v>20</v>
      </c>
      <c r="T18" s="322">
        <v>19</v>
      </c>
      <c r="U18" s="322">
        <v>19</v>
      </c>
      <c r="V18" s="322">
        <v>19</v>
      </c>
      <c r="W18" s="322">
        <v>282</v>
      </c>
      <c r="X18" s="322">
        <v>267</v>
      </c>
      <c r="Y18" s="322">
        <v>267</v>
      </c>
      <c r="Z18" s="322">
        <v>5</v>
      </c>
      <c r="AA18" s="322">
        <v>4</v>
      </c>
      <c r="AB18" s="322">
        <v>4</v>
      </c>
      <c r="AC18" s="322">
        <v>17</v>
      </c>
      <c r="AD18" s="322">
        <v>11</v>
      </c>
      <c r="AE18" s="322">
        <v>11</v>
      </c>
      <c r="AF18" s="322">
        <v>1134</v>
      </c>
      <c r="AG18" s="322">
        <v>1068</v>
      </c>
      <c r="AH18" s="322">
        <v>1070</v>
      </c>
      <c r="AI18" s="322">
        <v>185</v>
      </c>
      <c r="AJ18" s="322">
        <v>168</v>
      </c>
      <c r="AK18" s="322">
        <v>168</v>
      </c>
      <c r="AL18" s="322">
        <v>120</v>
      </c>
      <c r="AM18" s="322">
        <v>0</v>
      </c>
    </row>
    <row r="19" spans="1:39" s="47" customFormat="1" ht="17.25" customHeight="1">
      <c r="A19" s="36" t="s">
        <v>193</v>
      </c>
      <c r="B19" s="244">
        <f t="shared" si="1"/>
        <v>1767</v>
      </c>
      <c r="C19" s="244">
        <f t="shared" si="1"/>
        <v>1645</v>
      </c>
      <c r="D19" s="244">
        <f t="shared" si="1"/>
        <v>1665</v>
      </c>
      <c r="E19" s="322">
        <v>6</v>
      </c>
      <c r="F19" s="322">
        <v>3</v>
      </c>
      <c r="G19" s="322">
        <v>3</v>
      </c>
      <c r="H19" s="322">
        <v>0</v>
      </c>
      <c r="I19" s="322">
        <v>0</v>
      </c>
      <c r="J19" s="322">
        <v>0</v>
      </c>
      <c r="K19" s="322">
        <v>4</v>
      </c>
      <c r="L19" s="322">
        <v>2</v>
      </c>
      <c r="M19" s="322">
        <v>2</v>
      </c>
      <c r="N19" s="322">
        <v>143</v>
      </c>
      <c r="O19" s="322">
        <v>137</v>
      </c>
      <c r="P19" s="322">
        <v>153</v>
      </c>
      <c r="Q19" s="322">
        <v>15</v>
      </c>
      <c r="R19" s="322">
        <v>15</v>
      </c>
      <c r="S19" s="322">
        <v>15</v>
      </c>
      <c r="T19" s="322">
        <v>11</v>
      </c>
      <c r="U19" s="322">
        <v>11</v>
      </c>
      <c r="V19" s="322">
        <v>11</v>
      </c>
      <c r="W19" s="322">
        <v>316</v>
      </c>
      <c r="X19" s="322">
        <v>307</v>
      </c>
      <c r="Y19" s="322">
        <v>309</v>
      </c>
      <c r="Z19" s="322">
        <v>5</v>
      </c>
      <c r="AA19" s="322">
        <v>4</v>
      </c>
      <c r="AB19" s="322">
        <v>4</v>
      </c>
      <c r="AC19" s="322">
        <v>20</v>
      </c>
      <c r="AD19" s="322">
        <v>11</v>
      </c>
      <c r="AE19" s="322">
        <v>11</v>
      </c>
      <c r="AF19" s="322">
        <v>1079</v>
      </c>
      <c r="AG19" s="322">
        <v>1012</v>
      </c>
      <c r="AH19" s="322">
        <v>1014</v>
      </c>
      <c r="AI19" s="322">
        <v>168</v>
      </c>
      <c r="AJ19" s="322">
        <v>143</v>
      </c>
      <c r="AK19" s="322">
        <v>143</v>
      </c>
      <c r="AL19" s="322">
        <v>122</v>
      </c>
      <c r="AM19" s="322">
        <v>0</v>
      </c>
    </row>
    <row r="20" spans="1:39" s="47" customFormat="1" ht="17.25" customHeight="1">
      <c r="A20" s="36" t="s">
        <v>194</v>
      </c>
      <c r="B20" s="244">
        <f t="shared" si="1"/>
        <v>2102</v>
      </c>
      <c r="C20" s="244">
        <f t="shared" si="1"/>
        <v>1955</v>
      </c>
      <c r="D20" s="244">
        <f t="shared" si="1"/>
        <v>1968</v>
      </c>
      <c r="E20" s="322">
        <v>5</v>
      </c>
      <c r="F20" s="322">
        <v>2</v>
      </c>
      <c r="G20" s="322">
        <v>4</v>
      </c>
      <c r="H20" s="322">
        <v>0</v>
      </c>
      <c r="I20" s="322">
        <v>0</v>
      </c>
      <c r="J20" s="322">
        <v>0</v>
      </c>
      <c r="K20" s="322">
        <v>2</v>
      </c>
      <c r="L20" s="322">
        <v>1</v>
      </c>
      <c r="M20" s="322">
        <v>1</v>
      </c>
      <c r="N20" s="322">
        <v>157</v>
      </c>
      <c r="O20" s="322">
        <v>150</v>
      </c>
      <c r="P20" s="322">
        <v>160</v>
      </c>
      <c r="Q20" s="322">
        <v>29</v>
      </c>
      <c r="R20" s="322">
        <v>29</v>
      </c>
      <c r="S20" s="322">
        <v>29</v>
      </c>
      <c r="T20" s="322">
        <v>25</v>
      </c>
      <c r="U20" s="322">
        <v>25</v>
      </c>
      <c r="V20" s="322">
        <v>25</v>
      </c>
      <c r="W20" s="322">
        <v>380</v>
      </c>
      <c r="X20" s="322">
        <v>363</v>
      </c>
      <c r="Y20" s="322">
        <v>364</v>
      </c>
      <c r="Z20" s="322">
        <v>6</v>
      </c>
      <c r="AA20" s="322">
        <v>5</v>
      </c>
      <c r="AB20" s="322">
        <v>5</v>
      </c>
      <c r="AC20" s="322">
        <v>8</v>
      </c>
      <c r="AD20" s="322">
        <v>5</v>
      </c>
      <c r="AE20" s="322">
        <v>5</v>
      </c>
      <c r="AF20" s="322">
        <v>1336</v>
      </c>
      <c r="AG20" s="322">
        <v>1242</v>
      </c>
      <c r="AH20" s="322">
        <v>1242</v>
      </c>
      <c r="AI20" s="322">
        <v>154</v>
      </c>
      <c r="AJ20" s="322">
        <v>133</v>
      </c>
      <c r="AK20" s="322">
        <v>133</v>
      </c>
      <c r="AL20" s="322">
        <v>147</v>
      </c>
      <c r="AM20" s="322">
        <v>0</v>
      </c>
    </row>
    <row r="21" spans="1:39" s="47" customFormat="1" ht="17.25" customHeight="1">
      <c r="A21" s="36" t="s">
        <v>195</v>
      </c>
      <c r="B21" s="244">
        <f t="shared" si="1"/>
        <v>2101</v>
      </c>
      <c r="C21" s="244">
        <f t="shared" si="1"/>
        <v>1921</v>
      </c>
      <c r="D21" s="244">
        <f t="shared" si="1"/>
        <v>1940</v>
      </c>
      <c r="E21" s="322">
        <v>4</v>
      </c>
      <c r="F21" s="322">
        <v>1</v>
      </c>
      <c r="G21" s="322">
        <v>1</v>
      </c>
      <c r="H21" s="322">
        <v>0</v>
      </c>
      <c r="I21" s="322">
        <v>0</v>
      </c>
      <c r="J21" s="322">
        <v>0</v>
      </c>
      <c r="K21" s="322">
        <v>1</v>
      </c>
      <c r="L21" s="322">
        <v>0</v>
      </c>
      <c r="M21" s="322">
        <v>0</v>
      </c>
      <c r="N21" s="322">
        <v>162</v>
      </c>
      <c r="O21" s="322">
        <v>151</v>
      </c>
      <c r="P21" s="322">
        <v>164</v>
      </c>
      <c r="Q21" s="322">
        <v>18</v>
      </c>
      <c r="R21" s="322">
        <v>18</v>
      </c>
      <c r="S21" s="322">
        <v>18</v>
      </c>
      <c r="T21" s="322">
        <v>18</v>
      </c>
      <c r="U21" s="322">
        <v>18</v>
      </c>
      <c r="V21" s="322">
        <v>18</v>
      </c>
      <c r="W21" s="322">
        <v>341</v>
      </c>
      <c r="X21" s="322">
        <v>328</v>
      </c>
      <c r="Y21" s="322">
        <v>328</v>
      </c>
      <c r="Z21" s="322">
        <v>6</v>
      </c>
      <c r="AA21" s="322">
        <v>4</v>
      </c>
      <c r="AB21" s="322">
        <v>4</v>
      </c>
      <c r="AC21" s="322">
        <v>25</v>
      </c>
      <c r="AD21" s="322">
        <v>7</v>
      </c>
      <c r="AE21" s="322">
        <v>7</v>
      </c>
      <c r="AF21" s="322">
        <v>1356</v>
      </c>
      <c r="AG21" s="322">
        <v>1259</v>
      </c>
      <c r="AH21" s="322">
        <v>1265</v>
      </c>
      <c r="AI21" s="322">
        <v>170</v>
      </c>
      <c r="AJ21" s="322">
        <v>135</v>
      </c>
      <c r="AK21" s="322">
        <v>135</v>
      </c>
      <c r="AL21" s="322">
        <v>180</v>
      </c>
      <c r="AM21" s="322">
        <v>0</v>
      </c>
    </row>
    <row r="22" spans="1:39" s="47" customFormat="1" ht="17.25" customHeight="1">
      <c r="A22" s="36" t="s">
        <v>196</v>
      </c>
      <c r="B22" s="244">
        <f t="shared" si="1"/>
        <v>1752</v>
      </c>
      <c r="C22" s="244">
        <f t="shared" si="1"/>
        <v>1625</v>
      </c>
      <c r="D22" s="244">
        <f t="shared" si="1"/>
        <v>1641</v>
      </c>
      <c r="E22" s="322">
        <v>7</v>
      </c>
      <c r="F22" s="322">
        <v>2</v>
      </c>
      <c r="G22" s="322">
        <v>2</v>
      </c>
      <c r="H22" s="322">
        <v>0</v>
      </c>
      <c r="I22" s="322">
        <v>0</v>
      </c>
      <c r="J22" s="322">
        <v>0</v>
      </c>
      <c r="K22" s="322">
        <v>0</v>
      </c>
      <c r="L22" s="322">
        <v>0</v>
      </c>
      <c r="M22" s="322">
        <v>0</v>
      </c>
      <c r="N22" s="322">
        <v>119</v>
      </c>
      <c r="O22" s="322">
        <v>114</v>
      </c>
      <c r="P22" s="322">
        <v>127</v>
      </c>
      <c r="Q22" s="322">
        <v>12</v>
      </c>
      <c r="R22" s="322">
        <v>12</v>
      </c>
      <c r="S22" s="322">
        <v>12</v>
      </c>
      <c r="T22" s="322">
        <v>9</v>
      </c>
      <c r="U22" s="322">
        <v>9</v>
      </c>
      <c r="V22" s="322">
        <v>10</v>
      </c>
      <c r="W22" s="322">
        <v>279</v>
      </c>
      <c r="X22" s="322">
        <v>263</v>
      </c>
      <c r="Y22" s="322">
        <v>263</v>
      </c>
      <c r="Z22" s="322">
        <v>7</v>
      </c>
      <c r="AA22" s="322">
        <v>6</v>
      </c>
      <c r="AB22" s="322">
        <v>5</v>
      </c>
      <c r="AC22" s="322">
        <v>21</v>
      </c>
      <c r="AD22" s="322">
        <v>11</v>
      </c>
      <c r="AE22" s="322">
        <v>11</v>
      </c>
      <c r="AF22" s="322">
        <v>1141</v>
      </c>
      <c r="AG22" s="322">
        <v>1064</v>
      </c>
      <c r="AH22" s="322">
        <v>1067</v>
      </c>
      <c r="AI22" s="322">
        <v>157</v>
      </c>
      <c r="AJ22" s="322">
        <v>144</v>
      </c>
      <c r="AK22" s="322">
        <v>144</v>
      </c>
      <c r="AL22" s="322">
        <v>127</v>
      </c>
      <c r="AM22" s="322">
        <v>0</v>
      </c>
    </row>
    <row r="23" spans="1:39" s="47" customFormat="1" ht="17.25" customHeight="1">
      <c r="A23" s="36" t="s">
        <v>197</v>
      </c>
      <c r="B23" s="244">
        <f t="shared" si="1"/>
        <v>1978</v>
      </c>
      <c r="C23" s="244">
        <f t="shared" si="1"/>
        <v>1806</v>
      </c>
      <c r="D23" s="244">
        <f t="shared" si="1"/>
        <v>1823</v>
      </c>
      <c r="E23" s="322">
        <v>7</v>
      </c>
      <c r="F23" s="322">
        <v>1</v>
      </c>
      <c r="G23" s="322">
        <v>2</v>
      </c>
      <c r="H23" s="322">
        <v>0</v>
      </c>
      <c r="I23" s="322">
        <v>0</v>
      </c>
      <c r="J23" s="322">
        <v>0</v>
      </c>
      <c r="K23" s="322">
        <v>0</v>
      </c>
      <c r="L23" s="322">
        <v>0</v>
      </c>
      <c r="M23" s="322">
        <v>0</v>
      </c>
      <c r="N23" s="322">
        <v>172</v>
      </c>
      <c r="O23" s="322">
        <v>158</v>
      </c>
      <c r="P23" s="322">
        <v>171</v>
      </c>
      <c r="Q23" s="322">
        <v>19</v>
      </c>
      <c r="R23" s="322">
        <v>19</v>
      </c>
      <c r="S23" s="322">
        <v>19</v>
      </c>
      <c r="T23" s="322">
        <v>15</v>
      </c>
      <c r="U23" s="322">
        <v>15</v>
      </c>
      <c r="V23" s="322">
        <v>16</v>
      </c>
      <c r="W23" s="322">
        <v>348</v>
      </c>
      <c r="X23" s="322">
        <v>325</v>
      </c>
      <c r="Y23" s="322">
        <v>327</v>
      </c>
      <c r="Z23" s="322">
        <v>9</v>
      </c>
      <c r="AA23" s="322">
        <v>7</v>
      </c>
      <c r="AB23" s="322">
        <v>7</v>
      </c>
      <c r="AC23" s="322">
        <v>21</v>
      </c>
      <c r="AD23" s="322">
        <v>14</v>
      </c>
      <c r="AE23" s="322">
        <v>14</v>
      </c>
      <c r="AF23" s="322">
        <v>1214</v>
      </c>
      <c r="AG23" s="322">
        <v>1115</v>
      </c>
      <c r="AH23" s="322">
        <v>1115</v>
      </c>
      <c r="AI23" s="322">
        <v>173</v>
      </c>
      <c r="AJ23" s="322">
        <v>152</v>
      </c>
      <c r="AK23" s="322">
        <v>152</v>
      </c>
      <c r="AL23" s="322">
        <v>170</v>
      </c>
      <c r="AM23" s="322">
        <v>2</v>
      </c>
    </row>
    <row r="24" spans="1:39" s="47" customFormat="1" ht="17.25" customHeight="1">
      <c r="A24" s="36" t="s">
        <v>198</v>
      </c>
      <c r="B24" s="244">
        <f t="shared" si="1"/>
        <v>1995</v>
      </c>
      <c r="C24" s="244">
        <f t="shared" si="1"/>
        <v>1838</v>
      </c>
      <c r="D24" s="244">
        <f t="shared" si="1"/>
        <v>1850</v>
      </c>
      <c r="E24" s="322">
        <v>12</v>
      </c>
      <c r="F24" s="322">
        <v>2</v>
      </c>
      <c r="G24" s="322">
        <v>2</v>
      </c>
      <c r="H24" s="322">
        <v>0</v>
      </c>
      <c r="I24" s="322">
        <v>0</v>
      </c>
      <c r="J24" s="322">
        <v>0</v>
      </c>
      <c r="K24" s="322">
        <v>1</v>
      </c>
      <c r="L24" s="322">
        <v>1</v>
      </c>
      <c r="M24" s="322">
        <v>1</v>
      </c>
      <c r="N24" s="322">
        <v>156</v>
      </c>
      <c r="O24" s="322">
        <v>145</v>
      </c>
      <c r="P24" s="322">
        <v>153</v>
      </c>
      <c r="Q24" s="322">
        <v>11</v>
      </c>
      <c r="R24" s="322">
        <v>11</v>
      </c>
      <c r="S24" s="322">
        <v>11</v>
      </c>
      <c r="T24" s="322">
        <v>11</v>
      </c>
      <c r="U24" s="322">
        <v>11</v>
      </c>
      <c r="V24" s="322">
        <v>11</v>
      </c>
      <c r="W24" s="322">
        <v>372</v>
      </c>
      <c r="X24" s="322">
        <v>347</v>
      </c>
      <c r="Y24" s="322">
        <v>350</v>
      </c>
      <c r="Z24" s="322">
        <v>7</v>
      </c>
      <c r="AA24" s="322">
        <v>6</v>
      </c>
      <c r="AB24" s="322">
        <v>6</v>
      </c>
      <c r="AC24" s="322">
        <v>17</v>
      </c>
      <c r="AD24" s="322">
        <v>12</v>
      </c>
      <c r="AE24" s="322">
        <v>12</v>
      </c>
      <c r="AF24" s="322">
        <v>1214</v>
      </c>
      <c r="AG24" s="322">
        <v>1138</v>
      </c>
      <c r="AH24" s="322">
        <v>1140</v>
      </c>
      <c r="AI24" s="322">
        <v>194</v>
      </c>
      <c r="AJ24" s="322">
        <v>165</v>
      </c>
      <c r="AK24" s="322">
        <v>164</v>
      </c>
      <c r="AL24" s="322">
        <v>157</v>
      </c>
      <c r="AM24" s="322">
        <v>0</v>
      </c>
    </row>
    <row r="25" spans="1:39" s="47" customFormat="1" ht="17.25" customHeight="1">
      <c r="A25" s="36" t="s">
        <v>199</v>
      </c>
      <c r="B25" s="244">
        <f t="shared" si="1"/>
        <v>2252</v>
      </c>
      <c r="C25" s="244">
        <f t="shared" si="1"/>
        <v>2055</v>
      </c>
      <c r="D25" s="244">
        <f t="shared" si="1"/>
        <v>2070</v>
      </c>
      <c r="E25" s="322">
        <v>10</v>
      </c>
      <c r="F25" s="322">
        <v>0</v>
      </c>
      <c r="G25" s="322">
        <v>0</v>
      </c>
      <c r="H25" s="322">
        <v>0</v>
      </c>
      <c r="I25" s="322">
        <v>0</v>
      </c>
      <c r="J25" s="322">
        <v>0</v>
      </c>
      <c r="K25" s="322">
        <v>1</v>
      </c>
      <c r="L25" s="322">
        <v>0</v>
      </c>
      <c r="M25" s="322">
        <v>0</v>
      </c>
      <c r="N25" s="322">
        <v>205</v>
      </c>
      <c r="O25" s="322">
        <v>184</v>
      </c>
      <c r="P25" s="322">
        <v>199</v>
      </c>
      <c r="Q25" s="322">
        <v>15</v>
      </c>
      <c r="R25" s="322">
        <v>15</v>
      </c>
      <c r="S25" s="322">
        <v>15</v>
      </c>
      <c r="T25" s="322">
        <v>18</v>
      </c>
      <c r="U25" s="322">
        <v>18</v>
      </c>
      <c r="V25" s="322">
        <v>18</v>
      </c>
      <c r="W25" s="322">
        <v>398</v>
      </c>
      <c r="X25" s="322">
        <v>378</v>
      </c>
      <c r="Y25" s="322">
        <v>378</v>
      </c>
      <c r="Z25" s="322">
        <v>6</v>
      </c>
      <c r="AA25" s="322">
        <v>6</v>
      </c>
      <c r="AB25" s="322">
        <v>6</v>
      </c>
      <c r="AC25" s="322">
        <v>15</v>
      </c>
      <c r="AD25" s="322">
        <v>9</v>
      </c>
      <c r="AE25" s="322">
        <v>9</v>
      </c>
      <c r="AF25" s="322">
        <v>1399</v>
      </c>
      <c r="AG25" s="322">
        <v>1284</v>
      </c>
      <c r="AH25" s="322">
        <v>1284</v>
      </c>
      <c r="AI25" s="322">
        <v>185</v>
      </c>
      <c r="AJ25" s="322">
        <v>161</v>
      </c>
      <c r="AK25" s="322">
        <v>161</v>
      </c>
      <c r="AL25" s="322">
        <v>197</v>
      </c>
      <c r="AM25" s="322">
        <v>0</v>
      </c>
    </row>
    <row r="26" spans="1:43" s="47" customFormat="1" ht="4.5" customHeight="1" thickBot="1">
      <c r="A26" s="50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40"/>
      <c r="AO26" s="40"/>
      <c r="AP26" s="40"/>
      <c r="AQ26" s="40"/>
    </row>
    <row r="27" spans="1:39" s="47" customFormat="1" ht="19.5" customHeight="1">
      <c r="A27" s="12" t="s">
        <v>372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203"/>
    </row>
    <row r="28" spans="1:39" s="40" customFormat="1" ht="37.5" customHeight="1">
      <c r="A28" s="472" t="s">
        <v>385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333"/>
      <c r="V28" s="333"/>
      <c r="W28" s="333"/>
      <c r="X28" s="333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</row>
    <row r="29" spans="1:39" s="40" customFormat="1" ht="18" customHeight="1">
      <c r="A29" s="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</row>
    <row r="30" spans="1:39" s="40" customFormat="1" ht="18" customHeight="1">
      <c r="A30" s="7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</row>
    <row r="31" spans="1:39" s="40" customFormat="1" ht="18" customHeight="1">
      <c r="A31" s="42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</row>
    <row r="32" spans="1:39" s="40" customFormat="1" ht="18" customHeight="1">
      <c r="A32" s="42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</row>
    <row r="33" spans="1:39" s="40" customFormat="1" ht="18" customHeight="1">
      <c r="A33" s="42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</row>
    <row r="34" spans="1:39" s="40" customFormat="1" ht="18" customHeight="1">
      <c r="A34" s="42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</row>
    <row r="35" spans="1:39" s="40" customFormat="1" ht="18" customHeight="1">
      <c r="A35" s="42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</row>
    <row r="36" spans="1:39" s="40" customFormat="1" ht="18" customHeight="1">
      <c r="A36" s="42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</row>
    <row r="37" spans="1:39" s="40" customFormat="1" ht="18" customHeight="1">
      <c r="A37" s="42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</row>
    <row r="38" spans="1:39" s="40" customFormat="1" ht="18" customHeight="1">
      <c r="A38" s="42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</row>
    <row r="39" spans="1:39" s="40" customFormat="1" ht="18" customHeight="1">
      <c r="A39" s="42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</row>
    <row r="40" spans="1:39" s="40" customFormat="1" ht="18" customHeight="1">
      <c r="A40" s="43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</row>
    <row r="41" spans="1:39" s="40" customFormat="1" ht="18" customHeight="1">
      <c r="A41" s="43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</row>
    <row r="42" spans="1:39" s="40" customFormat="1" ht="18" customHeight="1">
      <c r="A42" s="43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</row>
    <row r="43" spans="1:39" s="40" customFormat="1" ht="4.5" customHeight="1">
      <c r="A43" s="7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</row>
    <row r="44" spans="1:39" s="40" customFormat="1" ht="18" customHeight="1">
      <c r="A44" s="7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</row>
    <row r="45" spans="1:39" s="40" customFormat="1" ht="13.5">
      <c r="A45" s="7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</row>
    <row r="46" spans="2:39" s="40" customFormat="1" ht="12"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</row>
    <row r="47" spans="2:39" s="40" customFormat="1" ht="12"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</row>
    <row r="48" spans="2:39" s="7" customFormat="1" ht="13.5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</row>
    <row r="49" spans="2:39" s="7" customFormat="1" ht="13.5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</row>
    <row r="50" spans="2:39" s="7" customFormat="1" ht="13.5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</row>
    <row r="51" spans="2:39" s="7" customFormat="1" ht="13.5"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</row>
  </sheetData>
  <sheetProtection/>
  <mergeCells count="17">
    <mergeCell ref="AM3:AM5"/>
    <mergeCell ref="A1:AM1"/>
    <mergeCell ref="A3:A6"/>
    <mergeCell ref="B3:D3"/>
    <mergeCell ref="E3:G3"/>
    <mergeCell ref="H3:J3"/>
    <mergeCell ref="K3:M3"/>
    <mergeCell ref="N3:P3"/>
    <mergeCell ref="Q3:S3"/>
    <mergeCell ref="T3:V3"/>
    <mergeCell ref="A28:T28"/>
    <mergeCell ref="Z3:AB3"/>
    <mergeCell ref="AC3:AE3"/>
    <mergeCell ref="AF3:AH3"/>
    <mergeCell ref="AI3:AK3"/>
    <mergeCell ref="AL3:AL5"/>
    <mergeCell ref="W3:Y3"/>
  </mergeCells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5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selection activeCell="A1" sqref="A1:I1"/>
    </sheetView>
  </sheetViews>
  <sheetFormatPr defaultColWidth="9.00390625" defaultRowHeight="15" customHeight="1"/>
  <cols>
    <col min="1" max="1" width="12.875" style="28" customWidth="1"/>
    <col min="2" max="14" width="6.00390625" style="29" customWidth="1"/>
    <col min="15" max="16384" width="9.00390625" style="29" customWidth="1"/>
  </cols>
  <sheetData>
    <row r="1" spans="1:14" s="27" customFormat="1" ht="21" customHeight="1">
      <c r="A1" s="369" t="s">
        <v>140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s="12" customFormat="1" ht="7.5" customHeight="1">
      <c r="A2" s="26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5" s="12" customFormat="1" ht="24.75" customHeight="1">
      <c r="A3" s="370" t="s">
        <v>100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7"/>
    </row>
    <row r="4" spans="1:15" s="12" customFormat="1" ht="6.7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7"/>
    </row>
    <row r="5" spans="1:15" s="33" customFormat="1" ht="10.5" customHeight="1">
      <c r="A5" s="31"/>
      <c r="B5" s="248"/>
      <c r="C5" s="249"/>
      <c r="D5" s="248"/>
      <c r="E5" s="250"/>
      <c r="F5" s="248"/>
      <c r="G5" s="251"/>
      <c r="H5" s="249"/>
      <c r="I5" s="248"/>
      <c r="J5" s="248"/>
      <c r="K5" s="248"/>
      <c r="L5" s="248"/>
      <c r="M5" s="250"/>
      <c r="N5" s="250"/>
      <c r="O5" s="32"/>
    </row>
    <row r="6" spans="1:15" s="33" customFormat="1" ht="83.25" customHeight="1">
      <c r="A6" s="13" t="s">
        <v>152</v>
      </c>
      <c r="B6" s="252" t="s">
        <v>2</v>
      </c>
      <c r="C6" s="253" t="s">
        <v>376</v>
      </c>
      <c r="D6" s="252" t="s">
        <v>377</v>
      </c>
      <c r="E6" s="254" t="s">
        <v>3</v>
      </c>
      <c r="F6" s="252" t="s">
        <v>4</v>
      </c>
      <c r="G6" s="255" t="s">
        <v>5</v>
      </c>
      <c r="H6" s="252" t="s">
        <v>6</v>
      </c>
      <c r="I6" s="254" t="s">
        <v>378</v>
      </c>
      <c r="J6" s="256" t="s">
        <v>379</v>
      </c>
      <c r="K6" s="254" t="s">
        <v>367</v>
      </c>
      <c r="L6" s="252" t="s">
        <v>9</v>
      </c>
      <c r="M6" s="252" t="s">
        <v>7</v>
      </c>
      <c r="N6" s="253" t="s">
        <v>8</v>
      </c>
      <c r="O6" s="32"/>
    </row>
    <row r="7" spans="1:15" s="33" customFormat="1" ht="15" customHeight="1">
      <c r="A7" s="34"/>
      <c r="B7" s="220"/>
      <c r="C7" s="257"/>
      <c r="D7" s="220"/>
      <c r="E7" s="220"/>
      <c r="F7" s="257"/>
      <c r="G7" s="220"/>
      <c r="H7" s="220"/>
      <c r="I7" s="257"/>
      <c r="J7" s="258"/>
      <c r="K7" s="258"/>
      <c r="L7" s="258"/>
      <c r="M7" s="220"/>
      <c r="N7" s="257"/>
      <c r="O7" s="32"/>
    </row>
    <row r="8" spans="1:15" s="12" customFormat="1" ht="15" customHeight="1">
      <c r="A8" s="22" t="s">
        <v>184</v>
      </c>
      <c r="B8" s="135"/>
      <c r="C8" s="135"/>
      <c r="D8" s="127"/>
      <c r="E8" s="135"/>
      <c r="F8" s="135"/>
      <c r="G8" s="135"/>
      <c r="H8" s="135"/>
      <c r="I8" s="135"/>
      <c r="J8" s="135"/>
      <c r="K8" s="135"/>
      <c r="L8" s="135"/>
      <c r="M8" s="136"/>
      <c r="N8" s="127"/>
      <c r="O8" s="7"/>
    </row>
    <row r="9" spans="1:14" s="12" customFormat="1" ht="15" customHeight="1">
      <c r="A9" s="22" t="s">
        <v>355</v>
      </c>
      <c r="B9" s="276">
        <v>128</v>
      </c>
      <c r="C9" s="276">
        <v>24</v>
      </c>
      <c r="D9" s="276">
        <v>10</v>
      </c>
      <c r="E9" s="276">
        <v>10</v>
      </c>
      <c r="F9" s="276">
        <v>16</v>
      </c>
      <c r="G9" s="276">
        <v>15</v>
      </c>
      <c r="H9" s="276">
        <v>2</v>
      </c>
      <c r="I9" s="276">
        <v>6</v>
      </c>
      <c r="J9" s="276">
        <v>2</v>
      </c>
      <c r="K9" s="276">
        <v>20</v>
      </c>
      <c r="L9" s="276">
        <v>1</v>
      </c>
      <c r="M9" s="276">
        <v>18</v>
      </c>
      <c r="N9" s="276">
        <v>4</v>
      </c>
    </row>
    <row r="10" spans="1:14" s="12" customFormat="1" ht="15" customHeight="1">
      <c r="A10" s="23" t="s">
        <v>394</v>
      </c>
      <c r="B10" s="276">
        <v>152</v>
      </c>
      <c r="C10" s="276">
        <v>18</v>
      </c>
      <c r="D10" s="276">
        <v>11</v>
      </c>
      <c r="E10" s="276">
        <v>4</v>
      </c>
      <c r="F10" s="276">
        <v>13</v>
      </c>
      <c r="G10" s="276">
        <v>27</v>
      </c>
      <c r="H10" s="276">
        <v>2</v>
      </c>
      <c r="I10" s="276">
        <v>5</v>
      </c>
      <c r="J10" s="276">
        <v>3</v>
      </c>
      <c r="K10" s="276">
        <v>26</v>
      </c>
      <c r="L10" s="276">
        <v>0</v>
      </c>
      <c r="M10" s="276">
        <v>41</v>
      </c>
      <c r="N10" s="276">
        <v>2</v>
      </c>
    </row>
    <row r="11" spans="1:14" s="12" customFormat="1" ht="15" customHeight="1">
      <c r="A11" s="23" t="s">
        <v>388</v>
      </c>
      <c r="B11" s="276">
        <v>143</v>
      </c>
      <c r="C11" s="276">
        <v>13</v>
      </c>
      <c r="D11" s="276">
        <v>12</v>
      </c>
      <c r="E11" s="276">
        <v>9</v>
      </c>
      <c r="F11" s="276">
        <v>19</v>
      </c>
      <c r="G11" s="276">
        <v>17</v>
      </c>
      <c r="H11" s="276">
        <v>0</v>
      </c>
      <c r="I11" s="276">
        <v>0</v>
      </c>
      <c r="J11" s="276">
        <v>3</v>
      </c>
      <c r="K11" s="276">
        <v>26</v>
      </c>
      <c r="L11" s="276">
        <v>2</v>
      </c>
      <c r="M11" s="276">
        <v>39</v>
      </c>
      <c r="N11" s="276">
        <v>3</v>
      </c>
    </row>
    <row r="12" spans="1:14" s="12" customFormat="1" ht="15" customHeight="1">
      <c r="A12" s="23" t="s">
        <v>422</v>
      </c>
      <c r="B12" s="276">
        <v>136</v>
      </c>
      <c r="C12" s="276">
        <v>11</v>
      </c>
      <c r="D12" s="276">
        <v>16</v>
      </c>
      <c r="E12" s="276">
        <v>9</v>
      </c>
      <c r="F12" s="276">
        <v>9</v>
      </c>
      <c r="G12" s="276">
        <v>18</v>
      </c>
      <c r="H12" s="276">
        <v>2</v>
      </c>
      <c r="I12" s="276">
        <v>7</v>
      </c>
      <c r="J12" s="276">
        <v>2</v>
      </c>
      <c r="K12" s="276">
        <v>22</v>
      </c>
      <c r="L12" s="276">
        <v>0</v>
      </c>
      <c r="M12" s="276">
        <v>33</v>
      </c>
      <c r="N12" s="276">
        <v>7</v>
      </c>
    </row>
    <row r="13" spans="1:14" s="4" customFormat="1" ht="15" customHeight="1">
      <c r="A13" s="76" t="s">
        <v>423</v>
      </c>
      <c r="B13" s="282">
        <f>SUM(C13:N13)</f>
        <v>145</v>
      </c>
      <c r="C13" s="282">
        <f>SUM(C15:C26)</f>
        <v>19</v>
      </c>
      <c r="D13" s="282">
        <f aca="true" t="shared" si="0" ref="D13:N13">SUM(D15:D26)</f>
        <v>12</v>
      </c>
      <c r="E13" s="282">
        <f t="shared" si="0"/>
        <v>10</v>
      </c>
      <c r="F13" s="282">
        <f t="shared" si="0"/>
        <v>4</v>
      </c>
      <c r="G13" s="282">
        <f t="shared" si="0"/>
        <v>19</v>
      </c>
      <c r="H13" s="282">
        <f t="shared" si="0"/>
        <v>0</v>
      </c>
      <c r="I13" s="282">
        <f t="shared" si="0"/>
        <v>5</v>
      </c>
      <c r="J13" s="282">
        <f t="shared" si="0"/>
        <v>3</v>
      </c>
      <c r="K13" s="282">
        <f t="shared" si="0"/>
        <v>30</v>
      </c>
      <c r="L13" s="282">
        <f t="shared" si="0"/>
        <v>1</v>
      </c>
      <c r="M13" s="282">
        <f t="shared" si="0"/>
        <v>37</v>
      </c>
      <c r="N13" s="282">
        <f t="shared" si="0"/>
        <v>5</v>
      </c>
    </row>
    <row r="14" spans="1:14" s="12" customFormat="1" ht="15" customHeight="1">
      <c r="A14" s="22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</row>
    <row r="15" spans="1:14" s="12" customFormat="1" ht="15" customHeight="1">
      <c r="A15" s="36" t="s">
        <v>424</v>
      </c>
      <c r="B15" s="276">
        <f aca="true" t="shared" si="1" ref="B15:B26">SUM(C15:N15)</f>
        <v>13</v>
      </c>
      <c r="C15" s="276">
        <v>1</v>
      </c>
      <c r="D15" s="276">
        <v>0</v>
      </c>
      <c r="E15" s="276">
        <v>2</v>
      </c>
      <c r="F15" s="276">
        <v>1</v>
      </c>
      <c r="G15" s="276">
        <v>1</v>
      </c>
      <c r="H15" s="276">
        <v>0</v>
      </c>
      <c r="I15" s="276">
        <v>0</v>
      </c>
      <c r="J15" s="276">
        <v>1</v>
      </c>
      <c r="K15" s="276">
        <v>4</v>
      </c>
      <c r="L15" s="276">
        <v>0</v>
      </c>
      <c r="M15" s="276">
        <v>3</v>
      </c>
      <c r="N15" s="276">
        <v>0</v>
      </c>
    </row>
    <row r="16" spans="1:14" s="12" customFormat="1" ht="15" customHeight="1">
      <c r="A16" s="36" t="s">
        <v>190</v>
      </c>
      <c r="B16" s="276">
        <f t="shared" si="1"/>
        <v>14</v>
      </c>
      <c r="C16" s="276">
        <v>2</v>
      </c>
      <c r="D16" s="276">
        <v>0</v>
      </c>
      <c r="E16" s="276">
        <v>2</v>
      </c>
      <c r="F16" s="276">
        <v>2</v>
      </c>
      <c r="G16" s="276">
        <v>3</v>
      </c>
      <c r="H16" s="276">
        <v>0</v>
      </c>
      <c r="I16" s="276">
        <v>0</v>
      </c>
      <c r="J16" s="276">
        <v>0</v>
      </c>
      <c r="K16" s="276">
        <v>2</v>
      </c>
      <c r="L16" s="276">
        <v>0</v>
      </c>
      <c r="M16" s="276">
        <v>2</v>
      </c>
      <c r="N16" s="276">
        <v>1</v>
      </c>
    </row>
    <row r="17" spans="1:14" s="12" customFormat="1" ht="15" customHeight="1">
      <c r="A17" s="36" t="s">
        <v>191</v>
      </c>
      <c r="B17" s="276">
        <f t="shared" si="1"/>
        <v>13</v>
      </c>
      <c r="C17" s="276">
        <v>1</v>
      </c>
      <c r="D17" s="276">
        <v>3</v>
      </c>
      <c r="E17" s="276">
        <v>1</v>
      </c>
      <c r="F17" s="276">
        <v>0</v>
      </c>
      <c r="G17" s="276">
        <v>1</v>
      </c>
      <c r="H17" s="276">
        <v>0</v>
      </c>
      <c r="I17" s="276">
        <v>3</v>
      </c>
      <c r="J17" s="276">
        <v>0</v>
      </c>
      <c r="K17" s="276">
        <v>1</v>
      </c>
      <c r="L17" s="276">
        <v>1</v>
      </c>
      <c r="M17" s="276">
        <v>1</v>
      </c>
      <c r="N17" s="276">
        <v>1</v>
      </c>
    </row>
    <row r="18" spans="1:14" s="12" customFormat="1" ht="15" customHeight="1">
      <c r="A18" s="36" t="s">
        <v>192</v>
      </c>
      <c r="B18" s="276">
        <f t="shared" si="1"/>
        <v>17</v>
      </c>
      <c r="C18" s="276">
        <v>2</v>
      </c>
      <c r="D18" s="276">
        <v>1</v>
      </c>
      <c r="E18" s="276">
        <v>0</v>
      </c>
      <c r="F18" s="276">
        <v>0</v>
      </c>
      <c r="G18" s="276">
        <v>1</v>
      </c>
      <c r="H18" s="276">
        <v>0</v>
      </c>
      <c r="I18" s="276">
        <v>1</v>
      </c>
      <c r="J18" s="276">
        <v>1</v>
      </c>
      <c r="K18" s="276">
        <v>5</v>
      </c>
      <c r="L18" s="276">
        <v>0</v>
      </c>
      <c r="M18" s="276">
        <v>5</v>
      </c>
      <c r="N18" s="276">
        <v>1</v>
      </c>
    </row>
    <row r="19" spans="1:14" s="12" customFormat="1" ht="15" customHeight="1">
      <c r="A19" s="36" t="s">
        <v>404</v>
      </c>
      <c r="B19" s="276">
        <f t="shared" si="1"/>
        <v>9</v>
      </c>
      <c r="C19" s="276">
        <v>1</v>
      </c>
      <c r="D19" s="276">
        <v>1</v>
      </c>
      <c r="E19" s="276">
        <v>1</v>
      </c>
      <c r="F19" s="276">
        <v>1</v>
      </c>
      <c r="G19" s="276">
        <v>1</v>
      </c>
      <c r="H19" s="276">
        <v>0</v>
      </c>
      <c r="I19" s="276">
        <v>1</v>
      </c>
      <c r="J19" s="276">
        <v>0</v>
      </c>
      <c r="K19" s="276">
        <v>2</v>
      </c>
      <c r="L19" s="276">
        <v>0</v>
      </c>
      <c r="M19" s="276">
        <v>1</v>
      </c>
      <c r="N19" s="276">
        <v>0</v>
      </c>
    </row>
    <row r="20" spans="1:14" s="12" customFormat="1" ht="15" customHeight="1">
      <c r="A20" s="36" t="s">
        <v>193</v>
      </c>
      <c r="B20" s="276">
        <f t="shared" si="1"/>
        <v>11</v>
      </c>
      <c r="C20" s="276">
        <v>2</v>
      </c>
      <c r="D20" s="276">
        <v>1</v>
      </c>
      <c r="E20" s="276">
        <v>0</v>
      </c>
      <c r="F20" s="276">
        <v>0</v>
      </c>
      <c r="G20" s="276">
        <v>2</v>
      </c>
      <c r="H20" s="276">
        <v>0</v>
      </c>
      <c r="I20" s="276">
        <v>0</v>
      </c>
      <c r="J20" s="276">
        <v>0</v>
      </c>
      <c r="K20" s="276">
        <v>2</v>
      </c>
      <c r="L20" s="276">
        <v>0</v>
      </c>
      <c r="M20" s="276">
        <v>3</v>
      </c>
      <c r="N20" s="276">
        <v>1</v>
      </c>
    </row>
    <row r="21" spans="1:14" s="12" customFormat="1" ht="15" customHeight="1">
      <c r="A21" s="36" t="s">
        <v>194</v>
      </c>
      <c r="B21" s="276">
        <f t="shared" si="1"/>
        <v>9</v>
      </c>
      <c r="C21" s="276">
        <v>2</v>
      </c>
      <c r="D21" s="276">
        <v>0</v>
      </c>
      <c r="E21" s="276">
        <v>0</v>
      </c>
      <c r="F21" s="276">
        <v>0</v>
      </c>
      <c r="G21" s="276">
        <v>2</v>
      </c>
      <c r="H21" s="276">
        <v>0</v>
      </c>
      <c r="I21" s="276">
        <v>0</v>
      </c>
      <c r="J21" s="276">
        <v>1</v>
      </c>
      <c r="K21" s="276">
        <v>1</v>
      </c>
      <c r="L21" s="276">
        <v>0</v>
      </c>
      <c r="M21" s="276">
        <v>3</v>
      </c>
      <c r="N21" s="276">
        <v>0</v>
      </c>
    </row>
    <row r="22" spans="1:14" s="12" customFormat="1" ht="15" customHeight="1">
      <c r="A22" s="36" t="s">
        <v>195</v>
      </c>
      <c r="B22" s="276">
        <f t="shared" si="1"/>
        <v>5</v>
      </c>
      <c r="C22" s="276">
        <v>1</v>
      </c>
      <c r="D22" s="276">
        <v>0</v>
      </c>
      <c r="E22" s="276">
        <v>0</v>
      </c>
      <c r="F22" s="276">
        <v>0</v>
      </c>
      <c r="G22" s="276">
        <v>2</v>
      </c>
      <c r="H22" s="276">
        <v>0</v>
      </c>
      <c r="I22" s="276">
        <v>0</v>
      </c>
      <c r="J22" s="276">
        <v>0</v>
      </c>
      <c r="K22" s="276">
        <v>2</v>
      </c>
      <c r="L22" s="276">
        <v>0</v>
      </c>
      <c r="M22" s="276">
        <v>0</v>
      </c>
      <c r="N22" s="276">
        <v>0</v>
      </c>
    </row>
    <row r="23" spans="1:14" s="12" customFormat="1" ht="15" customHeight="1">
      <c r="A23" s="36" t="s">
        <v>196</v>
      </c>
      <c r="B23" s="276">
        <f t="shared" si="1"/>
        <v>11</v>
      </c>
      <c r="C23" s="276">
        <v>2</v>
      </c>
      <c r="D23" s="276">
        <v>1</v>
      </c>
      <c r="E23" s="276">
        <v>1</v>
      </c>
      <c r="F23" s="276">
        <v>0</v>
      </c>
      <c r="G23" s="276">
        <v>0</v>
      </c>
      <c r="H23" s="276">
        <v>0</v>
      </c>
      <c r="I23" s="276">
        <v>0</v>
      </c>
      <c r="J23" s="276">
        <v>0</v>
      </c>
      <c r="K23" s="276">
        <v>2</v>
      </c>
      <c r="L23" s="276">
        <v>0</v>
      </c>
      <c r="M23" s="276">
        <v>5</v>
      </c>
      <c r="N23" s="276">
        <v>0</v>
      </c>
    </row>
    <row r="24" spans="1:14" s="12" customFormat="1" ht="15" customHeight="1">
      <c r="A24" s="36" t="s">
        <v>197</v>
      </c>
      <c r="B24" s="276">
        <f t="shared" si="1"/>
        <v>16</v>
      </c>
      <c r="C24" s="276">
        <v>3</v>
      </c>
      <c r="D24" s="276">
        <v>1</v>
      </c>
      <c r="E24" s="276">
        <v>2</v>
      </c>
      <c r="F24" s="276">
        <v>0</v>
      </c>
      <c r="G24" s="276">
        <v>1</v>
      </c>
      <c r="H24" s="276">
        <v>0</v>
      </c>
      <c r="I24" s="276">
        <v>0</v>
      </c>
      <c r="J24" s="276">
        <v>0</v>
      </c>
      <c r="K24" s="276">
        <v>4</v>
      </c>
      <c r="L24" s="276">
        <v>0</v>
      </c>
      <c r="M24" s="276">
        <v>5</v>
      </c>
      <c r="N24" s="276">
        <v>0</v>
      </c>
    </row>
    <row r="25" spans="1:14" s="12" customFormat="1" ht="15" customHeight="1">
      <c r="A25" s="36" t="s">
        <v>198</v>
      </c>
      <c r="B25" s="276">
        <f t="shared" si="1"/>
        <v>14</v>
      </c>
      <c r="C25" s="276">
        <v>1</v>
      </c>
      <c r="D25" s="276">
        <v>2</v>
      </c>
      <c r="E25" s="276">
        <v>0</v>
      </c>
      <c r="F25" s="276">
        <v>0</v>
      </c>
      <c r="G25" s="276">
        <v>4</v>
      </c>
      <c r="H25" s="276">
        <v>0</v>
      </c>
      <c r="I25" s="276">
        <v>0</v>
      </c>
      <c r="J25" s="276">
        <v>0</v>
      </c>
      <c r="K25" s="276">
        <v>1</v>
      </c>
      <c r="L25" s="276">
        <v>0</v>
      </c>
      <c r="M25" s="276">
        <v>5</v>
      </c>
      <c r="N25" s="276">
        <v>1</v>
      </c>
    </row>
    <row r="26" spans="1:14" s="12" customFormat="1" ht="15" customHeight="1">
      <c r="A26" s="36" t="s">
        <v>199</v>
      </c>
      <c r="B26" s="276">
        <f t="shared" si="1"/>
        <v>13</v>
      </c>
      <c r="C26" s="276">
        <v>1</v>
      </c>
      <c r="D26" s="276">
        <v>2</v>
      </c>
      <c r="E26" s="276">
        <v>1</v>
      </c>
      <c r="F26" s="276">
        <v>0</v>
      </c>
      <c r="G26" s="276">
        <v>1</v>
      </c>
      <c r="H26" s="276">
        <v>0</v>
      </c>
      <c r="I26" s="276">
        <v>0</v>
      </c>
      <c r="J26" s="276">
        <v>0</v>
      </c>
      <c r="K26" s="276">
        <v>4</v>
      </c>
      <c r="L26" s="276">
        <v>0</v>
      </c>
      <c r="M26" s="276">
        <v>4</v>
      </c>
      <c r="N26" s="276">
        <v>0</v>
      </c>
    </row>
    <row r="27" spans="1:14" s="12" customFormat="1" ht="6.75" customHeight="1" thickBot="1">
      <c r="A27" s="25"/>
      <c r="B27" s="259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4" s="12" customFormat="1" ht="15" customHeight="1">
      <c r="A28" s="473" t="s">
        <v>349</v>
      </c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</row>
    <row r="29" spans="1:11" s="12" customFormat="1" ht="33.75" customHeight="1">
      <c r="A29" s="472" t="s">
        <v>386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</row>
    <row r="30" spans="1:20" s="12" customFormat="1" ht="33.75" customHeight="1">
      <c r="A30" s="472" t="s">
        <v>382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58"/>
      <c r="M30" s="58"/>
      <c r="N30" s="58"/>
      <c r="O30" s="58"/>
      <c r="P30" s="58"/>
      <c r="Q30" s="58"/>
      <c r="R30" s="58"/>
      <c r="S30" s="58"/>
      <c r="T30" s="58"/>
    </row>
    <row r="31" s="12" customFormat="1" ht="15" customHeight="1">
      <c r="A31" s="26"/>
    </row>
    <row r="32" s="12" customFormat="1" ht="15" customHeight="1">
      <c r="A32" s="26"/>
    </row>
    <row r="33" s="12" customFormat="1" ht="15" customHeight="1">
      <c r="A33" s="26"/>
    </row>
    <row r="34" s="39" customFormat="1" ht="15" customHeight="1">
      <c r="A34" s="38"/>
    </row>
    <row r="35" s="39" customFormat="1" ht="15" customHeight="1">
      <c r="A35" s="38"/>
    </row>
    <row r="36" s="39" customFormat="1" ht="15" customHeight="1">
      <c r="A36" s="38"/>
    </row>
    <row r="37" s="39" customFormat="1" ht="15" customHeight="1">
      <c r="A37" s="38"/>
    </row>
    <row r="38" s="39" customFormat="1" ht="15" customHeight="1">
      <c r="A38" s="38"/>
    </row>
    <row r="39" s="39" customFormat="1" ht="15" customHeight="1">
      <c r="A39" s="38"/>
    </row>
    <row r="40" s="39" customFormat="1" ht="15" customHeight="1">
      <c r="A40" s="38"/>
    </row>
    <row r="41" s="39" customFormat="1" ht="15" customHeight="1">
      <c r="A41" s="38"/>
    </row>
  </sheetData>
  <sheetProtection/>
  <mergeCells count="5">
    <mergeCell ref="A1:N1"/>
    <mergeCell ref="A3:N3"/>
    <mergeCell ref="A28:N28"/>
    <mergeCell ref="A30:K30"/>
    <mergeCell ref="A29:K29"/>
  </mergeCells>
  <printOptions/>
  <pageMargins left="0.5905511811023623" right="0.5905511811023623" top="0.9055118110236221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12.75390625" style="28" customWidth="1"/>
    <col min="2" max="15" width="6.00390625" style="29" customWidth="1"/>
    <col min="16" max="16384" width="9.00390625" style="29" customWidth="1"/>
  </cols>
  <sheetData>
    <row r="1" spans="1:15" s="12" customFormat="1" ht="21" customHeight="1">
      <c r="A1" s="401" t="s">
        <v>59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s="12" customFormat="1" ht="9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7" customFormat="1" ht="21" customHeight="1">
      <c r="A3" s="375" t="s">
        <v>152</v>
      </c>
      <c r="B3" s="378" t="s">
        <v>1</v>
      </c>
      <c r="C3" s="483" t="s">
        <v>99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</row>
    <row r="4" spans="1:15" s="17" customFormat="1" ht="34.5" customHeight="1">
      <c r="A4" s="376"/>
      <c r="B4" s="379"/>
      <c r="C4" s="14" t="s">
        <v>90</v>
      </c>
      <c r="D4" s="19" t="s">
        <v>60</v>
      </c>
      <c r="E4" s="19" t="s">
        <v>61</v>
      </c>
      <c r="F4" s="19" t="s">
        <v>62</v>
      </c>
      <c r="G4" s="19" t="s">
        <v>92</v>
      </c>
      <c r="H4" s="19" t="s">
        <v>91</v>
      </c>
      <c r="I4" s="19" t="s">
        <v>93</v>
      </c>
      <c r="J4" s="19" t="s">
        <v>94</v>
      </c>
      <c r="K4" s="19" t="s">
        <v>95</v>
      </c>
      <c r="L4" s="19" t="s">
        <v>96</v>
      </c>
      <c r="M4" s="19" t="s">
        <v>97</v>
      </c>
      <c r="N4" s="19" t="s">
        <v>98</v>
      </c>
      <c r="O4" s="15" t="s">
        <v>63</v>
      </c>
    </row>
    <row r="5" s="12" customFormat="1" ht="6" customHeight="1">
      <c r="A5" s="22" t="s">
        <v>184</v>
      </c>
    </row>
    <row r="6" spans="1:15" s="12" customFormat="1" ht="15" customHeight="1">
      <c r="A6" s="22" t="s">
        <v>355</v>
      </c>
      <c r="B6" s="280">
        <v>128</v>
      </c>
      <c r="C6" s="280">
        <v>3</v>
      </c>
      <c r="D6" s="280">
        <v>11</v>
      </c>
      <c r="E6" s="280">
        <v>3</v>
      </c>
      <c r="F6" s="280">
        <v>4</v>
      </c>
      <c r="G6" s="280">
        <v>11</v>
      </c>
      <c r="H6" s="280">
        <v>16</v>
      </c>
      <c r="I6" s="280">
        <v>18</v>
      </c>
      <c r="J6" s="280">
        <v>12</v>
      </c>
      <c r="K6" s="280">
        <v>19</v>
      </c>
      <c r="L6" s="280">
        <v>10</v>
      </c>
      <c r="M6" s="280">
        <v>11</v>
      </c>
      <c r="N6" s="280">
        <v>7</v>
      </c>
      <c r="O6" s="280">
        <v>3</v>
      </c>
    </row>
    <row r="7" spans="1:15" s="12" customFormat="1" ht="15" customHeight="1">
      <c r="A7" s="23" t="s">
        <v>406</v>
      </c>
      <c r="B7" s="280">
        <v>152</v>
      </c>
      <c r="C7" s="280">
        <v>11</v>
      </c>
      <c r="D7" s="280">
        <v>6</v>
      </c>
      <c r="E7" s="280">
        <v>3</v>
      </c>
      <c r="F7" s="280">
        <v>4</v>
      </c>
      <c r="G7" s="280">
        <v>13</v>
      </c>
      <c r="H7" s="280">
        <v>24</v>
      </c>
      <c r="I7" s="280">
        <v>19</v>
      </c>
      <c r="J7" s="280">
        <v>14</v>
      </c>
      <c r="K7" s="280">
        <v>21</v>
      </c>
      <c r="L7" s="280">
        <v>16</v>
      </c>
      <c r="M7" s="280">
        <v>10</v>
      </c>
      <c r="N7" s="280">
        <v>7</v>
      </c>
      <c r="O7" s="280">
        <v>4</v>
      </c>
    </row>
    <row r="8" spans="1:15" s="12" customFormat="1" ht="15" customHeight="1">
      <c r="A8" s="23" t="s">
        <v>388</v>
      </c>
      <c r="B8" s="280">
        <v>143</v>
      </c>
      <c r="C8" s="280">
        <v>4</v>
      </c>
      <c r="D8" s="280">
        <v>7</v>
      </c>
      <c r="E8" s="280">
        <v>7</v>
      </c>
      <c r="F8" s="280">
        <v>6</v>
      </c>
      <c r="G8" s="280">
        <v>13</v>
      </c>
      <c r="H8" s="280">
        <v>14</v>
      </c>
      <c r="I8" s="280">
        <v>20</v>
      </c>
      <c r="J8" s="280">
        <v>22</v>
      </c>
      <c r="K8" s="280">
        <v>11</v>
      </c>
      <c r="L8" s="280">
        <v>11</v>
      </c>
      <c r="M8" s="280">
        <v>16</v>
      </c>
      <c r="N8" s="280">
        <v>9</v>
      </c>
      <c r="O8" s="280">
        <v>3</v>
      </c>
    </row>
    <row r="9" spans="1:15" s="12" customFormat="1" ht="15" customHeight="1">
      <c r="A9" s="23" t="s">
        <v>425</v>
      </c>
      <c r="B9" s="280">
        <v>136</v>
      </c>
      <c r="C9" s="280">
        <v>4</v>
      </c>
      <c r="D9" s="280">
        <v>4</v>
      </c>
      <c r="E9" s="280">
        <v>5</v>
      </c>
      <c r="F9" s="280">
        <v>3</v>
      </c>
      <c r="G9" s="280">
        <v>13</v>
      </c>
      <c r="H9" s="280">
        <v>22</v>
      </c>
      <c r="I9" s="280">
        <v>20</v>
      </c>
      <c r="J9" s="280">
        <v>24</v>
      </c>
      <c r="K9" s="280">
        <v>13</v>
      </c>
      <c r="L9" s="280">
        <v>12</v>
      </c>
      <c r="M9" s="280">
        <v>5</v>
      </c>
      <c r="N9" s="280">
        <v>9</v>
      </c>
      <c r="O9" s="280">
        <v>2</v>
      </c>
    </row>
    <row r="10" spans="1:15" s="4" customFormat="1" ht="15" customHeight="1">
      <c r="A10" s="76" t="s">
        <v>427</v>
      </c>
      <c r="B10" s="281">
        <f>SUM(C10:O10)</f>
        <v>145</v>
      </c>
      <c r="C10" s="281">
        <f>SUM(C12:C23)</f>
        <v>6</v>
      </c>
      <c r="D10" s="281">
        <f aca="true" t="shared" si="0" ref="D10:O10">SUM(D12:D23)</f>
        <v>6</v>
      </c>
      <c r="E10" s="281">
        <f t="shared" si="0"/>
        <v>5</v>
      </c>
      <c r="F10" s="281">
        <f t="shared" si="0"/>
        <v>5</v>
      </c>
      <c r="G10" s="281">
        <f t="shared" si="0"/>
        <v>7</v>
      </c>
      <c r="H10" s="281">
        <f t="shared" si="0"/>
        <v>19</v>
      </c>
      <c r="I10" s="281">
        <f t="shared" si="0"/>
        <v>15</v>
      </c>
      <c r="J10" s="281">
        <f t="shared" si="0"/>
        <v>20</v>
      </c>
      <c r="K10" s="281">
        <f t="shared" si="0"/>
        <v>12</v>
      </c>
      <c r="L10" s="281">
        <f t="shared" si="0"/>
        <v>14</v>
      </c>
      <c r="M10" s="281">
        <f t="shared" si="0"/>
        <v>12</v>
      </c>
      <c r="N10" s="281">
        <f t="shared" si="0"/>
        <v>17</v>
      </c>
      <c r="O10" s="281">
        <f t="shared" si="0"/>
        <v>7</v>
      </c>
    </row>
    <row r="11" spans="1:15" s="12" customFormat="1" ht="15" customHeight="1">
      <c r="A11" s="22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</row>
    <row r="12" spans="1:16" s="12" customFormat="1" ht="15" customHeight="1">
      <c r="A12" s="36" t="s">
        <v>426</v>
      </c>
      <c r="B12" s="280">
        <f>SUM(C12:O12)</f>
        <v>13</v>
      </c>
      <c r="C12" s="280">
        <v>0</v>
      </c>
      <c r="D12" s="280">
        <v>1</v>
      </c>
      <c r="E12" s="280">
        <v>1</v>
      </c>
      <c r="F12" s="280">
        <v>1</v>
      </c>
      <c r="G12" s="280">
        <v>0</v>
      </c>
      <c r="H12" s="280">
        <v>0</v>
      </c>
      <c r="I12" s="280">
        <v>1</v>
      </c>
      <c r="J12" s="280">
        <v>3</v>
      </c>
      <c r="K12" s="280">
        <v>0</v>
      </c>
      <c r="L12" s="280">
        <v>1</v>
      </c>
      <c r="M12" s="280">
        <v>2</v>
      </c>
      <c r="N12" s="280">
        <v>3</v>
      </c>
      <c r="O12" s="280">
        <v>0</v>
      </c>
      <c r="P12" s="78"/>
    </row>
    <row r="13" spans="1:15" s="12" customFormat="1" ht="15" customHeight="1">
      <c r="A13" s="36" t="s">
        <v>190</v>
      </c>
      <c r="B13" s="280">
        <f aca="true" t="shared" si="1" ref="B13:B23">SUM(C13:O13)</f>
        <v>14</v>
      </c>
      <c r="C13" s="280">
        <v>0</v>
      </c>
      <c r="D13" s="280">
        <v>0</v>
      </c>
      <c r="E13" s="280">
        <v>0</v>
      </c>
      <c r="F13" s="280">
        <v>1</v>
      </c>
      <c r="G13" s="280">
        <v>2</v>
      </c>
      <c r="H13" s="280">
        <v>4</v>
      </c>
      <c r="I13" s="280">
        <v>1</v>
      </c>
      <c r="J13" s="280">
        <v>2</v>
      </c>
      <c r="K13" s="280">
        <v>0</v>
      </c>
      <c r="L13" s="280">
        <v>1</v>
      </c>
      <c r="M13" s="280">
        <v>0</v>
      </c>
      <c r="N13" s="280">
        <v>1</v>
      </c>
      <c r="O13" s="280">
        <v>2</v>
      </c>
    </row>
    <row r="14" spans="1:15" s="12" customFormat="1" ht="15" customHeight="1">
      <c r="A14" s="36" t="s">
        <v>191</v>
      </c>
      <c r="B14" s="280">
        <f t="shared" si="1"/>
        <v>13</v>
      </c>
      <c r="C14" s="280">
        <v>2</v>
      </c>
      <c r="D14" s="280">
        <v>3</v>
      </c>
      <c r="E14" s="280">
        <v>0</v>
      </c>
      <c r="F14" s="280">
        <v>0</v>
      </c>
      <c r="G14" s="280">
        <v>0</v>
      </c>
      <c r="H14" s="280">
        <v>2</v>
      </c>
      <c r="I14" s="280">
        <v>1</v>
      </c>
      <c r="J14" s="280">
        <v>1</v>
      </c>
      <c r="K14" s="280">
        <v>1</v>
      </c>
      <c r="L14" s="280">
        <v>1</v>
      </c>
      <c r="M14" s="280">
        <v>0</v>
      </c>
      <c r="N14" s="280">
        <v>2</v>
      </c>
      <c r="O14" s="280">
        <v>0</v>
      </c>
    </row>
    <row r="15" spans="1:15" s="12" customFormat="1" ht="15" customHeight="1">
      <c r="A15" s="36" t="s">
        <v>192</v>
      </c>
      <c r="B15" s="280">
        <f t="shared" si="1"/>
        <v>17</v>
      </c>
      <c r="C15" s="280">
        <v>0</v>
      </c>
      <c r="D15" s="280">
        <v>0</v>
      </c>
      <c r="E15" s="280">
        <v>0</v>
      </c>
      <c r="F15" s="280">
        <v>0</v>
      </c>
      <c r="G15" s="280">
        <v>0</v>
      </c>
      <c r="H15" s="280">
        <v>4</v>
      </c>
      <c r="I15" s="280">
        <v>1</v>
      </c>
      <c r="J15" s="280">
        <v>4</v>
      </c>
      <c r="K15" s="280">
        <v>3</v>
      </c>
      <c r="L15" s="280">
        <v>2</v>
      </c>
      <c r="M15" s="280">
        <v>2</v>
      </c>
      <c r="N15" s="280">
        <v>1</v>
      </c>
      <c r="O15" s="280">
        <v>0</v>
      </c>
    </row>
    <row r="16" spans="1:15" s="12" customFormat="1" ht="15" customHeight="1">
      <c r="A16" s="36" t="s">
        <v>404</v>
      </c>
      <c r="B16" s="280">
        <f t="shared" si="1"/>
        <v>9</v>
      </c>
      <c r="C16" s="280">
        <v>1</v>
      </c>
      <c r="D16" s="280">
        <v>0</v>
      </c>
      <c r="E16" s="280">
        <v>0</v>
      </c>
      <c r="F16" s="280">
        <v>0</v>
      </c>
      <c r="G16" s="280">
        <v>1</v>
      </c>
      <c r="H16" s="280">
        <v>0</v>
      </c>
      <c r="I16" s="280">
        <v>1</v>
      </c>
      <c r="J16" s="280">
        <v>1</v>
      </c>
      <c r="K16" s="280">
        <v>0</v>
      </c>
      <c r="L16" s="280">
        <v>1</v>
      </c>
      <c r="M16" s="280">
        <v>0</v>
      </c>
      <c r="N16" s="280">
        <v>4</v>
      </c>
      <c r="O16" s="280">
        <v>0</v>
      </c>
    </row>
    <row r="17" spans="1:16" s="12" customFormat="1" ht="15" customHeight="1">
      <c r="A17" s="36" t="s">
        <v>193</v>
      </c>
      <c r="B17" s="280">
        <f t="shared" si="1"/>
        <v>11</v>
      </c>
      <c r="C17" s="280">
        <v>0</v>
      </c>
      <c r="D17" s="280">
        <v>0</v>
      </c>
      <c r="E17" s="280">
        <v>1</v>
      </c>
      <c r="F17" s="280">
        <v>0</v>
      </c>
      <c r="G17" s="280">
        <v>1</v>
      </c>
      <c r="H17" s="280">
        <v>0</v>
      </c>
      <c r="I17" s="280">
        <v>2</v>
      </c>
      <c r="J17" s="280">
        <v>0</v>
      </c>
      <c r="K17" s="280">
        <v>2</v>
      </c>
      <c r="L17" s="280">
        <v>2</v>
      </c>
      <c r="M17" s="280">
        <v>0</v>
      </c>
      <c r="N17" s="280">
        <v>3</v>
      </c>
      <c r="O17" s="280">
        <v>0</v>
      </c>
      <c r="P17" s="24"/>
    </row>
    <row r="18" spans="1:15" s="12" customFormat="1" ht="15" customHeight="1">
      <c r="A18" s="36" t="s">
        <v>194</v>
      </c>
      <c r="B18" s="280">
        <f t="shared" si="1"/>
        <v>9</v>
      </c>
      <c r="C18" s="280">
        <v>0</v>
      </c>
      <c r="D18" s="280">
        <v>0</v>
      </c>
      <c r="E18" s="280">
        <v>0</v>
      </c>
      <c r="F18" s="280">
        <v>0</v>
      </c>
      <c r="G18" s="280">
        <v>0</v>
      </c>
      <c r="H18" s="280">
        <v>1</v>
      </c>
      <c r="I18" s="280">
        <v>1</v>
      </c>
      <c r="J18" s="280">
        <v>2</v>
      </c>
      <c r="K18" s="280">
        <v>0</v>
      </c>
      <c r="L18" s="280">
        <v>2</v>
      </c>
      <c r="M18" s="280">
        <v>0</v>
      </c>
      <c r="N18" s="280">
        <v>2</v>
      </c>
      <c r="O18" s="280">
        <v>1</v>
      </c>
    </row>
    <row r="19" spans="1:15" s="12" customFormat="1" ht="15" customHeight="1">
      <c r="A19" s="36" t="s">
        <v>195</v>
      </c>
      <c r="B19" s="280">
        <f t="shared" si="1"/>
        <v>5</v>
      </c>
      <c r="C19" s="280">
        <v>0</v>
      </c>
      <c r="D19" s="280">
        <v>0</v>
      </c>
      <c r="E19" s="280">
        <v>1</v>
      </c>
      <c r="F19" s="280">
        <v>0</v>
      </c>
      <c r="G19" s="280">
        <v>2</v>
      </c>
      <c r="H19" s="280">
        <v>0</v>
      </c>
      <c r="I19" s="280">
        <v>1</v>
      </c>
      <c r="J19" s="280">
        <v>1</v>
      </c>
      <c r="K19" s="280">
        <v>0</v>
      </c>
      <c r="L19" s="280">
        <v>0</v>
      </c>
      <c r="M19" s="280">
        <v>0</v>
      </c>
      <c r="N19" s="280">
        <v>0</v>
      </c>
      <c r="O19" s="280">
        <v>0</v>
      </c>
    </row>
    <row r="20" spans="1:15" s="12" customFormat="1" ht="15" customHeight="1">
      <c r="A20" s="36" t="s">
        <v>196</v>
      </c>
      <c r="B20" s="280">
        <f t="shared" si="1"/>
        <v>11</v>
      </c>
      <c r="C20" s="280">
        <v>1</v>
      </c>
      <c r="D20" s="280">
        <v>0</v>
      </c>
      <c r="E20" s="280">
        <v>1</v>
      </c>
      <c r="F20" s="280">
        <v>1</v>
      </c>
      <c r="G20" s="280">
        <v>0</v>
      </c>
      <c r="H20" s="280">
        <v>0</v>
      </c>
      <c r="I20" s="280">
        <v>1</v>
      </c>
      <c r="J20" s="280">
        <v>2</v>
      </c>
      <c r="K20" s="280">
        <v>3</v>
      </c>
      <c r="L20" s="280">
        <v>0</v>
      </c>
      <c r="M20" s="280">
        <v>2</v>
      </c>
      <c r="N20" s="280">
        <v>0</v>
      </c>
      <c r="O20" s="280">
        <v>0</v>
      </c>
    </row>
    <row r="21" spans="1:15" s="12" customFormat="1" ht="15" customHeight="1">
      <c r="A21" s="36" t="s">
        <v>197</v>
      </c>
      <c r="B21" s="280">
        <f t="shared" si="1"/>
        <v>16</v>
      </c>
      <c r="C21" s="280">
        <v>0</v>
      </c>
      <c r="D21" s="280">
        <v>1</v>
      </c>
      <c r="E21" s="280">
        <v>0</v>
      </c>
      <c r="F21" s="280">
        <v>1</v>
      </c>
      <c r="G21" s="280">
        <v>0</v>
      </c>
      <c r="H21" s="280">
        <v>3</v>
      </c>
      <c r="I21" s="280">
        <v>2</v>
      </c>
      <c r="J21" s="280">
        <v>1</v>
      </c>
      <c r="K21" s="280">
        <v>0</v>
      </c>
      <c r="L21" s="280">
        <v>1</v>
      </c>
      <c r="M21" s="280">
        <v>4</v>
      </c>
      <c r="N21" s="280">
        <v>1</v>
      </c>
      <c r="O21" s="280">
        <v>2</v>
      </c>
    </row>
    <row r="22" spans="1:15" s="12" customFormat="1" ht="15" customHeight="1">
      <c r="A22" s="36" t="s">
        <v>198</v>
      </c>
      <c r="B22" s="280">
        <f t="shared" si="1"/>
        <v>14</v>
      </c>
      <c r="C22" s="280">
        <v>1</v>
      </c>
      <c r="D22" s="280">
        <v>1</v>
      </c>
      <c r="E22" s="280">
        <v>0</v>
      </c>
      <c r="F22" s="280">
        <v>1</v>
      </c>
      <c r="G22" s="280">
        <v>0</v>
      </c>
      <c r="H22" s="280">
        <v>4</v>
      </c>
      <c r="I22" s="280">
        <v>3</v>
      </c>
      <c r="J22" s="280">
        <v>1</v>
      </c>
      <c r="K22" s="280">
        <v>0</v>
      </c>
      <c r="L22" s="280">
        <v>1</v>
      </c>
      <c r="M22" s="280">
        <v>1</v>
      </c>
      <c r="N22" s="280">
        <v>0</v>
      </c>
      <c r="O22" s="280">
        <v>1</v>
      </c>
    </row>
    <row r="23" spans="1:15" s="12" customFormat="1" ht="15" customHeight="1">
      <c r="A23" s="36" t="s">
        <v>199</v>
      </c>
      <c r="B23" s="280">
        <f t="shared" si="1"/>
        <v>13</v>
      </c>
      <c r="C23" s="280">
        <v>1</v>
      </c>
      <c r="D23" s="280">
        <v>0</v>
      </c>
      <c r="E23" s="280">
        <v>1</v>
      </c>
      <c r="F23" s="280">
        <v>0</v>
      </c>
      <c r="G23" s="280">
        <v>1</v>
      </c>
      <c r="H23" s="280">
        <v>1</v>
      </c>
      <c r="I23" s="280">
        <v>0</v>
      </c>
      <c r="J23" s="280">
        <v>2</v>
      </c>
      <c r="K23" s="280">
        <v>3</v>
      </c>
      <c r="L23" s="280">
        <v>2</v>
      </c>
      <c r="M23" s="280">
        <v>1</v>
      </c>
      <c r="N23" s="280">
        <v>0</v>
      </c>
      <c r="O23" s="280">
        <v>1</v>
      </c>
    </row>
    <row r="24" spans="1:15" s="12" customFormat="1" ht="6" customHeight="1" thickBot="1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12" customFormat="1" ht="18" customHeight="1">
      <c r="A25" s="473" t="s">
        <v>349</v>
      </c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</row>
    <row r="26" spans="1:20" s="12" customFormat="1" ht="33.75" customHeight="1">
      <c r="A26" s="472" t="s">
        <v>383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58"/>
      <c r="N26" s="58"/>
      <c r="O26" s="58"/>
      <c r="P26" s="58"/>
      <c r="Q26" s="58"/>
      <c r="R26" s="58"/>
      <c r="S26" s="58"/>
      <c r="T26" s="58"/>
    </row>
    <row r="27" s="12" customFormat="1" ht="13.5">
      <c r="A27" s="26"/>
    </row>
    <row r="28" s="12" customFormat="1" ht="13.5">
      <c r="A28" s="26"/>
    </row>
    <row r="29" s="12" customFormat="1" ht="13.5">
      <c r="A29" s="26"/>
    </row>
    <row r="30" s="12" customFormat="1" ht="13.5">
      <c r="A30" s="26"/>
    </row>
    <row r="31" s="12" customFormat="1" ht="13.5">
      <c r="A31" s="26"/>
    </row>
    <row r="32" s="12" customFormat="1" ht="13.5">
      <c r="A32" s="26"/>
    </row>
    <row r="33" s="12" customFormat="1" ht="13.5">
      <c r="A33" s="26"/>
    </row>
    <row r="34" s="12" customFormat="1" ht="13.5">
      <c r="A34" s="26"/>
    </row>
    <row r="35" s="12" customFormat="1" ht="13.5">
      <c r="A35" s="26"/>
    </row>
    <row r="36" s="12" customFormat="1" ht="13.5">
      <c r="A36" s="26"/>
    </row>
    <row r="37" s="12" customFormat="1" ht="13.5">
      <c r="A37" s="26"/>
    </row>
    <row r="38" s="12" customFormat="1" ht="13.5">
      <c r="A38" s="26"/>
    </row>
    <row r="39" s="12" customFormat="1" ht="13.5">
      <c r="A39" s="26"/>
    </row>
    <row r="40" s="12" customFormat="1" ht="13.5">
      <c r="A40" s="26"/>
    </row>
    <row r="41" s="12" customFormat="1" ht="13.5">
      <c r="A41" s="26"/>
    </row>
    <row r="42" s="12" customFormat="1" ht="13.5">
      <c r="A42" s="26"/>
    </row>
    <row r="43" s="12" customFormat="1" ht="13.5">
      <c r="A43" s="26"/>
    </row>
    <row r="44" s="12" customFormat="1" ht="13.5">
      <c r="A44" s="26"/>
    </row>
    <row r="45" s="12" customFormat="1" ht="13.5">
      <c r="A45" s="26"/>
    </row>
    <row r="46" s="12" customFormat="1" ht="13.5">
      <c r="A46" s="26"/>
    </row>
    <row r="47" s="12" customFormat="1" ht="13.5">
      <c r="A47" s="26"/>
    </row>
    <row r="48" s="12" customFormat="1" ht="13.5">
      <c r="A48" s="26"/>
    </row>
    <row r="49" s="12" customFormat="1" ht="13.5">
      <c r="A49" s="26"/>
    </row>
    <row r="50" s="12" customFormat="1" ht="13.5">
      <c r="A50" s="26"/>
    </row>
    <row r="51" s="12" customFormat="1" ht="13.5">
      <c r="A51" s="26"/>
    </row>
    <row r="52" s="12" customFormat="1" ht="13.5">
      <c r="A52" s="26"/>
    </row>
    <row r="53" s="12" customFormat="1" ht="13.5">
      <c r="A53" s="26"/>
    </row>
    <row r="54" s="12" customFormat="1" ht="13.5">
      <c r="A54" s="26"/>
    </row>
    <row r="55" s="12" customFormat="1" ht="13.5">
      <c r="A55" s="26"/>
    </row>
    <row r="56" s="12" customFormat="1" ht="13.5">
      <c r="A56" s="26"/>
    </row>
    <row r="57" s="12" customFormat="1" ht="13.5">
      <c r="A57" s="26"/>
    </row>
    <row r="58" s="12" customFormat="1" ht="13.5">
      <c r="A58" s="26"/>
    </row>
    <row r="59" s="12" customFormat="1" ht="13.5">
      <c r="A59" s="26"/>
    </row>
    <row r="60" s="12" customFormat="1" ht="13.5">
      <c r="A60" s="26"/>
    </row>
    <row r="61" s="12" customFormat="1" ht="13.5">
      <c r="A61" s="26"/>
    </row>
    <row r="62" s="12" customFormat="1" ht="13.5">
      <c r="A62" s="26"/>
    </row>
    <row r="63" s="12" customFormat="1" ht="13.5">
      <c r="A63" s="26"/>
    </row>
    <row r="64" s="12" customFormat="1" ht="13.5">
      <c r="A64" s="26"/>
    </row>
    <row r="65" s="12" customFormat="1" ht="13.5">
      <c r="A65" s="26"/>
    </row>
    <row r="66" s="39" customFormat="1" ht="13.5">
      <c r="A66" s="38"/>
    </row>
    <row r="67" s="39" customFormat="1" ht="13.5">
      <c r="A67" s="38"/>
    </row>
    <row r="68" s="39" customFormat="1" ht="13.5">
      <c r="A68" s="38"/>
    </row>
    <row r="69" s="39" customFormat="1" ht="13.5">
      <c r="A69" s="38"/>
    </row>
    <row r="70" s="39" customFormat="1" ht="13.5">
      <c r="A70" s="38"/>
    </row>
    <row r="71" s="39" customFormat="1" ht="13.5">
      <c r="A71" s="38"/>
    </row>
    <row r="72" s="39" customFormat="1" ht="13.5">
      <c r="A72" s="38"/>
    </row>
    <row r="73" s="39" customFormat="1" ht="13.5">
      <c r="A73" s="38"/>
    </row>
  </sheetData>
  <sheetProtection/>
  <mergeCells count="6">
    <mergeCell ref="A26:L26"/>
    <mergeCell ref="A1:O1"/>
    <mergeCell ref="A3:A4"/>
    <mergeCell ref="B3:B4"/>
    <mergeCell ref="C3:O3"/>
    <mergeCell ref="A25:O25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="85" zoomScaleNormal="85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9.125" style="26" customWidth="1"/>
    <col min="2" max="10" width="6.875" style="12" customWidth="1"/>
    <col min="11" max="12" width="7.75390625" style="135" customWidth="1"/>
    <col min="13" max="13" width="10.125" style="135" customWidth="1"/>
    <col min="14" max="16384" width="9.00390625" style="12" customWidth="1"/>
  </cols>
  <sheetData>
    <row r="1" spans="1:13" s="8" customFormat="1" ht="19.5" customHeight="1">
      <c r="A1" s="401" t="s">
        <v>86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ht="9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33"/>
      <c r="L2" s="133"/>
      <c r="M2" s="133"/>
    </row>
    <row r="3" spans="1:13" s="17" customFormat="1" ht="18" customHeight="1">
      <c r="A3" s="375" t="s">
        <v>11</v>
      </c>
      <c r="B3" s="496" t="s">
        <v>85</v>
      </c>
      <c r="C3" s="459"/>
      <c r="D3" s="459"/>
      <c r="E3" s="459"/>
      <c r="F3" s="459"/>
      <c r="G3" s="452"/>
      <c r="H3" s="483" t="s">
        <v>84</v>
      </c>
      <c r="I3" s="484"/>
      <c r="J3" s="376"/>
      <c r="K3" s="402" t="s">
        <v>78</v>
      </c>
      <c r="L3" s="403"/>
      <c r="M3" s="490" t="s">
        <v>89</v>
      </c>
    </row>
    <row r="4" spans="1:13" s="17" customFormat="1" ht="34.5" customHeight="1">
      <c r="A4" s="376"/>
      <c r="B4" s="14" t="s">
        <v>12</v>
      </c>
      <c r="C4" s="18" t="s">
        <v>79</v>
      </c>
      <c r="D4" s="18" t="s">
        <v>80</v>
      </c>
      <c r="E4" s="18" t="s">
        <v>81</v>
      </c>
      <c r="F4" s="18" t="s">
        <v>82</v>
      </c>
      <c r="G4" s="16" t="s">
        <v>7</v>
      </c>
      <c r="H4" s="14" t="s">
        <v>12</v>
      </c>
      <c r="I4" s="19" t="s">
        <v>83</v>
      </c>
      <c r="J4" s="15" t="s">
        <v>64</v>
      </c>
      <c r="K4" s="221" t="s">
        <v>87</v>
      </c>
      <c r="L4" s="164" t="s">
        <v>88</v>
      </c>
      <c r="M4" s="402"/>
    </row>
    <row r="5" ht="6" customHeight="1">
      <c r="A5" s="20"/>
    </row>
    <row r="6" spans="1:13" ht="16.5" customHeight="1">
      <c r="A6" s="116" t="s">
        <v>429</v>
      </c>
      <c r="B6" s="280">
        <f aca="true" t="shared" si="0" ref="B6:B21">SUM(C6:G6)</f>
        <v>223</v>
      </c>
      <c r="C6" s="280">
        <v>106</v>
      </c>
      <c r="D6" s="280">
        <v>3</v>
      </c>
      <c r="E6" s="280">
        <v>28</v>
      </c>
      <c r="F6" s="275">
        <v>0</v>
      </c>
      <c r="G6" s="280">
        <v>86</v>
      </c>
      <c r="H6" s="288">
        <f aca="true" t="shared" si="1" ref="H6:H21">SUM(I6:J6)</f>
        <v>32</v>
      </c>
      <c r="I6" s="280">
        <v>11</v>
      </c>
      <c r="J6" s="280">
        <v>21</v>
      </c>
      <c r="K6" s="309">
        <v>3741</v>
      </c>
      <c r="L6" s="309">
        <v>526</v>
      </c>
      <c r="M6" s="309">
        <v>265442</v>
      </c>
    </row>
    <row r="7" spans="1:13" ht="16.5" customHeight="1">
      <c r="A7" s="23" t="s">
        <v>104</v>
      </c>
      <c r="B7" s="280">
        <f t="shared" si="0"/>
        <v>260</v>
      </c>
      <c r="C7" s="280">
        <v>135</v>
      </c>
      <c r="D7" s="280">
        <v>7</v>
      </c>
      <c r="E7" s="280">
        <v>22</v>
      </c>
      <c r="F7" s="275">
        <v>0</v>
      </c>
      <c r="G7" s="280">
        <v>96</v>
      </c>
      <c r="H7" s="288">
        <f t="shared" si="1"/>
        <v>56</v>
      </c>
      <c r="I7" s="280">
        <v>15</v>
      </c>
      <c r="J7" s="280">
        <v>41</v>
      </c>
      <c r="K7" s="309">
        <v>5257</v>
      </c>
      <c r="L7" s="309">
        <v>25057</v>
      </c>
      <c r="M7" s="309">
        <v>471991</v>
      </c>
    </row>
    <row r="8" spans="1:13" ht="16.5" customHeight="1">
      <c r="A8" s="23" t="s">
        <v>105</v>
      </c>
      <c r="B8" s="280">
        <f t="shared" si="0"/>
        <v>206</v>
      </c>
      <c r="C8" s="280">
        <v>129</v>
      </c>
      <c r="D8" s="280">
        <v>2</v>
      </c>
      <c r="E8" s="280">
        <v>18</v>
      </c>
      <c r="F8" s="275">
        <v>0</v>
      </c>
      <c r="G8" s="280">
        <v>57</v>
      </c>
      <c r="H8" s="288">
        <f t="shared" si="1"/>
        <v>39</v>
      </c>
      <c r="I8" s="280">
        <v>6</v>
      </c>
      <c r="J8" s="280">
        <v>33</v>
      </c>
      <c r="K8" s="309">
        <v>4814</v>
      </c>
      <c r="L8" s="309">
        <v>1</v>
      </c>
      <c r="M8" s="309">
        <v>366680</v>
      </c>
    </row>
    <row r="9" spans="1:13" ht="16.5" customHeight="1">
      <c r="A9" s="23" t="s">
        <v>106</v>
      </c>
      <c r="B9" s="280">
        <f t="shared" si="0"/>
        <v>246</v>
      </c>
      <c r="C9" s="280">
        <v>143</v>
      </c>
      <c r="D9" s="280">
        <v>5</v>
      </c>
      <c r="E9" s="280">
        <v>22</v>
      </c>
      <c r="F9" s="275">
        <v>0</v>
      </c>
      <c r="G9" s="288">
        <v>76</v>
      </c>
      <c r="H9" s="288">
        <f t="shared" si="1"/>
        <v>41</v>
      </c>
      <c r="I9" s="280">
        <v>7</v>
      </c>
      <c r="J9" s="280">
        <v>34</v>
      </c>
      <c r="K9" s="309">
        <v>3097</v>
      </c>
      <c r="L9" s="309">
        <v>20</v>
      </c>
      <c r="M9" s="309">
        <v>140518</v>
      </c>
    </row>
    <row r="10" spans="1:13" ht="16.5" customHeight="1">
      <c r="A10" s="23" t="s">
        <v>202</v>
      </c>
      <c r="B10" s="280">
        <f t="shared" si="0"/>
        <v>221</v>
      </c>
      <c r="C10" s="280">
        <v>131</v>
      </c>
      <c r="D10" s="280">
        <v>8</v>
      </c>
      <c r="E10" s="280">
        <v>23</v>
      </c>
      <c r="F10" s="275">
        <v>0</v>
      </c>
      <c r="G10" s="288">
        <v>59</v>
      </c>
      <c r="H10" s="288">
        <f t="shared" si="1"/>
        <v>35</v>
      </c>
      <c r="I10" s="280">
        <v>6</v>
      </c>
      <c r="J10" s="280">
        <v>29</v>
      </c>
      <c r="K10" s="309">
        <v>2892</v>
      </c>
      <c r="L10" s="309">
        <v>8</v>
      </c>
      <c r="M10" s="309">
        <v>260127</v>
      </c>
    </row>
    <row r="11" spans="1:14" ht="16.5" customHeight="1">
      <c r="A11" s="23" t="s">
        <v>203</v>
      </c>
      <c r="B11" s="280">
        <f t="shared" si="0"/>
        <v>226</v>
      </c>
      <c r="C11" s="280">
        <v>113</v>
      </c>
      <c r="D11" s="280">
        <v>2</v>
      </c>
      <c r="E11" s="288">
        <v>25</v>
      </c>
      <c r="F11" s="275">
        <v>0</v>
      </c>
      <c r="G11" s="288">
        <v>86</v>
      </c>
      <c r="H11" s="288">
        <f t="shared" si="1"/>
        <v>29</v>
      </c>
      <c r="I11" s="280">
        <v>6</v>
      </c>
      <c r="J11" s="280">
        <v>23</v>
      </c>
      <c r="K11" s="309">
        <v>2901</v>
      </c>
      <c r="L11" s="309">
        <v>1</v>
      </c>
      <c r="M11" s="309">
        <v>217379</v>
      </c>
      <c r="N11" s="135"/>
    </row>
    <row r="12" spans="1:14" ht="16.5" customHeight="1">
      <c r="A12" s="23" t="s">
        <v>189</v>
      </c>
      <c r="B12" s="280">
        <f t="shared" si="0"/>
        <v>239</v>
      </c>
      <c r="C12" s="280">
        <v>134</v>
      </c>
      <c r="D12" s="280">
        <v>7</v>
      </c>
      <c r="E12" s="288">
        <v>18</v>
      </c>
      <c r="F12" s="275">
        <v>0</v>
      </c>
      <c r="G12" s="288">
        <v>80</v>
      </c>
      <c r="H12" s="288">
        <f t="shared" si="1"/>
        <v>40</v>
      </c>
      <c r="I12" s="280">
        <v>3</v>
      </c>
      <c r="J12" s="280">
        <v>37</v>
      </c>
      <c r="K12" s="309">
        <v>4153</v>
      </c>
      <c r="L12" s="309">
        <v>4</v>
      </c>
      <c r="M12" s="309">
        <v>209022</v>
      </c>
      <c r="N12" s="135"/>
    </row>
    <row r="13" spans="1:14" ht="16.5" customHeight="1">
      <c r="A13" s="23" t="s">
        <v>204</v>
      </c>
      <c r="B13" s="280">
        <f t="shared" si="0"/>
        <v>195</v>
      </c>
      <c r="C13" s="280">
        <v>110</v>
      </c>
      <c r="D13" s="280">
        <v>3</v>
      </c>
      <c r="E13" s="288">
        <v>22</v>
      </c>
      <c r="F13" s="275">
        <v>0</v>
      </c>
      <c r="G13" s="288">
        <v>60</v>
      </c>
      <c r="H13" s="288">
        <f t="shared" si="1"/>
        <v>43</v>
      </c>
      <c r="I13" s="280">
        <v>5</v>
      </c>
      <c r="J13" s="280">
        <v>38</v>
      </c>
      <c r="K13" s="309">
        <v>2912</v>
      </c>
      <c r="L13" s="309">
        <v>13</v>
      </c>
      <c r="M13" s="309">
        <v>171397</v>
      </c>
      <c r="N13" s="135"/>
    </row>
    <row r="14" spans="1:14" ht="16.5" customHeight="1">
      <c r="A14" s="102" t="s">
        <v>205</v>
      </c>
      <c r="B14" s="280">
        <f t="shared" si="0"/>
        <v>198</v>
      </c>
      <c r="C14" s="280">
        <v>101</v>
      </c>
      <c r="D14" s="280">
        <v>2</v>
      </c>
      <c r="E14" s="288">
        <v>21</v>
      </c>
      <c r="F14" s="275">
        <v>0</v>
      </c>
      <c r="G14" s="288">
        <v>74</v>
      </c>
      <c r="H14" s="288">
        <f t="shared" si="1"/>
        <v>36</v>
      </c>
      <c r="I14" s="280">
        <v>6</v>
      </c>
      <c r="J14" s="280">
        <v>30</v>
      </c>
      <c r="K14" s="309">
        <v>4150</v>
      </c>
      <c r="L14" s="309">
        <v>0</v>
      </c>
      <c r="M14" s="309">
        <v>210688</v>
      </c>
      <c r="N14" s="135"/>
    </row>
    <row r="15" spans="1:14" ht="16.5" customHeight="1">
      <c r="A15" s="102" t="s">
        <v>206</v>
      </c>
      <c r="B15" s="280">
        <f t="shared" si="0"/>
        <v>161</v>
      </c>
      <c r="C15" s="280">
        <v>85</v>
      </c>
      <c r="D15" s="280">
        <v>7</v>
      </c>
      <c r="E15" s="288">
        <v>13</v>
      </c>
      <c r="F15" s="275">
        <v>0</v>
      </c>
      <c r="G15" s="288">
        <v>56</v>
      </c>
      <c r="H15" s="288">
        <f t="shared" si="1"/>
        <v>32</v>
      </c>
      <c r="I15" s="280">
        <v>7</v>
      </c>
      <c r="J15" s="280">
        <v>25</v>
      </c>
      <c r="K15" s="309">
        <v>2700</v>
      </c>
      <c r="L15" s="276">
        <v>34</v>
      </c>
      <c r="M15" s="309">
        <v>182416</v>
      </c>
      <c r="N15" s="135"/>
    </row>
    <row r="16" spans="1:14" ht="16.5" customHeight="1">
      <c r="A16" s="102" t="s">
        <v>350</v>
      </c>
      <c r="B16" s="280">
        <f t="shared" si="0"/>
        <v>159</v>
      </c>
      <c r="C16" s="280">
        <v>79</v>
      </c>
      <c r="D16" s="280">
        <v>0</v>
      </c>
      <c r="E16" s="288">
        <v>15</v>
      </c>
      <c r="F16" s="275">
        <v>0</v>
      </c>
      <c r="G16" s="288">
        <v>65</v>
      </c>
      <c r="H16" s="288">
        <f t="shared" si="1"/>
        <v>15</v>
      </c>
      <c r="I16" s="280">
        <v>7</v>
      </c>
      <c r="J16" s="280">
        <v>8</v>
      </c>
      <c r="K16" s="309">
        <v>2165</v>
      </c>
      <c r="L16" s="276">
        <v>0</v>
      </c>
      <c r="M16" s="309">
        <v>103876</v>
      </c>
      <c r="N16" s="135"/>
    </row>
    <row r="17" spans="1:14" ht="16.5" customHeight="1">
      <c r="A17" s="102" t="s">
        <v>207</v>
      </c>
      <c r="B17" s="280">
        <f t="shared" si="0"/>
        <v>185</v>
      </c>
      <c r="C17" s="280">
        <v>85</v>
      </c>
      <c r="D17" s="275">
        <v>0</v>
      </c>
      <c r="E17" s="288">
        <v>23</v>
      </c>
      <c r="F17" s="275">
        <v>0</v>
      </c>
      <c r="G17" s="288">
        <v>77</v>
      </c>
      <c r="H17" s="288">
        <f t="shared" si="1"/>
        <v>33</v>
      </c>
      <c r="I17" s="280">
        <v>8</v>
      </c>
      <c r="J17" s="280">
        <v>25</v>
      </c>
      <c r="K17" s="309">
        <v>2660</v>
      </c>
      <c r="L17" s="276">
        <v>0</v>
      </c>
      <c r="M17" s="309">
        <v>154542</v>
      </c>
      <c r="N17" s="135"/>
    </row>
    <row r="18" spans="1:14" ht="16.5" customHeight="1">
      <c r="A18" s="102" t="s">
        <v>351</v>
      </c>
      <c r="B18" s="280">
        <f t="shared" si="0"/>
        <v>213</v>
      </c>
      <c r="C18" s="280">
        <v>101</v>
      </c>
      <c r="D18" s="275">
        <v>5</v>
      </c>
      <c r="E18" s="288">
        <v>14</v>
      </c>
      <c r="F18" s="275">
        <v>0</v>
      </c>
      <c r="G18" s="288">
        <v>93</v>
      </c>
      <c r="H18" s="288">
        <f t="shared" si="1"/>
        <v>30</v>
      </c>
      <c r="I18" s="280">
        <v>6</v>
      </c>
      <c r="J18" s="280">
        <v>24</v>
      </c>
      <c r="K18" s="309">
        <v>2160</v>
      </c>
      <c r="L18" s="276">
        <v>48</v>
      </c>
      <c r="M18" s="309">
        <v>81971</v>
      </c>
      <c r="N18" s="135"/>
    </row>
    <row r="19" spans="1:24" ht="16.5" customHeight="1">
      <c r="A19" s="102" t="s">
        <v>341</v>
      </c>
      <c r="B19" s="280">
        <f t="shared" si="0"/>
        <v>167</v>
      </c>
      <c r="C19" s="280">
        <v>92</v>
      </c>
      <c r="D19" s="275">
        <v>2</v>
      </c>
      <c r="E19" s="288">
        <v>6</v>
      </c>
      <c r="F19" s="275">
        <v>0</v>
      </c>
      <c r="G19" s="288">
        <v>67</v>
      </c>
      <c r="H19" s="288">
        <f t="shared" si="1"/>
        <v>39</v>
      </c>
      <c r="I19" s="280">
        <v>8</v>
      </c>
      <c r="J19" s="280">
        <v>31</v>
      </c>
      <c r="K19" s="309">
        <v>2493</v>
      </c>
      <c r="L19" s="276">
        <v>4</v>
      </c>
      <c r="M19" s="309">
        <v>172385</v>
      </c>
      <c r="N19" s="218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4" customFormat="1" ht="16.5" customHeight="1">
      <c r="A20" s="102" t="s">
        <v>352</v>
      </c>
      <c r="B20" s="280">
        <f t="shared" si="0"/>
        <v>128</v>
      </c>
      <c r="C20" s="280">
        <v>77</v>
      </c>
      <c r="D20" s="275">
        <v>1</v>
      </c>
      <c r="E20" s="288">
        <v>9</v>
      </c>
      <c r="F20" s="275">
        <v>0</v>
      </c>
      <c r="G20" s="288">
        <v>41</v>
      </c>
      <c r="H20" s="288">
        <f t="shared" si="1"/>
        <v>26</v>
      </c>
      <c r="I20" s="280">
        <v>8</v>
      </c>
      <c r="J20" s="280">
        <v>18</v>
      </c>
      <c r="K20" s="309">
        <v>3560</v>
      </c>
      <c r="L20" s="276">
        <v>0</v>
      </c>
      <c r="M20" s="309">
        <v>525458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13" ht="16.5" customHeight="1">
      <c r="A21" s="102" t="s">
        <v>353</v>
      </c>
      <c r="B21" s="280">
        <f t="shared" si="0"/>
        <v>123</v>
      </c>
      <c r="C21" s="280">
        <v>72</v>
      </c>
      <c r="D21" s="275">
        <v>1</v>
      </c>
      <c r="E21" s="288">
        <v>11</v>
      </c>
      <c r="F21" s="275">
        <v>0</v>
      </c>
      <c r="G21" s="288">
        <v>39</v>
      </c>
      <c r="H21" s="288">
        <f t="shared" si="1"/>
        <v>25</v>
      </c>
      <c r="I21" s="280">
        <v>6</v>
      </c>
      <c r="J21" s="280">
        <v>19</v>
      </c>
      <c r="K21" s="309">
        <v>3425</v>
      </c>
      <c r="L21" s="276">
        <v>3</v>
      </c>
      <c r="M21" s="309">
        <v>271407</v>
      </c>
    </row>
    <row r="22" spans="1:13" ht="16.5" customHeight="1">
      <c r="A22" s="102" t="s">
        <v>354</v>
      </c>
      <c r="B22" s="280">
        <f>SUM(C22:G22)</f>
        <v>128</v>
      </c>
      <c r="C22" s="280">
        <v>72</v>
      </c>
      <c r="D22" s="275">
        <v>1</v>
      </c>
      <c r="E22" s="288">
        <v>17</v>
      </c>
      <c r="F22" s="275">
        <v>0</v>
      </c>
      <c r="G22" s="288">
        <v>38</v>
      </c>
      <c r="H22" s="288">
        <f>SUM(I22:J22)</f>
        <v>20</v>
      </c>
      <c r="I22" s="280">
        <v>3</v>
      </c>
      <c r="J22" s="280">
        <v>17</v>
      </c>
      <c r="K22" s="309">
        <v>1204</v>
      </c>
      <c r="L22" s="276">
        <v>100</v>
      </c>
      <c r="M22" s="309">
        <v>58564</v>
      </c>
    </row>
    <row r="23" spans="1:13" ht="16.5" customHeight="1">
      <c r="A23" s="102" t="s">
        <v>395</v>
      </c>
      <c r="B23" s="280">
        <f>SUM(C23:G23)</f>
        <v>152</v>
      </c>
      <c r="C23" s="280">
        <v>84</v>
      </c>
      <c r="D23" s="275">
        <v>5</v>
      </c>
      <c r="E23" s="288">
        <v>12</v>
      </c>
      <c r="F23" s="275">
        <v>0</v>
      </c>
      <c r="G23" s="288">
        <v>51</v>
      </c>
      <c r="H23" s="288">
        <f>SUM(I23:J23)</f>
        <v>36</v>
      </c>
      <c r="I23" s="280">
        <v>5</v>
      </c>
      <c r="J23" s="280">
        <v>31</v>
      </c>
      <c r="K23" s="309">
        <v>4247</v>
      </c>
      <c r="L23" s="276">
        <v>20</v>
      </c>
      <c r="M23" s="309">
        <v>236245</v>
      </c>
    </row>
    <row r="24" spans="1:13" ht="16.5" customHeight="1">
      <c r="A24" s="102" t="s">
        <v>388</v>
      </c>
      <c r="B24" s="280">
        <f>SUM(C24:G24)</f>
        <v>143</v>
      </c>
      <c r="C24" s="280">
        <v>75</v>
      </c>
      <c r="D24" s="275">
        <v>3</v>
      </c>
      <c r="E24" s="288">
        <v>12</v>
      </c>
      <c r="F24" s="275">
        <v>0</v>
      </c>
      <c r="G24" s="288">
        <v>53</v>
      </c>
      <c r="H24" s="288">
        <f>SUM(I24:J24)</f>
        <v>14</v>
      </c>
      <c r="I24" s="280">
        <v>1</v>
      </c>
      <c r="J24" s="280">
        <v>13</v>
      </c>
      <c r="K24" s="309">
        <v>1350</v>
      </c>
      <c r="L24" s="276">
        <v>6</v>
      </c>
      <c r="M24" s="309">
        <v>99309</v>
      </c>
    </row>
    <row r="25" spans="1:13" ht="16.5" customHeight="1">
      <c r="A25" s="102" t="s">
        <v>428</v>
      </c>
      <c r="B25" s="280">
        <f>SUM(C25:G25)</f>
        <v>136</v>
      </c>
      <c r="C25" s="280">
        <v>79</v>
      </c>
      <c r="D25" s="275">
        <v>5</v>
      </c>
      <c r="E25" s="288">
        <v>7</v>
      </c>
      <c r="F25" s="275">
        <v>0</v>
      </c>
      <c r="G25" s="288">
        <v>45</v>
      </c>
      <c r="H25" s="288">
        <f>SUM(I25:J25)</f>
        <v>27</v>
      </c>
      <c r="I25" s="280">
        <v>8</v>
      </c>
      <c r="J25" s="280">
        <v>19</v>
      </c>
      <c r="K25" s="309">
        <v>2810</v>
      </c>
      <c r="L25" s="276">
        <v>8</v>
      </c>
      <c r="M25" s="309">
        <v>184953</v>
      </c>
    </row>
    <row r="26" spans="1:13" ht="16.5" customHeight="1">
      <c r="A26" s="335" t="s">
        <v>402</v>
      </c>
      <c r="B26" s="281">
        <f>SUM(C26:G26)</f>
        <v>145</v>
      </c>
      <c r="C26" s="281">
        <v>95</v>
      </c>
      <c r="D26" s="277">
        <v>1</v>
      </c>
      <c r="E26" s="350">
        <v>15</v>
      </c>
      <c r="F26" s="275">
        <v>0</v>
      </c>
      <c r="G26" s="350">
        <v>34</v>
      </c>
      <c r="H26" s="350">
        <f>SUM(I26:J26)</f>
        <v>38</v>
      </c>
      <c r="I26" s="281">
        <v>6</v>
      </c>
      <c r="J26" s="281">
        <v>32</v>
      </c>
      <c r="K26" s="351">
        <v>3224</v>
      </c>
      <c r="L26" s="282">
        <v>0</v>
      </c>
      <c r="M26" s="351">
        <v>186236</v>
      </c>
    </row>
    <row r="27" spans="1:13" ht="6" customHeight="1" thickBot="1">
      <c r="A27" s="328"/>
      <c r="B27" s="6"/>
      <c r="C27" s="6"/>
      <c r="D27" s="6"/>
      <c r="E27" s="6"/>
      <c r="F27" s="114"/>
      <c r="G27" s="6"/>
      <c r="H27" s="6"/>
      <c r="I27" s="6"/>
      <c r="J27" s="6"/>
      <c r="K27" s="156"/>
      <c r="L27" s="156"/>
      <c r="M27" s="156"/>
    </row>
    <row r="28" ht="17.25" customHeight="1">
      <c r="A28" s="12" t="s">
        <v>349</v>
      </c>
    </row>
    <row r="29" spans="1:11" ht="33.75" customHeight="1">
      <c r="A29" s="472" t="s">
        <v>383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</row>
  </sheetData>
  <sheetProtection/>
  <mergeCells count="7">
    <mergeCell ref="A29:K29"/>
    <mergeCell ref="A1:M1"/>
    <mergeCell ref="A3:A4"/>
    <mergeCell ref="B3:G3"/>
    <mergeCell ref="H3:J3"/>
    <mergeCell ref="K3:L3"/>
    <mergeCell ref="M3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3.625" style="12" customWidth="1"/>
    <col min="2" max="2" width="9.00390625" style="26" customWidth="1"/>
    <col min="3" max="3" width="7.50390625" style="135" customWidth="1"/>
    <col min="4" max="4" width="9.25390625" style="135" customWidth="1"/>
    <col min="5" max="5" width="7.50390625" style="135" customWidth="1"/>
    <col min="6" max="6" width="9.25390625" style="135" customWidth="1"/>
    <col min="7" max="7" width="7.50390625" style="135" customWidth="1"/>
    <col min="8" max="8" width="9.25390625" style="135" customWidth="1"/>
    <col min="9" max="9" width="7.50390625" style="135" customWidth="1"/>
    <col min="10" max="10" width="9.25390625" style="135" customWidth="1"/>
    <col min="11" max="11" width="7.50390625" style="169" customWidth="1"/>
    <col min="12" max="12" width="9.25390625" style="169" customWidth="1"/>
    <col min="13" max="16384" width="9.00390625" style="12" customWidth="1"/>
  </cols>
  <sheetData>
    <row r="1" spans="1:12" s="8" customFormat="1" ht="19.5" customHeight="1">
      <c r="A1" s="401" t="s">
        <v>262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s="138" customFormat="1" ht="9" customHeight="1" thickBot="1">
      <c r="A2" s="158"/>
      <c r="B2" s="159"/>
      <c r="C2" s="160"/>
      <c r="D2" s="160"/>
      <c r="E2" s="160"/>
      <c r="F2" s="160"/>
      <c r="G2" s="160"/>
      <c r="H2" s="160"/>
      <c r="I2" s="160"/>
      <c r="J2" s="160"/>
      <c r="K2" s="161"/>
      <c r="L2" s="161"/>
    </row>
    <row r="3" spans="1:13" s="58" customFormat="1" ht="28.5" customHeight="1">
      <c r="A3" s="374" t="s">
        <v>263</v>
      </c>
      <c r="B3" s="375" t="s">
        <v>210</v>
      </c>
      <c r="C3" s="402" t="s">
        <v>264</v>
      </c>
      <c r="D3" s="403"/>
      <c r="E3" s="402" t="s">
        <v>265</v>
      </c>
      <c r="F3" s="403"/>
      <c r="G3" s="402" t="s">
        <v>266</v>
      </c>
      <c r="H3" s="403"/>
      <c r="I3" s="402" t="s">
        <v>267</v>
      </c>
      <c r="J3" s="403"/>
      <c r="K3" s="404" t="s">
        <v>268</v>
      </c>
      <c r="L3" s="405"/>
      <c r="M3" s="163"/>
    </row>
    <row r="4" spans="1:13" s="58" customFormat="1" ht="18" customHeight="1">
      <c r="A4" s="376"/>
      <c r="B4" s="376"/>
      <c r="C4" s="164" t="s">
        <v>214</v>
      </c>
      <c r="D4" s="164" t="s">
        <v>215</v>
      </c>
      <c r="E4" s="164" t="s">
        <v>214</v>
      </c>
      <c r="F4" s="164" t="s">
        <v>215</v>
      </c>
      <c r="G4" s="164" t="s">
        <v>214</v>
      </c>
      <c r="H4" s="164" t="s">
        <v>215</v>
      </c>
      <c r="I4" s="164" t="s">
        <v>214</v>
      </c>
      <c r="J4" s="164" t="s">
        <v>215</v>
      </c>
      <c r="K4" s="165" t="s">
        <v>214</v>
      </c>
      <c r="L4" s="162" t="s">
        <v>215</v>
      </c>
      <c r="M4" s="163"/>
    </row>
    <row r="5" spans="1:12" s="54" customFormat="1" ht="6" customHeight="1" hidden="1">
      <c r="A5" s="119"/>
      <c r="B5" s="166"/>
      <c r="C5" s="167"/>
      <c r="D5" s="167"/>
      <c r="E5" s="167"/>
      <c r="F5" s="167"/>
      <c r="G5" s="167"/>
      <c r="H5" s="167"/>
      <c r="I5" s="167"/>
      <c r="J5" s="167"/>
      <c r="K5" s="168"/>
      <c r="L5" s="168"/>
    </row>
    <row r="6" spans="1:12" ht="12" customHeight="1" hidden="1">
      <c r="A6" s="41" t="s">
        <v>269</v>
      </c>
      <c r="B6" s="22" t="s">
        <v>270</v>
      </c>
      <c r="C6" s="131">
        <v>24</v>
      </c>
      <c r="D6" s="131">
        <v>4856</v>
      </c>
      <c r="E6" s="131">
        <v>8</v>
      </c>
      <c r="F6" s="131">
        <v>237</v>
      </c>
      <c r="G6" s="131">
        <v>4</v>
      </c>
      <c r="H6" s="131">
        <v>873</v>
      </c>
      <c r="I6" s="131">
        <v>12</v>
      </c>
      <c r="J6" s="131">
        <v>1110</v>
      </c>
      <c r="K6" s="169">
        <v>50</v>
      </c>
      <c r="L6" s="169">
        <v>22.9</v>
      </c>
    </row>
    <row r="7" spans="1:12" ht="12" customHeight="1" hidden="1">
      <c r="A7" s="41" t="s">
        <v>327</v>
      </c>
      <c r="B7" s="22" t="s">
        <v>258</v>
      </c>
      <c r="C7" s="131">
        <v>8</v>
      </c>
      <c r="D7" s="131">
        <v>1765</v>
      </c>
      <c r="E7" s="131">
        <v>3</v>
      </c>
      <c r="F7" s="131">
        <v>103</v>
      </c>
      <c r="G7" s="170" t="s">
        <v>220</v>
      </c>
      <c r="H7" s="131">
        <v>402</v>
      </c>
      <c r="I7" s="131">
        <v>3</v>
      </c>
      <c r="J7" s="131">
        <v>505</v>
      </c>
      <c r="K7" s="169">
        <v>37.5</v>
      </c>
      <c r="L7" s="169">
        <v>28.6</v>
      </c>
    </row>
    <row r="8" spans="1:12" ht="12" customHeight="1" hidden="1">
      <c r="A8" s="41">
        <v>17</v>
      </c>
      <c r="B8" s="22" t="s">
        <v>259</v>
      </c>
      <c r="C8" s="131">
        <v>5</v>
      </c>
      <c r="D8" s="131">
        <v>1424</v>
      </c>
      <c r="E8" s="131">
        <v>1</v>
      </c>
      <c r="F8" s="131">
        <v>47</v>
      </c>
      <c r="G8" s="131">
        <v>2</v>
      </c>
      <c r="H8" s="131">
        <v>212</v>
      </c>
      <c r="I8" s="131">
        <v>3</v>
      </c>
      <c r="J8" s="131">
        <v>259</v>
      </c>
      <c r="K8" s="169">
        <v>60</v>
      </c>
      <c r="L8" s="169">
        <v>18.2</v>
      </c>
    </row>
    <row r="9" spans="1:12" ht="12" customHeight="1" hidden="1">
      <c r="A9" s="41" t="s">
        <v>271</v>
      </c>
      <c r="B9" s="22" t="s">
        <v>260</v>
      </c>
      <c r="C9" s="131">
        <v>11</v>
      </c>
      <c r="D9" s="131">
        <v>1667</v>
      </c>
      <c r="E9" s="131">
        <v>4</v>
      </c>
      <c r="F9" s="131">
        <v>87</v>
      </c>
      <c r="G9" s="131">
        <v>2</v>
      </c>
      <c r="H9" s="131">
        <v>259</v>
      </c>
      <c r="I9" s="131">
        <v>6</v>
      </c>
      <c r="J9" s="131">
        <v>346</v>
      </c>
      <c r="K9" s="169">
        <v>54.5</v>
      </c>
      <c r="L9" s="169">
        <v>20.8</v>
      </c>
    </row>
    <row r="10" spans="1:10" ht="6" customHeight="1" hidden="1">
      <c r="A10" s="152"/>
      <c r="B10" s="22"/>
      <c r="C10" s="131"/>
      <c r="D10" s="131" t="s">
        <v>272</v>
      </c>
      <c r="E10" s="131"/>
      <c r="F10" s="131"/>
      <c r="G10" s="131" t="s">
        <v>272</v>
      </c>
      <c r="H10" s="131"/>
      <c r="I10" s="131"/>
      <c r="J10" s="131"/>
    </row>
    <row r="11" spans="1:12" ht="12" customHeight="1" hidden="1">
      <c r="A11" s="371" t="s">
        <v>273</v>
      </c>
      <c r="B11" s="22" t="s">
        <v>270</v>
      </c>
      <c r="C11" s="131">
        <v>22</v>
      </c>
      <c r="D11" s="131">
        <v>5006</v>
      </c>
      <c r="E11" s="131">
        <v>10</v>
      </c>
      <c r="F11" s="131">
        <v>257</v>
      </c>
      <c r="G11" s="131">
        <v>2</v>
      </c>
      <c r="H11" s="131">
        <v>825</v>
      </c>
      <c r="I11" s="131">
        <v>12</v>
      </c>
      <c r="J11" s="131">
        <v>1082</v>
      </c>
      <c r="K11" s="169">
        <v>54.5</v>
      </c>
      <c r="L11" s="169">
        <v>21.6</v>
      </c>
    </row>
    <row r="12" spans="1:12" ht="12" customHeight="1" hidden="1">
      <c r="A12" s="371"/>
      <c r="B12" s="22" t="s">
        <v>258</v>
      </c>
      <c r="C12" s="131">
        <v>7</v>
      </c>
      <c r="D12" s="131">
        <v>1666</v>
      </c>
      <c r="E12" s="131">
        <v>4</v>
      </c>
      <c r="F12" s="131">
        <v>97</v>
      </c>
      <c r="G12" s="170">
        <v>1</v>
      </c>
      <c r="H12" s="131">
        <v>328</v>
      </c>
      <c r="I12" s="131">
        <v>5</v>
      </c>
      <c r="J12" s="131">
        <v>425</v>
      </c>
      <c r="K12" s="169">
        <v>71.4</v>
      </c>
      <c r="L12" s="169">
        <v>25.5</v>
      </c>
    </row>
    <row r="13" spans="1:12" ht="12" customHeight="1" hidden="1">
      <c r="A13" s="371"/>
      <c r="B13" s="22" t="s">
        <v>259</v>
      </c>
      <c r="C13" s="131">
        <v>7</v>
      </c>
      <c r="D13" s="131">
        <v>1461</v>
      </c>
      <c r="E13" s="131">
        <v>2</v>
      </c>
      <c r="F13" s="131">
        <v>67</v>
      </c>
      <c r="G13" s="131">
        <v>1</v>
      </c>
      <c r="H13" s="131">
        <v>216</v>
      </c>
      <c r="I13" s="131">
        <v>3</v>
      </c>
      <c r="J13" s="131">
        <v>283</v>
      </c>
      <c r="K13" s="169">
        <v>42.9</v>
      </c>
      <c r="L13" s="169">
        <v>19.4</v>
      </c>
    </row>
    <row r="14" spans="1:12" ht="12" customHeight="1" hidden="1">
      <c r="A14" s="371"/>
      <c r="B14" s="22" t="s">
        <v>260</v>
      </c>
      <c r="C14" s="131">
        <v>8</v>
      </c>
      <c r="D14" s="131">
        <v>1655</v>
      </c>
      <c r="E14" s="131">
        <v>4</v>
      </c>
      <c r="F14" s="131">
        <v>85</v>
      </c>
      <c r="G14" s="170" t="s">
        <v>220</v>
      </c>
      <c r="H14" s="131">
        <v>248</v>
      </c>
      <c r="I14" s="131">
        <v>4</v>
      </c>
      <c r="J14" s="131">
        <v>333</v>
      </c>
      <c r="K14" s="169">
        <v>50</v>
      </c>
      <c r="L14" s="169">
        <v>20.1</v>
      </c>
    </row>
    <row r="15" spans="1:12" ht="12" customHeight="1" hidden="1">
      <c r="A15" s="371"/>
      <c r="B15" s="22" t="s">
        <v>219</v>
      </c>
      <c r="C15" s="170" t="s">
        <v>220</v>
      </c>
      <c r="D15" s="131">
        <v>224</v>
      </c>
      <c r="E15" s="170" t="s">
        <v>220</v>
      </c>
      <c r="F15" s="131">
        <v>8</v>
      </c>
      <c r="G15" s="170" t="s">
        <v>220</v>
      </c>
      <c r="H15" s="131">
        <v>33</v>
      </c>
      <c r="I15" s="170" t="s">
        <v>220</v>
      </c>
      <c r="J15" s="131">
        <v>41</v>
      </c>
      <c r="K15" s="171" t="s">
        <v>220</v>
      </c>
      <c r="L15" s="169">
        <v>18.3</v>
      </c>
    </row>
    <row r="16" spans="1:10" ht="6" customHeight="1">
      <c r="A16" s="152"/>
      <c r="B16" s="22"/>
      <c r="C16" s="131"/>
      <c r="D16" s="131" t="s">
        <v>272</v>
      </c>
      <c r="E16" s="131"/>
      <c r="F16" s="131"/>
      <c r="G16" s="131" t="s">
        <v>272</v>
      </c>
      <c r="H16" s="131"/>
      <c r="I16" s="131"/>
      <c r="J16" s="131"/>
    </row>
    <row r="17" spans="1:12" ht="12" customHeight="1">
      <c r="A17" s="371" t="s">
        <v>388</v>
      </c>
      <c r="B17" s="22" t="s">
        <v>270</v>
      </c>
      <c r="C17" s="275">
        <v>7</v>
      </c>
      <c r="D17" s="275">
        <v>1475</v>
      </c>
      <c r="E17" s="275">
        <v>4</v>
      </c>
      <c r="F17" s="275">
        <v>132</v>
      </c>
      <c r="G17" s="275">
        <v>2</v>
      </c>
      <c r="H17" s="275">
        <v>274</v>
      </c>
      <c r="I17" s="275">
        <v>6</v>
      </c>
      <c r="J17" s="275">
        <v>406</v>
      </c>
      <c r="K17" s="264">
        <v>85.71428571428571</v>
      </c>
      <c r="L17" s="265">
        <v>27.525423728813557</v>
      </c>
    </row>
    <row r="18" spans="1:12" ht="12" customHeight="1">
      <c r="A18" s="371"/>
      <c r="B18" s="22" t="s">
        <v>258</v>
      </c>
      <c r="C18" s="275">
        <v>2</v>
      </c>
      <c r="D18" s="275">
        <v>570</v>
      </c>
      <c r="E18" s="275">
        <v>1</v>
      </c>
      <c r="F18" s="275">
        <v>60</v>
      </c>
      <c r="G18" s="275">
        <v>0</v>
      </c>
      <c r="H18" s="275">
        <v>114</v>
      </c>
      <c r="I18" s="275">
        <v>1</v>
      </c>
      <c r="J18" s="275">
        <v>174</v>
      </c>
      <c r="K18" s="307">
        <v>50</v>
      </c>
      <c r="L18" s="308">
        <v>30.526315789473685</v>
      </c>
    </row>
    <row r="19" spans="1:12" ht="12" customHeight="1">
      <c r="A19" s="371"/>
      <c r="B19" s="22" t="s">
        <v>259</v>
      </c>
      <c r="C19" s="275">
        <v>2</v>
      </c>
      <c r="D19" s="275">
        <v>433</v>
      </c>
      <c r="E19" s="275">
        <v>2</v>
      </c>
      <c r="F19" s="275">
        <v>32</v>
      </c>
      <c r="G19" s="275">
        <v>0</v>
      </c>
      <c r="H19" s="275">
        <v>75</v>
      </c>
      <c r="I19" s="275">
        <v>2</v>
      </c>
      <c r="J19" s="275">
        <v>107</v>
      </c>
      <c r="K19" s="307">
        <v>100</v>
      </c>
      <c r="L19" s="308">
        <v>24.71131639722864</v>
      </c>
    </row>
    <row r="20" spans="1:12" ht="12" customHeight="1">
      <c r="A20" s="371"/>
      <c r="B20" s="22" t="s">
        <v>260</v>
      </c>
      <c r="C20" s="275">
        <v>3</v>
      </c>
      <c r="D20" s="275">
        <v>383</v>
      </c>
      <c r="E20" s="275">
        <v>1</v>
      </c>
      <c r="F20" s="275">
        <v>37</v>
      </c>
      <c r="G20" s="275">
        <v>2</v>
      </c>
      <c r="H20" s="275">
        <v>67</v>
      </c>
      <c r="I20" s="275">
        <v>3</v>
      </c>
      <c r="J20" s="275">
        <v>104</v>
      </c>
      <c r="K20" s="307">
        <v>100</v>
      </c>
      <c r="L20" s="308">
        <v>27.154046997389038</v>
      </c>
    </row>
    <row r="21" spans="1:12" ht="12" customHeight="1">
      <c r="A21" s="371"/>
      <c r="B21" s="22" t="s">
        <v>219</v>
      </c>
      <c r="C21" s="275">
        <v>0</v>
      </c>
      <c r="D21" s="275">
        <v>89</v>
      </c>
      <c r="E21" s="275">
        <v>0</v>
      </c>
      <c r="F21" s="275">
        <v>3</v>
      </c>
      <c r="G21" s="275">
        <v>0</v>
      </c>
      <c r="H21" s="275">
        <v>18</v>
      </c>
      <c r="I21" s="275">
        <v>0</v>
      </c>
      <c r="J21" s="275">
        <v>21</v>
      </c>
      <c r="K21" s="307">
        <v>0</v>
      </c>
      <c r="L21" s="308">
        <v>23.595505617977526</v>
      </c>
    </row>
    <row r="22" spans="1:12" ht="6" customHeight="1">
      <c r="A22" s="117"/>
      <c r="B22" s="22"/>
      <c r="C22" s="275"/>
      <c r="D22" s="275"/>
      <c r="E22" s="275"/>
      <c r="F22" s="275"/>
      <c r="G22" s="275"/>
      <c r="H22" s="275"/>
      <c r="I22" s="275"/>
      <c r="J22" s="275"/>
      <c r="K22" s="307"/>
      <c r="L22" s="308"/>
    </row>
    <row r="23" spans="1:12" ht="12" customHeight="1">
      <c r="A23" s="406" t="s">
        <v>398</v>
      </c>
      <c r="B23" s="22" t="s">
        <v>270</v>
      </c>
      <c r="C23" s="275">
        <v>6</v>
      </c>
      <c r="D23" s="275">
        <v>1027</v>
      </c>
      <c r="E23" s="275">
        <v>4</v>
      </c>
      <c r="F23" s="275">
        <v>94</v>
      </c>
      <c r="G23" s="275">
        <v>0</v>
      </c>
      <c r="H23" s="275">
        <v>178</v>
      </c>
      <c r="I23" s="275">
        <v>4</v>
      </c>
      <c r="J23" s="275">
        <v>272</v>
      </c>
      <c r="K23" s="264">
        <v>66.7</v>
      </c>
      <c r="L23" s="265">
        <v>26.5</v>
      </c>
    </row>
    <row r="24" spans="1:12" ht="12" customHeight="1">
      <c r="A24" s="406"/>
      <c r="B24" s="22" t="s">
        <v>258</v>
      </c>
      <c r="C24" s="275">
        <v>2</v>
      </c>
      <c r="D24" s="275">
        <v>386</v>
      </c>
      <c r="E24" s="275">
        <v>2</v>
      </c>
      <c r="F24" s="275">
        <v>36</v>
      </c>
      <c r="G24" s="275">
        <v>0</v>
      </c>
      <c r="H24" s="275">
        <v>94</v>
      </c>
      <c r="I24" s="275">
        <v>2</v>
      </c>
      <c r="J24" s="275">
        <v>130</v>
      </c>
      <c r="K24" s="307">
        <v>100</v>
      </c>
      <c r="L24" s="308">
        <v>33.7</v>
      </c>
    </row>
    <row r="25" spans="1:12" ht="12" customHeight="1">
      <c r="A25" s="406"/>
      <c r="B25" s="22" t="s">
        <v>259</v>
      </c>
      <c r="C25" s="275">
        <v>2</v>
      </c>
      <c r="D25" s="275">
        <v>320</v>
      </c>
      <c r="E25" s="275">
        <v>2</v>
      </c>
      <c r="F25" s="275">
        <v>23</v>
      </c>
      <c r="G25" s="275">
        <v>0</v>
      </c>
      <c r="H25" s="275">
        <v>41</v>
      </c>
      <c r="I25" s="275">
        <v>2</v>
      </c>
      <c r="J25" s="275">
        <v>64</v>
      </c>
      <c r="K25" s="307">
        <v>100</v>
      </c>
      <c r="L25" s="308">
        <v>20</v>
      </c>
    </row>
    <row r="26" spans="1:12" ht="12" customHeight="1">
      <c r="A26" s="406"/>
      <c r="B26" s="22" t="s">
        <v>260</v>
      </c>
      <c r="C26" s="275">
        <v>2</v>
      </c>
      <c r="D26" s="275">
        <v>261</v>
      </c>
      <c r="E26" s="275">
        <v>0</v>
      </c>
      <c r="F26" s="275">
        <v>29</v>
      </c>
      <c r="G26" s="275">
        <v>0</v>
      </c>
      <c r="H26" s="275">
        <v>30</v>
      </c>
      <c r="I26" s="275">
        <v>0</v>
      </c>
      <c r="J26" s="275">
        <v>59</v>
      </c>
      <c r="K26" s="307">
        <v>0</v>
      </c>
      <c r="L26" s="308">
        <v>22.6</v>
      </c>
    </row>
    <row r="27" spans="1:12" ht="12" customHeight="1">
      <c r="A27" s="406"/>
      <c r="B27" s="22" t="s">
        <v>219</v>
      </c>
      <c r="C27" s="275">
        <v>0</v>
      </c>
      <c r="D27" s="275">
        <v>60</v>
      </c>
      <c r="E27" s="275">
        <v>0</v>
      </c>
      <c r="F27" s="275">
        <v>6</v>
      </c>
      <c r="G27" s="275">
        <v>0</v>
      </c>
      <c r="H27" s="275">
        <v>13</v>
      </c>
      <c r="I27" s="275">
        <v>0</v>
      </c>
      <c r="J27" s="275">
        <v>19</v>
      </c>
      <c r="K27" s="307">
        <v>0</v>
      </c>
      <c r="L27" s="308">
        <v>31.7</v>
      </c>
    </row>
    <row r="28" spans="1:12" ht="6" customHeight="1">
      <c r="A28" s="152"/>
      <c r="B28" s="22"/>
      <c r="C28" s="276"/>
      <c r="D28" s="276"/>
      <c r="E28" s="276"/>
      <c r="F28" s="276"/>
      <c r="G28" s="276"/>
      <c r="H28" s="276"/>
      <c r="I28" s="276"/>
      <c r="J28" s="276"/>
      <c r="K28" s="171"/>
      <c r="L28" s="171"/>
    </row>
    <row r="29" spans="1:12" s="4" customFormat="1" ht="12" customHeight="1">
      <c r="A29" s="407" t="s">
        <v>410</v>
      </c>
      <c r="B29" s="79" t="s">
        <v>270</v>
      </c>
      <c r="C29" s="277">
        <v>5</v>
      </c>
      <c r="D29" s="277">
        <v>957</v>
      </c>
      <c r="E29" s="277">
        <v>3</v>
      </c>
      <c r="F29" s="277">
        <v>74</v>
      </c>
      <c r="G29" s="277">
        <v>2</v>
      </c>
      <c r="H29" s="277">
        <v>180</v>
      </c>
      <c r="I29" s="277">
        <v>5</v>
      </c>
      <c r="J29" s="277">
        <v>254</v>
      </c>
      <c r="K29" s="355">
        <v>100</v>
      </c>
      <c r="L29" s="356">
        <v>26.5</v>
      </c>
    </row>
    <row r="30" spans="1:12" s="4" customFormat="1" ht="12" customHeight="1">
      <c r="A30" s="407"/>
      <c r="B30" s="79" t="s">
        <v>258</v>
      </c>
      <c r="C30" s="277">
        <v>2</v>
      </c>
      <c r="D30" s="277">
        <v>394</v>
      </c>
      <c r="E30" s="277">
        <v>2</v>
      </c>
      <c r="F30" s="277">
        <v>27</v>
      </c>
      <c r="G30" s="277">
        <v>0</v>
      </c>
      <c r="H30" s="277">
        <v>76</v>
      </c>
      <c r="I30" s="277">
        <v>2</v>
      </c>
      <c r="J30" s="277">
        <v>103</v>
      </c>
      <c r="K30" s="357">
        <v>100</v>
      </c>
      <c r="L30" s="358">
        <v>26.1</v>
      </c>
    </row>
    <row r="31" spans="1:12" s="4" customFormat="1" ht="12" customHeight="1">
      <c r="A31" s="407"/>
      <c r="B31" s="79" t="s">
        <v>259</v>
      </c>
      <c r="C31" s="277">
        <v>0</v>
      </c>
      <c r="D31" s="277">
        <v>289</v>
      </c>
      <c r="E31" s="277">
        <v>0</v>
      </c>
      <c r="F31" s="277">
        <v>12</v>
      </c>
      <c r="G31" s="277">
        <v>0</v>
      </c>
      <c r="H31" s="277">
        <v>50</v>
      </c>
      <c r="I31" s="277">
        <v>0</v>
      </c>
      <c r="J31" s="277">
        <v>62</v>
      </c>
      <c r="K31" s="357">
        <v>0</v>
      </c>
      <c r="L31" s="358">
        <v>21.5</v>
      </c>
    </row>
    <row r="32" spans="1:12" s="4" customFormat="1" ht="12" customHeight="1">
      <c r="A32" s="407"/>
      <c r="B32" s="79" t="s">
        <v>260</v>
      </c>
      <c r="C32" s="277">
        <v>1</v>
      </c>
      <c r="D32" s="277">
        <v>230</v>
      </c>
      <c r="E32" s="277">
        <v>1</v>
      </c>
      <c r="F32" s="277">
        <v>33</v>
      </c>
      <c r="G32" s="277">
        <v>0</v>
      </c>
      <c r="H32" s="277">
        <v>45</v>
      </c>
      <c r="I32" s="277">
        <v>1</v>
      </c>
      <c r="J32" s="277">
        <v>78</v>
      </c>
      <c r="K32" s="357">
        <v>100</v>
      </c>
      <c r="L32" s="358">
        <v>33.9</v>
      </c>
    </row>
    <row r="33" spans="1:12" s="4" customFormat="1" ht="12" customHeight="1">
      <c r="A33" s="407"/>
      <c r="B33" s="79" t="s">
        <v>219</v>
      </c>
      <c r="C33" s="277">
        <v>2</v>
      </c>
      <c r="D33" s="277">
        <v>44</v>
      </c>
      <c r="E33" s="277">
        <v>0</v>
      </c>
      <c r="F33" s="277">
        <v>2</v>
      </c>
      <c r="G33" s="277">
        <v>2</v>
      </c>
      <c r="H33" s="277">
        <v>9</v>
      </c>
      <c r="I33" s="277">
        <v>2</v>
      </c>
      <c r="J33" s="277">
        <v>11</v>
      </c>
      <c r="K33" s="357">
        <v>100</v>
      </c>
      <c r="L33" s="358">
        <v>25</v>
      </c>
    </row>
    <row r="34" spans="1:12" s="52" customFormat="1" ht="6" customHeight="1" thickBot="1">
      <c r="A34" s="173"/>
      <c r="B34" s="174"/>
      <c r="C34" s="175"/>
      <c r="D34" s="175" t="s">
        <v>328</v>
      </c>
      <c r="E34" s="175"/>
      <c r="F34" s="175"/>
      <c r="G34" s="175" t="s">
        <v>328</v>
      </c>
      <c r="H34" s="175"/>
      <c r="I34" s="175"/>
      <c r="J34" s="175"/>
      <c r="K34" s="176"/>
      <c r="L34" s="176"/>
    </row>
    <row r="35" spans="1:12" s="74" customFormat="1" ht="15.75" customHeight="1">
      <c r="A35" s="12" t="s">
        <v>221</v>
      </c>
      <c r="B35" s="177"/>
      <c r="C35" s="178"/>
      <c r="D35" s="178"/>
      <c r="E35" s="178"/>
      <c r="F35" s="178"/>
      <c r="G35" s="178"/>
      <c r="H35" s="178"/>
      <c r="I35" s="178"/>
      <c r="J35" s="178"/>
      <c r="K35" s="179"/>
      <c r="L35" s="179"/>
    </row>
    <row r="36" spans="1:12" s="52" customFormat="1" ht="14.25">
      <c r="A36" s="136" t="s">
        <v>261</v>
      </c>
      <c r="B36" s="63"/>
      <c r="C36" s="180"/>
      <c r="D36" s="180"/>
      <c r="E36" s="180"/>
      <c r="F36" s="180"/>
      <c r="G36" s="180"/>
      <c r="H36" s="180"/>
      <c r="I36" s="180"/>
      <c r="J36" s="180"/>
      <c r="K36" s="181"/>
      <c r="L36" s="181"/>
    </row>
    <row r="37" spans="2:12" s="52" customFormat="1" ht="14.25">
      <c r="B37" s="63"/>
      <c r="C37" s="180"/>
      <c r="D37" s="180"/>
      <c r="E37" s="180"/>
      <c r="F37" s="180"/>
      <c r="G37" s="180"/>
      <c r="H37" s="180"/>
      <c r="I37" s="180"/>
      <c r="J37" s="180"/>
      <c r="K37" s="181"/>
      <c r="L37" s="181"/>
    </row>
    <row r="38" spans="2:12" s="52" customFormat="1" ht="14.25">
      <c r="B38" s="63"/>
      <c r="C38" s="180"/>
      <c r="D38" s="180"/>
      <c r="E38" s="180"/>
      <c r="F38" s="180"/>
      <c r="G38" s="180"/>
      <c r="H38" s="180"/>
      <c r="I38" s="180"/>
      <c r="J38" s="180"/>
      <c r="K38" s="181"/>
      <c r="L38" s="181"/>
    </row>
    <row r="39" spans="2:12" s="52" customFormat="1" ht="14.25">
      <c r="B39" s="63"/>
      <c r="C39" s="180"/>
      <c r="D39" s="180"/>
      <c r="E39" s="180"/>
      <c r="F39" s="180"/>
      <c r="G39" s="180"/>
      <c r="H39" s="180"/>
      <c r="I39" s="180"/>
      <c r="J39" s="180"/>
      <c r="K39" s="181"/>
      <c r="L39" s="181"/>
    </row>
    <row r="40" spans="2:12" s="52" customFormat="1" ht="14.25">
      <c r="B40" s="63"/>
      <c r="C40" s="180"/>
      <c r="D40" s="180"/>
      <c r="E40" s="180"/>
      <c r="F40" s="180"/>
      <c r="G40" s="180"/>
      <c r="H40" s="180"/>
      <c r="I40" s="180"/>
      <c r="J40" s="180"/>
      <c r="K40" s="181"/>
      <c r="L40" s="181"/>
    </row>
    <row r="41" spans="2:12" s="52" customFormat="1" ht="14.25">
      <c r="B41" s="63"/>
      <c r="C41" s="180"/>
      <c r="D41" s="180"/>
      <c r="E41" s="180"/>
      <c r="F41" s="180"/>
      <c r="G41" s="180"/>
      <c r="H41" s="180"/>
      <c r="I41" s="180"/>
      <c r="J41" s="180"/>
      <c r="K41" s="181"/>
      <c r="L41" s="181"/>
    </row>
    <row r="42" spans="2:12" s="52" customFormat="1" ht="14.25">
      <c r="B42" s="63"/>
      <c r="C42" s="180"/>
      <c r="D42" s="180"/>
      <c r="E42" s="180"/>
      <c r="F42" s="180"/>
      <c r="G42" s="180"/>
      <c r="H42" s="180"/>
      <c r="I42" s="180"/>
      <c r="J42" s="180"/>
      <c r="K42" s="181"/>
      <c r="L42" s="181"/>
    </row>
    <row r="43" spans="2:12" s="52" customFormat="1" ht="14.25">
      <c r="B43" s="63"/>
      <c r="C43" s="180"/>
      <c r="D43" s="180"/>
      <c r="E43" s="180"/>
      <c r="F43" s="180"/>
      <c r="G43" s="180"/>
      <c r="H43" s="180"/>
      <c r="I43" s="180"/>
      <c r="J43" s="180"/>
      <c r="K43" s="181"/>
      <c r="L43" s="181"/>
    </row>
    <row r="44" spans="2:12" s="52" customFormat="1" ht="14.25">
      <c r="B44" s="63"/>
      <c r="C44" s="180"/>
      <c r="D44" s="180"/>
      <c r="E44" s="180"/>
      <c r="F44" s="180"/>
      <c r="G44" s="180"/>
      <c r="H44" s="180"/>
      <c r="I44" s="180"/>
      <c r="J44" s="180"/>
      <c r="K44" s="181"/>
      <c r="L44" s="181"/>
    </row>
    <row r="45" spans="2:12" s="52" customFormat="1" ht="14.25">
      <c r="B45" s="63"/>
      <c r="C45" s="180"/>
      <c r="D45" s="180"/>
      <c r="E45" s="180"/>
      <c r="F45" s="180"/>
      <c r="G45" s="180"/>
      <c r="H45" s="180"/>
      <c r="I45" s="180"/>
      <c r="J45" s="180"/>
      <c r="K45" s="181"/>
      <c r="L45" s="181"/>
    </row>
    <row r="46" spans="2:12" s="52" customFormat="1" ht="14.25">
      <c r="B46" s="63"/>
      <c r="C46" s="180"/>
      <c r="D46" s="180"/>
      <c r="E46" s="180"/>
      <c r="F46" s="180"/>
      <c r="G46" s="180"/>
      <c r="H46" s="180"/>
      <c r="I46" s="180"/>
      <c r="J46" s="180"/>
      <c r="K46" s="181"/>
      <c r="L46" s="181"/>
    </row>
    <row r="47" spans="2:12" s="52" customFormat="1" ht="14.25">
      <c r="B47" s="63"/>
      <c r="C47" s="180"/>
      <c r="D47" s="180"/>
      <c r="E47" s="180"/>
      <c r="F47" s="180"/>
      <c r="G47" s="180"/>
      <c r="H47" s="180"/>
      <c r="I47" s="180"/>
      <c r="J47" s="180"/>
      <c r="K47" s="181"/>
      <c r="L47" s="181"/>
    </row>
    <row r="48" spans="2:12" s="52" customFormat="1" ht="14.25">
      <c r="B48" s="63"/>
      <c r="C48" s="180"/>
      <c r="D48" s="180"/>
      <c r="E48" s="180"/>
      <c r="F48" s="180"/>
      <c r="G48" s="180"/>
      <c r="H48" s="180"/>
      <c r="I48" s="180"/>
      <c r="J48" s="180"/>
      <c r="K48" s="181"/>
      <c r="L48" s="181"/>
    </row>
    <row r="49" spans="2:12" s="52" customFormat="1" ht="14.25">
      <c r="B49" s="63"/>
      <c r="C49" s="180"/>
      <c r="D49" s="180"/>
      <c r="E49" s="180"/>
      <c r="F49" s="180"/>
      <c r="G49" s="180"/>
      <c r="H49" s="180"/>
      <c r="I49" s="180"/>
      <c r="J49" s="180"/>
      <c r="K49" s="181"/>
      <c r="L49" s="181"/>
    </row>
  </sheetData>
  <sheetProtection/>
  <mergeCells count="12">
    <mergeCell ref="A23:A27"/>
    <mergeCell ref="A11:A15"/>
    <mergeCell ref="A17:A21"/>
    <mergeCell ref="A29:A33"/>
    <mergeCell ref="A1:L1"/>
    <mergeCell ref="A3:A4"/>
    <mergeCell ref="B3:B4"/>
    <mergeCell ref="C3:D3"/>
    <mergeCell ref="E3:F3"/>
    <mergeCell ref="G3:H3"/>
    <mergeCell ref="I3:J3"/>
    <mergeCell ref="K3:L3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zoomScale="90" zoomScaleNormal="9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3.50390625" style="292" bestFit="1" customWidth="1"/>
    <col min="2" max="2" width="9.00390625" style="292" customWidth="1"/>
    <col min="3" max="3" width="7.50390625" style="292" bestFit="1" customWidth="1"/>
    <col min="4" max="24" width="7.50390625" style="292" customWidth="1"/>
    <col min="25" max="16384" width="9.00390625" style="292" customWidth="1"/>
  </cols>
  <sheetData>
    <row r="1" spans="1:24" ht="13.5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</row>
    <row r="2" spans="1:24" ht="21" customHeight="1">
      <c r="A2" s="413" t="s">
        <v>274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</row>
    <row r="3" spans="1:24" ht="14.25" thickBo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4" spans="1:24" ht="18" customHeight="1">
      <c r="A4" s="414" t="s">
        <v>11</v>
      </c>
      <c r="B4" s="414" t="s">
        <v>275</v>
      </c>
      <c r="C4" s="416" t="s">
        <v>276</v>
      </c>
      <c r="D4" s="417"/>
      <c r="E4" s="408" t="s">
        <v>277</v>
      </c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17" t="s">
        <v>278</v>
      </c>
      <c r="R4" s="417"/>
      <c r="S4" s="408" t="s">
        <v>279</v>
      </c>
      <c r="T4" s="408"/>
      <c r="U4" s="408" t="s">
        <v>280</v>
      </c>
      <c r="V4" s="408"/>
      <c r="W4" s="408" t="s">
        <v>281</v>
      </c>
      <c r="X4" s="409"/>
    </row>
    <row r="5" spans="1:24" ht="18" customHeight="1">
      <c r="A5" s="414"/>
      <c r="B5" s="414"/>
      <c r="C5" s="418"/>
      <c r="D5" s="412"/>
      <c r="E5" s="412" t="s">
        <v>12</v>
      </c>
      <c r="F5" s="412"/>
      <c r="G5" s="412" t="s">
        <v>282</v>
      </c>
      <c r="H5" s="412"/>
      <c r="I5" s="412" t="s">
        <v>283</v>
      </c>
      <c r="J5" s="412"/>
      <c r="K5" s="412" t="s">
        <v>284</v>
      </c>
      <c r="L5" s="412"/>
      <c r="M5" s="412" t="s">
        <v>285</v>
      </c>
      <c r="N5" s="412"/>
      <c r="O5" s="412" t="s">
        <v>286</v>
      </c>
      <c r="P5" s="412"/>
      <c r="Q5" s="412"/>
      <c r="R5" s="412"/>
      <c r="S5" s="410"/>
      <c r="T5" s="410"/>
      <c r="U5" s="410"/>
      <c r="V5" s="410"/>
      <c r="W5" s="410"/>
      <c r="X5" s="411"/>
    </row>
    <row r="6" spans="1:24" s="297" customFormat="1" ht="82.5">
      <c r="A6" s="415"/>
      <c r="B6" s="415"/>
      <c r="C6" s="295" t="s">
        <v>287</v>
      </c>
      <c r="D6" s="295" t="s">
        <v>288</v>
      </c>
      <c r="E6" s="296" t="s">
        <v>287</v>
      </c>
      <c r="F6" s="295" t="s">
        <v>288</v>
      </c>
      <c r="G6" s="296" t="s">
        <v>287</v>
      </c>
      <c r="H6" s="295" t="s">
        <v>288</v>
      </c>
      <c r="I6" s="296" t="s">
        <v>287</v>
      </c>
      <c r="J6" s="295" t="s">
        <v>288</v>
      </c>
      <c r="K6" s="296" t="s">
        <v>287</v>
      </c>
      <c r="L6" s="295" t="s">
        <v>288</v>
      </c>
      <c r="M6" s="296" t="s">
        <v>287</v>
      </c>
      <c r="N6" s="295" t="s">
        <v>288</v>
      </c>
      <c r="O6" s="296" t="s">
        <v>287</v>
      </c>
      <c r="P6" s="295" t="s">
        <v>288</v>
      </c>
      <c r="Q6" s="296" t="s">
        <v>287</v>
      </c>
      <c r="R6" s="295" t="s">
        <v>288</v>
      </c>
      <c r="S6" s="296" t="s">
        <v>287</v>
      </c>
      <c r="T6" s="295" t="s">
        <v>288</v>
      </c>
      <c r="U6" s="296" t="s">
        <v>287</v>
      </c>
      <c r="V6" s="295" t="s">
        <v>288</v>
      </c>
      <c r="W6" s="296" t="s">
        <v>287</v>
      </c>
      <c r="X6" s="295" t="s">
        <v>288</v>
      </c>
    </row>
    <row r="7" spans="1:24" s="297" customFormat="1" ht="9.75" customHeight="1">
      <c r="A7" s="298"/>
      <c r="B7" s="294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</row>
    <row r="8" spans="1:25" s="299" customFormat="1" ht="18.75" customHeight="1">
      <c r="A8" s="419" t="s">
        <v>389</v>
      </c>
      <c r="B8" s="310" t="s">
        <v>1</v>
      </c>
      <c r="C8" s="313">
        <v>1185</v>
      </c>
      <c r="D8" s="311">
        <v>7</v>
      </c>
      <c r="E8" s="311">
        <v>226</v>
      </c>
      <c r="F8" s="324">
        <v>0</v>
      </c>
      <c r="G8" s="311">
        <v>72</v>
      </c>
      <c r="H8" s="324">
        <v>0</v>
      </c>
      <c r="I8" s="311">
        <v>54</v>
      </c>
      <c r="J8" s="324">
        <v>0</v>
      </c>
      <c r="K8" s="311">
        <v>41</v>
      </c>
      <c r="L8" s="324">
        <v>0</v>
      </c>
      <c r="M8" s="311">
        <v>25</v>
      </c>
      <c r="N8" s="324">
        <v>0</v>
      </c>
      <c r="O8" s="311">
        <v>34</v>
      </c>
      <c r="P8" s="324">
        <v>0</v>
      </c>
      <c r="Q8" s="311">
        <v>267</v>
      </c>
      <c r="R8" s="311">
        <v>2</v>
      </c>
      <c r="S8" s="311">
        <v>127</v>
      </c>
      <c r="T8" s="311">
        <v>0</v>
      </c>
      <c r="U8" s="311">
        <v>523</v>
      </c>
      <c r="V8" s="311">
        <v>5</v>
      </c>
      <c r="W8" s="311">
        <v>42</v>
      </c>
      <c r="X8" s="324">
        <v>0</v>
      </c>
      <c r="Y8" s="312"/>
    </row>
    <row r="9" spans="1:25" s="299" customFormat="1" ht="18.75" customHeight="1">
      <c r="A9" s="420"/>
      <c r="B9" s="310" t="s">
        <v>289</v>
      </c>
      <c r="C9" s="313">
        <v>464</v>
      </c>
      <c r="D9" s="311">
        <v>2</v>
      </c>
      <c r="E9" s="311">
        <v>109</v>
      </c>
      <c r="F9" s="324">
        <v>0</v>
      </c>
      <c r="G9" s="324">
        <v>0</v>
      </c>
      <c r="H9" s="324">
        <v>0</v>
      </c>
      <c r="I9" s="311">
        <v>51</v>
      </c>
      <c r="J9" s="324">
        <v>0</v>
      </c>
      <c r="K9" s="311">
        <v>18</v>
      </c>
      <c r="L9" s="324">
        <v>0</v>
      </c>
      <c r="M9" s="311">
        <v>25</v>
      </c>
      <c r="N9" s="324">
        <v>0</v>
      </c>
      <c r="O9" s="311">
        <v>15</v>
      </c>
      <c r="P9" s="324">
        <v>0</v>
      </c>
      <c r="Q9" s="311">
        <v>88</v>
      </c>
      <c r="R9" s="311">
        <v>1</v>
      </c>
      <c r="S9" s="311">
        <v>40</v>
      </c>
      <c r="T9" s="324">
        <v>0</v>
      </c>
      <c r="U9" s="311">
        <v>210</v>
      </c>
      <c r="V9" s="311">
        <v>1</v>
      </c>
      <c r="W9" s="311">
        <v>17</v>
      </c>
      <c r="X9" s="324">
        <v>0</v>
      </c>
      <c r="Y9" s="312"/>
    </row>
    <row r="10" spans="1:25" s="299" customFormat="1" ht="18.75" customHeight="1">
      <c r="A10" s="420"/>
      <c r="B10" s="310" t="s">
        <v>290</v>
      </c>
      <c r="C10" s="313">
        <v>356</v>
      </c>
      <c r="D10" s="311">
        <v>2</v>
      </c>
      <c r="E10" s="311">
        <v>85</v>
      </c>
      <c r="F10" s="324">
        <v>0</v>
      </c>
      <c r="G10" s="311">
        <v>72</v>
      </c>
      <c r="H10" s="324">
        <v>0</v>
      </c>
      <c r="I10" s="311">
        <v>3</v>
      </c>
      <c r="J10" s="324">
        <v>0</v>
      </c>
      <c r="K10" s="311">
        <v>10</v>
      </c>
      <c r="L10" s="324">
        <v>0</v>
      </c>
      <c r="M10" s="324">
        <v>0</v>
      </c>
      <c r="N10" s="324">
        <v>0</v>
      </c>
      <c r="O10" s="324">
        <v>0</v>
      </c>
      <c r="P10" s="324">
        <v>0</v>
      </c>
      <c r="Q10" s="311">
        <v>69</v>
      </c>
      <c r="R10" s="324">
        <v>1</v>
      </c>
      <c r="S10" s="311">
        <v>50</v>
      </c>
      <c r="T10" s="311">
        <v>0</v>
      </c>
      <c r="U10" s="311">
        <v>143</v>
      </c>
      <c r="V10" s="311">
        <v>1</v>
      </c>
      <c r="W10" s="311">
        <v>9</v>
      </c>
      <c r="X10" s="324">
        <v>0</v>
      </c>
      <c r="Y10" s="312"/>
    </row>
    <row r="11" spans="1:25" s="299" customFormat="1" ht="18.75" customHeight="1">
      <c r="A11" s="420"/>
      <c r="B11" s="310" t="s">
        <v>291</v>
      </c>
      <c r="C11" s="313">
        <v>305</v>
      </c>
      <c r="D11" s="311">
        <v>3</v>
      </c>
      <c r="E11" s="311">
        <v>32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11">
        <v>13</v>
      </c>
      <c r="L11" s="324">
        <v>0</v>
      </c>
      <c r="M11" s="324">
        <v>0</v>
      </c>
      <c r="N11" s="324">
        <v>0</v>
      </c>
      <c r="O11" s="311">
        <v>19</v>
      </c>
      <c r="P11" s="324">
        <v>0</v>
      </c>
      <c r="Q11" s="311">
        <v>90</v>
      </c>
      <c r="R11" s="324">
        <v>0</v>
      </c>
      <c r="S11" s="311">
        <v>18</v>
      </c>
      <c r="T11" s="324">
        <v>0</v>
      </c>
      <c r="U11" s="311">
        <v>153</v>
      </c>
      <c r="V11" s="311">
        <v>3</v>
      </c>
      <c r="W11" s="311">
        <v>12</v>
      </c>
      <c r="X11" s="324">
        <v>0</v>
      </c>
      <c r="Y11" s="312"/>
    </row>
    <row r="12" spans="1:25" s="299" customFormat="1" ht="18.75" customHeight="1">
      <c r="A12" s="420"/>
      <c r="B12" s="310" t="s">
        <v>292</v>
      </c>
      <c r="C12" s="313">
        <v>60</v>
      </c>
      <c r="D12" s="311">
        <v>0</v>
      </c>
      <c r="E12" s="324">
        <v>0</v>
      </c>
      <c r="F12" s="324">
        <v>0</v>
      </c>
      <c r="G12" s="324">
        <v>0</v>
      </c>
      <c r="H12" s="324">
        <v>0</v>
      </c>
      <c r="I12" s="324">
        <v>0</v>
      </c>
      <c r="J12" s="324">
        <v>0</v>
      </c>
      <c r="K12" s="324">
        <v>0</v>
      </c>
      <c r="L12" s="324">
        <v>0</v>
      </c>
      <c r="M12" s="324">
        <v>0</v>
      </c>
      <c r="N12" s="324">
        <v>0</v>
      </c>
      <c r="O12" s="324">
        <v>0</v>
      </c>
      <c r="P12" s="324">
        <v>0</v>
      </c>
      <c r="Q12" s="311">
        <v>20</v>
      </c>
      <c r="R12" s="324">
        <v>0</v>
      </c>
      <c r="S12" s="311">
        <v>19</v>
      </c>
      <c r="T12" s="311">
        <v>0</v>
      </c>
      <c r="U12" s="311">
        <v>17</v>
      </c>
      <c r="V12" s="324">
        <v>0</v>
      </c>
      <c r="W12" s="311">
        <v>4</v>
      </c>
      <c r="X12" s="324">
        <v>0</v>
      </c>
      <c r="Y12" s="312"/>
    </row>
    <row r="13" spans="1:25" s="299" customFormat="1" ht="18.75" customHeight="1">
      <c r="A13" s="300"/>
      <c r="B13" s="310"/>
      <c r="C13" s="311"/>
      <c r="D13" s="311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11"/>
      <c r="R13" s="324"/>
      <c r="S13" s="311"/>
      <c r="T13" s="311"/>
      <c r="U13" s="311"/>
      <c r="V13" s="324"/>
      <c r="W13" s="311"/>
      <c r="X13" s="324"/>
      <c r="Y13" s="312"/>
    </row>
    <row r="14" spans="1:25" s="299" customFormat="1" ht="18.75" customHeight="1">
      <c r="A14" s="419" t="s">
        <v>401</v>
      </c>
      <c r="B14" s="310" t="s">
        <v>1</v>
      </c>
      <c r="C14" s="313">
        <v>842</v>
      </c>
      <c r="D14" s="311">
        <v>6</v>
      </c>
      <c r="E14" s="311">
        <v>174</v>
      </c>
      <c r="F14" s="324">
        <v>1</v>
      </c>
      <c r="G14" s="311">
        <v>66</v>
      </c>
      <c r="H14" s="324">
        <v>0</v>
      </c>
      <c r="I14" s="311">
        <v>31</v>
      </c>
      <c r="J14" s="324">
        <v>0</v>
      </c>
      <c r="K14" s="311">
        <v>44</v>
      </c>
      <c r="L14" s="324">
        <v>0</v>
      </c>
      <c r="M14" s="311">
        <v>9</v>
      </c>
      <c r="N14" s="324">
        <v>0</v>
      </c>
      <c r="O14" s="311">
        <v>24</v>
      </c>
      <c r="P14" s="324">
        <v>1</v>
      </c>
      <c r="Q14" s="311">
        <v>155</v>
      </c>
      <c r="R14" s="311">
        <v>2</v>
      </c>
      <c r="S14" s="311">
        <v>89</v>
      </c>
      <c r="T14" s="311">
        <v>1</v>
      </c>
      <c r="U14" s="311">
        <v>383</v>
      </c>
      <c r="V14" s="311">
        <v>2</v>
      </c>
      <c r="W14" s="311">
        <v>41</v>
      </c>
      <c r="X14" s="324">
        <v>0</v>
      </c>
      <c r="Y14" s="312"/>
    </row>
    <row r="15" spans="1:25" s="299" customFormat="1" ht="18.75" customHeight="1">
      <c r="A15" s="420"/>
      <c r="B15" s="310" t="s">
        <v>289</v>
      </c>
      <c r="C15" s="313">
        <v>310</v>
      </c>
      <c r="D15" s="311">
        <v>2</v>
      </c>
      <c r="E15" s="311">
        <v>71</v>
      </c>
      <c r="F15" s="324">
        <v>0</v>
      </c>
      <c r="G15" s="324">
        <v>0</v>
      </c>
      <c r="H15" s="324">
        <v>0</v>
      </c>
      <c r="I15" s="311">
        <v>28</v>
      </c>
      <c r="J15" s="324">
        <v>0</v>
      </c>
      <c r="K15" s="311">
        <v>23</v>
      </c>
      <c r="L15" s="324">
        <v>0</v>
      </c>
      <c r="M15" s="311">
        <v>9</v>
      </c>
      <c r="N15" s="324">
        <v>0</v>
      </c>
      <c r="O15" s="311">
        <v>11</v>
      </c>
      <c r="P15" s="324">
        <v>0</v>
      </c>
      <c r="Q15" s="311">
        <v>47</v>
      </c>
      <c r="R15" s="311">
        <v>1</v>
      </c>
      <c r="S15" s="311">
        <v>28</v>
      </c>
      <c r="T15" s="324">
        <v>0</v>
      </c>
      <c r="U15" s="311">
        <v>156</v>
      </c>
      <c r="V15" s="311">
        <v>1</v>
      </c>
      <c r="W15" s="311">
        <v>8</v>
      </c>
      <c r="X15" s="324">
        <v>0</v>
      </c>
      <c r="Y15" s="312"/>
    </row>
    <row r="16" spans="1:25" s="299" customFormat="1" ht="18.75" customHeight="1">
      <c r="A16" s="420"/>
      <c r="B16" s="310" t="s">
        <v>290</v>
      </c>
      <c r="C16" s="313">
        <v>263</v>
      </c>
      <c r="D16" s="311">
        <v>2</v>
      </c>
      <c r="E16" s="311">
        <v>78</v>
      </c>
      <c r="F16" s="324">
        <v>0</v>
      </c>
      <c r="G16" s="311">
        <v>66</v>
      </c>
      <c r="H16" s="324">
        <v>0</v>
      </c>
      <c r="I16" s="311">
        <v>3</v>
      </c>
      <c r="J16" s="324">
        <v>0</v>
      </c>
      <c r="K16" s="311">
        <v>9</v>
      </c>
      <c r="L16" s="324">
        <v>0</v>
      </c>
      <c r="M16" s="324">
        <v>0</v>
      </c>
      <c r="N16" s="324">
        <v>0</v>
      </c>
      <c r="O16" s="324">
        <v>0</v>
      </c>
      <c r="P16" s="324">
        <v>0</v>
      </c>
      <c r="Q16" s="311">
        <v>42</v>
      </c>
      <c r="R16" s="324">
        <v>1</v>
      </c>
      <c r="S16" s="311">
        <v>32</v>
      </c>
      <c r="T16" s="311">
        <v>1</v>
      </c>
      <c r="U16" s="311">
        <v>93</v>
      </c>
      <c r="V16" s="311">
        <v>0</v>
      </c>
      <c r="W16" s="311">
        <v>18</v>
      </c>
      <c r="X16" s="324">
        <v>0</v>
      </c>
      <c r="Y16" s="312"/>
    </row>
    <row r="17" spans="1:25" s="299" customFormat="1" ht="18.75" customHeight="1">
      <c r="A17" s="420"/>
      <c r="B17" s="310" t="s">
        <v>291</v>
      </c>
      <c r="C17" s="313">
        <v>218</v>
      </c>
      <c r="D17" s="311">
        <v>2</v>
      </c>
      <c r="E17" s="311">
        <v>25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  <c r="K17" s="311">
        <v>12</v>
      </c>
      <c r="L17" s="324">
        <v>0</v>
      </c>
      <c r="M17" s="324">
        <v>0</v>
      </c>
      <c r="N17" s="324">
        <v>0</v>
      </c>
      <c r="O17" s="311">
        <v>13</v>
      </c>
      <c r="P17" s="324">
        <v>1</v>
      </c>
      <c r="Q17" s="311">
        <v>59</v>
      </c>
      <c r="R17" s="324">
        <v>0</v>
      </c>
      <c r="S17" s="311">
        <v>6</v>
      </c>
      <c r="T17" s="324">
        <v>0</v>
      </c>
      <c r="U17" s="311">
        <v>118</v>
      </c>
      <c r="V17" s="311">
        <v>1</v>
      </c>
      <c r="W17" s="311">
        <v>10</v>
      </c>
      <c r="X17" s="324">
        <v>0</v>
      </c>
      <c r="Y17" s="312"/>
    </row>
    <row r="18" spans="1:25" s="299" customFormat="1" ht="18.75" customHeight="1">
      <c r="A18" s="420"/>
      <c r="B18" s="310" t="s">
        <v>292</v>
      </c>
      <c r="C18" s="313">
        <v>51</v>
      </c>
      <c r="D18" s="311">
        <v>0</v>
      </c>
      <c r="E18" s="324">
        <v>0</v>
      </c>
      <c r="F18" s="324">
        <v>0</v>
      </c>
      <c r="G18" s="324">
        <v>0</v>
      </c>
      <c r="H18" s="324">
        <v>0</v>
      </c>
      <c r="I18" s="324">
        <v>0</v>
      </c>
      <c r="J18" s="324">
        <v>0</v>
      </c>
      <c r="K18" s="324">
        <v>0</v>
      </c>
      <c r="L18" s="324">
        <v>0</v>
      </c>
      <c r="M18" s="324">
        <v>0</v>
      </c>
      <c r="N18" s="324">
        <v>0</v>
      </c>
      <c r="O18" s="324">
        <v>0</v>
      </c>
      <c r="P18" s="324">
        <v>0</v>
      </c>
      <c r="Q18" s="311">
        <v>7</v>
      </c>
      <c r="R18" s="324">
        <v>0</v>
      </c>
      <c r="S18" s="311">
        <v>23</v>
      </c>
      <c r="T18" s="311">
        <v>0</v>
      </c>
      <c r="U18" s="311">
        <v>16</v>
      </c>
      <c r="V18" s="324">
        <v>0</v>
      </c>
      <c r="W18" s="311">
        <v>5</v>
      </c>
      <c r="X18" s="324">
        <v>0</v>
      </c>
      <c r="Y18" s="312"/>
    </row>
    <row r="19" spans="1:25" s="299" customFormat="1" ht="18.75" customHeight="1">
      <c r="A19" s="300"/>
      <c r="B19" s="310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2"/>
    </row>
    <row r="20" spans="1:25" s="299" customFormat="1" ht="18.75" customHeight="1">
      <c r="A20" s="421" t="s">
        <v>411</v>
      </c>
      <c r="B20" s="315" t="s">
        <v>1</v>
      </c>
      <c r="C20" s="359">
        <v>782</v>
      </c>
      <c r="D20" s="360">
        <v>5</v>
      </c>
      <c r="E20" s="360">
        <v>131</v>
      </c>
      <c r="F20" s="361">
        <v>1</v>
      </c>
      <c r="G20" s="360">
        <v>44</v>
      </c>
      <c r="H20" s="361">
        <v>0</v>
      </c>
      <c r="I20" s="360">
        <v>36</v>
      </c>
      <c r="J20" s="361">
        <v>0</v>
      </c>
      <c r="K20" s="360">
        <v>24</v>
      </c>
      <c r="L20" s="361">
        <v>0</v>
      </c>
      <c r="M20" s="360">
        <v>13</v>
      </c>
      <c r="N20" s="361">
        <v>0</v>
      </c>
      <c r="O20" s="360">
        <v>14</v>
      </c>
      <c r="P20" s="361">
        <v>1</v>
      </c>
      <c r="Q20" s="360">
        <v>170</v>
      </c>
      <c r="R20" s="360">
        <v>2</v>
      </c>
      <c r="S20" s="360">
        <v>83</v>
      </c>
      <c r="T20" s="360">
        <v>1</v>
      </c>
      <c r="U20" s="360">
        <v>365</v>
      </c>
      <c r="V20" s="360">
        <v>1</v>
      </c>
      <c r="W20" s="360">
        <v>33</v>
      </c>
      <c r="X20" s="361">
        <v>0</v>
      </c>
      <c r="Y20" s="316"/>
    </row>
    <row r="21" spans="1:25" s="299" customFormat="1" ht="18.75" customHeight="1">
      <c r="A21" s="422"/>
      <c r="B21" s="315" t="s">
        <v>289</v>
      </c>
      <c r="C21" s="359">
        <v>315</v>
      </c>
      <c r="D21" s="360">
        <v>2</v>
      </c>
      <c r="E21" s="360">
        <v>66</v>
      </c>
      <c r="F21" s="361">
        <v>0</v>
      </c>
      <c r="G21" s="361">
        <v>0</v>
      </c>
      <c r="H21" s="361">
        <v>0</v>
      </c>
      <c r="I21" s="360">
        <v>32</v>
      </c>
      <c r="J21" s="361">
        <v>0</v>
      </c>
      <c r="K21" s="360">
        <v>12</v>
      </c>
      <c r="L21" s="361">
        <v>0</v>
      </c>
      <c r="M21" s="360">
        <v>13</v>
      </c>
      <c r="N21" s="361">
        <v>0</v>
      </c>
      <c r="O21" s="360">
        <v>9</v>
      </c>
      <c r="P21" s="361">
        <v>0</v>
      </c>
      <c r="Q21" s="360">
        <v>56</v>
      </c>
      <c r="R21" s="360">
        <v>2</v>
      </c>
      <c r="S21" s="360">
        <v>32</v>
      </c>
      <c r="T21" s="361">
        <v>0</v>
      </c>
      <c r="U21" s="360">
        <v>148</v>
      </c>
      <c r="V21" s="360">
        <v>0</v>
      </c>
      <c r="W21" s="360">
        <v>13</v>
      </c>
      <c r="X21" s="361">
        <v>0</v>
      </c>
      <c r="Y21" s="312"/>
    </row>
    <row r="22" spans="1:25" s="299" customFormat="1" ht="18.75" customHeight="1">
      <c r="A22" s="422"/>
      <c r="B22" s="315" t="s">
        <v>290</v>
      </c>
      <c r="C22" s="359">
        <v>237</v>
      </c>
      <c r="D22" s="360">
        <v>0</v>
      </c>
      <c r="E22" s="360">
        <v>56</v>
      </c>
      <c r="F22" s="361">
        <v>0</v>
      </c>
      <c r="G22" s="360">
        <v>44</v>
      </c>
      <c r="H22" s="361">
        <v>0</v>
      </c>
      <c r="I22" s="360">
        <v>4</v>
      </c>
      <c r="J22" s="361">
        <v>0</v>
      </c>
      <c r="K22" s="360">
        <v>8</v>
      </c>
      <c r="L22" s="361">
        <v>0</v>
      </c>
      <c r="M22" s="361">
        <v>0</v>
      </c>
      <c r="N22" s="361">
        <v>0</v>
      </c>
      <c r="O22" s="361">
        <v>0</v>
      </c>
      <c r="P22" s="361">
        <v>0</v>
      </c>
      <c r="Q22" s="360">
        <v>51</v>
      </c>
      <c r="R22" s="361">
        <v>0</v>
      </c>
      <c r="S22" s="360">
        <v>27</v>
      </c>
      <c r="T22" s="360">
        <v>0</v>
      </c>
      <c r="U22" s="360">
        <v>91</v>
      </c>
      <c r="V22" s="360">
        <v>0</v>
      </c>
      <c r="W22" s="360">
        <v>12</v>
      </c>
      <c r="X22" s="361">
        <v>0</v>
      </c>
      <c r="Y22" s="312"/>
    </row>
    <row r="23" spans="1:25" s="299" customFormat="1" ht="18.75" customHeight="1">
      <c r="A23" s="422"/>
      <c r="B23" s="315" t="s">
        <v>291</v>
      </c>
      <c r="C23" s="359">
        <v>193</v>
      </c>
      <c r="D23" s="360">
        <v>1</v>
      </c>
      <c r="E23" s="360">
        <v>9</v>
      </c>
      <c r="F23" s="361">
        <v>1</v>
      </c>
      <c r="G23" s="361">
        <v>0</v>
      </c>
      <c r="H23" s="361">
        <v>0</v>
      </c>
      <c r="I23" s="361">
        <v>0</v>
      </c>
      <c r="J23" s="361">
        <v>0</v>
      </c>
      <c r="K23" s="360">
        <v>4</v>
      </c>
      <c r="L23" s="361">
        <v>0</v>
      </c>
      <c r="M23" s="361">
        <v>0</v>
      </c>
      <c r="N23" s="361">
        <v>0</v>
      </c>
      <c r="O23" s="360">
        <v>5</v>
      </c>
      <c r="P23" s="361">
        <v>1</v>
      </c>
      <c r="Q23" s="360">
        <v>54</v>
      </c>
      <c r="R23" s="361">
        <v>0</v>
      </c>
      <c r="S23" s="360">
        <v>13</v>
      </c>
      <c r="T23" s="361">
        <v>0</v>
      </c>
      <c r="U23" s="360">
        <v>111</v>
      </c>
      <c r="V23" s="360">
        <v>0</v>
      </c>
      <c r="W23" s="360">
        <v>6</v>
      </c>
      <c r="X23" s="361">
        <v>0</v>
      </c>
      <c r="Y23" s="312"/>
    </row>
    <row r="24" spans="1:25" s="299" customFormat="1" ht="18.75" customHeight="1">
      <c r="A24" s="422"/>
      <c r="B24" s="315" t="s">
        <v>292</v>
      </c>
      <c r="C24" s="359">
        <v>37</v>
      </c>
      <c r="D24" s="360">
        <v>2</v>
      </c>
      <c r="E24" s="361">
        <v>0</v>
      </c>
      <c r="F24" s="361">
        <v>0</v>
      </c>
      <c r="G24" s="361">
        <v>0</v>
      </c>
      <c r="H24" s="361">
        <v>0</v>
      </c>
      <c r="I24" s="361">
        <v>0</v>
      </c>
      <c r="J24" s="361">
        <v>0</v>
      </c>
      <c r="K24" s="361">
        <v>0</v>
      </c>
      <c r="L24" s="361">
        <v>0</v>
      </c>
      <c r="M24" s="361">
        <v>0</v>
      </c>
      <c r="N24" s="361">
        <v>0</v>
      </c>
      <c r="O24" s="361">
        <v>0</v>
      </c>
      <c r="P24" s="361">
        <v>0</v>
      </c>
      <c r="Q24" s="360">
        <v>9</v>
      </c>
      <c r="R24" s="361">
        <v>0</v>
      </c>
      <c r="S24" s="360">
        <v>11</v>
      </c>
      <c r="T24" s="360">
        <v>1</v>
      </c>
      <c r="U24" s="360">
        <v>15</v>
      </c>
      <c r="V24" s="361">
        <v>1</v>
      </c>
      <c r="W24" s="360">
        <v>2</v>
      </c>
      <c r="X24" s="361">
        <v>0</v>
      </c>
      <c r="Y24" s="312"/>
    </row>
    <row r="25" spans="1:25" s="299" customFormat="1" ht="8.25" customHeight="1" thickBot="1">
      <c r="A25" s="301"/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2"/>
    </row>
    <row r="26" spans="1:25" ht="4.5" customHeight="1">
      <c r="A26" s="291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20"/>
    </row>
    <row r="27" spans="1:25" ht="13.5">
      <c r="A27" s="291" t="s">
        <v>293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20"/>
    </row>
    <row r="28" spans="1:25" ht="13.5">
      <c r="A28" s="136" t="s">
        <v>261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20"/>
    </row>
  </sheetData>
  <sheetProtection/>
  <mergeCells count="18">
    <mergeCell ref="U4:V5"/>
    <mergeCell ref="A8:A12"/>
    <mergeCell ref="A20:A24"/>
    <mergeCell ref="G5:H5"/>
    <mergeCell ref="I5:J5"/>
    <mergeCell ref="K5:L5"/>
    <mergeCell ref="M5:N5"/>
    <mergeCell ref="A14:A18"/>
    <mergeCell ref="W4:X5"/>
    <mergeCell ref="E5:F5"/>
    <mergeCell ref="O5:P5"/>
    <mergeCell ref="A2:X2"/>
    <mergeCell ref="A4:A6"/>
    <mergeCell ref="B4:B6"/>
    <mergeCell ref="C4:D5"/>
    <mergeCell ref="E4:P4"/>
    <mergeCell ref="Q4:R5"/>
    <mergeCell ref="S4:T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3.125" style="12" customWidth="1"/>
    <col min="2" max="2" width="9.00390625" style="26" customWidth="1"/>
    <col min="3" max="3" width="6.00390625" style="187" customWidth="1"/>
    <col min="4" max="4" width="7.875" style="135" customWidth="1"/>
    <col min="5" max="5" width="6.00390625" style="172" customWidth="1"/>
    <col min="6" max="6" width="7.875" style="172" customWidth="1"/>
    <col min="7" max="7" width="6.00390625" style="135" customWidth="1"/>
    <col min="8" max="8" width="7.875" style="135" customWidth="1"/>
    <col min="9" max="9" width="6.00390625" style="135" customWidth="1"/>
    <col min="10" max="10" width="7.875" style="135" customWidth="1"/>
    <col min="11" max="11" width="6.00390625" style="135" customWidth="1"/>
    <col min="12" max="12" width="8.00390625" style="135" customWidth="1"/>
    <col min="13" max="13" width="6.00390625" style="135" customWidth="1"/>
    <col min="14" max="14" width="7.875" style="135" customWidth="1"/>
    <col min="15" max="15" width="6.00390625" style="135" customWidth="1"/>
    <col min="16" max="16" width="7.875" style="135" customWidth="1"/>
    <col min="17" max="16384" width="9.00390625" style="12" customWidth="1"/>
  </cols>
  <sheetData>
    <row r="1" spans="1:17" ht="21.75" customHeight="1">
      <c r="A1" s="401" t="s">
        <v>294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7"/>
    </row>
    <row r="2" spans="1:17" ht="9" customHeight="1" thickBot="1">
      <c r="A2" s="10"/>
      <c r="B2" s="9"/>
      <c r="C2" s="182"/>
      <c r="D2" s="133"/>
      <c r="E2" s="183"/>
      <c r="F2" s="18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7"/>
    </row>
    <row r="3" spans="1:17" s="58" customFormat="1" ht="18" customHeight="1">
      <c r="A3" s="374" t="s">
        <v>263</v>
      </c>
      <c r="B3" s="423" t="s">
        <v>210</v>
      </c>
      <c r="C3" s="425" t="s">
        <v>295</v>
      </c>
      <c r="D3" s="426"/>
      <c r="E3" s="429" t="s">
        <v>296</v>
      </c>
      <c r="F3" s="430"/>
      <c r="G3" s="402" t="s">
        <v>297</v>
      </c>
      <c r="H3" s="433"/>
      <c r="I3" s="433"/>
      <c r="J3" s="403"/>
      <c r="K3" s="402" t="s">
        <v>298</v>
      </c>
      <c r="L3" s="433"/>
      <c r="M3" s="433"/>
      <c r="N3" s="403"/>
      <c r="O3" s="434" t="s">
        <v>299</v>
      </c>
      <c r="P3" s="435"/>
      <c r="Q3" s="163"/>
    </row>
    <row r="4" spans="1:17" s="58" customFormat="1" ht="30" customHeight="1">
      <c r="A4" s="375"/>
      <c r="B4" s="423"/>
      <c r="C4" s="427"/>
      <c r="D4" s="428"/>
      <c r="E4" s="431"/>
      <c r="F4" s="432"/>
      <c r="G4" s="386" t="s">
        <v>300</v>
      </c>
      <c r="H4" s="387"/>
      <c r="I4" s="386" t="s">
        <v>301</v>
      </c>
      <c r="J4" s="387"/>
      <c r="K4" s="386" t="s">
        <v>302</v>
      </c>
      <c r="L4" s="387"/>
      <c r="M4" s="386" t="s">
        <v>303</v>
      </c>
      <c r="N4" s="387"/>
      <c r="O4" s="402"/>
      <c r="P4" s="433"/>
      <c r="Q4" s="163"/>
    </row>
    <row r="5" spans="1:17" s="58" customFormat="1" ht="18" customHeight="1">
      <c r="A5" s="376"/>
      <c r="B5" s="424"/>
      <c r="C5" s="184" t="s">
        <v>214</v>
      </c>
      <c r="D5" s="185" t="s">
        <v>215</v>
      </c>
      <c r="E5" s="184" t="s">
        <v>214</v>
      </c>
      <c r="F5" s="185" t="s">
        <v>215</v>
      </c>
      <c r="G5" s="184" t="s">
        <v>214</v>
      </c>
      <c r="H5" s="185" t="s">
        <v>215</v>
      </c>
      <c r="I5" s="184" t="s">
        <v>214</v>
      </c>
      <c r="J5" s="185" t="s">
        <v>215</v>
      </c>
      <c r="K5" s="184" t="s">
        <v>214</v>
      </c>
      <c r="L5" s="185" t="s">
        <v>215</v>
      </c>
      <c r="M5" s="184" t="s">
        <v>214</v>
      </c>
      <c r="N5" s="185" t="s">
        <v>215</v>
      </c>
      <c r="O5" s="184" t="s">
        <v>214</v>
      </c>
      <c r="P5" s="186" t="s">
        <v>215</v>
      </c>
      <c r="Q5" s="163"/>
    </row>
    <row r="6" spans="2:17" ht="3.75" customHeight="1" hidden="1">
      <c r="B6" s="22"/>
      <c r="Q6" s="7"/>
    </row>
    <row r="7" spans="1:17" ht="16.5" customHeight="1" hidden="1">
      <c r="A7" s="371" t="s">
        <v>304</v>
      </c>
      <c r="B7" s="22" t="s">
        <v>305</v>
      </c>
      <c r="C7" s="188">
        <v>1</v>
      </c>
      <c r="D7" s="189">
        <v>321</v>
      </c>
      <c r="E7" s="190">
        <v>1.3</v>
      </c>
      <c r="F7" s="191">
        <v>7.3</v>
      </c>
      <c r="G7" s="188">
        <v>1</v>
      </c>
      <c r="H7" s="189">
        <v>35</v>
      </c>
      <c r="I7" s="188" t="s">
        <v>329</v>
      </c>
      <c r="J7" s="189">
        <v>63</v>
      </c>
      <c r="K7" s="188" t="s">
        <v>329</v>
      </c>
      <c r="L7" s="189">
        <v>79</v>
      </c>
      <c r="M7" s="188" t="s">
        <v>329</v>
      </c>
      <c r="N7" s="189">
        <v>59</v>
      </c>
      <c r="O7" s="188" t="s">
        <v>329</v>
      </c>
      <c r="P7" s="189">
        <v>85</v>
      </c>
      <c r="Q7" s="7"/>
    </row>
    <row r="8" spans="1:17" ht="16.5" customHeight="1" hidden="1">
      <c r="A8" s="371"/>
      <c r="B8" s="22" t="s">
        <v>258</v>
      </c>
      <c r="C8" s="188">
        <v>1</v>
      </c>
      <c r="D8" s="189">
        <v>121</v>
      </c>
      <c r="E8" s="190">
        <v>12.5</v>
      </c>
      <c r="F8" s="191">
        <v>6.9</v>
      </c>
      <c r="G8" s="188">
        <v>1</v>
      </c>
      <c r="H8" s="189">
        <v>16</v>
      </c>
      <c r="I8" s="188" t="s">
        <v>329</v>
      </c>
      <c r="J8" s="189">
        <v>31</v>
      </c>
      <c r="K8" s="188" t="s">
        <v>329</v>
      </c>
      <c r="L8" s="189">
        <v>26</v>
      </c>
      <c r="M8" s="188" t="s">
        <v>329</v>
      </c>
      <c r="N8" s="189">
        <v>21</v>
      </c>
      <c r="O8" s="188" t="s">
        <v>329</v>
      </c>
      <c r="P8" s="189">
        <v>27</v>
      </c>
      <c r="Q8" s="7"/>
    </row>
    <row r="9" spans="1:17" ht="16.5" customHeight="1" hidden="1">
      <c r="A9" s="371"/>
      <c r="B9" s="22" t="s">
        <v>259</v>
      </c>
      <c r="C9" s="188" t="s">
        <v>329</v>
      </c>
      <c r="D9" s="189">
        <v>63</v>
      </c>
      <c r="E9" s="188" t="s">
        <v>329</v>
      </c>
      <c r="F9" s="191">
        <v>4.4</v>
      </c>
      <c r="G9" s="188" t="s">
        <v>329</v>
      </c>
      <c r="H9" s="189">
        <v>6</v>
      </c>
      <c r="I9" s="188" t="s">
        <v>329</v>
      </c>
      <c r="J9" s="189">
        <v>11</v>
      </c>
      <c r="K9" s="188" t="s">
        <v>329</v>
      </c>
      <c r="L9" s="189">
        <v>17</v>
      </c>
      <c r="M9" s="188" t="s">
        <v>329</v>
      </c>
      <c r="N9" s="189">
        <v>13</v>
      </c>
      <c r="O9" s="188" t="s">
        <v>329</v>
      </c>
      <c r="P9" s="189">
        <v>16</v>
      </c>
      <c r="Q9" s="7"/>
    </row>
    <row r="10" spans="1:17" ht="16.5" customHeight="1" hidden="1">
      <c r="A10" s="371"/>
      <c r="B10" s="22" t="s">
        <v>260</v>
      </c>
      <c r="C10" s="188" t="s">
        <v>329</v>
      </c>
      <c r="D10" s="189">
        <v>137</v>
      </c>
      <c r="E10" s="188" t="s">
        <v>329</v>
      </c>
      <c r="F10" s="191">
        <v>8.2</v>
      </c>
      <c r="G10" s="188" t="s">
        <v>329</v>
      </c>
      <c r="H10" s="189">
        <v>13</v>
      </c>
      <c r="I10" s="188" t="s">
        <v>329</v>
      </c>
      <c r="J10" s="189">
        <v>21</v>
      </c>
      <c r="K10" s="188" t="s">
        <v>329</v>
      </c>
      <c r="L10" s="189">
        <v>36</v>
      </c>
      <c r="M10" s="188" t="s">
        <v>329</v>
      </c>
      <c r="N10" s="189">
        <v>25</v>
      </c>
      <c r="O10" s="188" t="s">
        <v>329</v>
      </c>
      <c r="P10" s="189">
        <v>42</v>
      </c>
      <c r="Q10" s="7"/>
    </row>
    <row r="11" spans="1:17" ht="12.75" customHeight="1" hidden="1">
      <c r="A11" s="152"/>
      <c r="B11" s="22"/>
      <c r="C11" s="188"/>
      <c r="D11" s="189"/>
      <c r="E11" s="192"/>
      <c r="F11" s="191"/>
      <c r="G11" s="193"/>
      <c r="H11" s="193"/>
      <c r="I11" s="193"/>
      <c r="J11" s="193"/>
      <c r="K11" s="192"/>
      <c r="L11" s="189"/>
      <c r="M11" s="192"/>
      <c r="N11" s="189"/>
      <c r="O11" s="192"/>
      <c r="P11" s="189"/>
      <c r="Q11" s="7"/>
    </row>
    <row r="12" spans="1:17" ht="16.5" customHeight="1" hidden="1">
      <c r="A12" s="371" t="s">
        <v>273</v>
      </c>
      <c r="B12" s="22" t="s">
        <v>305</v>
      </c>
      <c r="C12" s="188">
        <v>2</v>
      </c>
      <c r="D12" s="189">
        <v>357</v>
      </c>
      <c r="E12" s="190">
        <v>9.1</v>
      </c>
      <c r="F12" s="191">
        <v>7.1</v>
      </c>
      <c r="G12" s="188" t="s">
        <v>329</v>
      </c>
      <c r="H12" s="189">
        <v>48</v>
      </c>
      <c r="I12" s="188">
        <v>1</v>
      </c>
      <c r="J12" s="189">
        <v>61</v>
      </c>
      <c r="K12" s="188">
        <v>1</v>
      </c>
      <c r="L12" s="189">
        <v>103</v>
      </c>
      <c r="M12" s="188" t="s">
        <v>329</v>
      </c>
      <c r="N12" s="189">
        <v>64</v>
      </c>
      <c r="O12" s="188" t="s">
        <v>329</v>
      </c>
      <c r="P12" s="189">
        <v>81</v>
      </c>
      <c r="Q12" s="7"/>
    </row>
    <row r="13" spans="1:17" ht="16.5" customHeight="1" hidden="1">
      <c r="A13" s="371"/>
      <c r="B13" s="22" t="s">
        <v>258</v>
      </c>
      <c r="C13" s="188" t="s">
        <v>329</v>
      </c>
      <c r="D13" s="189">
        <v>95</v>
      </c>
      <c r="E13" s="188" t="s">
        <v>329</v>
      </c>
      <c r="F13" s="191">
        <v>5.7</v>
      </c>
      <c r="G13" s="188" t="s">
        <v>329</v>
      </c>
      <c r="H13" s="189">
        <v>12</v>
      </c>
      <c r="I13" s="188" t="s">
        <v>329</v>
      </c>
      <c r="J13" s="189">
        <v>23</v>
      </c>
      <c r="K13" s="188" t="s">
        <v>329</v>
      </c>
      <c r="L13" s="189">
        <v>27</v>
      </c>
      <c r="M13" s="188" t="s">
        <v>329</v>
      </c>
      <c r="N13" s="189">
        <v>14</v>
      </c>
      <c r="O13" s="188" t="s">
        <v>329</v>
      </c>
      <c r="P13" s="189">
        <v>19</v>
      </c>
      <c r="Q13" s="7"/>
    </row>
    <row r="14" spans="1:17" ht="16.5" customHeight="1" hidden="1">
      <c r="A14" s="371"/>
      <c r="B14" s="22" t="s">
        <v>259</v>
      </c>
      <c r="C14" s="188">
        <v>1</v>
      </c>
      <c r="D14" s="189">
        <v>107</v>
      </c>
      <c r="E14" s="190">
        <v>14.3</v>
      </c>
      <c r="F14" s="191">
        <v>7.3</v>
      </c>
      <c r="G14" s="188" t="s">
        <v>329</v>
      </c>
      <c r="H14" s="189">
        <v>11</v>
      </c>
      <c r="I14" s="188">
        <v>1</v>
      </c>
      <c r="J14" s="189">
        <v>17</v>
      </c>
      <c r="K14" s="188" t="s">
        <v>329</v>
      </c>
      <c r="L14" s="189">
        <v>34</v>
      </c>
      <c r="M14" s="188" t="s">
        <v>329</v>
      </c>
      <c r="N14" s="189">
        <v>19</v>
      </c>
      <c r="O14" s="188" t="s">
        <v>329</v>
      </c>
      <c r="P14" s="189">
        <v>26</v>
      </c>
      <c r="Q14" s="7"/>
    </row>
    <row r="15" spans="1:17" ht="16.5" customHeight="1" hidden="1">
      <c r="A15" s="371"/>
      <c r="B15" s="22" t="s">
        <v>260</v>
      </c>
      <c r="C15" s="188">
        <v>1</v>
      </c>
      <c r="D15" s="189">
        <v>141</v>
      </c>
      <c r="E15" s="190">
        <v>12.5</v>
      </c>
      <c r="F15" s="191">
        <v>8.5</v>
      </c>
      <c r="G15" s="188" t="s">
        <v>329</v>
      </c>
      <c r="H15" s="189">
        <v>24</v>
      </c>
      <c r="I15" s="188" t="s">
        <v>329</v>
      </c>
      <c r="J15" s="189">
        <v>20</v>
      </c>
      <c r="K15" s="188">
        <v>1</v>
      </c>
      <c r="L15" s="189">
        <v>38</v>
      </c>
      <c r="M15" s="188" t="s">
        <v>329</v>
      </c>
      <c r="N15" s="189">
        <v>28</v>
      </c>
      <c r="O15" s="188" t="s">
        <v>329</v>
      </c>
      <c r="P15" s="189">
        <v>31</v>
      </c>
      <c r="Q15" s="7"/>
    </row>
    <row r="16" spans="1:17" ht="16.5" customHeight="1" hidden="1">
      <c r="A16" s="371"/>
      <c r="B16" s="22" t="s">
        <v>219</v>
      </c>
      <c r="C16" s="188" t="s">
        <v>329</v>
      </c>
      <c r="D16" s="189">
        <v>14</v>
      </c>
      <c r="E16" s="188" t="s">
        <v>329</v>
      </c>
      <c r="F16" s="191">
        <v>6.3</v>
      </c>
      <c r="G16" s="188" t="s">
        <v>329</v>
      </c>
      <c r="H16" s="189">
        <v>1</v>
      </c>
      <c r="I16" s="188" t="s">
        <v>329</v>
      </c>
      <c r="J16" s="189">
        <v>1</v>
      </c>
      <c r="K16" s="188" t="s">
        <v>329</v>
      </c>
      <c r="L16" s="189">
        <v>4</v>
      </c>
      <c r="M16" s="188" t="s">
        <v>329</v>
      </c>
      <c r="N16" s="189">
        <v>3</v>
      </c>
      <c r="O16" s="188" t="s">
        <v>329</v>
      </c>
      <c r="P16" s="189">
        <v>5</v>
      </c>
      <c r="Q16" s="7"/>
    </row>
    <row r="17" spans="1:17" ht="12.75" customHeight="1">
      <c r="A17" s="152"/>
      <c r="B17" s="22"/>
      <c r="Q17" s="7"/>
    </row>
    <row r="18" spans="1:17" ht="16.5" customHeight="1">
      <c r="A18" s="371" t="s">
        <v>388</v>
      </c>
      <c r="B18" s="22" t="s">
        <v>305</v>
      </c>
      <c r="C18" s="278">
        <v>0</v>
      </c>
      <c r="D18" s="278">
        <v>105</v>
      </c>
      <c r="E18" s="278">
        <v>0</v>
      </c>
      <c r="F18" s="336">
        <v>7.1</v>
      </c>
      <c r="G18" s="278">
        <v>0</v>
      </c>
      <c r="H18" s="278">
        <v>13</v>
      </c>
      <c r="I18" s="278">
        <v>0</v>
      </c>
      <c r="J18" s="278">
        <v>19</v>
      </c>
      <c r="K18" s="278">
        <v>0</v>
      </c>
      <c r="L18" s="278">
        <v>17</v>
      </c>
      <c r="M18" s="278">
        <v>0</v>
      </c>
      <c r="N18" s="278">
        <v>24</v>
      </c>
      <c r="O18" s="278">
        <v>0</v>
      </c>
      <c r="P18" s="278">
        <v>32</v>
      </c>
      <c r="Q18" s="7"/>
    </row>
    <row r="19" spans="1:17" ht="16.5" customHeight="1">
      <c r="A19" s="371"/>
      <c r="B19" s="22" t="s">
        <v>258</v>
      </c>
      <c r="C19" s="278">
        <v>0</v>
      </c>
      <c r="D19" s="279">
        <v>17</v>
      </c>
      <c r="E19" s="289">
        <v>0</v>
      </c>
      <c r="F19" s="290">
        <v>2.982456140350877</v>
      </c>
      <c r="G19" s="278">
        <v>0</v>
      </c>
      <c r="H19" s="279">
        <v>0</v>
      </c>
      <c r="I19" s="278">
        <v>0</v>
      </c>
      <c r="J19" s="279">
        <v>6</v>
      </c>
      <c r="K19" s="278">
        <v>0</v>
      </c>
      <c r="L19" s="279">
        <v>1</v>
      </c>
      <c r="M19" s="278">
        <v>0</v>
      </c>
      <c r="N19" s="279">
        <v>5</v>
      </c>
      <c r="O19" s="278">
        <v>0</v>
      </c>
      <c r="P19" s="279">
        <v>5</v>
      </c>
      <c r="Q19" s="7"/>
    </row>
    <row r="20" spans="1:17" ht="16.5" customHeight="1">
      <c r="A20" s="371"/>
      <c r="B20" s="22" t="s">
        <v>259</v>
      </c>
      <c r="C20" s="278">
        <v>0</v>
      </c>
      <c r="D20" s="279">
        <v>37</v>
      </c>
      <c r="E20" s="289">
        <v>0</v>
      </c>
      <c r="F20" s="290">
        <v>8.545034642032332</v>
      </c>
      <c r="G20" s="278">
        <v>0</v>
      </c>
      <c r="H20" s="279">
        <v>3</v>
      </c>
      <c r="I20" s="278">
        <v>0</v>
      </c>
      <c r="J20" s="279">
        <v>9</v>
      </c>
      <c r="K20" s="278">
        <v>0</v>
      </c>
      <c r="L20" s="279">
        <v>6</v>
      </c>
      <c r="M20" s="278">
        <v>0</v>
      </c>
      <c r="N20" s="279">
        <v>11</v>
      </c>
      <c r="O20" s="278">
        <v>0</v>
      </c>
      <c r="P20" s="279">
        <v>8</v>
      </c>
      <c r="Q20" s="7"/>
    </row>
    <row r="21" spans="1:17" ht="16.5" customHeight="1">
      <c r="A21" s="371"/>
      <c r="B21" s="22" t="s">
        <v>260</v>
      </c>
      <c r="C21" s="278">
        <v>0</v>
      </c>
      <c r="D21" s="279">
        <v>33</v>
      </c>
      <c r="E21" s="289">
        <v>0</v>
      </c>
      <c r="F21" s="290">
        <v>8.616187989556137</v>
      </c>
      <c r="G21" s="278">
        <v>0</v>
      </c>
      <c r="H21" s="279">
        <v>4</v>
      </c>
      <c r="I21" s="278">
        <v>0</v>
      </c>
      <c r="J21" s="279">
        <v>2</v>
      </c>
      <c r="K21" s="278">
        <v>0</v>
      </c>
      <c r="L21" s="279">
        <v>6</v>
      </c>
      <c r="M21" s="278">
        <v>0</v>
      </c>
      <c r="N21" s="279">
        <v>7</v>
      </c>
      <c r="O21" s="278">
        <v>0</v>
      </c>
      <c r="P21" s="279">
        <v>14</v>
      </c>
      <c r="Q21" s="7"/>
    </row>
    <row r="22" spans="1:17" ht="16.5" customHeight="1">
      <c r="A22" s="371"/>
      <c r="B22" s="22" t="s">
        <v>219</v>
      </c>
      <c r="C22" s="278">
        <v>0</v>
      </c>
      <c r="D22" s="279">
        <v>18</v>
      </c>
      <c r="E22" s="279">
        <v>0</v>
      </c>
      <c r="F22" s="289">
        <v>20.2247191</v>
      </c>
      <c r="G22" s="279">
        <v>0</v>
      </c>
      <c r="H22" s="279">
        <v>6</v>
      </c>
      <c r="I22" s="279">
        <v>0</v>
      </c>
      <c r="J22" s="279">
        <v>2</v>
      </c>
      <c r="K22" s="279">
        <v>0</v>
      </c>
      <c r="L22" s="279">
        <v>4</v>
      </c>
      <c r="M22" s="279">
        <v>0</v>
      </c>
      <c r="N22" s="279">
        <v>1</v>
      </c>
      <c r="O22" s="279">
        <v>0</v>
      </c>
      <c r="P22" s="279">
        <v>5</v>
      </c>
      <c r="Q22" s="7"/>
    </row>
    <row r="23" spans="1:17" ht="16.5" customHeight="1">
      <c r="A23" s="117"/>
      <c r="B23" s="22"/>
      <c r="C23" s="278"/>
      <c r="D23" s="279"/>
      <c r="E23" s="279"/>
      <c r="F23" s="28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7"/>
    </row>
    <row r="24" spans="1:17" ht="16.5" customHeight="1">
      <c r="A24" s="371" t="s">
        <v>398</v>
      </c>
      <c r="B24" s="22" t="s">
        <v>305</v>
      </c>
      <c r="C24" s="278">
        <v>0</v>
      </c>
      <c r="D24" s="278">
        <v>61</v>
      </c>
      <c r="E24" s="278">
        <v>0</v>
      </c>
      <c r="F24" s="336">
        <v>5.9</v>
      </c>
      <c r="G24" s="278">
        <v>0</v>
      </c>
      <c r="H24" s="278">
        <v>16</v>
      </c>
      <c r="I24" s="278">
        <v>0</v>
      </c>
      <c r="J24" s="278">
        <v>6</v>
      </c>
      <c r="K24" s="278">
        <v>0</v>
      </c>
      <c r="L24" s="278">
        <v>15</v>
      </c>
      <c r="M24" s="278">
        <v>0</v>
      </c>
      <c r="N24" s="278">
        <v>9</v>
      </c>
      <c r="O24" s="278">
        <v>0</v>
      </c>
      <c r="P24" s="278">
        <v>15</v>
      </c>
      <c r="Q24" s="7"/>
    </row>
    <row r="25" spans="1:17" ht="16.5" customHeight="1">
      <c r="A25" s="371"/>
      <c r="B25" s="22" t="s">
        <v>258</v>
      </c>
      <c r="C25" s="278">
        <v>0</v>
      </c>
      <c r="D25" s="279">
        <v>32</v>
      </c>
      <c r="E25" s="289">
        <v>0</v>
      </c>
      <c r="F25" s="290">
        <v>8.3</v>
      </c>
      <c r="G25" s="278">
        <v>0</v>
      </c>
      <c r="H25" s="279">
        <v>10</v>
      </c>
      <c r="I25" s="278">
        <v>0</v>
      </c>
      <c r="J25" s="279">
        <v>5</v>
      </c>
      <c r="K25" s="278">
        <v>0</v>
      </c>
      <c r="L25" s="279">
        <v>8</v>
      </c>
      <c r="M25" s="278">
        <v>0</v>
      </c>
      <c r="N25" s="279">
        <v>5</v>
      </c>
      <c r="O25" s="278">
        <v>0</v>
      </c>
      <c r="P25" s="279">
        <v>4</v>
      </c>
      <c r="Q25" s="7"/>
    </row>
    <row r="26" spans="1:17" ht="16.5" customHeight="1">
      <c r="A26" s="371"/>
      <c r="B26" s="22" t="s">
        <v>259</v>
      </c>
      <c r="C26" s="278">
        <v>0</v>
      </c>
      <c r="D26" s="279">
        <v>13</v>
      </c>
      <c r="E26" s="289">
        <v>0</v>
      </c>
      <c r="F26" s="290">
        <v>4.1</v>
      </c>
      <c r="G26" s="278">
        <v>0</v>
      </c>
      <c r="H26" s="279">
        <v>3</v>
      </c>
      <c r="I26" s="278">
        <v>0</v>
      </c>
      <c r="J26" s="279">
        <v>0</v>
      </c>
      <c r="K26" s="278">
        <v>0</v>
      </c>
      <c r="L26" s="279">
        <v>5</v>
      </c>
      <c r="M26" s="278">
        <v>0</v>
      </c>
      <c r="N26" s="279">
        <v>1</v>
      </c>
      <c r="O26" s="278">
        <v>0</v>
      </c>
      <c r="P26" s="279">
        <v>4</v>
      </c>
      <c r="Q26" s="7"/>
    </row>
    <row r="27" spans="1:17" ht="16.5" customHeight="1">
      <c r="A27" s="371"/>
      <c r="B27" s="22" t="s">
        <v>260</v>
      </c>
      <c r="C27" s="278">
        <v>0</v>
      </c>
      <c r="D27" s="279">
        <v>11</v>
      </c>
      <c r="E27" s="289">
        <v>0</v>
      </c>
      <c r="F27" s="290">
        <v>4.2</v>
      </c>
      <c r="G27" s="278">
        <v>0</v>
      </c>
      <c r="H27" s="279">
        <v>3</v>
      </c>
      <c r="I27" s="278">
        <v>0</v>
      </c>
      <c r="J27" s="279">
        <v>1</v>
      </c>
      <c r="K27" s="278">
        <v>0</v>
      </c>
      <c r="L27" s="279">
        <v>2</v>
      </c>
      <c r="M27" s="278">
        <v>0</v>
      </c>
      <c r="N27" s="279">
        <v>1</v>
      </c>
      <c r="O27" s="278">
        <v>0</v>
      </c>
      <c r="P27" s="279">
        <v>4</v>
      </c>
      <c r="Q27" s="7"/>
    </row>
    <row r="28" spans="1:17" ht="16.5" customHeight="1">
      <c r="A28" s="371"/>
      <c r="B28" s="22" t="s">
        <v>219</v>
      </c>
      <c r="C28" s="278">
        <v>0</v>
      </c>
      <c r="D28" s="279">
        <v>5</v>
      </c>
      <c r="E28" s="279">
        <v>0</v>
      </c>
      <c r="F28" s="289">
        <v>8.3</v>
      </c>
      <c r="G28" s="279">
        <v>0</v>
      </c>
      <c r="H28" s="279">
        <v>0</v>
      </c>
      <c r="I28" s="279">
        <v>0</v>
      </c>
      <c r="J28" s="279">
        <v>0</v>
      </c>
      <c r="K28" s="279">
        <v>0</v>
      </c>
      <c r="L28" s="279">
        <v>0</v>
      </c>
      <c r="M28" s="279">
        <v>0</v>
      </c>
      <c r="N28" s="279">
        <v>2</v>
      </c>
      <c r="O28" s="279">
        <v>0</v>
      </c>
      <c r="P28" s="279">
        <v>3</v>
      </c>
      <c r="Q28" s="7"/>
    </row>
    <row r="29" spans="1:17" s="4" customFormat="1" ht="12.75" customHeight="1">
      <c r="A29" s="117"/>
      <c r="B29" s="22"/>
      <c r="C29" s="278"/>
      <c r="D29" s="279"/>
      <c r="E29" s="278"/>
      <c r="F29" s="279"/>
      <c r="G29" s="278"/>
      <c r="H29" s="279"/>
      <c r="I29" s="278"/>
      <c r="J29" s="278"/>
      <c r="K29" s="278"/>
      <c r="L29" s="279"/>
      <c r="M29" s="278"/>
      <c r="N29" s="279"/>
      <c r="O29" s="278"/>
      <c r="P29" s="279"/>
      <c r="Q29" s="1"/>
    </row>
    <row r="30" spans="1:17" s="4" customFormat="1" ht="16.5" customHeight="1">
      <c r="A30" s="380" t="s">
        <v>410</v>
      </c>
      <c r="B30" s="79" t="s">
        <v>305</v>
      </c>
      <c r="C30" s="362">
        <v>0</v>
      </c>
      <c r="D30" s="362">
        <v>50</v>
      </c>
      <c r="E30" s="362">
        <v>0</v>
      </c>
      <c r="F30" s="363">
        <v>5.2</v>
      </c>
      <c r="G30" s="362">
        <v>0</v>
      </c>
      <c r="H30" s="362">
        <v>2</v>
      </c>
      <c r="I30" s="362">
        <v>0</v>
      </c>
      <c r="J30" s="362">
        <v>11</v>
      </c>
      <c r="K30" s="362">
        <v>0</v>
      </c>
      <c r="L30" s="362">
        <v>16</v>
      </c>
      <c r="M30" s="362">
        <v>0</v>
      </c>
      <c r="N30" s="362">
        <v>8</v>
      </c>
      <c r="O30" s="362">
        <v>0</v>
      </c>
      <c r="P30" s="362">
        <v>13</v>
      </c>
      <c r="Q30" s="1"/>
    </row>
    <row r="31" spans="1:17" s="4" customFormat="1" ht="16.5" customHeight="1">
      <c r="A31" s="380"/>
      <c r="B31" s="79" t="s">
        <v>258</v>
      </c>
      <c r="C31" s="362">
        <v>0</v>
      </c>
      <c r="D31" s="364">
        <v>24</v>
      </c>
      <c r="E31" s="365">
        <v>0</v>
      </c>
      <c r="F31" s="366">
        <v>6.1</v>
      </c>
      <c r="G31" s="362">
        <v>0</v>
      </c>
      <c r="H31" s="364">
        <v>2</v>
      </c>
      <c r="I31" s="362">
        <v>0</v>
      </c>
      <c r="J31" s="364">
        <v>4</v>
      </c>
      <c r="K31" s="362">
        <v>0</v>
      </c>
      <c r="L31" s="364">
        <v>7</v>
      </c>
      <c r="M31" s="362">
        <v>0</v>
      </c>
      <c r="N31" s="364">
        <v>4</v>
      </c>
      <c r="O31" s="362">
        <v>0</v>
      </c>
      <c r="P31" s="364">
        <v>7</v>
      </c>
      <c r="Q31" s="1"/>
    </row>
    <row r="32" spans="1:17" s="4" customFormat="1" ht="16.5" customHeight="1">
      <c r="A32" s="380"/>
      <c r="B32" s="79" t="s">
        <v>259</v>
      </c>
      <c r="C32" s="362">
        <v>0</v>
      </c>
      <c r="D32" s="364">
        <v>15</v>
      </c>
      <c r="E32" s="365">
        <v>0</v>
      </c>
      <c r="F32" s="366">
        <v>5.2</v>
      </c>
      <c r="G32" s="362">
        <v>0</v>
      </c>
      <c r="H32" s="364">
        <v>0</v>
      </c>
      <c r="I32" s="362">
        <v>0</v>
      </c>
      <c r="J32" s="364">
        <v>6</v>
      </c>
      <c r="K32" s="362">
        <v>0</v>
      </c>
      <c r="L32" s="364">
        <v>5</v>
      </c>
      <c r="M32" s="362">
        <v>0</v>
      </c>
      <c r="N32" s="364">
        <v>2</v>
      </c>
      <c r="O32" s="362">
        <v>0</v>
      </c>
      <c r="P32" s="364">
        <v>2</v>
      </c>
      <c r="Q32" s="1"/>
    </row>
    <row r="33" spans="1:17" s="4" customFormat="1" ht="16.5" customHeight="1">
      <c r="A33" s="380"/>
      <c r="B33" s="79" t="s">
        <v>260</v>
      </c>
      <c r="C33" s="362">
        <v>0</v>
      </c>
      <c r="D33" s="364">
        <v>7</v>
      </c>
      <c r="E33" s="365">
        <v>0</v>
      </c>
      <c r="F33" s="366">
        <v>3</v>
      </c>
      <c r="G33" s="362">
        <v>0</v>
      </c>
      <c r="H33" s="364">
        <v>0</v>
      </c>
      <c r="I33" s="362">
        <v>0</v>
      </c>
      <c r="J33" s="364">
        <v>0</v>
      </c>
      <c r="K33" s="362">
        <v>0</v>
      </c>
      <c r="L33" s="364">
        <v>2</v>
      </c>
      <c r="M33" s="362">
        <v>0</v>
      </c>
      <c r="N33" s="364">
        <v>2</v>
      </c>
      <c r="O33" s="362">
        <v>0</v>
      </c>
      <c r="P33" s="364">
        <v>3</v>
      </c>
      <c r="Q33" s="1"/>
    </row>
    <row r="34" spans="1:17" s="4" customFormat="1" ht="16.5" customHeight="1">
      <c r="A34" s="380"/>
      <c r="B34" s="79" t="s">
        <v>219</v>
      </c>
      <c r="C34" s="362">
        <v>0</v>
      </c>
      <c r="D34" s="364">
        <v>4</v>
      </c>
      <c r="E34" s="364">
        <v>0</v>
      </c>
      <c r="F34" s="365">
        <v>9.1</v>
      </c>
      <c r="G34" s="364">
        <v>0</v>
      </c>
      <c r="H34" s="364">
        <v>0</v>
      </c>
      <c r="I34" s="364">
        <v>0</v>
      </c>
      <c r="J34" s="364">
        <v>1</v>
      </c>
      <c r="K34" s="364">
        <v>0</v>
      </c>
      <c r="L34" s="364">
        <v>2</v>
      </c>
      <c r="M34" s="364">
        <v>0</v>
      </c>
      <c r="N34" s="364">
        <v>0</v>
      </c>
      <c r="O34" s="364">
        <v>0</v>
      </c>
      <c r="P34" s="364">
        <v>1</v>
      </c>
      <c r="Q34" s="1"/>
    </row>
    <row r="35" spans="1:17" s="4" customFormat="1" ht="3.75" customHeight="1" thickBot="1">
      <c r="A35" s="194"/>
      <c r="B35" s="195"/>
      <c r="C35" s="196"/>
      <c r="D35" s="197"/>
      <c r="E35" s="198"/>
      <c r="F35" s="197"/>
      <c r="G35" s="198"/>
      <c r="H35" s="197"/>
      <c r="I35" s="198"/>
      <c r="J35" s="198"/>
      <c r="K35" s="198"/>
      <c r="L35" s="197"/>
      <c r="M35" s="198"/>
      <c r="N35" s="197"/>
      <c r="O35" s="198"/>
      <c r="P35" s="197"/>
      <c r="Q35" s="1"/>
    </row>
    <row r="36" spans="1:17" s="52" customFormat="1" ht="18" customHeight="1">
      <c r="A36" s="52" t="s">
        <v>221</v>
      </c>
      <c r="B36" s="63"/>
      <c r="C36" s="199"/>
      <c r="D36" s="180"/>
      <c r="E36" s="200"/>
      <c r="F36" s="20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201"/>
    </row>
    <row r="37" spans="1:17" s="52" customFormat="1" ht="18" customHeight="1">
      <c r="A37" s="180" t="s">
        <v>342</v>
      </c>
      <c r="B37" s="63"/>
      <c r="C37" s="202"/>
      <c r="D37" s="180"/>
      <c r="E37" s="200"/>
      <c r="F37" s="20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201"/>
    </row>
    <row r="38" spans="1:17" ht="18" customHeight="1">
      <c r="A38" s="203" t="s">
        <v>306</v>
      </c>
      <c r="Q38" s="7"/>
    </row>
    <row r="39" spans="1:17" ht="14.25">
      <c r="A39" s="52"/>
      <c r="B39" s="63"/>
      <c r="Q39" s="7"/>
    </row>
    <row r="40" ht="13.5">
      <c r="Q40" s="7"/>
    </row>
    <row r="41" ht="13.5">
      <c r="Q41" s="7"/>
    </row>
    <row r="42" ht="13.5">
      <c r="Q42" s="7"/>
    </row>
    <row r="43" ht="13.5">
      <c r="Q43" s="7"/>
    </row>
    <row r="44" ht="13.5">
      <c r="Q44" s="7"/>
    </row>
    <row r="45" ht="13.5">
      <c r="Q45" s="7"/>
    </row>
    <row r="46" ht="13.5">
      <c r="Q46" s="7"/>
    </row>
    <row r="47" ht="13.5">
      <c r="Q47" s="7"/>
    </row>
    <row r="48" ht="13.5">
      <c r="Q48" s="7"/>
    </row>
    <row r="49" ht="13.5">
      <c r="Q49" s="7"/>
    </row>
    <row r="50" ht="13.5">
      <c r="Q50" s="7"/>
    </row>
    <row r="51" ht="13.5">
      <c r="Q51" s="7"/>
    </row>
    <row r="52" ht="13.5">
      <c r="Q52" s="7"/>
    </row>
    <row r="53" ht="13.5">
      <c r="Q53" s="7"/>
    </row>
    <row r="54" ht="13.5">
      <c r="Q54" s="7"/>
    </row>
    <row r="55" ht="13.5">
      <c r="Q55" s="7"/>
    </row>
    <row r="56" ht="13.5">
      <c r="Q56" s="7"/>
    </row>
    <row r="57" ht="13.5">
      <c r="Q57" s="7"/>
    </row>
    <row r="58" ht="13.5">
      <c r="Q58" s="7"/>
    </row>
    <row r="59" ht="13.5">
      <c r="Q59" s="7"/>
    </row>
    <row r="60" ht="13.5">
      <c r="Q60" s="7"/>
    </row>
    <row r="61" ht="13.5">
      <c r="Q61" s="7"/>
    </row>
    <row r="62" ht="13.5">
      <c r="Q62" s="7"/>
    </row>
    <row r="63" ht="13.5">
      <c r="Q63" s="7"/>
    </row>
    <row r="64" ht="13.5">
      <c r="Q64" s="7"/>
    </row>
    <row r="65" ht="13.5">
      <c r="Q65" s="7"/>
    </row>
    <row r="66" ht="13.5">
      <c r="Q66" s="7"/>
    </row>
    <row r="67" ht="13.5">
      <c r="Q67" s="7"/>
    </row>
    <row r="68" ht="13.5">
      <c r="Q68" s="7"/>
    </row>
    <row r="69" ht="13.5">
      <c r="Q69" s="7"/>
    </row>
    <row r="70" ht="13.5">
      <c r="Q70" s="7"/>
    </row>
    <row r="71" ht="13.5">
      <c r="Q71" s="7"/>
    </row>
    <row r="72" ht="13.5">
      <c r="Q72" s="7"/>
    </row>
    <row r="73" ht="13.5">
      <c r="Q73" s="7"/>
    </row>
    <row r="74" ht="13.5">
      <c r="Q74" s="7"/>
    </row>
    <row r="75" ht="13.5">
      <c r="Q75" s="7"/>
    </row>
    <row r="76" ht="13.5">
      <c r="Q76" s="7"/>
    </row>
    <row r="77" ht="13.5">
      <c r="Q77" s="7"/>
    </row>
    <row r="78" ht="13.5">
      <c r="Q78" s="7"/>
    </row>
    <row r="79" ht="13.5">
      <c r="Q79" s="7"/>
    </row>
    <row r="80" ht="13.5">
      <c r="Q80" s="7"/>
    </row>
    <row r="81" ht="13.5">
      <c r="Q81" s="7"/>
    </row>
    <row r="82" ht="13.5">
      <c r="Q82" s="7"/>
    </row>
    <row r="83" ht="13.5">
      <c r="Q83" s="7"/>
    </row>
    <row r="84" ht="13.5">
      <c r="Q84" s="7"/>
    </row>
    <row r="85" ht="13.5">
      <c r="Q85" s="7"/>
    </row>
    <row r="86" ht="13.5">
      <c r="Q86" s="7"/>
    </row>
    <row r="87" ht="13.5">
      <c r="Q87" s="7"/>
    </row>
    <row r="88" ht="13.5">
      <c r="Q88" s="7"/>
    </row>
    <row r="89" ht="13.5">
      <c r="Q89" s="7"/>
    </row>
    <row r="90" ht="13.5">
      <c r="Q90" s="7"/>
    </row>
    <row r="91" ht="13.5">
      <c r="Q91" s="7"/>
    </row>
    <row r="92" ht="13.5">
      <c r="Q92" s="7"/>
    </row>
    <row r="93" ht="13.5">
      <c r="Q93" s="7"/>
    </row>
    <row r="94" ht="13.5">
      <c r="Q94" s="7"/>
    </row>
  </sheetData>
  <sheetProtection/>
  <mergeCells count="17">
    <mergeCell ref="A30:A34"/>
    <mergeCell ref="K4:L4"/>
    <mergeCell ref="M4:N4"/>
    <mergeCell ref="A7:A10"/>
    <mergeCell ref="A12:A16"/>
    <mergeCell ref="A18:A22"/>
    <mergeCell ref="A24:A28"/>
    <mergeCell ref="A1:P1"/>
    <mergeCell ref="A3:A5"/>
    <mergeCell ref="B3:B5"/>
    <mergeCell ref="C3:D4"/>
    <mergeCell ref="E3:F4"/>
    <mergeCell ref="G3:J3"/>
    <mergeCell ref="K3:N3"/>
    <mergeCell ref="O3:P4"/>
    <mergeCell ref="G4:H4"/>
    <mergeCell ref="I4:J4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3.25390625" style="4" customWidth="1"/>
    <col min="2" max="2" width="7.50390625" style="217" customWidth="1"/>
    <col min="3" max="3" width="6.625" style="218" customWidth="1"/>
    <col min="4" max="26" width="5.625" style="218" customWidth="1"/>
    <col min="27" max="16384" width="9.00390625" style="4" customWidth="1"/>
  </cols>
  <sheetData>
    <row r="1" spans="1:26" s="27" customFormat="1" ht="22.5" customHeight="1">
      <c r="A1" s="369" t="s">
        <v>307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9" customHeight="1">
      <c r="A2" s="204"/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7"/>
      <c r="W2" s="207"/>
      <c r="X2" s="207"/>
      <c r="Y2" s="207"/>
      <c r="Z2" s="207"/>
    </row>
    <row r="3" spans="1:26" s="12" customFormat="1" ht="18.75" customHeight="1" thickBot="1">
      <c r="A3" s="436" t="s">
        <v>308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</row>
    <row r="4" spans="1:26" s="12" customFormat="1" ht="18" customHeight="1">
      <c r="A4" s="375" t="s">
        <v>263</v>
      </c>
      <c r="B4" s="437" t="s">
        <v>210</v>
      </c>
      <c r="C4" s="439" t="s">
        <v>309</v>
      </c>
      <c r="D4" s="402" t="s">
        <v>310</v>
      </c>
      <c r="E4" s="433"/>
      <c r="F4" s="433"/>
      <c r="G4" s="433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2"/>
      <c r="Z4" s="443" t="s">
        <v>311</v>
      </c>
    </row>
    <row r="5" spans="1:26" s="12" customFormat="1" ht="18" customHeight="1">
      <c r="A5" s="375"/>
      <c r="B5" s="437"/>
      <c r="C5" s="439"/>
      <c r="D5" s="386" t="s">
        <v>312</v>
      </c>
      <c r="E5" s="388"/>
      <c r="F5" s="388"/>
      <c r="G5" s="388"/>
      <c r="H5" s="387"/>
      <c r="I5" s="386" t="s">
        <v>313</v>
      </c>
      <c r="J5" s="388"/>
      <c r="K5" s="388"/>
      <c r="L5" s="388"/>
      <c r="M5" s="388"/>
      <c r="N5" s="387"/>
      <c r="O5" s="445" t="s">
        <v>314</v>
      </c>
      <c r="P5" s="386" t="s">
        <v>315</v>
      </c>
      <c r="Q5" s="388"/>
      <c r="R5" s="388"/>
      <c r="S5" s="388"/>
      <c r="T5" s="388"/>
      <c r="U5" s="387"/>
      <c r="V5" s="386" t="s">
        <v>316</v>
      </c>
      <c r="W5" s="388"/>
      <c r="X5" s="388"/>
      <c r="Y5" s="387"/>
      <c r="Z5" s="443"/>
    </row>
    <row r="6" spans="1:26" s="12" customFormat="1" ht="67.5" customHeight="1">
      <c r="A6" s="376"/>
      <c r="B6" s="438"/>
      <c r="C6" s="440"/>
      <c r="D6" s="143" t="s">
        <v>12</v>
      </c>
      <c r="E6" s="146" t="s">
        <v>13</v>
      </c>
      <c r="F6" s="146" t="s">
        <v>14</v>
      </c>
      <c r="G6" s="146" t="s">
        <v>3</v>
      </c>
      <c r="H6" s="321" t="s">
        <v>360</v>
      </c>
      <c r="I6" s="208" t="s">
        <v>12</v>
      </c>
      <c r="J6" s="209" t="s">
        <v>317</v>
      </c>
      <c r="K6" s="146" t="s">
        <v>15</v>
      </c>
      <c r="L6" s="146" t="s">
        <v>16</v>
      </c>
      <c r="M6" s="146" t="s">
        <v>318</v>
      </c>
      <c r="N6" s="210" t="s">
        <v>17</v>
      </c>
      <c r="O6" s="446"/>
      <c r="P6" s="211" t="s">
        <v>12</v>
      </c>
      <c r="Q6" s="212" t="s">
        <v>18</v>
      </c>
      <c r="R6" s="212" t="s">
        <v>19</v>
      </c>
      <c r="S6" s="212" t="s">
        <v>319</v>
      </c>
      <c r="T6" s="212" t="s">
        <v>320</v>
      </c>
      <c r="U6" s="212" t="s">
        <v>321</v>
      </c>
      <c r="V6" s="212" t="s">
        <v>12</v>
      </c>
      <c r="W6" s="212" t="s">
        <v>20</v>
      </c>
      <c r="X6" s="209" t="s">
        <v>322</v>
      </c>
      <c r="Y6" s="305" t="s">
        <v>343</v>
      </c>
      <c r="Z6" s="444"/>
    </row>
    <row r="7" spans="1:26" s="12" customFormat="1" ht="3.75" customHeight="1">
      <c r="A7" s="7"/>
      <c r="B7" s="22"/>
      <c r="C7" s="135"/>
      <c r="D7" s="135"/>
      <c r="E7" s="135"/>
      <c r="F7" s="135"/>
      <c r="G7" s="135"/>
      <c r="H7" s="135"/>
      <c r="I7" s="135"/>
      <c r="J7" s="135"/>
      <c r="K7" s="213" t="s">
        <v>330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s="12" customFormat="1" ht="13.5" customHeight="1">
      <c r="A8" s="371" t="s">
        <v>356</v>
      </c>
      <c r="B8" s="22" t="s">
        <v>122</v>
      </c>
      <c r="C8" s="280">
        <v>694</v>
      </c>
      <c r="D8" s="280">
        <v>19</v>
      </c>
      <c r="E8" s="280">
        <v>4</v>
      </c>
      <c r="F8" s="280">
        <v>9</v>
      </c>
      <c r="G8" s="280">
        <v>3</v>
      </c>
      <c r="H8" s="280">
        <v>3</v>
      </c>
      <c r="I8" s="280">
        <v>175</v>
      </c>
      <c r="J8" s="275">
        <v>0</v>
      </c>
      <c r="K8" s="275">
        <v>101</v>
      </c>
      <c r="L8" s="275">
        <v>58</v>
      </c>
      <c r="M8" s="275">
        <v>8</v>
      </c>
      <c r="N8" s="275">
        <v>8</v>
      </c>
      <c r="O8" s="275">
        <v>381</v>
      </c>
      <c r="P8" s="275">
        <v>44</v>
      </c>
      <c r="Q8" s="275">
        <v>36</v>
      </c>
      <c r="R8" s="275">
        <v>1</v>
      </c>
      <c r="S8" s="275">
        <v>7</v>
      </c>
      <c r="T8" s="275">
        <v>0</v>
      </c>
      <c r="U8" s="275">
        <v>0</v>
      </c>
      <c r="V8" s="275">
        <v>7</v>
      </c>
      <c r="W8" s="275">
        <v>0</v>
      </c>
      <c r="X8" s="275">
        <v>1</v>
      </c>
      <c r="Y8" s="275">
        <v>6</v>
      </c>
      <c r="Z8" s="275">
        <v>68</v>
      </c>
    </row>
    <row r="9" spans="1:26" s="12" customFormat="1" ht="13.5" customHeight="1">
      <c r="A9" s="371"/>
      <c r="B9" s="22" t="s">
        <v>216</v>
      </c>
      <c r="C9" s="280">
        <v>329</v>
      </c>
      <c r="D9" s="280">
        <v>14</v>
      </c>
      <c r="E9" s="276">
        <v>1</v>
      </c>
      <c r="F9" s="276">
        <v>9</v>
      </c>
      <c r="G9" s="276">
        <v>2</v>
      </c>
      <c r="H9" s="276">
        <v>2</v>
      </c>
      <c r="I9" s="280">
        <v>83</v>
      </c>
      <c r="J9" s="275">
        <v>0</v>
      </c>
      <c r="K9" s="276">
        <v>42</v>
      </c>
      <c r="L9" s="276">
        <v>32</v>
      </c>
      <c r="M9" s="275">
        <v>5</v>
      </c>
      <c r="N9" s="276">
        <v>4</v>
      </c>
      <c r="O9" s="276">
        <v>161</v>
      </c>
      <c r="P9" s="275">
        <v>29</v>
      </c>
      <c r="Q9" s="276">
        <v>23</v>
      </c>
      <c r="R9" s="275">
        <v>0</v>
      </c>
      <c r="S9" s="275">
        <v>6</v>
      </c>
      <c r="T9" s="275">
        <v>0</v>
      </c>
      <c r="U9" s="275">
        <v>0</v>
      </c>
      <c r="V9" s="275">
        <v>4</v>
      </c>
      <c r="W9" s="275">
        <v>0</v>
      </c>
      <c r="X9" s="276">
        <v>1</v>
      </c>
      <c r="Y9" s="276">
        <v>3</v>
      </c>
      <c r="Z9" s="276">
        <v>38</v>
      </c>
    </row>
    <row r="10" spans="1:26" s="12" customFormat="1" ht="13.5" customHeight="1">
      <c r="A10" s="371"/>
      <c r="B10" s="22" t="s">
        <v>217</v>
      </c>
      <c r="C10" s="280">
        <v>189</v>
      </c>
      <c r="D10" s="280">
        <v>1</v>
      </c>
      <c r="E10" s="276">
        <v>0</v>
      </c>
      <c r="F10" s="276">
        <v>0</v>
      </c>
      <c r="G10" s="276">
        <v>0</v>
      </c>
      <c r="H10" s="275">
        <v>1</v>
      </c>
      <c r="I10" s="280">
        <v>48</v>
      </c>
      <c r="J10" s="275">
        <v>0</v>
      </c>
      <c r="K10" s="276">
        <v>29</v>
      </c>
      <c r="L10" s="276">
        <v>14</v>
      </c>
      <c r="M10" s="275">
        <v>2</v>
      </c>
      <c r="N10" s="275">
        <v>3</v>
      </c>
      <c r="O10" s="276">
        <v>105</v>
      </c>
      <c r="P10" s="275">
        <v>10</v>
      </c>
      <c r="Q10" s="276">
        <v>9</v>
      </c>
      <c r="R10" s="275">
        <v>1</v>
      </c>
      <c r="S10" s="276">
        <v>0</v>
      </c>
      <c r="T10" s="275">
        <v>0</v>
      </c>
      <c r="U10" s="275">
        <v>0</v>
      </c>
      <c r="V10" s="275">
        <v>1</v>
      </c>
      <c r="W10" s="275">
        <v>0</v>
      </c>
      <c r="X10" s="276">
        <v>0</v>
      </c>
      <c r="Y10" s="275">
        <v>1</v>
      </c>
      <c r="Z10" s="276">
        <v>24</v>
      </c>
    </row>
    <row r="11" spans="1:26" s="12" customFormat="1" ht="13.5" customHeight="1">
      <c r="A11" s="371"/>
      <c r="B11" s="22" t="s">
        <v>218</v>
      </c>
      <c r="C11" s="280">
        <v>176</v>
      </c>
      <c r="D11" s="280">
        <v>4</v>
      </c>
      <c r="E11" s="276">
        <v>3</v>
      </c>
      <c r="F11" s="275">
        <v>0</v>
      </c>
      <c r="G11" s="275">
        <v>1</v>
      </c>
      <c r="H11" s="275">
        <v>0</v>
      </c>
      <c r="I11" s="280">
        <v>44</v>
      </c>
      <c r="J11" s="275">
        <v>0</v>
      </c>
      <c r="K11" s="276">
        <v>30</v>
      </c>
      <c r="L11" s="276">
        <v>12</v>
      </c>
      <c r="M11" s="275">
        <v>1</v>
      </c>
      <c r="N11" s="276">
        <v>1</v>
      </c>
      <c r="O11" s="276">
        <v>115</v>
      </c>
      <c r="P11" s="275">
        <v>5</v>
      </c>
      <c r="Q11" s="276">
        <v>4</v>
      </c>
      <c r="R11" s="276">
        <v>0</v>
      </c>
      <c r="S11" s="276">
        <v>1</v>
      </c>
      <c r="T11" s="275">
        <v>0</v>
      </c>
      <c r="U11" s="275">
        <v>0</v>
      </c>
      <c r="V11" s="275">
        <v>2</v>
      </c>
      <c r="W11" s="275">
        <v>0</v>
      </c>
      <c r="X11" s="276">
        <v>0</v>
      </c>
      <c r="Y11" s="275">
        <v>2</v>
      </c>
      <c r="Z11" s="276">
        <v>6</v>
      </c>
    </row>
    <row r="12" spans="1:26" s="12" customFormat="1" ht="12.75" customHeight="1">
      <c r="A12" s="152"/>
      <c r="B12" s="22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</row>
    <row r="13" spans="1:26" s="12" customFormat="1" ht="13.5" customHeight="1">
      <c r="A13" s="371" t="s">
        <v>363</v>
      </c>
      <c r="B13" s="22" t="s">
        <v>122</v>
      </c>
      <c r="C13" s="280">
        <v>683</v>
      </c>
      <c r="D13" s="280">
        <v>11</v>
      </c>
      <c r="E13" s="276">
        <v>1</v>
      </c>
      <c r="F13" s="275">
        <v>8</v>
      </c>
      <c r="G13" s="275">
        <v>1</v>
      </c>
      <c r="H13" s="275">
        <v>1</v>
      </c>
      <c r="I13" s="280">
        <v>184</v>
      </c>
      <c r="J13" s="275">
        <v>0</v>
      </c>
      <c r="K13" s="276">
        <v>117</v>
      </c>
      <c r="L13" s="276">
        <v>54</v>
      </c>
      <c r="M13" s="275">
        <v>3</v>
      </c>
      <c r="N13" s="276">
        <v>10</v>
      </c>
      <c r="O13" s="276">
        <v>348</v>
      </c>
      <c r="P13" s="280">
        <v>44</v>
      </c>
      <c r="Q13" s="276">
        <v>30</v>
      </c>
      <c r="R13" s="276">
        <v>6</v>
      </c>
      <c r="S13" s="276">
        <v>8</v>
      </c>
      <c r="T13" s="275">
        <v>0</v>
      </c>
      <c r="U13" s="275">
        <v>0</v>
      </c>
      <c r="V13" s="280">
        <v>15</v>
      </c>
      <c r="W13" s="275">
        <v>0</v>
      </c>
      <c r="X13" s="276">
        <v>7</v>
      </c>
      <c r="Y13" s="275">
        <v>8</v>
      </c>
      <c r="Z13" s="276">
        <v>81</v>
      </c>
    </row>
    <row r="14" spans="1:26" s="12" customFormat="1" ht="13.5" customHeight="1">
      <c r="A14" s="371"/>
      <c r="B14" s="22" t="s">
        <v>216</v>
      </c>
      <c r="C14" s="280">
        <v>305</v>
      </c>
      <c r="D14" s="280">
        <v>1</v>
      </c>
      <c r="E14" s="276">
        <v>0</v>
      </c>
      <c r="F14" s="275">
        <v>1</v>
      </c>
      <c r="G14" s="275">
        <v>0</v>
      </c>
      <c r="H14" s="275">
        <v>0</v>
      </c>
      <c r="I14" s="280">
        <v>90</v>
      </c>
      <c r="J14" s="275">
        <v>0</v>
      </c>
      <c r="K14" s="276">
        <v>52</v>
      </c>
      <c r="L14" s="276">
        <v>31</v>
      </c>
      <c r="M14" s="275">
        <v>2</v>
      </c>
      <c r="N14" s="276">
        <v>5</v>
      </c>
      <c r="O14" s="276">
        <v>154</v>
      </c>
      <c r="P14" s="280">
        <v>18</v>
      </c>
      <c r="Q14" s="276">
        <v>13</v>
      </c>
      <c r="R14" s="276">
        <v>5</v>
      </c>
      <c r="S14" s="276">
        <v>0</v>
      </c>
      <c r="T14" s="275">
        <v>0</v>
      </c>
      <c r="U14" s="275">
        <v>0</v>
      </c>
      <c r="V14" s="280">
        <v>9</v>
      </c>
      <c r="W14" s="275">
        <v>0</v>
      </c>
      <c r="X14" s="276">
        <v>4</v>
      </c>
      <c r="Y14" s="275">
        <v>5</v>
      </c>
      <c r="Z14" s="276">
        <v>33</v>
      </c>
    </row>
    <row r="15" spans="1:26" s="12" customFormat="1" ht="13.5" customHeight="1">
      <c r="A15" s="371"/>
      <c r="B15" s="22" t="s">
        <v>217</v>
      </c>
      <c r="C15" s="280">
        <v>195</v>
      </c>
      <c r="D15" s="280">
        <v>5</v>
      </c>
      <c r="E15" s="276">
        <v>1</v>
      </c>
      <c r="F15" s="275">
        <v>3</v>
      </c>
      <c r="G15" s="275">
        <v>1</v>
      </c>
      <c r="H15" s="275">
        <v>0</v>
      </c>
      <c r="I15" s="280">
        <v>51</v>
      </c>
      <c r="J15" s="275">
        <v>0</v>
      </c>
      <c r="K15" s="276">
        <v>37</v>
      </c>
      <c r="L15" s="276">
        <v>12</v>
      </c>
      <c r="M15" s="275">
        <v>1</v>
      </c>
      <c r="N15" s="276">
        <v>1</v>
      </c>
      <c r="O15" s="276">
        <v>91</v>
      </c>
      <c r="P15" s="280">
        <v>16</v>
      </c>
      <c r="Q15" s="276">
        <v>10</v>
      </c>
      <c r="R15" s="276">
        <v>1</v>
      </c>
      <c r="S15" s="276">
        <v>5</v>
      </c>
      <c r="T15" s="275">
        <v>0</v>
      </c>
      <c r="U15" s="275">
        <v>0</v>
      </c>
      <c r="V15" s="280">
        <v>5</v>
      </c>
      <c r="W15" s="275">
        <v>0</v>
      </c>
      <c r="X15" s="276">
        <v>2</v>
      </c>
      <c r="Y15" s="275">
        <v>3</v>
      </c>
      <c r="Z15" s="276">
        <v>27</v>
      </c>
    </row>
    <row r="16" spans="1:26" s="12" customFormat="1" ht="13.5" customHeight="1">
      <c r="A16" s="371"/>
      <c r="B16" s="22" t="s">
        <v>218</v>
      </c>
      <c r="C16" s="280">
        <v>183</v>
      </c>
      <c r="D16" s="280">
        <v>5</v>
      </c>
      <c r="E16" s="276">
        <v>0</v>
      </c>
      <c r="F16" s="275">
        <v>4</v>
      </c>
      <c r="G16" s="275">
        <v>0</v>
      </c>
      <c r="H16" s="275">
        <v>1</v>
      </c>
      <c r="I16" s="280">
        <v>43</v>
      </c>
      <c r="J16" s="275">
        <v>0</v>
      </c>
      <c r="K16" s="276">
        <v>28</v>
      </c>
      <c r="L16" s="276">
        <v>11</v>
      </c>
      <c r="M16" s="275">
        <v>0</v>
      </c>
      <c r="N16" s="276">
        <v>4</v>
      </c>
      <c r="O16" s="276">
        <v>103</v>
      </c>
      <c r="P16" s="280">
        <v>10</v>
      </c>
      <c r="Q16" s="276">
        <v>7</v>
      </c>
      <c r="R16" s="276">
        <v>0</v>
      </c>
      <c r="S16" s="276">
        <v>3</v>
      </c>
      <c r="T16" s="275">
        <v>0</v>
      </c>
      <c r="U16" s="275">
        <v>0</v>
      </c>
      <c r="V16" s="280">
        <v>1</v>
      </c>
      <c r="W16" s="275">
        <v>0</v>
      </c>
      <c r="X16" s="276">
        <v>1</v>
      </c>
      <c r="Y16" s="275">
        <v>0</v>
      </c>
      <c r="Z16" s="276">
        <v>21</v>
      </c>
    </row>
    <row r="17" spans="1:26" s="12" customFormat="1" ht="12.75" customHeight="1">
      <c r="A17" s="263"/>
      <c r="B17" s="79"/>
      <c r="C17" s="281"/>
      <c r="D17" s="281"/>
      <c r="E17" s="282"/>
      <c r="F17" s="277"/>
      <c r="G17" s="277"/>
      <c r="H17" s="277"/>
      <c r="I17" s="281"/>
      <c r="J17" s="277"/>
      <c r="K17" s="282"/>
      <c r="L17" s="282"/>
      <c r="M17" s="277"/>
      <c r="N17" s="282"/>
      <c r="O17" s="282"/>
      <c r="P17" s="281"/>
      <c r="Q17" s="282"/>
      <c r="R17" s="282"/>
      <c r="S17" s="282"/>
      <c r="T17" s="277"/>
      <c r="U17" s="277"/>
      <c r="V17" s="281"/>
      <c r="W17" s="277"/>
      <c r="X17" s="282"/>
      <c r="Y17" s="277"/>
      <c r="Z17" s="282"/>
    </row>
    <row r="18" spans="1:26" ht="13.5" customHeight="1">
      <c r="A18" s="371" t="s">
        <v>388</v>
      </c>
      <c r="B18" s="22" t="s">
        <v>122</v>
      </c>
      <c r="C18" s="280">
        <v>854</v>
      </c>
      <c r="D18" s="280">
        <v>15</v>
      </c>
      <c r="E18" s="276">
        <v>7</v>
      </c>
      <c r="F18" s="275">
        <v>3</v>
      </c>
      <c r="G18" s="275">
        <v>3</v>
      </c>
      <c r="H18" s="275">
        <v>2</v>
      </c>
      <c r="I18" s="280">
        <v>274</v>
      </c>
      <c r="J18" s="275">
        <v>0</v>
      </c>
      <c r="K18" s="276">
        <v>203</v>
      </c>
      <c r="L18" s="276">
        <v>65</v>
      </c>
      <c r="M18" s="275">
        <v>6</v>
      </c>
      <c r="N18" s="276">
        <v>0</v>
      </c>
      <c r="O18" s="276">
        <v>406</v>
      </c>
      <c r="P18" s="280">
        <v>43</v>
      </c>
      <c r="Q18" s="276">
        <v>35</v>
      </c>
      <c r="R18" s="276">
        <v>4</v>
      </c>
      <c r="S18" s="276">
        <v>2</v>
      </c>
      <c r="T18" s="275">
        <v>2</v>
      </c>
      <c r="U18" s="275">
        <v>0</v>
      </c>
      <c r="V18" s="280">
        <v>15</v>
      </c>
      <c r="W18" s="275">
        <v>0</v>
      </c>
      <c r="X18" s="276">
        <v>9</v>
      </c>
      <c r="Y18" s="275">
        <v>6</v>
      </c>
      <c r="Z18" s="276">
        <v>101</v>
      </c>
    </row>
    <row r="19" spans="1:26" ht="13.5" customHeight="1">
      <c r="A19" s="371"/>
      <c r="B19" s="22" t="s">
        <v>216</v>
      </c>
      <c r="C19" s="280">
        <v>418</v>
      </c>
      <c r="D19" s="280">
        <v>9</v>
      </c>
      <c r="E19" s="276">
        <v>4</v>
      </c>
      <c r="F19" s="275">
        <v>1</v>
      </c>
      <c r="G19" s="275">
        <v>2</v>
      </c>
      <c r="H19" s="275">
        <v>2</v>
      </c>
      <c r="I19" s="280">
        <v>133</v>
      </c>
      <c r="J19" s="275">
        <v>0</v>
      </c>
      <c r="K19" s="276">
        <v>95</v>
      </c>
      <c r="L19" s="276">
        <v>35</v>
      </c>
      <c r="M19" s="275">
        <v>3</v>
      </c>
      <c r="N19" s="276">
        <v>0</v>
      </c>
      <c r="O19" s="276">
        <v>190</v>
      </c>
      <c r="P19" s="280">
        <v>24</v>
      </c>
      <c r="Q19" s="276">
        <v>20</v>
      </c>
      <c r="R19" s="276">
        <v>2</v>
      </c>
      <c r="S19" s="276">
        <v>1</v>
      </c>
      <c r="T19" s="275">
        <v>1</v>
      </c>
      <c r="U19" s="275">
        <v>0</v>
      </c>
      <c r="V19" s="280">
        <v>9</v>
      </c>
      <c r="W19" s="275">
        <v>0</v>
      </c>
      <c r="X19" s="276">
        <v>4</v>
      </c>
      <c r="Y19" s="275">
        <v>5</v>
      </c>
      <c r="Z19" s="276">
        <v>53</v>
      </c>
    </row>
    <row r="20" spans="1:26" ht="13.5" customHeight="1">
      <c r="A20" s="371"/>
      <c r="B20" s="22" t="s">
        <v>217</v>
      </c>
      <c r="C20" s="280">
        <v>201</v>
      </c>
      <c r="D20" s="280">
        <v>2</v>
      </c>
      <c r="E20" s="276">
        <v>1</v>
      </c>
      <c r="F20" s="275">
        <v>1</v>
      </c>
      <c r="G20" s="275">
        <v>0</v>
      </c>
      <c r="H20" s="275">
        <v>0</v>
      </c>
      <c r="I20" s="280">
        <v>66</v>
      </c>
      <c r="J20" s="275">
        <v>0</v>
      </c>
      <c r="K20" s="276">
        <v>50</v>
      </c>
      <c r="L20" s="276">
        <v>13</v>
      </c>
      <c r="M20" s="275">
        <v>3</v>
      </c>
      <c r="N20" s="276">
        <v>0</v>
      </c>
      <c r="O20" s="276">
        <v>98</v>
      </c>
      <c r="P20" s="280">
        <v>12</v>
      </c>
      <c r="Q20" s="276">
        <v>9</v>
      </c>
      <c r="R20" s="276">
        <v>2</v>
      </c>
      <c r="S20" s="276">
        <v>0</v>
      </c>
      <c r="T20" s="275">
        <v>1</v>
      </c>
      <c r="U20" s="275">
        <v>0</v>
      </c>
      <c r="V20" s="280">
        <v>2</v>
      </c>
      <c r="W20" s="275">
        <v>0</v>
      </c>
      <c r="X20" s="276">
        <v>1</v>
      </c>
      <c r="Y20" s="275">
        <v>1</v>
      </c>
      <c r="Z20" s="276">
        <v>21</v>
      </c>
    </row>
    <row r="21" spans="1:26" ht="13.5" customHeight="1">
      <c r="A21" s="371"/>
      <c r="B21" s="22" t="s">
        <v>218</v>
      </c>
      <c r="C21" s="280">
        <v>235</v>
      </c>
      <c r="D21" s="280">
        <v>4</v>
      </c>
      <c r="E21" s="276">
        <v>2</v>
      </c>
      <c r="F21" s="275">
        <v>1</v>
      </c>
      <c r="G21" s="275">
        <v>1</v>
      </c>
      <c r="H21" s="275">
        <v>0</v>
      </c>
      <c r="I21" s="280">
        <v>75</v>
      </c>
      <c r="J21" s="275">
        <v>0</v>
      </c>
      <c r="K21" s="276">
        <v>58</v>
      </c>
      <c r="L21" s="276">
        <v>17</v>
      </c>
      <c r="M21" s="275">
        <v>0</v>
      </c>
      <c r="N21" s="276">
        <v>0</v>
      </c>
      <c r="O21" s="276">
        <v>118</v>
      </c>
      <c r="P21" s="280">
        <v>7</v>
      </c>
      <c r="Q21" s="276">
        <v>6</v>
      </c>
      <c r="R21" s="276">
        <v>0</v>
      </c>
      <c r="S21" s="276">
        <v>1</v>
      </c>
      <c r="T21" s="275">
        <v>0</v>
      </c>
      <c r="U21" s="275">
        <v>0</v>
      </c>
      <c r="V21" s="280">
        <v>4</v>
      </c>
      <c r="W21" s="275">
        <v>0</v>
      </c>
      <c r="X21" s="276">
        <v>4</v>
      </c>
      <c r="Y21" s="275">
        <v>0</v>
      </c>
      <c r="Z21" s="276">
        <v>27</v>
      </c>
    </row>
    <row r="22" spans="1:26" ht="13.5" customHeight="1">
      <c r="A22" s="117"/>
      <c r="B22" s="22"/>
      <c r="C22" s="280"/>
      <c r="D22" s="280"/>
      <c r="E22" s="276"/>
      <c r="F22" s="275"/>
      <c r="G22" s="275"/>
      <c r="H22" s="275"/>
      <c r="I22" s="280"/>
      <c r="J22" s="275"/>
      <c r="K22" s="276"/>
      <c r="L22" s="276"/>
      <c r="M22" s="275"/>
      <c r="N22" s="276"/>
      <c r="O22" s="276"/>
      <c r="P22" s="280"/>
      <c r="Q22" s="276"/>
      <c r="R22" s="276"/>
      <c r="S22" s="276"/>
      <c r="T22" s="275"/>
      <c r="U22" s="275"/>
      <c r="V22" s="280"/>
      <c r="W22" s="275"/>
      <c r="X22" s="276"/>
      <c r="Y22" s="275"/>
      <c r="Z22" s="276"/>
    </row>
    <row r="23" spans="1:26" ht="13.5" customHeight="1">
      <c r="A23" s="371" t="s">
        <v>398</v>
      </c>
      <c r="B23" s="22" t="s">
        <v>122</v>
      </c>
      <c r="C23" s="280">
        <v>762</v>
      </c>
      <c r="D23" s="280">
        <v>10</v>
      </c>
      <c r="E23" s="276">
        <v>6</v>
      </c>
      <c r="F23" s="275">
        <v>3</v>
      </c>
      <c r="G23" s="275">
        <v>0</v>
      </c>
      <c r="H23" s="275">
        <v>1</v>
      </c>
      <c r="I23" s="280">
        <v>291</v>
      </c>
      <c r="J23" s="275">
        <v>0</v>
      </c>
      <c r="K23" s="276">
        <v>212</v>
      </c>
      <c r="L23" s="276">
        <v>62</v>
      </c>
      <c r="M23" s="275">
        <v>10</v>
      </c>
      <c r="N23" s="276">
        <v>7</v>
      </c>
      <c r="O23" s="276">
        <v>330</v>
      </c>
      <c r="P23" s="280">
        <v>37</v>
      </c>
      <c r="Q23" s="276">
        <v>31</v>
      </c>
      <c r="R23" s="276">
        <v>4</v>
      </c>
      <c r="S23" s="276">
        <v>2</v>
      </c>
      <c r="T23" s="275">
        <v>0</v>
      </c>
      <c r="U23" s="275">
        <v>0</v>
      </c>
      <c r="V23" s="280">
        <v>15</v>
      </c>
      <c r="W23" s="275">
        <v>6</v>
      </c>
      <c r="X23" s="276">
        <v>4</v>
      </c>
      <c r="Y23" s="275">
        <v>5</v>
      </c>
      <c r="Z23" s="276">
        <v>79</v>
      </c>
    </row>
    <row r="24" spans="1:26" ht="13.5" customHeight="1">
      <c r="A24" s="371"/>
      <c r="B24" s="22" t="s">
        <v>216</v>
      </c>
      <c r="C24" s="280">
        <v>357</v>
      </c>
      <c r="D24" s="280">
        <v>3</v>
      </c>
      <c r="E24" s="276">
        <v>1</v>
      </c>
      <c r="F24" s="275">
        <v>2</v>
      </c>
      <c r="G24" s="275">
        <v>0</v>
      </c>
      <c r="H24" s="275">
        <v>0</v>
      </c>
      <c r="I24" s="280">
        <v>147</v>
      </c>
      <c r="J24" s="275">
        <v>0</v>
      </c>
      <c r="K24" s="276">
        <v>99</v>
      </c>
      <c r="L24" s="276">
        <v>44</v>
      </c>
      <c r="M24" s="275">
        <v>1</v>
      </c>
      <c r="N24" s="276">
        <v>3</v>
      </c>
      <c r="O24" s="276">
        <v>133</v>
      </c>
      <c r="P24" s="280">
        <v>16</v>
      </c>
      <c r="Q24" s="276">
        <v>16</v>
      </c>
      <c r="R24" s="276">
        <v>0</v>
      </c>
      <c r="S24" s="276">
        <v>0</v>
      </c>
      <c r="T24" s="275">
        <v>0</v>
      </c>
      <c r="U24" s="275">
        <v>0</v>
      </c>
      <c r="V24" s="280">
        <v>12</v>
      </c>
      <c r="W24" s="275">
        <v>6</v>
      </c>
      <c r="X24" s="276">
        <v>1</v>
      </c>
      <c r="Y24" s="275">
        <v>5</v>
      </c>
      <c r="Z24" s="276">
        <v>46</v>
      </c>
    </row>
    <row r="25" spans="1:26" ht="13.5" customHeight="1">
      <c r="A25" s="371"/>
      <c r="B25" s="22" t="s">
        <v>217</v>
      </c>
      <c r="C25" s="280">
        <v>179</v>
      </c>
      <c r="D25" s="280">
        <v>1</v>
      </c>
      <c r="E25" s="276">
        <v>0</v>
      </c>
      <c r="F25" s="275">
        <v>0</v>
      </c>
      <c r="G25" s="275">
        <v>0</v>
      </c>
      <c r="H25" s="275">
        <v>1</v>
      </c>
      <c r="I25" s="280">
        <v>63</v>
      </c>
      <c r="J25" s="275">
        <v>0</v>
      </c>
      <c r="K25" s="276">
        <v>49</v>
      </c>
      <c r="L25" s="276">
        <v>9</v>
      </c>
      <c r="M25" s="275">
        <v>5</v>
      </c>
      <c r="N25" s="276">
        <v>0</v>
      </c>
      <c r="O25" s="276">
        <v>91</v>
      </c>
      <c r="P25" s="280">
        <v>11</v>
      </c>
      <c r="Q25" s="276">
        <v>8</v>
      </c>
      <c r="R25" s="276">
        <v>1</v>
      </c>
      <c r="S25" s="276">
        <v>2</v>
      </c>
      <c r="T25" s="275">
        <v>0</v>
      </c>
      <c r="U25" s="275">
        <v>0</v>
      </c>
      <c r="V25" s="280">
        <v>2</v>
      </c>
      <c r="W25" s="275">
        <v>0</v>
      </c>
      <c r="X25" s="276">
        <v>2</v>
      </c>
      <c r="Y25" s="275">
        <v>0</v>
      </c>
      <c r="Z25" s="276">
        <v>11</v>
      </c>
    </row>
    <row r="26" spans="1:26" ht="13.5" customHeight="1">
      <c r="A26" s="371"/>
      <c r="B26" s="22" t="s">
        <v>218</v>
      </c>
      <c r="C26" s="280">
        <v>226</v>
      </c>
      <c r="D26" s="280">
        <v>6</v>
      </c>
      <c r="E26" s="276">
        <v>5</v>
      </c>
      <c r="F26" s="275">
        <v>1</v>
      </c>
      <c r="G26" s="275">
        <v>0</v>
      </c>
      <c r="H26" s="275">
        <v>0</v>
      </c>
      <c r="I26" s="280">
        <v>81</v>
      </c>
      <c r="J26" s="275">
        <v>0</v>
      </c>
      <c r="K26" s="276">
        <v>64</v>
      </c>
      <c r="L26" s="276">
        <v>9</v>
      </c>
      <c r="M26" s="275">
        <v>4</v>
      </c>
      <c r="N26" s="276">
        <v>4</v>
      </c>
      <c r="O26" s="276">
        <v>106</v>
      </c>
      <c r="P26" s="280">
        <v>10</v>
      </c>
      <c r="Q26" s="276">
        <v>7</v>
      </c>
      <c r="R26" s="276">
        <v>3</v>
      </c>
      <c r="S26" s="276">
        <v>0</v>
      </c>
      <c r="T26" s="275">
        <v>0</v>
      </c>
      <c r="U26" s="275">
        <v>0</v>
      </c>
      <c r="V26" s="280">
        <v>1</v>
      </c>
      <c r="W26" s="275">
        <v>0</v>
      </c>
      <c r="X26" s="276">
        <v>1</v>
      </c>
      <c r="Y26" s="275">
        <v>0</v>
      </c>
      <c r="Z26" s="276">
        <v>22</v>
      </c>
    </row>
    <row r="27" spans="1:26" s="12" customFormat="1" ht="12.75" customHeight="1">
      <c r="A27" s="263"/>
      <c r="B27" s="79"/>
      <c r="C27" s="281"/>
      <c r="D27" s="281"/>
      <c r="E27" s="282"/>
      <c r="F27" s="277"/>
      <c r="G27" s="277"/>
      <c r="H27" s="277"/>
      <c r="I27" s="281"/>
      <c r="J27" s="277"/>
      <c r="K27" s="282"/>
      <c r="L27" s="282"/>
      <c r="M27" s="277"/>
      <c r="N27" s="282"/>
      <c r="O27" s="282"/>
      <c r="P27" s="281"/>
      <c r="Q27" s="282"/>
      <c r="R27" s="282"/>
      <c r="S27" s="282"/>
      <c r="T27" s="277"/>
      <c r="U27" s="277"/>
      <c r="V27" s="281"/>
      <c r="W27" s="277"/>
      <c r="X27" s="282"/>
      <c r="Y27" s="277"/>
      <c r="Z27" s="282"/>
    </row>
    <row r="28" spans="1:26" ht="13.5" customHeight="1">
      <c r="A28" s="380" t="s">
        <v>410</v>
      </c>
      <c r="B28" s="79" t="s">
        <v>122</v>
      </c>
      <c r="C28" s="281">
        <v>727</v>
      </c>
      <c r="D28" s="281">
        <v>10</v>
      </c>
      <c r="E28" s="282">
        <v>4</v>
      </c>
      <c r="F28" s="277">
        <v>3</v>
      </c>
      <c r="G28" s="277">
        <v>2</v>
      </c>
      <c r="H28" s="277">
        <v>1</v>
      </c>
      <c r="I28" s="281">
        <v>265</v>
      </c>
      <c r="J28" s="277">
        <v>0</v>
      </c>
      <c r="K28" s="282">
        <v>212</v>
      </c>
      <c r="L28" s="282">
        <v>36</v>
      </c>
      <c r="M28" s="277">
        <v>12</v>
      </c>
      <c r="N28" s="282">
        <v>5</v>
      </c>
      <c r="O28" s="282">
        <v>310</v>
      </c>
      <c r="P28" s="281">
        <v>67</v>
      </c>
      <c r="Q28" s="282">
        <v>58</v>
      </c>
      <c r="R28" s="282">
        <v>6</v>
      </c>
      <c r="S28" s="282">
        <v>2</v>
      </c>
      <c r="T28" s="277">
        <v>1</v>
      </c>
      <c r="U28" s="277">
        <v>0</v>
      </c>
      <c r="V28" s="281">
        <v>11</v>
      </c>
      <c r="W28" s="277">
        <v>0</v>
      </c>
      <c r="X28" s="282">
        <v>9</v>
      </c>
      <c r="Y28" s="277">
        <v>2</v>
      </c>
      <c r="Z28" s="282">
        <v>64</v>
      </c>
    </row>
    <row r="29" spans="1:26" ht="13.5" customHeight="1">
      <c r="A29" s="380"/>
      <c r="B29" s="79" t="s">
        <v>216</v>
      </c>
      <c r="C29" s="281">
        <v>299</v>
      </c>
      <c r="D29" s="281">
        <v>3</v>
      </c>
      <c r="E29" s="282">
        <v>2</v>
      </c>
      <c r="F29" s="277">
        <v>0</v>
      </c>
      <c r="G29" s="277">
        <v>0</v>
      </c>
      <c r="H29" s="277">
        <v>1</v>
      </c>
      <c r="I29" s="281">
        <v>98</v>
      </c>
      <c r="J29" s="277">
        <v>0</v>
      </c>
      <c r="K29" s="282">
        <v>76</v>
      </c>
      <c r="L29" s="282">
        <v>16</v>
      </c>
      <c r="M29" s="277">
        <v>5</v>
      </c>
      <c r="N29" s="282">
        <v>1</v>
      </c>
      <c r="O29" s="282">
        <v>119</v>
      </c>
      <c r="P29" s="281">
        <v>39</v>
      </c>
      <c r="Q29" s="282">
        <v>34</v>
      </c>
      <c r="R29" s="282">
        <v>4</v>
      </c>
      <c r="S29" s="282">
        <v>1</v>
      </c>
      <c r="T29" s="277">
        <v>0</v>
      </c>
      <c r="U29" s="277">
        <v>0</v>
      </c>
      <c r="V29" s="281">
        <v>6</v>
      </c>
      <c r="W29" s="277">
        <v>0</v>
      </c>
      <c r="X29" s="282">
        <v>5</v>
      </c>
      <c r="Y29" s="277">
        <v>1</v>
      </c>
      <c r="Z29" s="282">
        <v>34</v>
      </c>
    </row>
    <row r="30" spans="1:26" ht="13.5" customHeight="1">
      <c r="A30" s="380"/>
      <c r="B30" s="79" t="s">
        <v>217</v>
      </c>
      <c r="C30" s="281">
        <v>206</v>
      </c>
      <c r="D30" s="281">
        <v>3</v>
      </c>
      <c r="E30" s="282">
        <v>0</v>
      </c>
      <c r="F30" s="277">
        <v>2</v>
      </c>
      <c r="G30" s="277">
        <v>1</v>
      </c>
      <c r="H30" s="277">
        <v>0</v>
      </c>
      <c r="I30" s="281">
        <v>81</v>
      </c>
      <c r="J30" s="277">
        <v>0</v>
      </c>
      <c r="K30" s="282">
        <v>67</v>
      </c>
      <c r="L30" s="282">
        <v>7</v>
      </c>
      <c r="M30" s="277">
        <v>4</v>
      </c>
      <c r="N30" s="282">
        <v>3</v>
      </c>
      <c r="O30" s="282">
        <v>96</v>
      </c>
      <c r="P30" s="281">
        <v>8</v>
      </c>
      <c r="Q30" s="282">
        <v>6</v>
      </c>
      <c r="R30" s="282">
        <v>1</v>
      </c>
      <c r="S30" s="282">
        <v>1</v>
      </c>
      <c r="T30" s="277">
        <v>0</v>
      </c>
      <c r="U30" s="277">
        <v>0</v>
      </c>
      <c r="V30" s="281">
        <v>0</v>
      </c>
      <c r="W30" s="277">
        <v>0</v>
      </c>
      <c r="X30" s="282">
        <v>0</v>
      </c>
      <c r="Y30" s="277">
        <v>0</v>
      </c>
      <c r="Z30" s="282">
        <v>18</v>
      </c>
    </row>
    <row r="31" spans="1:26" ht="13.5" customHeight="1">
      <c r="A31" s="380"/>
      <c r="B31" s="79" t="s">
        <v>218</v>
      </c>
      <c r="C31" s="281">
        <v>222</v>
      </c>
      <c r="D31" s="281">
        <v>4</v>
      </c>
      <c r="E31" s="282">
        <v>2</v>
      </c>
      <c r="F31" s="277">
        <v>1</v>
      </c>
      <c r="G31" s="277">
        <v>1</v>
      </c>
      <c r="H31" s="277">
        <v>0</v>
      </c>
      <c r="I31" s="281">
        <v>86</v>
      </c>
      <c r="J31" s="277">
        <v>0</v>
      </c>
      <c r="K31" s="282">
        <v>69</v>
      </c>
      <c r="L31" s="282">
        <v>13</v>
      </c>
      <c r="M31" s="277">
        <v>3</v>
      </c>
      <c r="N31" s="282">
        <v>1</v>
      </c>
      <c r="O31" s="282">
        <v>95</v>
      </c>
      <c r="P31" s="281">
        <v>20</v>
      </c>
      <c r="Q31" s="282">
        <v>18</v>
      </c>
      <c r="R31" s="282">
        <v>1</v>
      </c>
      <c r="S31" s="282">
        <v>0</v>
      </c>
      <c r="T31" s="277">
        <v>1</v>
      </c>
      <c r="U31" s="277">
        <v>0</v>
      </c>
      <c r="V31" s="281">
        <v>5</v>
      </c>
      <c r="W31" s="277">
        <v>0</v>
      </c>
      <c r="X31" s="282">
        <v>4</v>
      </c>
      <c r="Y31" s="277">
        <v>1</v>
      </c>
      <c r="Z31" s="282">
        <v>12</v>
      </c>
    </row>
    <row r="32" spans="1:26" ht="3.75" customHeight="1" thickBot="1">
      <c r="A32" s="10"/>
      <c r="B32" s="25"/>
      <c r="C32" s="155"/>
      <c r="D32" s="156"/>
      <c r="E32" s="156"/>
      <c r="F32" s="156" t="s">
        <v>330</v>
      </c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7" t="s">
        <v>330</v>
      </c>
      <c r="S32" s="156" t="s">
        <v>330</v>
      </c>
      <c r="T32" s="156"/>
      <c r="U32" s="156"/>
      <c r="V32" s="156"/>
      <c r="W32" s="156"/>
      <c r="X32" s="156"/>
      <c r="Y32" s="156"/>
      <c r="Z32" s="156"/>
    </row>
    <row r="33" spans="1:26" s="137" customFormat="1" ht="14.25">
      <c r="A33" s="201" t="s">
        <v>323</v>
      </c>
      <c r="B33" s="201"/>
      <c r="C33" s="214"/>
      <c r="D33" s="214"/>
      <c r="E33" s="214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</row>
    <row r="34" spans="1:26" s="137" customFormat="1" ht="14.25">
      <c r="A34" s="203" t="s">
        <v>331</v>
      </c>
      <c r="B34" s="62"/>
      <c r="C34" s="216"/>
      <c r="D34" s="216"/>
      <c r="E34" s="216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</row>
    <row r="35" spans="1:26" s="137" customFormat="1" ht="14.25">
      <c r="A35" s="203" t="s">
        <v>357</v>
      </c>
      <c r="B35" s="62"/>
      <c r="C35" s="216"/>
      <c r="D35" s="216"/>
      <c r="E35" s="216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</row>
    <row r="36" ht="14.25">
      <c r="A36" s="52" t="s">
        <v>358</v>
      </c>
    </row>
  </sheetData>
  <sheetProtection/>
  <mergeCells count="17">
    <mergeCell ref="I5:N5"/>
    <mergeCell ref="O5:O6"/>
    <mergeCell ref="A18:A21"/>
    <mergeCell ref="P5:U5"/>
    <mergeCell ref="V5:Y5"/>
    <mergeCell ref="A8:A11"/>
    <mergeCell ref="A13:A16"/>
    <mergeCell ref="A23:A26"/>
    <mergeCell ref="A28:A31"/>
    <mergeCell ref="A1:Z1"/>
    <mergeCell ref="A3:Z3"/>
    <mergeCell ref="A4:A6"/>
    <mergeCell ref="B4:B6"/>
    <mergeCell ref="C4:C6"/>
    <mergeCell ref="D4:Y4"/>
    <mergeCell ref="Z4:Z6"/>
    <mergeCell ref="D5:H5"/>
  </mergeCells>
  <printOptions/>
  <pageMargins left="0.75" right="0.75" top="1" bottom="1" header="0.512" footer="0.512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3.25390625" style="4" customWidth="1"/>
    <col min="2" max="2" width="7.50390625" style="217" customWidth="1"/>
    <col min="3" max="3" width="6.625" style="218" customWidth="1"/>
    <col min="4" max="26" width="5.625" style="218" customWidth="1"/>
    <col min="27" max="16384" width="9.00390625" style="4" customWidth="1"/>
  </cols>
  <sheetData>
    <row r="1" spans="1:26" ht="17.25">
      <c r="A1" s="370" t="s">
        <v>324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</row>
    <row r="2" spans="1:26" ht="9" customHeight="1" thickBot="1">
      <c r="A2" s="6"/>
      <c r="B2" s="6"/>
      <c r="C2" s="6"/>
      <c r="D2" s="6"/>
      <c r="E2" s="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s="12" customFormat="1" ht="18" customHeight="1">
      <c r="A3" s="375" t="s">
        <v>263</v>
      </c>
      <c r="B3" s="437" t="s">
        <v>210</v>
      </c>
      <c r="C3" s="439" t="s">
        <v>309</v>
      </c>
      <c r="D3" s="402" t="s">
        <v>310</v>
      </c>
      <c r="E3" s="433"/>
      <c r="F3" s="433"/>
      <c r="G3" s="433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2"/>
      <c r="Z3" s="443" t="s">
        <v>311</v>
      </c>
    </row>
    <row r="4" spans="1:26" s="12" customFormat="1" ht="18" customHeight="1">
      <c r="A4" s="375"/>
      <c r="B4" s="437"/>
      <c r="C4" s="439"/>
      <c r="D4" s="386" t="s">
        <v>312</v>
      </c>
      <c r="E4" s="388"/>
      <c r="F4" s="388"/>
      <c r="G4" s="388"/>
      <c r="H4" s="387"/>
      <c r="I4" s="386" t="s">
        <v>313</v>
      </c>
      <c r="J4" s="388"/>
      <c r="K4" s="388"/>
      <c r="L4" s="388"/>
      <c r="M4" s="388"/>
      <c r="N4" s="387"/>
      <c r="O4" s="445" t="s">
        <v>314</v>
      </c>
      <c r="P4" s="386" t="s">
        <v>315</v>
      </c>
      <c r="Q4" s="388"/>
      <c r="R4" s="388"/>
      <c r="S4" s="388"/>
      <c r="T4" s="388"/>
      <c r="U4" s="387"/>
      <c r="V4" s="386" t="s">
        <v>316</v>
      </c>
      <c r="W4" s="388"/>
      <c r="X4" s="388"/>
      <c r="Y4" s="387"/>
      <c r="Z4" s="443"/>
    </row>
    <row r="5" spans="1:26" s="12" customFormat="1" ht="67.5" customHeight="1">
      <c r="A5" s="376"/>
      <c r="B5" s="438"/>
      <c r="C5" s="440"/>
      <c r="D5" s="143" t="s">
        <v>12</v>
      </c>
      <c r="E5" s="146" t="s">
        <v>13</v>
      </c>
      <c r="F5" s="146" t="s">
        <v>14</v>
      </c>
      <c r="G5" s="146" t="s">
        <v>3</v>
      </c>
      <c r="H5" s="321" t="s">
        <v>409</v>
      </c>
      <c r="I5" s="208" t="s">
        <v>12</v>
      </c>
      <c r="J5" s="209" t="s">
        <v>317</v>
      </c>
      <c r="K5" s="146" t="s">
        <v>15</v>
      </c>
      <c r="L5" s="146" t="s">
        <v>16</v>
      </c>
      <c r="M5" s="146" t="s">
        <v>318</v>
      </c>
      <c r="N5" s="210" t="s">
        <v>17</v>
      </c>
      <c r="O5" s="446"/>
      <c r="P5" s="211" t="s">
        <v>12</v>
      </c>
      <c r="Q5" s="212" t="s">
        <v>18</v>
      </c>
      <c r="R5" s="212" t="s">
        <v>19</v>
      </c>
      <c r="S5" s="212" t="s">
        <v>319</v>
      </c>
      <c r="T5" s="212" t="s">
        <v>320</v>
      </c>
      <c r="U5" s="212" t="s">
        <v>321</v>
      </c>
      <c r="V5" s="212" t="s">
        <v>12</v>
      </c>
      <c r="W5" s="212" t="s">
        <v>20</v>
      </c>
      <c r="X5" s="209" t="s">
        <v>322</v>
      </c>
      <c r="Y5" s="305" t="s">
        <v>343</v>
      </c>
      <c r="Z5" s="444"/>
    </row>
    <row r="6" spans="2:26" s="12" customFormat="1" ht="3.75" customHeight="1">
      <c r="B6" s="22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27"/>
    </row>
    <row r="7" spans="1:27" s="12" customFormat="1" ht="13.5" customHeight="1">
      <c r="A7" s="371" t="s">
        <v>356</v>
      </c>
      <c r="B7" s="22" t="s">
        <v>122</v>
      </c>
      <c r="C7" s="283">
        <v>98</v>
      </c>
      <c r="D7" s="274">
        <v>10</v>
      </c>
      <c r="E7" s="276" t="s">
        <v>120</v>
      </c>
      <c r="F7" s="276">
        <v>7</v>
      </c>
      <c r="G7" s="276">
        <v>1</v>
      </c>
      <c r="H7" s="276">
        <v>2</v>
      </c>
      <c r="I7" s="284">
        <v>25</v>
      </c>
      <c r="J7" s="276" t="s">
        <v>120</v>
      </c>
      <c r="K7" s="276">
        <v>6</v>
      </c>
      <c r="L7" s="276">
        <v>13</v>
      </c>
      <c r="M7" s="276">
        <v>2</v>
      </c>
      <c r="N7" s="276">
        <v>4</v>
      </c>
      <c r="O7" s="276">
        <v>48</v>
      </c>
      <c r="P7" s="274">
        <v>1</v>
      </c>
      <c r="Q7" s="276" t="s">
        <v>120</v>
      </c>
      <c r="R7" s="274" t="s">
        <v>120</v>
      </c>
      <c r="S7" s="274">
        <v>1</v>
      </c>
      <c r="T7" s="274" t="s">
        <v>120</v>
      </c>
      <c r="U7" s="274" t="s">
        <v>120</v>
      </c>
      <c r="V7" s="274">
        <v>1</v>
      </c>
      <c r="W7" s="274" t="s">
        <v>120</v>
      </c>
      <c r="X7" s="274" t="s">
        <v>120</v>
      </c>
      <c r="Y7" s="274">
        <v>1</v>
      </c>
      <c r="Z7" s="274">
        <v>13</v>
      </c>
      <c r="AA7" s="7"/>
    </row>
    <row r="8" spans="1:27" s="12" customFormat="1" ht="13.5" customHeight="1">
      <c r="A8" s="371"/>
      <c r="B8" s="22" t="s">
        <v>216</v>
      </c>
      <c r="C8" s="283">
        <v>52</v>
      </c>
      <c r="D8" s="274">
        <v>9</v>
      </c>
      <c r="E8" s="276" t="s">
        <v>120</v>
      </c>
      <c r="F8" s="276">
        <v>7</v>
      </c>
      <c r="G8" s="276" t="s">
        <v>120</v>
      </c>
      <c r="H8" s="276">
        <v>2</v>
      </c>
      <c r="I8" s="284">
        <v>16</v>
      </c>
      <c r="J8" s="276" t="s">
        <v>120</v>
      </c>
      <c r="K8" s="276">
        <v>4</v>
      </c>
      <c r="L8" s="276">
        <v>8</v>
      </c>
      <c r="M8" s="276">
        <v>1</v>
      </c>
      <c r="N8" s="276">
        <v>3</v>
      </c>
      <c r="O8" s="276">
        <v>21</v>
      </c>
      <c r="P8" s="274">
        <v>1</v>
      </c>
      <c r="Q8" s="276" t="s">
        <v>120</v>
      </c>
      <c r="R8" s="274" t="s">
        <v>120</v>
      </c>
      <c r="S8" s="274">
        <v>1</v>
      </c>
      <c r="T8" s="274" t="s">
        <v>120</v>
      </c>
      <c r="U8" s="274" t="s">
        <v>120</v>
      </c>
      <c r="V8" s="274" t="s">
        <v>120</v>
      </c>
      <c r="W8" s="274" t="s">
        <v>120</v>
      </c>
      <c r="X8" s="274" t="s">
        <v>120</v>
      </c>
      <c r="Y8" s="274" t="s">
        <v>120</v>
      </c>
      <c r="Z8" s="274">
        <v>5</v>
      </c>
      <c r="AA8" s="7"/>
    </row>
    <row r="9" spans="1:27" s="12" customFormat="1" ht="13.5" customHeight="1">
      <c r="A9" s="371"/>
      <c r="B9" s="22" t="s">
        <v>217</v>
      </c>
      <c r="C9" s="283">
        <v>30</v>
      </c>
      <c r="D9" s="274" t="s">
        <v>120</v>
      </c>
      <c r="E9" s="276" t="s">
        <v>120</v>
      </c>
      <c r="F9" s="276" t="s">
        <v>120</v>
      </c>
      <c r="G9" s="276" t="s">
        <v>120</v>
      </c>
      <c r="H9" s="276" t="s">
        <v>120</v>
      </c>
      <c r="I9" s="284">
        <v>4</v>
      </c>
      <c r="J9" s="276" t="s">
        <v>120</v>
      </c>
      <c r="K9" s="276" t="s">
        <v>120</v>
      </c>
      <c r="L9" s="276">
        <v>3</v>
      </c>
      <c r="M9" s="276" t="s">
        <v>120</v>
      </c>
      <c r="N9" s="276">
        <v>1</v>
      </c>
      <c r="O9" s="276">
        <v>20</v>
      </c>
      <c r="P9" s="274" t="s">
        <v>120</v>
      </c>
      <c r="Q9" s="276" t="s">
        <v>120</v>
      </c>
      <c r="R9" s="274" t="s">
        <v>120</v>
      </c>
      <c r="S9" s="274" t="s">
        <v>120</v>
      </c>
      <c r="T9" s="274" t="s">
        <v>120</v>
      </c>
      <c r="U9" s="274" t="s">
        <v>120</v>
      </c>
      <c r="V9" s="274" t="s">
        <v>120</v>
      </c>
      <c r="W9" s="274" t="s">
        <v>120</v>
      </c>
      <c r="X9" s="274" t="s">
        <v>120</v>
      </c>
      <c r="Y9" s="274" t="s">
        <v>120</v>
      </c>
      <c r="Z9" s="274">
        <v>6</v>
      </c>
      <c r="AA9" s="7"/>
    </row>
    <row r="10" spans="1:27" s="12" customFormat="1" ht="13.5" customHeight="1">
      <c r="A10" s="371"/>
      <c r="B10" s="22" t="s">
        <v>218</v>
      </c>
      <c r="C10" s="283">
        <v>16</v>
      </c>
      <c r="D10" s="274">
        <v>1</v>
      </c>
      <c r="E10" s="276" t="s">
        <v>120</v>
      </c>
      <c r="F10" s="276" t="s">
        <v>120</v>
      </c>
      <c r="G10" s="276">
        <v>1</v>
      </c>
      <c r="H10" s="276" t="s">
        <v>120</v>
      </c>
      <c r="I10" s="284">
        <v>5</v>
      </c>
      <c r="J10" s="276" t="s">
        <v>120</v>
      </c>
      <c r="K10" s="276">
        <v>2</v>
      </c>
      <c r="L10" s="276">
        <v>2</v>
      </c>
      <c r="M10" s="276">
        <v>1</v>
      </c>
      <c r="N10" s="276" t="s">
        <v>120</v>
      </c>
      <c r="O10" s="276">
        <v>7</v>
      </c>
      <c r="P10" s="274" t="s">
        <v>120</v>
      </c>
      <c r="Q10" s="276" t="s">
        <v>120</v>
      </c>
      <c r="R10" s="274" t="s">
        <v>120</v>
      </c>
      <c r="S10" s="274" t="s">
        <v>120</v>
      </c>
      <c r="T10" s="274" t="s">
        <v>120</v>
      </c>
      <c r="U10" s="274" t="s">
        <v>120</v>
      </c>
      <c r="V10" s="274">
        <v>1</v>
      </c>
      <c r="W10" s="274" t="s">
        <v>120</v>
      </c>
      <c r="X10" s="274" t="s">
        <v>120</v>
      </c>
      <c r="Y10" s="274">
        <v>1</v>
      </c>
      <c r="Z10" s="274">
        <v>2</v>
      </c>
      <c r="AA10" s="7"/>
    </row>
    <row r="11" spans="1:26" s="12" customFormat="1" ht="12.75" customHeight="1">
      <c r="A11" s="152"/>
      <c r="B11" s="22"/>
      <c r="C11" s="285"/>
      <c r="D11" s="287"/>
      <c r="E11" s="282"/>
      <c r="F11" s="282"/>
      <c r="G11" s="282"/>
      <c r="H11" s="282"/>
      <c r="I11" s="286"/>
      <c r="J11" s="282"/>
      <c r="K11" s="282"/>
      <c r="L11" s="282"/>
      <c r="M11" s="282"/>
      <c r="N11" s="282"/>
      <c r="O11" s="282"/>
      <c r="P11" s="287"/>
      <c r="Q11" s="282"/>
      <c r="R11" s="287"/>
      <c r="S11" s="287"/>
      <c r="T11" s="287"/>
      <c r="U11" s="287"/>
      <c r="V11" s="287"/>
      <c r="W11" s="287"/>
      <c r="X11" s="287"/>
      <c r="Y11" s="287"/>
      <c r="Z11" s="287"/>
    </row>
    <row r="12" spans="1:27" s="12" customFormat="1" ht="13.5" customHeight="1">
      <c r="A12" s="371" t="s">
        <v>363</v>
      </c>
      <c r="B12" s="22" t="s">
        <v>122</v>
      </c>
      <c r="C12" s="283">
        <v>65</v>
      </c>
      <c r="D12" s="274">
        <v>2</v>
      </c>
      <c r="E12" s="276" t="s">
        <v>120</v>
      </c>
      <c r="F12" s="276">
        <v>2</v>
      </c>
      <c r="G12" s="276" t="s">
        <v>120</v>
      </c>
      <c r="H12" s="276" t="s">
        <v>120</v>
      </c>
      <c r="I12" s="284">
        <v>8</v>
      </c>
      <c r="J12" s="276" t="s">
        <v>120</v>
      </c>
      <c r="K12" s="276">
        <v>3</v>
      </c>
      <c r="L12" s="276">
        <v>2</v>
      </c>
      <c r="M12" s="276" t="s">
        <v>120</v>
      </c>
      <c r="N12" s="276">
        <v>3</v>
      </c>
      <c r="O12" s="276">
        <v>42</v>
      </c>
      <c r="P12" s="274">
        <v>1</v>
      </c>
      <c r="Q12" s="276">
        <v>1</v>
      </c>
      <c r="R12" s="274" t="s">
        <v>120</v>
      </c>
      <c r="S12" s="274" t="s">
        <v>120</v>
      </c>
      <c r="T12" s="274" t="s">
        <v>120</v>
      </c>
      <c r="U12" s="274" t="s">
        <v>120</v>
      </c>
      <c r="V12" s="274">
        <v>4</v>
      </c>
      <c r="W12" s="274" t="s">
        <v>120</v>
      </c>
      <c r="X12" s="274">
        <v>1</v>
      </c>
      <c r="Y12" s="274">
        <v>3</v>
      </c>
      <c r="Z12" s="274">
        <v>8</v>
      </c>
      <c r="AA12" s="7"/>
    </row>
    <row r="13" spans="1:27" s="12" customFormat="1" ht="13.5" customHeight="1">
      <c r="A13" s="371"/>
      <c r="B13" s="22" t="s">
        <v>216</v>
      </c>
      <c r="C13" s="283">
        <v>37</v>
      </c>
      <c r="D13" s="274" t="s">
        <v>120</v>
      </c>
      <c r="E13" s="276" t="s">
        <v>120</v>
      </c>
      <c r="F13" s="276" t="s">
        <v>120</v>
      </c>
      <c r="G13" s="276" t="s">
        <v>120</v>
      </c>
      <c r="H13" s="276" t="s">
        <v>120</v>
      </c>
      <c r="I13" s="284">
        <v>3</v>
      </c>
      <c r="J13" s="276" t="s">
        <v>120</v>
      </c>
      <c r="K13" s="276">
        <v>1</v>
      </c>
      <c r="L13" s="276">
        <v>2</v>
      </c>
      <c r="M13" s="276" t="s">
        <v>120</v>
      </c>
      <c r="N13" s="276" t="s">
        <v>120</v>
      </c>
      <c r="O13" s="276">
        <v>26</v>
      </c>
      <c r="P13" s="274" t="s">
        <v>120</v>
      </c>
      <c r="Q13" s="276" t="s">
        <v>120</v>
      </c>
      <c r="R13" s="274" t="s">
        <v>120</v>
      </c>
      <c r="S13" s="274" t="s">
        <v>120</v>
      </c>
      <c r="T13" s="274" t="s">
        <v>120</v>
      </c>
      <c r="U13" s="274" t="s">
        <v>120</v>
      </c>
      <c r="V13" s="274">
        <v>4</v>
      </c>
      <c r="W13" s="274" t="s">
        <v>120</v>
      </c>
      <c r="X13" s="274">
        <v>1</v>
      </c>
      <c r="Y13" s="274">
        <v>3</v>
      </c>
      <c r="Z13" s="274">
        <v>4</v>
      </c>
      <c r="AA13" s="7"/>
    </row>
    <row r="14" spans="1:27" s="12" customFormat="1" ht="13.5" customHeight="1">
      <c r="A14" s="371"/>
      <c r="B14" s="22" t="s">
        <v>217</v>
      </c>
      <c r="C14" s="283">
        <v>11</v>
      </c>
      <c r="D14" s="274">
        <v>2</v>
      </c>
      <c r="E14" s="276" t="s">
        <v>120</v>
      </c>
      <c r="F14" s="276">
        <v>2</v>
      </c>
      <c r="G14" s="276" t="s">
        <v>120</v>
      </c>
      <c r="H14" s="276" t="s">
        <v>120</v>
      </c>
      <c r="I14" s="274" t="s">
        <v>120</v>
      </c>
      <c r="J14" s="276" t="s">
        <v>120</v>
      </c>
      <c r="K14" s="276" t="s">
        <v>120</v>
      </c>
      <c r="L14" s="276" t="s">
        <v>120</v>
      </c>
      <c r="M14" s="276" t="s">
        <v>120</v>
      </c>
      <c r="N14" s="276" t="s">
        <v>120</v>
      </c>
      <c r="O14" s="276">
        <v>9</v>
      </c>
      <c r="P14" s="274" t="s">
        <v>120</v>
      </c>
      <c r="Q14" s="276" t="s">
        <v>120</v>
      </c>
      <c r="R14" s="274" t="s">
        <v>120</v>
      </c>
      <c r="S14" s="274" t="s">
        <v>120</v>
      </c>
      <c r="T14" s="274" t="s">
        <v>120</v>
      </c>
      <c r="U14" s="274" t="s">
        <v>120</v>
      </c>
      <c r="V14" s="274" t="s">
        <v>120</v>
      </c>
      <c r="W14" s="274" t="s">
        <v>120</v>
      </c>
      <c r="X14" s="274" t="s">
        <v>120</v>
      </c>
      <c r="Y14" s="274" t="s">
        <v>120</v>
      </c>
      <c r="Z14" s="274" t="s">
        <v>120</v>
      </c>
      <c r="AA14" s="7"/>
    </row>
    <row r="15" spans="1:27" s="12" customFormat="1" ht="13.5" customHeight="1">
      <c r="A15" s="371"/>
      <c r="B15" s="22" t="s">
        <v>218</v>
      </c>
      <c r="C15" s="283">
        <v>17</v>
      </c>
      <c r="D15" s="274" t="s">
        <v>120</v>
      </c>
      <c r="E15" s="276" t="s">
        <v>120</v>
      </c>
      <c r="F15" s="276" t="s">
        <v>120</v>
      </c>
      <c r="G15" s="276" t="s">
        <v>120</v>
      </c>
      <c r="H15" s="276" t="s">
        <v>120</v>
      </c>
      <c r="I15" s="284">
        <v>5</v>
      </c>
      <c r="J15" s="276" t="s">
        <v>120</v>
      </c>
      <c r="K15" s="276">
        <v>2</v>
      </c>
      <c r="L15" s="276" t="s">
        <v>120</v>
      </c>
      <c r="M15" s="276" t="s">
        <v>120</v>
      </c>
      <c r="N15" s="276">
        <v>3</v>
      </c>
      <c r="O15" s="276">
        <v>7</v>
      </c>
      <c r="P15" s="274">
        <v>1</v>
      </c>
      <c r="Q15" s="276">
        <v>1</v>
      </c>
      <c r="R15" s="274" t="s">
        <v>120</v>
      </c>
      <c r="S15" s="274" t="s">
        <v>120</v>
      </c>
      <c r="T15" s="274" t="s">
        <v>120</v>
      </c>
      <c r="U15" s="274" t="s">
        <v>120</v>
      </c>
      <c r="V15" s="274" t="s">
        <v>120</v>
      </c>
      <c r="W15" s="274" t="s">
        <v>120</v>
      </c>
      <c r="X15" s="274" t="s">
        <v>120</v>
      </c>
      <c r="Y15" s="274" t="s">
        <v>120</v>
      </c>
      <c r="Z15" s="274">
        <v>4</v>
      </c>
      <c r="AA15" s="7"/>
    </row>
    <row r="16" spans="1:26" s="12" customFormat="1" ht="12.75" customHeight="1">
      <c r="A16" s="152"/>
      <c r="B16" s="266"/>
      <c r="C16" s="285"/>
      <c r="D16" s="287"/>
      <c r="E16" s="282"/>
      <c r="F16" s="282"/>
      <c r="G16" s="282"/>
      <c r="H16" s="282"/>
      <c r="I16" s="286"/>
      <c r="J16" s="282"/>
      <c r="K16" s="282"/>
      <c r="L16" s="282"/>
      <c r="M16" s="282"/>
      <c r="N16" s="282"/>
      <c r="O16" s="282"/>
      <c r="P16" s="287"/>
      <c r="Q16" s="282"/>
      <c r="R16" s="287"/>
      <c r="S16" s="287"/>
      <c r="T16" s="287"/>
      <c r="U16" s="287"/>
      <c r="V16" s="287"/>
      <c r="W16" s="287"/>
      <c r="X16" s="287"/>
      <c r="Y16" s="287"/>
      <c r="Z16" s="287"/>
    </row>
    <row r="17" spans="1:27" ht="13.5" customHeight="1">
      <c r="A17" s="371" t="s">
        <v>388</v>
      </c>
      <c r="B17" s="22" t="s">
        <v>122</v>
      </c>
      <c r="C17" s="283">
        <v>87</v>
      </c>
      <c r="D17" s="274">
        <v>1</v>
      </c>
      <c r="E17" s="276" t="s">
        <v>120</v>
      </c>
      <c r="F17" s="276" t="s">
        <v>120</v>
      </c>
      <c r="G17" s="276" t="s">
        <v>120</v>
      </c>
      <c r="H17" s="276">
        <v>1</v>
      </c>
      <c r="I17" s="284">
        <v>10</v>
      </c>
      <c r="J17" s="276" t="s">
        <v>120</v>
      </c>
      <c r="K17" s="276">
        <v>5</v>
      </c>
      <c r="L17" s="276">
        <v>4</v>
      </c>
      <c r="M17" s="276">
        <v>1</v>
      </c>
      <c r="N17" s="276" t="s">
        <v>120</v>
      </c>
      <c r="O17" s="276">
        <v>54</v>
      </c>
      <c r="P17" s="274">
        <v>1</v>
      </c>
      <c r="Q17" s="276">
        <v>1</v>
      </c>
      <c r="R17" s="274" t="s">
        <v>120</v>
      </c>
      <c r="S17" s="274" t="s">
        <v>120</v>
      </c>
      <c r="T17" s="274" t="s">
        <v>120</v>
      </c>
      <c r="U17" s="274" t="s">
        <v>120</v>
      </c>
      <c r="V17" s="274">
        <v>7</v>
      </c>
      <c r="W17" s="274" t="s">
        <v>120</v>
      </c>
      <c r="X17" s="274">
        <v>5</v>
      </c>
      <c r="Y17" s="274">
        <v>2</v>
      </c>
      <c r="Z17" s="274">
        <v>14</v>
      </c>
      <c r="AA17" s="1"/>
    </row>
    <row r="18" spans="1:27" ht="13.5" customHeight="1">
      <c r="A18" s="371"/>
      <c r="B18" s="22" t="s">
        <v>216</v>
      </c>
      <c r="C18" s="283">
        <v>46</v>
      </c>
      <c r="D18" s="274">
        <v>1</v>
      </c>
      <c r="E18" s="276" t="s">
        <v>120</v>
      </c>
      <c r="F18" s="276" t="s">
        <v>120</v>
      </c>
      <c r="G18" s="276" t="s">
        <v>120</v>
      </c>
      <c r="H18" s="276">
        <v>1</v>
      </c>
      <c r="I18" s="284">
        <v>6</v>
      </c>
      <c r="J18" s="276" t="s">
        <v>120</v>
      </c>
      <c r="K18" s="276">
        <v>3</v>
      </c>
      <c r="L18" s="276">
        <v>3</v>
      </c>
      <c r="M18" s="276" t="s">
        <v>120</v>
      </c>
      <c r="N18" s="276" t="s">
        <v>120</v>
      </c>
      <c r="O18" s="276">
        <v>26</v>
      </c>
      <c r="P18" s="274">
        <v>1</v>
      </c>
      <c r="Q18" s="276">
        <v>1</v>
      </c>
      <c r="R18" s="274" t="s">
        <v>120</v>
      </c>
      <c r="S18" s="274" t="s">
        <v>120</v>
      </c>
      <c r="T18" s="274" t="s">
        <v>120</v>
      </c>
      <c r="U18" s="274" t="s">
        <v>120</v>
      </c>
      <c r="V18" s="274">
        <v>4</v>
      </c>
      <c r="W18" s="274" t="s">
        <v>120</v>
      </c>
      <c r="X18" s="274">
        <v>2</v>
      </c>
      <c r="Y18" s="274">
        <v>2</v>
      </c>
      <c r="Z18" s="274">
        <v>8</v>
      </c>
      <c r="AA18" s="1"/>
    </row>
    <row r="19" spans="1:27" ht="13.5" customHeight="1">
      <c r="A19" s="371"/>
      <c r="B19" s="22" t="s">
        <v>217</v>
      </c>
      <c r="C19" s="283">
        <v>19</v>
      </c>
      <c r="D19" s="274" t="s">
        <v>120</v>
      </c>
      <c r="E19" s="276" t="s">
        <v>120</v>
      </c>
      <c r="F19" s="276" t="s">
        <v>120</v>
      </c>
      <c r="G19" s="276" t="s">
        <v>120</v>
      </c>
      <c r="H19" s="276" t="s">
        <v>120</v>
      </c>
      <c r="I19" s="274">
        <v>1</v>
      </c>
      <c r="J19" s="276" t="s">
        <v>120</v>
      </c>
      <c r="K19" s="276" t="s">
        <v>120</v>
      </c>
      <c r="L19" s="276" t="s">
        <v>120</v>
      </c>
      <c r="M19" s="276">
        <v>1</v>
      </c>
      <c r="N19" s="276" t="s">
        <v>120</v>
      </c>
      <c r="O19" s="276">
        <v>16</v>
      </c>
      <c r="P19" s="274" t="s">
        <v>120</v>
      </c>
      <c r="Q19" s="276" t="s">
        <v>120</v>
      </c>
      <c r="R19" s="274" t="s">
        <v>120</v>
      </c>
      <c r="S19" s="274" t="s">
        <v>120</v>
      </c>
      <c r="T19" s="274" t="s">
        <v>120</v>
      </c>
      <c r="U19" s="274" t="s">
        <v>120</v>
      </c>
      <c r="V19" s="274" t="s">
        <v>120</v>
      </c>
      <c r="W19" s="274" t="s">
        <v>120</v>
      </c>
      <c r="X19" s="274" t="s">
        <v>120</v>
      </c>
      <c r="Y19" s="274" t="s">
        <v>120</v>
      </c>
      <c r="Z19" s="274">
        <v>2</v>
      </c>
      <c r="AA19" s="1"/>
    </row>
    <row r="20" spans="1:27" ht="13.5" customHeight="1">
      <c r="A20" s="371"/>
      <c r="B20" s="22" t="s">
        <v>218</v>
      </c>
      <c r="C20" s="283">
        <v>22</v>
      </c>
      <c r="D20" s="274" t="s">
        <v>120</v>
      </c>
      <c r="E20" s="276" t="s">
        <v>120</v>
      </c>
      <c r="F20" s="276" t="s">
        <v>120</v>
      </c>
      <c r="G20" s="276" t="s">
        <v>120</v>
      </c>
      <c r="H20" s="276" t="s">
        <v>120</v>
      </c>
      <c r="I20" s="284">
        <v>3</v>
      </c>
      <c r="J20" s="276" t="s">
        <v>120</v>
      </c>
      <c r="K20" s="276">
        <v>2</v>
      </c>
      <c r="L20" s="276">
        <v>1</v>
      </c>
      <c r="M20" s="276" t="s">
        <v>120</v>
      </c>
      <c r="N20" s="276" t="s">
        <v>120</v>
      </c>
      <c r="O20" s="276">
        <v>12</v>
      </c>
      <c r="P20" s="274" t="s">
        <v>120</v>
      </c>
      <c r="Q20" s="276" t="s">
        <v>120</v>
      </c>
      <c r="R20" s="274" t="s">
        <v>120</v>
      </c>
      <c r="S20" s="274" t="s">
        <v>120</v>
      </c>
      <c r="T20" s="274" t="s">
        <v>120</v>
      </c>
      <c r="U20" s="274" t="s">
        <v>120</v>
      </c>
      <c r="V20" s="274">
        <v>3</v>
      </c>
      <c r="W20" s="274" t="s">
        <v>120</v>
      </c>
      <c r="X20" s="274">
        <v>3</v>
      </c>
      <c r="Y20" s="274" t="s">
        <v>120</v>
      </c>
      <c r="Z20" s="274">
        <v>4</v>
      </c>
      <c r="AA20" s="1"/>
    </row>
    <row r="21" spans="1:27" ht="13.5" customHeight="1">
      <c r="A21" s="117"/>
      <c r="B21" s="41"/>
      <c r="C21" s="283"/>
      <c r="D21" s="274"/>
      <c r="E21" s="276"/>
      <c r="F21" s="276"/>
      <c r="G21" s="276"/>
      <c r="H21" s="276"/>
      <c r="I21" s="284"/>
      <c r="J21" s="276"/>
      <c r="K21" s="276"/>
      <c r="L21" s="276"/>
      <c r="M21" s="276"/>
      <c r="N21" s="276"/>
      <c r="O21" s="276"/>
      <c r="P21" s="274"/>
      <c r="Q21" s="276"/>
      <c r="R21" s="274"/>
      <c r="S21" s="274"/>
      <c r="T21" s="274"/>
      <c r="U21" s="274"/>
      <c r="V21" s="274"/>
      <c r="W21" s="274"/>
      <c r="X21" s="274"/>
      <c r="Y21" s="274"/>
      <c r="Z21" s="274"/>
      <c r="AA21" s="1"/>
    </row>
    <row r="22" spans="1:27" ht="13.5" customHeight="1">
      <c r="A22" s="371" t="s">
        <v>398</v>
      </c>
      <c r="B22" s="22" t="s">
        <v>122</v>
      </c>
      <c r="C22" s="283">
        <v>74</v>
      </c>
      <c r="D22" s="274">
        <v>3</v>
      </c>
      <c r="E22" s="276">
        <v>3</v>
      </c>
      <c r="F22" s="276">
        <v>0</v>
      </c>
      <c r="G22" s="276">
        <v>0</v>
      </c>
      <c r="H22" s="276">
        <v>0</v>
      </c>
      <c r="I22" s="284">
        <v>22</v>
      </c>
      <c r="J22" s="276">
        <v>0</v>
      </c>
      <c r="K22" s="276">
        <v>10</v>
      </c>
      <c r="L22" s="276">
        <v>7</v>
      </c>
      <c r="M22" s="276">
        <v>2</v>
      </c>
      <c r="N22" s="276">
        <v>3</v>
      </c>
      <c r="O22" s="276">
        <v>30</v>
      </c>
      <c r="P22" s="274">
        <v>0</v>
      </c>
      <c r="Q22" s="276">
        <v>0</v>
      </c>
      <c r="R22" s="274">
        <v>0</v>
      </c>
      <c r="S22" s="274">
        <v>0</v>
      </c>
      <c r="T22" s="274">
        <v>0</v>
      </c>
      <c r="U22" s="274">
        <v>0</v>
      </c>
      <c r="V22" s="274">
        <v>2</v>
      </c>
      <c r="W22" s="274">
        <v>0</v>
      </c>
      <c r="X22" s="274">
        <v>2</v>
      </c>
      <c r="Y22" s="274">
        <v>0</v>
      </c>
      <c r="Z22" s="274">
        <v>17</v>
      </c>
      <c r="AA22" s="1"/>
    </row>
    <row r="23" spans="1:27" ht="13.5" customHeight="1">
      <c r="A23" s="371"/>
      <c r="B23" s="22" t="s">
        <v>216</v>
      </c>
      <c r="C23" s="283">
        <v>35</v>
      </c>
      <c r="D23" s="274">
        <v>0</v>
      </c>
      <c r="E23" s="276">
        <v>0</v>
      </c>
      <c r="F23" s="276">
        <v>0</v>
      </c>
      <c r="G23" s="276">
        <v>0</v>
      </c>
      <c r="H23" s="276">
        <v>0</v>
      </c>
      <c r="I23" s="284">
        <v>11</v>
      </c>
      <c r="J23" s="276">
        <v>0</v>
      </c>
      <c r="K23" s="276">
        <v>7</v>
      </c>
      <c r="L23" s="276">
        <v>4</v>
      </c>
      <c r="M23" s="276">
        <v>0</v>
      </c>
      <c r="N23" s="276">
        <v>0</v>
      </c>
      <c r="O23" s="276">
        <v>13</v>
      </c>
      <c r="P23" s="274">
        <v>0</v>
      </c>
      <c r="Q23" s="276">
        <v>0</v>
      </c>
      <c r="R23" s="274">
        <v>0</v>
      </c>
      <c r="S23" s="274">
        <v>0</v>
      </c>
      <c r="T23" s="274">
        <v>0</v>
      </c>
      <c r="U23" s="274">
        <v>0</v>
      </c>
      <c r="V23" s="274">
        <v>0</v>
      </c>
      <c r="W23" s="274">
        <v>0</v>
      </c>
      <c r="X23" s="274">
        <v>0</v>
      </c>
      <c r="Y23" s="274">
        <v>0</v>
      </c>
      <c r="Z23" s="274">
        <v>11</v>
      </c>
      <c r="AA23" s="1"/>
    </row>
    <row r="24" spans="1:27" ht="13.5" customHeight="1">
      <c r="A24" s="371"/>
      <c r="B24" s="22" t="s">
        <v>217</v>
      </c>
      <c r="C24" s="283">
        <v>13</v>
      </c>
      <c r="D24" s="274">
        <v>0</v>
      </c>
      <c r="E24" s="276">
        <v>0</v>
      </c>
      <c r="F24" s="276">
        <v>0</v>
      </c>
      <c r="G24" s="276">
        <v>0</v>
      </c>
      <c r="H24" s="276">
        <v>0</v>
      </c>
      <c r="I24" s="274">
        <v>1</v>
      </c>
      <c r="J24" s="276">
        <v>0</v>
      </c>
      <c r="K24" s="276">
        <v>0</v>
      </c>
      <c r="L24" s="276">
        <v>1</v>
      </c>
      <c r="M24" s="276">
        <v>0</v>
      </c>
      <c r="N24" s="276">
        <v>0</v>
      </c>
      <c r="O24" s="276">
        <v>10</v>
      </c>
      <c r="P24" s="274">
        <v>0</v>
      </c>
      <c r="Q24" s="276">
        <v>0</v>
      </c>
      <c r="R24" s="274">
        <v>0</v>
      </c>
      <c r="S24" s="274">
        <v>0</v>
      </c>
      <c r="T24" s="274">
        <v>0</v>
      </c>
      <c r="U24" s="274">
        <v>0</v>
      </c>
      <c r="V24" s="274">
        <v>1</v>
      </c>
      <c r="W24" s="274">
        <v>0</v>
      </c>
      <c r="X24" s="274">
        <v>1</v>
      </c>
      <c r="Y24" s="274">
        <v>0</v>
      </c>
      <c r="Z24" s="274">
        <v>1</v>
      </c>
      <c r="AA24" s="1"/>
    </row>
    <row r="25" spans="1:27" ht="13.5" customHeight="1">
      <c r="A25" s="371"/>
      <c r="B25" s="22" t="s">
        <v>218</v>
      </c>
      <c r="C25" s="283">
        <v>26</v>
      </c>
      <c r="D25" s="274">
        <v>3</v>
      </c>
      <c r="E25" s="276">
        <v>3</v>
      </c>
      <c r="F25" s="276">
        <v>0</v>
      </c>
      <c r="G25" s="276">
        <v>0</v>
      </c>
      <c r="H25" s="276">
        <v>0</v>
      </c>
      <c r="I25" s="284">
        <v>10</v>
      </c>
      <c r="J25" s="276">
        <v>0</v>
      </c>
      <c r="K25" s="276">
        <v>3</v>
      </c>
      <c r="L25" s="276">
        <v>2</v>
      </c>
      <c r="M25" s="276">
        <v>2</v>
      </c>
      <c r="N25" s="276">
        <v>3</v>
      </c>
      <c r="O25" s="276">
        <v>7</v>
      </c>
      <c r="P25" s="274">
        <v>0</v>
      </c>
      <c r="Q25" s="276">
        <v>0</v>
      </c>
      <c r="R25" s="274">
        <v>0</v>
      </c>
      <c r="S25" s="274">
        <v>0</v>
      </c>
      <c r="T25" s="274">
        <v>0</v>
      </c>
      <c r="U25" s="274">
        <v>0</v>
      </c>
      <c r="V25" s="274">
        <v>1</v>
      </c>
      <c r="W25" s="274">
        <v>0</v>
      </c>
      <c r="X25" s="274">
        <v>1</v>
      </c>
      <c r="Y25" s="274">
        <v>0</v>
      </c>
      <c r="Z25" s="274">
        <v>5</v>
      </c>
      <c r="AA25" s="1"/>
    </row>
    <row r="26" spans="1:26" s="12" customFormat="1" ht="12.75" customHeight="1">
      <c r="A26" s="263"/>
      <c r="B26" s="266"/>
      <c r="C26" s="285"/>
      <c r="D26" s="287"/>
      <c r="E26" s="282"/>
      <c r="F26" s="282"/>
      <c r="G26" s="282"/>
      <c r="H26" s="282"/>
      <c r="I26" s="286"/>
      <c r="J26" s="282"/>
      <c r="K26" s="282"/>
      <c r="L26" s="282"/>
      <c r="M26" s="282"/>
      <c r="N26" s="282"/>
      <c r="O26" s="282"/>
      <c r="P26" s="287"/>
      <c r="Q26" s="282"/>
      <c r="R26" s="287"/>
      <c r="S26" s="287"/>
      <c r="T26" s="287"/>
      <c r="U26" s="287"/>
      <c r="V26" s="287"/>
      <c r="W26" s="287"/>
      <c r="X26" s="287"/>
      <c r="Y26" s="287"/>
      <c r="Z26" s="287"/>
    </row>
    <row r="27" spans="1:27" ht="13.5" customHeight="1">
      <c r="A27" s="380" t="s">
        <v>410</v>
      </c>
      <c r="B27" s="79" t="s">
        <v>122</v>
      </c>
      <c r="C27" s="285">
        <v>63</v>
      </c>
      <c r="D27" s="287">
        <v>1</v>
      </c>
      <c r="E27" s="282" t="s">
        <v>329</v>
      </c>
      <c r="F27" s="282">
        <v>1</v>
      </c>
      <c r="G27" s="282">
        <v>0</v>
      </c>
      <c r="H27" s="282">
        <v>0</v>
      </c>
      <c r="I27" s="286">
        <v>19</v>
      </c>
      <c r="J27" s="282">
        <v>0</v>
      </c>
      <c r="K27" s="282">
        <v>14</v>
      </c>
      <c r="L27" s="282">
        <v>2</v>
      </c>
      <c r="M27" s="282">
        <v>0</v>
      </c>
      <c r="N27" s="282">
        <v>3</v>
      </c>
      <c r="O27" s="282">
        <v>22</v>
      </c>
      <c r="P27" s="287">
        <v>5</v>
      </c>
      <c r="Q27" s="282">
        <v>5</v>
      </c>
      <c r="R27" s="287">
        <v>0</v>
      </c>
      <c r="S27" s="287">
        <v>0</v>
      </c>
      <c r="T27" s="287">
        <v>0</v>
      </c>
      <c r="U27" s="287">
        <v>0</v>
      </c>
      <c r="V27" s="287">
        <v>2</v>
      </c>
      <c r="W27" s="287">
        <v>0</v>
      </c>
      <c r="X27" s="287">
        <v>2</v>
      </c>
      <c r="Y27" s="287" t="s">
        <v>329</v>
      </c>
      <c r="Z27" s="287">
        <v>14</v>
      </c>
      <c r="AA27" s="1"/>
    </row>
    <row r="28" spans="1:27" ht="13.5" customHeight="1">
      <c r="A28" s="380"/>
      <c r="B28" s="79" t="s">
        <v>216</v>
      </c>
      <c r="C28" s="285">
        <v>29</v>
      </c>
      <c r="D28" s="287">
        <v>0</v>
      </c>
      <c r="E28" s="282" t="s">
        <v>329</v>
      </c>
      <c r="F28" s="282" t="s">
        <v>329</v>
      </c>
      <c r="G28" s="282">
        <v>0</v>
      </c>
      <c r="H28" s="282">
        <v>0</v>
      </c>
      <c r="I28" s="286">
        <v>11</v>
      </c>
      <c r="J28" s="282">
        <v>0</v>
      </c>
      <c r="K28" s="282">
        <v>9</v>
      </c>
      <c r="L28" s="282">
        <v>2</v>
      </c>
      <c r="M28" s="282">
        <v>0</v>
      </c>
      <c r="N28" s="282">
        <v>0</v>
      </c>
      <c r="O28" s="282">
        <v>6</v>
      </c>
      <c r="P28" s="287">
        <v>2</v>
      </c>
      <c r="Q28" s="282">
        <v>2</v>
      </c>
      <c r="R28" s="287">
        <v>0</v>
      </c>
      <c r="S28" s="287">
        <v>0</v>
      </c>
      <c r="T28" s="287">
        <v>0</v>
      </c>
      <c r="U28" s="287">
        <v>0</v>
      </c>
      <c r="V28" s="287">
        <v>1</v>
      </c>
      <c r="W28" s="287">
        <v>0</v>
      </c>
      <c r="X28" s="287">
        <v>1</v>
      </c>
      <c r="Y28" s="287" t="s">
        <v>329</v>
      </c>
      <c r="Z28" s="287">
        <v>9</v>
      </c>
      <c r="AA28" s="1"/>
    </row>
    <row r="29" spans="1:27" ht="13.5" customHeight="1">
      <c r="A29" s="380"/>
      <c r="B29" s="79" t="s">
        <v>217</v>
      </c>
      <c r="C29" s="285">
        <v>19</v>
      </c>
      <c r="D29" s="287">
        <v>1</v>
      </c>
      <c r="E29" s="282" t="s">
        <v>329</v>
      </c>
      <c r="F29" s="282">
        <v>1</v>
      </c>
      <c r="G29" s="282">
        <v>0</v>
      </c>
      <c r="H29" s="282">
        <v>0</v>
      </c>
      <c r="I29" s="287">
        <v>6</v>
      </c>
      <c r="J29" s="282">
        <v>0</v>
      </c>
      <c r="K29" s="282">
        <v>3</v>
      </c>
      <c r="L29" s="282">
        <v>0</v>
      </c>
      <c r="M29" s="282">
        <v>0</v>
      </c>
      <c r="N29" s="282">
        <v>3</v>
      </c>
      <c r="O29" s="282">
        <v>9</v>
      </c>
      <c r="P29" s="287">
        <v>0</v>
      </c>
      <c r="Q29" s="282">
        <v>0</v>
      </c>
      <c r="R29" s="287">
        <v>0</v>
      </c>
      <c r="S29" s="287">
        <v>0</v>
      </c>
      <c r="T29" s="287">
        <v>0</v>
      </c>
      <c r="U29" s="287">
        <v>0</v>
      </c>
      <c r="V29" s="287">
        <v>0</v>
      </c>
      <c r="W29" s="287">
        <v>0</v>
      </c>
      <c r="X29" s="287">
        <v>0</v>
      </c>
      <c r="Y29" s="287" t="s">
        <v>329</v>
      </c>
      <c r="Z29" s="287">
        <v>3</v>
      </c>
      <c r="AA29" s="1"/>
    </row>
    <row r="30" spans="1:27" ht="13.5" customHeight="1">
      <c r="A30" s="380"/>
      <c r="B30" s="79" t="s">
        <v>218</v>
      </c>
      <c r="C30" s="285">
        <v>15</v>
      </c>
      <c r="D30" s="287">
        <v>0</v>
      </c>
      <c r="E30" s="282" t="s">
        <v>329</v>
      </c>
      <c r="F30" s="282" t="s">
        <v>329</v>
      </c>
      <c r="G30" s="282">
        <v>0</v>
      </c>
      <c r="H30" s="282">
        <v>0</v>
      </c>
      <c r="I30" s="286">
        <v>2</v>
      </c>
      <c r="J30" s="282">
        <v>0</v>
      </c>
      <c r="K30" s="282">
        <v>2</v>
      </c>
      <c r="L30" s="282">
        <v>0</v>
      </c>
      <c r="M30" s="282">
        <v>0</v>
      </c>
      <c r="N30" s="282">
        <v>0</v>
      </c>
      <c r="O30" s="282">
        <v>7</v>
      </c>
      <c r="P30" s="287">
        <v>3</v>
      </c>
      <c r="Q30" s="282">
        <v>3</v>
      </c>
      <c r="R30" s="287">
        <v>0</v>
      </c>
      <c r="S30" s="287">
        <v>0</v>
      </c>
      <c r="T30" s="287">
        <v>0</v>
      </c>
      <c r="U30" s="287">
        <v>0</v>
      </c>
      <c r="V30" s="287">
        <v>1</v>
      </c>
      <c r="W30" s="287">
        <v>0</v>
      </c>
      <c r="X30" s="287">
        <v>1</v>
      </c>
      <c r="Y30" s="287" t="s">
        <v>329</v>
      </c>
      <c r="Z30" s="287">
        <v>2</v>
      </c>
      <c r="AA30" s="1"/>
    </row>
    <row r="31" spans="1:27" ht="3" customHeight="1" thickBot="1">
      <c r="A31" s="154"/>
      <c r="B31" s="9"/>
      <c r="C31" s="155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 t="s">
        <v>330</v>
      </c>
      <c r="AA31" s="1"/>
    </row>
    <row r="32" spans="1:26" s="137" customFormat="1" ht="14.25">
      <c r="A32" s="201" t="s">
        <v>323</v>
      </c>
      <c r="B32" s="201"/>
      <c r="C32" s="214"/>
      <c r="D32" s="214"/>
      <c r="E32" s="214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6"/>
    </row>
    <row r="33" spans="1:26" s="137" customFormat="1" ht="14.25">
      <c r="A33" s="203" t="s">
        <v>331</v>
      </c>
      <c r="B33" s="62"/>
      <c r="C33" s="216"/>
      <c r="D33" s="216"/>
      <c r="E33" s="216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6"/>
    </row>
    <row r="34" spans="1:26" s="137" customFormat="1" ht="14.25">
      <c r="A34" s="203" t="s">
        <v>332</v>
      </c>
      <c r="B34" s="62"/>
      <c r="C34" s="216"/>
      <c r="D34" s="216"/>
      <c r="E34" s="216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6"/>
    </row>
    <row r="35" spans="1:26" ht="14.25">
      <c r="A35" s="52" t="s">
        <v>359</v>
      </c>
      <c r="Z35" s="219"/>
    </row>
    <row r="36" ht="13.5">
      <c r="Z36" s="219"/>
    </row>
    <row r="37" ht="13.5">
      <c r="Z37" s="219"/>
    </row>
    <row r="38" ht="13.5">
      <c r="Z38" s="219"/>
    </row>
    <row r="39" ht="13.5">
      <c r="Z39" s="219"/>
    </row>
    <row r="40" ht="13.5">
      <c r="Z40" s="219"/>
    </row>
    <row r="41" ht="13.5">
      <c r="Z41" s="219"/>
    </row>
  </sheetData>
  <sheetProtection/>
  <mergeCells count="16">
    <mergeCell ref="O4:O5"/>
    <mergeCell ref="P4:U4"/>
    <mergeCell ref="A12:A15"/>
    <mergeCell ref="A17:A20"/>
    <mergeCell ref="V4:Y4"/>
    <mergeCell ref="A7:A10"/>
    <mergeCell ref="A22:A25"/>
    <mergeCell ref="A27:A30"/>
    <mergeCell ref="A1:Z1"/>
    <mergeCell ref="A3:A5"/>
    <mergeCell ref="B3:B5"/>
    <mergeCell ref="C3:C5"/>
    <mergeCell ref="D3:Y3"/>
    <mergeCell ref="Z3:Z5"/>
    <mergeCell ref="D4:H4"/>
    <mergeCell ref="I4:N4"/>
  </mergeCells>
  <printOptions/>
  <pageMargins left="0.75" right="0.75" top="1" bottom="1" header="0.512" footer="0.512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11.125" style="4" customWidth="1"/>
    <col min="2" max="10" width="9.50390625" style="5" customWidth="1"/>
    <col min="11" max="16384" width="9.00390625" style="4" customWidth="1"/>
  </cols>
  <sheetData>
    <row r="1" spans="1:10" s="44" customFormat="1" ht="21" customHeight="1">
      <c r="A1" s="369" t="s">
        <v>129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2:10" s="2" customFormat="1" ht="9" customHeight="1">
      <c r="B2" s="3"/>
      <c r="C2" s="3"/>
      <c r="D2" s="3"/>
      <c r="E2" s="3"/>
      <c r="F2" s="3"/>
      <c r="G2" s="3"/>
      <c r="H2" s="3"/>
      <c r="I2" s="3"/>
      <c r="J2" s="3"/>
    </row>
    <row r="3" spans="1:10" s="12" customFormat="1" ht="17.25">
      <c r="A3" s="401" t="s">
        <v>132</v>
      </c>
      <c r="B3" s="401"/>
      <c r="C3" s="401"/>
      <c r="D3" s="401"/>
      <c r="E3" s="401"/>
      <c r="F3" s="401"/>
      <c r="G3" s="401"/>
      <c r="H3" s="401"/>
      <c r="I3" s="401"/>
      <c r="J3" s="401"/>
    </row>
    <row r="4" spans="2:10" s="12" customFormat="1" ht="9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10" s="12" customFormat="1" ht="15" customHeight="1">
      <c r="A5" s="12" t="s">
        <v>130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s="12" customFormat="1" ht="15" customHeight="1">
      <c r="A6" s="12" t="s">
        <v>131</v>
      </c>
      <c r="B6" s="21"/>
      <c r="C6" s="21"/>
      <c r="D6" s="21"/>
      <c r="E6" s="21"/>
      <c r="F6" s="21"/>
      <c r="G6" s="21"/>
      <c r="H6" s="21"/>
      <c r="I6" s="21"/>
      <c r="J6" s="21"/>
    </row>
    <row r="7" spans="1:11" s="12" customFormat="1" ht="18" customHeight="1" thickBot="1">
      <c r="A7" s="10"/>
      <c r="B7" s="11"/>
      <c r="C7" s="11"/>
      <c r="D7" s="11"/>
      <c r="E7" s="11"/>
      <c r="F7" s="11"/>
      <c r="G7" s="11"/>
      <c r="H7" s="11"/>
      <c r="I7" s="447" t="s">
        <v>158</v>
      </c>
      <c r="J7" s="447"/>
      <c r="K7" s="7"/>
    </row>
    <row r="8" spans="1:11" s="12" customFormat="1" ht="17.25" customHeight="1">
      <c r="A8" s="451" t="s">
        <v>11</v>
      </c>
      <c r="B8" s="448" t="s">
        <v>21</v>
      </c>
      <c r="C8" s="449"/>
      <c r="D8" s="450"/>
      <c r="E8" s="448" t="s">
        <v>135</v>
      </c>
      <c r="F8" s="449"/>
      <c r="G8" s="450"/>
      <c r="H8" s="448" t="s">
        <v>22</v>
      </c>
      <c r="I8" s="449"/>
      <c r="J8" s="449"/>
      <c r="K8" s="7"/>
    </row>
    <row r="9" spans="1:11" s="12" customFormat="1" ht="17.25" customHeight="1">
      <c r="A9" s="452"/>
      <c r="B9" s="57" t="s">
        <v>121</v>
      </c>
      <c r="C9" s="57" t="s">
        <v>128</v>
      </c>
      <c r="D9" s="57" t="s">
        <v>125</v>
      </c>
      <c r="E9" s="57" t="s">
        <v>121</v>
      </c>
      <c r="F9" s="57" t="s">
        <v>128</v>
      </c>
      <c r="G9" s="57" t="s">
        <v>125</v>
      </c>
      <c r="H9" s="57" t="s">
        <v>121</v>
      </c>
      <c r="I9" s="57" t="s">
        <v>128</v>
      </c>
      <c r="J9" s="73" t="s">
        <v>125</v>
      </c>
      <c r="K9" s="7"/>
    </row>
    <row r="10" spans="1:11" s="12" customFormat="1" ht="6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7"/>
    </row>
    <row r="11" spans="1:11" s="12" customFormat="1" ht="16.5" customHeight="1">
      <c r="A11" s="23" t="s">
        <v>355</v>
      </c>
      <c r="B11" s="135">
        <v>2299</v>
      </c>
      <c r="C11" s="135">
        <v>2346</v>
      </c>
      <c r="D11" s="135">
        <v>117</v>
      </c>
      <c r="E11" s="135">
        <v>476</v>
      </c>
      <c r="F11" s="135">
        <v>521</v>
      </c>
      <c r="G11" s="135">
        <v>111</v>
      </c>
      <c r="H11" s="135">
        <v>1823</v>
      </c>
      <c r="I11" s="135">
        <v>1825</v>
      </c>
      <c r="J11" s="135">
        <v>6</v>
      </c>
      <c r="K11" s="7"/>
    </row>
    <row r="12" spans="1:11" s="12" customFormat="1" ht="16.5" customHeight="1">
      <c r="A12" s="23" t="s">
        <v>348</v>
      </c>
      <c r="B12" s="135">
        <v>3124</v>
      </c>
      <c r="C12" s="135">
        <v>3032</v>
      </c>
      <c r="D12" s="135">
        <v>209</v>
      </c>
      <c r="E12" s="135">
        <v>569</v>
      </c>
      <c r="F12" s="135">
        <v>477</v>
      </c>
      <c r="G12" s="135">
        <v>203</v>
      </c>
      <c r="H12" s="135">
        <v>2555</v>
      </c>
      <c r="I12" s="135">
        <v>2555</v>
      </c>
      <c r="J12" s="135">
        <v>6</v>
      </c>
      <c r="K12" s="7"/>
    </row>
    <row r="13" spans="1:11" s="12" customFormat="1" ht="16.5" customHeight="1">
      <c r="A13" s="23" t="s">
        <v>388</v>
      </c>
      <c r="B13" s="135">
        <v>4696</v>
      </c>
      <c r="C13" s="135">
        <v>4645</v>
      </c>
      <c r="D13" s="135">
        <v>260</v>
      </c>
      <c r="E13" s="135">
        <v>834</v>
      </c>
      <c r="F13" s="135">
        <v>784</v>
      </c>
      <c r="G13" s="135">
        <v>253</v>
      </c>
      <c r="H13" s="135">
        <v>3862</v>
      </c>
      <c r="I13" s="135">
        <v>3861</v>
      </c>
      <c r="J13" s="135">
        <v>7</v>
      </c>
      <c r="K13" s="7"/>
    </row>
    <row r="14" spans="1:11" s="12" customFormat="1" ht="16.5" customHeight="1">
      <c r="A14" s="23" t="s">
        <v>412</v>
      </c>
      <c r="B14" s="135">
        <v>4068</v>
      </c>
      <c r="C14" s="135">
        <v>4056</v>
      </c>
      <c r="D14" s="135">
        <v>272</v>
      </c>
      <c r="E14" s="135">
        <v>702</v>
      </c>
      <c r="F14" s="135">
        <v>690</v>
      </c>
      <c r="G14" s="135">
        <v>265</v>
      </c>
      <c r="H14" s="135">
        <v>3366</v>
      </c>
      <c r="I14" s="135">
        <v>3366</v>
      </c>
      <c r="J14" s="135">
        <v>7</v>
      </c>
      <c r="K14" s="7"/>
    </row>
    <row r="15" spans="1:11" ht="16.5" customHeight="1">
      <c r="A15" s="76" t="s">
        <v>403</v>
      </c>
      <c r="B15" s="218">
        <v>4010</v>
      </c>
      <c r="C15" s="218">
        <v>4082</v>
      </c>
      <c r="D15" s="218">
        <v>200</v>
      </c>
      <c r="E15" s="218">
        <v>691</v>
      </c>
      <c r="F15" s="218">
        <v>764</v>
      </c>
      <c r="G15" s="218">
        <v>192</v>
      </c>
      <c r="H15" s="218">
        <v>3319</v>
      </c>
      <c r="I15" s="218">
        <v>3318</v>
      </c>
      <c r="J15" s="218">
        <v>8</v>
      </c>
      <c r="K15" s="1"/>
    </row>
    <row r="16" spans="1:11" s="12" customFormat="1" ht="6" customHeight="1" thickBot="1">
      <c r="A16" s="25"/>
      <c r="B16" s="11"/>
      <c r="C16" s="11"/>
      <c r="D16" s="11"/>
      <c r="E16" s="11"/>
      <c r="F16" s="11"/>
      <c r="G16" s="11"/>
      <c r="H16" s="11"/>
      <c r="I16" s="11"/>
      <c r="J16" s="11"/>
      <c r="K16" s="7"/>
    </row>
    <row r="17" spans="1:11" s="12" customFormat="1" ht="15" customHeight="1">
      <c r="A17" s="12" t="s">
        <v>148</v>
      </c>
      <c r="B17" s="21"/>
      <c r="C17" s="21"/>
      <c r="D17" s="21"/>
      <c r="E17" s="21"/>
      <c r="F17" s="21"/>
      <c r="G17" s="21"/>
      <c r="H17" s="21"/>
      <c r="I17" s="21"/>
      <c r="J17" s="21"/>
      <c r="K17" s="7"/>
    </row>
    <row r="18" spans="1:10" s="12" customFormat="1" ht="15" customHeight="1">
      <c r="A18" s="12" t="s">
        <v>185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2:10" s="12" customFormat="1" ht="13.5">
      <c r="B19" s="21"/>
      <c r="C19" s="21"/>
      <c r="D19" s="21"/>
      <c r="E19" s="21"/>
      <c r="F19" s="21"/>
      <c r="G19" s="21"/>
      <c r="H19" s="21"/>
      <c r="I19" s="21"/>
      <c r="J19" s="21"/>
    </row>
  </sheetData>
  <sheetProtection/>
  <mergeCells count="7">
    <mergeCell ref="I7:J7"/>
    <mergeCell ref="A1:J1"/>
    <mergeCell ref="A3:J3"/>
    <mergeCell ref="H8:J8"/>
    <mergeCell ref="E8:G8"/>
    <mergeCell ref="B8:D8"/>
    <mergeCell ref="A8:A9"/>
  </mergeCells>
  <printOptions/>
  <pageMargins left="0.75" right="0.75" top="1" bottom="1" header="0.512" footer="0.512"/>
  <pageSetup fitToHeight="0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12" customFormat="1" ht="17.25">
      <c r="A1" s="401" t="s">
        <v>133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s="12" customFormat="1" ht="9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12" customFormat="1" ht="17.25" customHeight="1" thickBot="1">
      <c r="A3" s="10"/>
      <c r="B3" s="11"/>
      <c r="C3" s="11"/>
      <c r="D3" s="11"/>
      <c r="E3" s="453" t="s">
        <v>134</v>
      </c>
      <c r="F3" s="453"/>
      <c r="G3" s="453"/>
      <c r="H3" s="453"/>
      <c r="I3" s="453"/>
      <c r="J3" s="11"/>
      <c r="K3" s="11"/>
      <c r="L3" s="447" t="s">
        <v>158</v>
      </c>
      <c r="M3" s="447"/>
    </row>
    <row r="4" spans="1:13" s="12" customFormat="1" ht="16.5" customHeight="1">
      <c r="A4" s="451" t="s">
        <v>11</v>
      </c>
      <c r="B4" s="448" t="s">
        <v>21</v>
      </c>
      <c r="C4" s="449"/>
      <c r="D4" s="450"/>
      <c r="E4" s="448" t="s">
        <v>135</v>
      </c>
      <c r="F4" s="449"/>
      <c r="G4" s="450"/>
      <c r="H4" s="448" t="s">
        <v>136</v>
      </c>
      <c r="I4" s="449"/>
      <c r="J4" s="450"/>
      <c r="K4" s="448" t="s">
        <v>22</v>
      </c>
      <c r="L4" s="449"/>
      <c r="M4" s="449"/>
    </row>
    <row r="5" spans="1:13" s="12" customFormat="1" ht="16.5" customHeight="1">
      <c r="A5" s="452"/>
      <c r="B5" s="57" t="s">
        <v>176</v>
      </c>
      <c r="C5" s="57" t="s">
        <v>177</v>
      </c>
      <c r="D5" s="57" t="s">
        <v>178</v>
      </c>
      <c r="E5" s="57" t="s">
        <v>176</v>
      </c>
      <c r="F5" s="57" t="s">
        <v>177</v>
      </c>
      <c r="G5" s="57" t="s">
        <v>178</v>
      </c>
      <c r="H5" s="57" t="s">
        <v>176</v>
      </c>
      <c r="I5" s="57" t="s">
        <v>177</v>
      </c>
      <c r="J5" s="57" t="s">
        <v>178</v>
      </c>
      <c r="K5" s="57" t="s">
        <v>176</v>
      </c>
      <c r="L5" s="57" t="s">
        <v>177</v>
      </c>
      <c r="M5" s="73" t="s">
        <v>178</v>
      </c>
    </row>
    <row r="6" spans="1:13" s="12" customFormat="1" ht="6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5"/>
    </row>
    <row r="7" spans="1:13" s="12" customFormat="1" ht="16.5" customHeight="1">
      <c r="A7" s="23" t="s">
        <v>355</v>
      </c>
      <c r="B7" s="135">
        <v>4835</v>
      </c>
      <c r="C7" s="135">
        <v>4881</v>
      </c>
      <c r="D7" s="135">
        <v>19</v>
      </c>
      <c r="E7" s="135">
        <v>18</v>
      </c>
      <c r="F7" s="135">
        <v>25</v>
      </c>
      <c r="G7" s="135">
        <v>4</v>
      </c>
      <c r="H7" s="135">
        <v>1590</v>
      </c>
      <c r="I7" s="135">
        <v>1629</v>
      </c>
      <c r="J7" s="213">
        <v>15</v>
      </c>
      <c r="K7" s="135">
        <v>3227</v>
      </c>
      <c r="L7" s="135">
        <v>3227</v>
      </c>
      <c r="M7" s="325">
        <v>0</v>
      </c>
    </row>
    <row r="8" spans="1:13" s="12" customFormat="1" ht="16.5" customHeight="1">
      <c r="A8" s="23" t="s">
        <v>348</v>
      </c>
      <c r="B8" s="135">
        <v>4264</v>
      </c>
      <c r="C8" s="135">
        <v>4248</v>
      </c>
      <c r="D8" s="135">
        <v>35</v>
      </c>
      <c r="E8" s="135">
        <v>22</v>
      </c>
      <c r="F8" s="135">
        <v>20</v>
      </c>
      <c r="G8" s="135">
        <v>6</v>
      </c>
      <c r="H8" s="135">
        <v>1388</v>
      </c>
      <c r="I8" s="135">
        <v>1374</v>
      </c>
      <c r="J8" s="213">
        <v>29</v>
      </c>
      <c r="K8" s="135">
        <v>2854</v>
      </c>
      <c r="L8" s="135">
        <v>2854</v>
      </c>
      <c r="M8" s="325">
        <v>0</v>
      </c>
    </row>
    <row r="9" spans="1:13" s="12" customFormat="1" ht="16.5" customHeight="1">
      <c r="A9" s="23" t="s">
        <v>388</v>
      </c>
      <c r="B9" s="135">
        <v>4899</v>
      </c>
      <c r="C9" s="135">
        <v>4867</v>
      </c>
      <c r="D9" s="135">
        <v>67</v>
      </c>
      <c r="E9" s="135">
        <v>47</v>
      </c>
      <c r="F9" s="135">
        <v>37</v>
      </c>
      <c r="G9" s="135">
        <v>16</v>
      </c>
      <c r="H9" s="135">
        <v>1288</v>
      </c>
      <c r="I9" s="135">
        <v>1266</v>
      </c>
      <c r="J9" s="213">
        <v>51</v>
      </c>
      <c r="K9" s="135">
        <v>3564</v>
      </c>
      <c r="L9" s="135">
        <v>3564</v>
      </c>
      <c r="M9" s="325">
        <v>0</v>
      </c>
    </row>
    <row r="10" spans="1:13" s="12" customFormat="1" ht="16.5" customHeight="1">
      <c r="A10" s="23" t="s">
        <v>412</v>
      </c>
      <c r="B10" s="135">
        <v>4186</v>
      </c>
      <c r="C10" s="135">
        <v>4209</v>
      </c>
      <c r="D10" s="135">
        <v>44</v>
      </c>
      <c r="E10" s="135">
        <v>25</v>
      </c>
      <c r="F10" s="135">
        <v>35</v>
      </c>
      <c r="G10" s="135">
        <v>6</v>
      </c>
      <c r="H10" s="135">
        <v>1295</v>
      </c>
      <c r="I10" s="135">
        <v>1308</v>
      </c>
      <c r="J10" s="213">
        <v>38</v>
      </c>
      <c r="K10" s="135">
        <v>2866</v>
      </c>
      <c r="L10" s="135">
        <v>2866</v>
      </c>
      <c r="M10" s="325">
        <v>0</v>
      </c>
    </row>
    <row r="11" spans="1:13" ht="16.5" customHeight="1">
      <c r="A11" s="76" t="s">
        <v>403</v>
      </c>
      <c r="B11" s="218">
        <v>4013</v>
      </c>
      <c r="C11" s="218">
        <v>4051</v>
      </c>
      <c r="D11" s="218">
        <v>6</v>
      </c>
      <c r="E11" s="218">
        <v>6</v>
      </c>
      <c r="F11" s="218">
        <v>9</v>
      </c>
      <c r="G11" s="218">
        <v>3</v>
      </c>
      <c r="H11" s="218">
        <v>1133</v>
      </c>
      <c r="I11" s="218">
        <v>1169</v>
      </c>
      <c r="J11" s="337">
        <v>2</v>
      </c>
      <c r="K11" s="218">
        <v>2874</v>
      </c>
      <c r="L11" s="218">
        <v>2873</v>
      </c>
      <c r="M11" s="338">
        <v>1</v>
      </c>
    </row>
    <row r="12" spans="1:13" s="12" customFormat="1" ht="6.75" customHeight="1" thickBot="1">
      <c r="A12" s="2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12" customFormat="1" ht="16.5" customHeight="1">
      <c r="A13" s="12" t="s">
        <v>148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6.5" customHeight="1">
      <c r="A14" s="12" t="s">
        <v>186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</sheetData>
  <sheetProtection/>
  <mergeCells count="8">
    <mergeCell ref="A1:M1"/>
    <mergeCell ref="E3:I3"/>
    <mergeCell ref="L3:M3"/>
    <mergeCell ref="A4:A5"/>
    <mergeCell ref="B4:D4"/>
    <mergeCell ref="E4:G4"/>
    <mergeCell ref="K4:M4"/>
    <mergeCell ref="H4:J4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司法・警察及び消防</dc:title>
  <dc:subject/>
  <dc:creator>統計分析課</dc:creator>
  <cp:keywords/>
  <dc:description/>
  <cp:lastModifiedBy>gifu</cp:lastModifiedBy>
  <cp:lastPrinted>2023-03-30T04:52:08Z</cp:lastPrinted>
  <dcterms:created xsi:type="dcterms:W3CDTF">1997-01-08T22:48:59Z</dcterms:created>
  <dcterms:modified xsi:type="dcterms:W3CDTF">2023-03-30T04:52:14Z</dcterms:modified>
  <cp:category/>
  <cp:version/>
  <cp:contentType/>
  <cp:contentStatus/>
</cp:coreProperties>
</file>