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0230" windowHeight="7680" tabRatio="560" activeTab="0"/>
  </bookViews>
  <sheets>
    <sheet name="2-1 市の行政機構①" sheetId="1" r:id="rId1"/>
    <sheet name="2-1 市の行政機構②" sheetId="2" r:id="rId2"/>
    <sheet name="2-1 市の行政機構③" sheetId="3" r:id="rId3"/>
    <sheet name="2-1 市の行政機構④" sheetId="4" r:id="rId4"/>
    <sheet name="2-2 財政部(税務関係課)の事務分掌" sheetId="5" r:id="rId5"/>
    <sheet name="2-3 財政部(税務関係課)機構及び職員数" sheetId="6" r:id="rId6"/>
  </sheets>
  <definedNames>
    <definedName name="_xlnm.Print_Area" localSheetId="0">'2-1 市の行政機構①'!$A$1:$GY$169</definedName>
    <definedName name="_xlnm.Print_Area" localSheetId="1">'2-1 市の行政機構②'!$A$1:$FA$137</definedName>
    <definedName name="_xlnm.Print_Area" localSheetId="2">'2-1 市の行政機構③'!$A$1:$E$55</definedName>
    <definedName name="_xlnm.Print_Area" localSheetId="3">'2-1 市の行政機構④'!$A$1:$AW$178</definedName>
    <definedName name="_xlnm.Print_Area" localSheetId="4">'2-2 財政部(税務関係課)の事務分掌'!$A$1:$C$86</definedName>
  </definedNames>
  <calcPr fullCalcOnLoad="1"/>
</workbook>
</file>

<file path=xl/sharedStrings.xml><?xml version="1.0" encoding="utf-8"?>
<sst xmlns="http://schemas.openxmlformats.org/spreadsheetml/2006/main" count="1335" uniqueCount="1062">
  <si>
    <t>福祉事務所柳津分室</t>
  </si>
  <si>
    <t>秘書課</t>
  </si>
  <si>
    <t>総合政策課</t>
  </si>
  <si>
    <t>統計分析課</t>
  </si>
  <si>
    <t>財政部</t>
  </si>
  <si>
    <t>財政課</t>
  </si>
  <si>
    <t>税制課</t>
  </si>
  <si>
    <t>市民税課</t>
  </si>
  <si>
    <t>資産税課</t>
  </si>
  <si>
    <t>納税課</t>
  </si>
  <si>
    <t>行政部</t>
  </si>
  <si>
    <t>行政課</t>
  </si>
  <si>
    <t>人事課</t>
  </si>
  <si>
    <t>職員育成課</t>
  </si>
  <si>
    <t>職員厚生課</t>
  </si>
  <si>
    <t>競輪事業課</t>
  </si>
  <si>
    <t>管財課</t>
  </si>
  <si>
    <t>契約課</t>
  </si>
  <si>
    <t>観光ｺﾝﾍﾞﾝｼｮﾝ課</t>
  </si>
  <si>
    <t>農地整備課</t>
  </si>
  <si>
    <t>市民生活政策課</t>
  </si>
  <si>
    <t>市民課</t>
  </si>
  <si>
    <t>国保・年金課</t>
  </si>
  <si>
    <t>福祉部</t>
  </si>
  <si>
    <t>福祉政策課</t>
  </si>
  <si>
    <t>指導監査課</t>
  </si>
  <si>
    <t>介護保険課</t>
  </si>
  <si>
    <t>高齢福祉課</t>
  </si>
  <si>
    <t>福祉医療課</t>
  </si>
  <si>
    <t>地域保健課</t>
  </si>
  <si>
    <t>食品衛生課</t>
  </si>
  <si>
    <t>病院政策課</t>
  </si>
  <si>
    <t>医事課</t>
  </si>
  <si>
    <t>環境施設課</t>
  </si>
  <si>
    <t>消防本部</t>
  </si>
  <si>
    <t>保育所</t>
  </si>
  <si>
    <t>加納幼稚園</t>
  </si>
  <si>
    <t>岐阜東幼稚園</t>
  </si>
  <si>
    <t>科学館</t>
  </si>
  <si>
    <t>学部、大学院</t>
  </si>
  <si>
    <t>学科</t>
  </si>
  <si>
    <t>議　　会</t>
  </si>
  <si>
    <t>まちづくり推進部</t>
  </si>
  <si>
    <t>基盤整備部</t>
  </si>
  <si>
    <t>福祉事務所</t>
  </si>
  <si>
    <t>都市建設部</t>
  </si>
  <si>
    <t>市長公室</t>
  </si>
  <si>
    <t>監査課</t>
  </si>
  <si>
    <t>国際課</t>
  </si>
  <si>
    <t>障がい福祉課</t>
  </si>
  <si>
    <t>上下水道事業部</t>
  </si>
  <si>
    <t>＜市民・福祉サービス＞</t>
  </si>
  <si>
    <t>企画部</t>
  </si>
  <si>
    <t>（統括：両副市長）</t>
  </si>
  <si>
    <t>工事検査室</t>
  </si>
  <si>
    <t>西部事務所</t>
  </si>
  <si>
    <t>東部事務所</t>
  </si>
  <si>
    <t>北部事務所</t>
  </si>
  <si>
    <t>南部東事務所</t>
  </si>
  <si>
    <t>南部西事務所</t>
  </si>
  <si>
    <t>日光事務所</t>
  </si>
  <si>
    <t>食肉地方卸売市場</t>
  </si>
  <si>
    <t>衛生試験所</t>
  </si>
  <si>
    <t>食肉衛生検査所</t>
  </si>
  <si>
    <t>附属図書館</t>
  </si>
  <si>
    <t>附属薬局</t>
  </si>
  <si>
    <t>市民病院</t>
  </si>
  <si>
    <t>薬科大学</t>
  </si>
  <si>
    <t>女子短期大学</t>
  </si>
  <si>
    <t>教育委員会</t>
  </si>
  <si>
    <t>保健所</t>
  </si>
  <si>
    <t>選挙管理委員会</t>
  </si>
  <si>
    <t>監査委員</t>
  </si>
  <si>
    <t>農業委員会</t>
  </si>
  <si>
    <t>公平委員会</t>
  </si>
  <si>
    <t>固定資産評価審査委員会</t>
  </si>
  <si>
    <t>診療部門</t>
  </si>
  <si>
    <t>事務局</t>
  </si>
  <si>
    <t>看護専門学校</t>
  </si>
  <si>
    <t>小学校</t>
  </si>
  <si>
    <t>恵光学園</t>
  </si>
  <si>
    <t>中消防署</t>
  </si>
  <si>
    <t>中学校</t>
  </si>
  <si>
    <t>南消防署</t>
  </si>
  <si>
    <t>会計課</t>
  </si>
  <si>
    <t>議会総務課</t>
  </si>
  <si>
    <t>議事調査課</t>
  </si>
  <si>
    <t>北消防署</t>
  </si>
  <si>
    <t>図書館</t>
  </si>
  <si>
    <t>歴史博物館</t>
  </si>
  <si>
    <t>＜健康づくり＞</t>
  </si>
  <si>
    <t>＜企画づくり・効率的な行政運営＞</t>
  </si>
  <si>
    <t>＜個性的なまちづくり＞</t>
  </si>
  <si>
    <t>鵜飼観覧船事務所</t>
  </si>
  <si>
    <t>市民生活部</t>
  </si>
  <si>
    <t>都市防災部</t>
  </si>
  <si>
    <t>＜市民協働・人づくり＞</t>
  </si>
  <si>
    <t>（部門）</t>
  </si>
  <si>
    <t>瑞穂消防署</t>
  </si>
  <si>
    <t>都市防災政策課</t>
  </si>
  <si>
    <t>消防総務課</t>
  </si>
  <si>
    <t>消防課</t>
  </si>
  <si>
    <t>救急課</t>
  </si>
  <si>
    <t>予防課</t>
  </si>
  <si>
    <t>指令課</t>
  </si>
  <si>
    <t>まちづくり推進政策課</t>
  </si>
  <si>
    <t>建築指導課</t>
  </si>
  <si>
    <t>住宅課</t>
  </si>
  <si>
    <t>都市建設政策課</t>
  </si>
  <si>
    <t>都市計画課</t>
  </si>
  <si>
    <t>公園整備課</t>
  </si>
  <si>
    <t>基盤整備政策課</t>
  </si>
  <si>
    <t>土木管理課</t>
  </si>
  <si>
    <t>土木調査課</t>
  </si>
  <si>
    <t>道路建設課</t>
  </si>
  <si>
    <t>道路維持課</t>
  </si>
  <si>
    <t>河川課</t>
  </si>
  <si>
    <t>水防対策課</t>
  </si>
  <si>
    <t>公共用地課</t>
  </si>
  <si>
    <t>上下水道事業政策課</t>
  </si>
  <si>
    <t>営業課</t>
  </si>
  <si>
    <t>下水道事業課</t>
  </si>
  <si>
    <t>水質管理課</t>
  </si>
  <si>
    <t>維持管理課</t>
  </si>
  <si>
    <t>庶務会計課</t>
  </si>
  <si>
    <t>教務厚生課</t>
  </si>
  <si>
    <t>総務管理課</t>
  </si>
  <si>
    <t>教育政策課</t>
  </si>
  <si>
    <t>教育施設課</t>
  </si>
  <si>
    <t>学校指導課</t>
  </si>
  <si>
    <t>歴史まちづくり課</t>
  </si>
  <si>
    <t>広域事業推進課</t>
  </si>
  <si>
    <t>経営企画課</t>
  </si>
  <si>
    <t>政策調整課</t>
  </si>
  <si>
    <t>消費生活課</t>
  </si>
  <si>
    <t>畜産課</t>
  </si>
  <si>
    <t>生活福祉一課</t>
  </si>
  <si>
    <t>生活福祉二課</t>
  </si>
  <si>
    <t>子ども未来部</t>
  </si>
  <si>
    <t>子ども支援課</t>
  </si>
  <si>
    <t>子ども保育課</t>
  </si>
  <si>
    <t>（福祉部所管）</t>
  </si>
  <si>
    <t>保健医療課</t>
  </si>
  <si>
    <t>文化芸術課</t>
  </si>
  <si>
    <t>柳津地域事務所</t>
  </si>
  <si>
    <t>健康増進課</t>
  </si>
  <si>
    <t>岐阜商業高等学校</t>
  </si>
  <si>
    <t>山県消防署</t>
  </si>
  <si>
    <t>本巣消防署</t>
  </si>
  <si>
    <t>病院事業管理者</t>
  </si>
  <si>
    <t>幼児教育課</t>
  </si>
  <si>
    <t>環境保全課</t>
  </si>
  <si>
    <t>環境政策課</t>
  </si>
  <si>
    <t>市民協働推進部</t>
  </si>
  <si>
    <t>市民協働推進政策課</t>
  </si>
  <si>
    <t>男女共生・生涯学習推進課</t>
  </si>
  <si>
    <t>開発指導景観課</t>
  </si>
  <si>
    <t>内部統制推進課</t>
  </si>
  <si>
    <t>公共建築整備課</t>
  </si>
  <si>
    <t>公共建築保全課</t>
  </si>
  <si>
    <t>文化財保護課</t>
  </si>
  <si>
    <t>未来創造研究室</t>
  </si>
  <si>
    <t>社会・青少年教育課</t>
  </si>
  <si>
    <t>ぎふ魅力づくり推進部</t>
  </si>
  <si>
    <t>経済部</t>
  </si>
  <si>
    <t>感染症対策課</t>
  </si>
  <si>
    <t>(7)</t>
  </si>
  <si>
    <t>(10)</t>
  </si>
  <si>
    <t>(8)</t>
  </si>
  <si>
    <t>(5)</t>
  </si>
  <si>
    <t>(14)</t>
  </si>
  <si>
    <t>(23)</t>
  </si>
  <si>
    <t>(11)</t>
  </si>
  <si>
    <t>(9)</t>
  </si>
  <si>
    <t>(40)</t>
  </si>
  <si>
    <t>市　　長</t>
  </si>
  <si>
    <t>副市長</t>
  </si>
  <si>
    <t>＜ 産 業 づ く り ＞</t>
  </si>
  <si>
    <t>＜自然・安心まちづくり＞</t>
  </si>
  <si>
    <t>環境部</t>
  </si>
  <si>
    <t>子ども政策課</t>
  </si>
  <si>
    <t>秘書係</t>
  </si>
  <si>
    <t>【スタッフ制】</t>
  </si>
  <si>
    <t>庶務係</t>
  </si>
  <si>
    <t>政策係</t>
  </si>
  <si>
    <t>総務・市営墓地係</t>
  </si>
  <si>
    <t>政策係</t>
  </si>
  <si>
    <t>防災政策係</t>
  </si>
  <si>
    <t>総務係</t>
  </si>
  <si>
    <t>　庶務</t>
  </si>
  <si>
    <t>法規係</t>
  </si>
  <si>
    <t>庶務係</t>
  </si>
  <si>
    <t>管理係</t>
  </si>
  <si>
    <t>　政策</t>
  </si>
  <si>
    <t>行財政改革課</t>
  </si>
  <si>
    <t>文書係</t>
  </si>
  <si>
    <t>市営墓地</t>
  </si>
  <si>
    <t>＊E</t>
  </si>
  <si>
    <t>施設係</t>
  </si>
  <si>
    <t>防災対策課</t>
  </si>
  <si>
    <t>職員係</t>
  </si>
  <si>
    <t>広報広聴課</t>
  </si>
  <si>
    <t>　計画</t>
  </si>
  <si>
    <t>制度改革係</t>
  </si>
  <si>
    <t>社会係</t>
  </si>
  <si>
    <t>防災対策係</t>
  </si>
  <si>
    <t>財政係</t>
  </si>
  <si>
    <t>施設整備係</t>
  </si>
  <si>
    <t>報道・広聴係</t>
  </si>
  <si>
    <t>改革推進係</t>
  </si>
  <si>
    <t>市政情報ｺｰﾅｰ</t>
  </si>
  <si>
    <t>商業振興係</t>
  </si>
  <si>
    <t>総務係</t>
  </si>
  <si>
    <t>微生物検査係</t>
  </si>
  <si>
    <t>調査計画係</t>
  </si>
  <si>
    <t>ｼﾃｨﾌﾟﾛﾓｰｼｮﾝ係</t>
  </si>
  <si>
    <t>誘客推進係</t>
  </si>
  <si>
    <t>市民福祉活動ｾﾝﾀｰ</t>
  </si>
  <si>
    <t>乳幼児相談係</t>
  </si>
  <si>
    <t>食品検査係</t>
  </si>
  <si>
    <t>用度係</t>
  </si>
  <si>
    <t>編集係</t>
  </si>
  <si>
    <t>乳幼児支援係</t>
  </si>
  <si>
    <t>環境検査係</t>
  </si>
  <si>
    <t>消防係</t>
  </si>
  <si>
    <t>内部統制推進係</t>
  </si>
  <si>
    <t>親子支援係</t>
  </si>
  <si>
    <t>訓練指導係</t>
  </si>
  <si>
    <t>計量検査所</t>
  </si>
  <si>
    <t>病院施設課</t>
  </si>
  <si>
    <t>産業廃棄物指導課</t>
  </si>
  <si>
    <t>諸税係</t>
  </si>
  <si>
    <t>指導監査係</t>
  </si>
  <si>
    <t>家庭児童相談係</t>
  </si>
  <si>
    <t>整備係</t>
  </si>
  <si>
    <t>管理係</t>
  </si>
  <si>
    <t>監視指導係</t>
  </si>
  <si>
    <t>勤労会館</t>
  </si>
  <si>
    <t>発達支援係</t>
  </si>
  <si>
    <t>岐阜城</t>
  </si>
  <si>
    <t>整備係</t>
  </si>
  <si>
    <t>審査係</t>
  </si>
  <si>
    <t>指揮調査(1,2)係</t>
  </si>
  <si>
    <t>行政経営係</t>
  </si>
  <si>
    <t>人事係</t>
  </si>
  <si>
    <t>ｻﾝﾗｲﾌ岐阜</t>
  </si>
  <si>
    <t>教育支援係</t>
  </si>
  <si>
    <t>長良川国際会議場</t>
  </si>
  <si>
    <t>警防(1,2)係</t>
  </si>
  <si>
    <t>調整係</t>
  </si>
  <si>
    <t>給与係</t>
  </si>
  <si>
    <t>才能伸長・自立支援係</t>
  </si>
  <si>
    <t>救急指導係</t>
  </si>
  <si>
    <t>道の駅柳津交流ｾﾝﾀｰ</t>
  </si>
  <si>
    <t>予防係</t>
  </si>
  <si>
    <t>消防団(1,2)係</t>
  </si>
  <si>
    <t>管理係</t>
  </si>
  <si>
    <t>制度係</t>
  </si>
  <si>
    <t>保険料係</t>
  </si>
  <si>
    <t>保健医療係</t>
  </si>
  <si>
    <t>廃棄物係</t>
  </si>
  <si>
    <t>救急係</t>
  </si>
  <si>
    <t>文化産業交流ｾﾝﾀｰ</t>
  </si>
  <si>
    <t>経営企画係</t>
  </si>
  <si>
    <t>救急(1,2)係</t>
  </si>
  <si>
    <t>個人(1-3)係</t>
  </si>
  <si>
    <t>労働雇用係</t>
  </si>
  <si>
    <t>介護認定係</t>
  </si>
  <si>
    <t>幼児支援教室</t>
  </si>
  <si>
    <t>*L</t>
  </si>
  <si>
    <t>医務薬務係</t>
  </si>
  <si>
    <t>環境衛生係</t>
  </si>
  <si>
    <t>長良川鵜飼伝承館</t>
  </si>
  <si>
    <t>総合窓口係</t>
  </si>
  <si>
    <t>救助(1,2)係</t>
  </si>
  <si>
    <t>法人係</t>
  </si>
  <si>
    <t>経営支援係</t>
  </si>
  <si>
    <t>給付係</t>
  </si>
  <si>
    <t>不法投棄対策係</t>
  </si>
  <si>
    <t>佐波連絡所</t>
  </si>
  <si>
    <t>庶務(1,2)係</t>
  </si>
  <si>
    <t>統計分析係</t>
  </si>
  <si>
    <t>支援係</t>
  </si>
  <si>
    <t>子ども・若者自立支援教室</t>
  </si>
  <si>
    <t>*M</t>
  </si>
  <si>
    <t>車両係</t>
  </si>
  <si>
    <t>予防指導係</t>
  </si>
  <si>
    <t>(再掲)</t>
  </si>
  <si>
    <t>医療相談係</t>
  </si>
  <si>
    <t>　育成</t>
  </si>
  <si>
    <t>感染症対策係</t>
  </si>
  <si>
    <t>保安規制係</t>
  </si>
  <si>
    <t>医事係</t>
  </si>
  <si>
    <t>木田環境事務所　</t>
  </si>
  <si>
    <t>(35)</t>
  </si>
  <si>
    <t>美山分署</t>
  </si>
  <si>
    <t>管理係</t>
  </si>
  <si>
    <t>作業(1-4)係</t>
  </si>
  <si>
    <t>西分署</t>
  </si>
  <si>
    <t>土地(1,2)係</t>
  </si>
  <si>
    <t>支援係</t>
  </si>
  <si>
    <t>指導係</t>
  </si>
  <si>
    <t>家屋(1,2)係</t>
  </si>
  <si>
    <t>福利厚生係</t>
  </si>
  <si>
    <t>ｼｽﾃﾑ管理係</t>
  </si>
  <si>
    <t>ながら川ふれあいの森</t>
  </si>
  <si>
    <t>住居表示係</t>
  </si>
  <si>
    <t>不法投棄防止係</t>
  </si>
  <si>
    <t>償却資産係</t>
  </si>
  <si>
    <t>健康相談係</t>
  </si>
  <si>
    <t>給付係</t>
  </si>
  <si>
    <t>出場統制(1,2)係</t>
  </si>
  <si>
    <t>健康ふれあい農園</t>
  </si>
  <si>
    <t>総合証明係</t>
  </si>
  <si>
    <t>粗大ごみ係</t>
  </si>
  <si>
    <t>保険・年金係</t>
  </si>
  <si>
    <t>文化芸術係</t>
  </si>
  <si>
    <t>保護(1-4)係</t>
  </si>
  <si>
    <t>戸籍係</t>
  </si>
  <si>
    <t>柳津分署</t>
  </si>
  <si>
    <t>児童施設等</t>
  </si>
  <si>
    <t>*N</t>
  </si>
  <si>
    <t>健康づくり係</t>
  </si>
  <si>
    <t>文化会館</t>
  </si>
  <si>
    <t>*A</t>
  </si>
  <si>
    <t>住民記録係</t>
  </si>
  <si>
    <t>管理・収納係</t>
  </si>
  <si>
    <t>（児童厚生施設等）</t>
  </si>
  <si>
    <t>母子保健係</t>
  </si>
  <si>
    <t>老洞環境事務所</t>
  </si>
  <si>
    <t>特別整理係</t>
  </si>
  <si>
    <t>生活困窮者支援係</t>
  </si>
  <si>
    <t>歯科保健係</t>
  </si>
  <si>
    <t>作業(1,2)係</t>
  </si>
  <si>
    <t>畜産・水産係</t>
  </si>
  <si>
    <t>ｽﾃｰｼｮﾝﾌﾟﾗｻﾞ 市民ｻｰﾋﾞｽ窓口</t>
  </si>
  <si>
    <t>徴収(1-4)係</t>
  </si>
  <si>
    <t>保護(5-9)係</t>
  </si>
  <si>
    <t>指導係</t>
  </si>
  <si>
    <t>家畜診療所</t>
  </si>
  <si>
    <t>長森北連絡所</t>
  </si>
  <si>
    <t>不法投棄防止係</t>
  </si>
  <si>
    <t>堆肥ｾﾝﾀｰ</t>
  </si>
  <si>
    <t>（歯科保健係）</t>
  </si>
  <si>
    <t>税事務推進課</t>
  </si>
  <si>
    <t>入所係</t>
  </si>
  <si>
    <t>粗大ごみ(1,2)係</t>
  </si>
  <si>
    <t>給付係</t>
  </si>
  <si>
    <t>認可指導係</t>
  </si>
  <si>
    <t>柳ケ瀬健康ｽﾃｰｼｮﾝ</t>
  </si>
  <si>
    <t>窓口係</t>
  </si>
  <si>
    <t>支援係</t>
  </si>
  <si>
    <t>長良川健康ｽﾃｰｼｮﾝ</t>
  </si>
  <si>
    <t>施設係</t>
  </si>
  <si>
    <t>南部環境事務所</t>
  </si>
  <si>
    <t>業務係</t>
  </si>
  <si>
    <t>方県連絡所</t>
  </si>
  <si>
    <t>本巣北分署</t>
  </si>
  <si>
    <t>合渡連絡所</t>
  </si>
  <si>
    <t>相談係</t>
  </si>
  <si>
    <t>東分署</t>
  </si>
  <si>
    <t>ｽﾎﾟｰﾂ振興係</t>
  </si>
  <si>
    <t>網代連絡所</t>
  </si>
  <si>
    <t>競輪場</t>
  </si>
  <si>
    <t>ｽﾎﾟｰﾂ施設係</t>
  </si>
  <si>
    <t>児童福祉施設(障がい児施設)</t>
  </si>
  <si>
    <t>*F</t>
  </si>
  <si>
    <t>中央卸売市場</t>
  </si>
  <si>
    <t>ｽﾎﾟｰﾂ支援係</t>
  </si>
  <si>
    <t>盲人ﾎｰﾑ</t>
  </si>
  <si>
    <t>*G</t>
  </si>
  <si>
    <t>生きがい対策係</t>
  </si>
  <si>
    <t>ふれあい保健係</t>
  </si>
  <si>
    <t>(2)</t>
  </si>
  <si>
    <t>真正分署</t>
  </si>
  <si>
    <t>黒野分署</t>
  </si>
  <si>
    <t>障害者生活支援ｾﾝﾀｰ</t>
  </si>
  <si>
    <t>高齢者ｻｰﾋﾞｽ係</t>
  </si>
  <si>
    <t>東南分署</t>
  </si>
  <si>
    <t>体育館</t>
  </si>
  <si>
    <t>＊B</t>
  </si>
  <si>
    <t>施設管理係</t>
  </si>
  <si>
    <t>庁舎管理係</t>
  </si>
  <si>
    <t>地域包括支援係</t>
  </si>
  <si>
    <t>市民ﾌﾟｰﾙ</t>
  </si>
  <si>
    <t>＊C</t>
  </si>
  <si>
    <t>低炭素・資源循環課</t>
  </si>
  <si>
    <t>財産管理係</t>
  </si>
  <si>
    <t>健康福祉相談ｺｰﾅｰ</t>
  </si>
  <si>
    <t>屋外体育施設</t>
  </si>
  <si>
    <t>＊D</t>
  </si>
  <si>
    <t>都市美化係</t>
  </si>
  <si>
    <t>機械設備係</t>
  </si>
  <si>
    <t>児童発達支援係</t>
  </si>
  <si>
    <t>ｽﾎﾟｰﾂ交流ｾﾝﾀｰ</t>
  </si>
  <si>
    <t>ごみ減量・資源化係</t>
  </si>
  <si>
    <t>根尾分署</t>
  </si>
  <si>
    <t>島分署</t>
  </si>
  <si>
    <t>三輪連絡所</t>
  </si>
  <si>
    <t>地域支援・管理係</t>
  </si>
  <si>
    <t>鵜飼分署</t>
  </si>
  <si>
    <t>低炭素係</t>
  </si>
  <si>
    <t>柳津資源ｽﾃｰｼｮﾝ</t>
  </si>
  <si>
    <t>文化財係</t>
  </si>
  <si>
    <t>福祉健康ｾﾝﾀｰ</t>
  </si>
  <si>
    <t>歴史遺産活用推進係</t>
  </si>
  <si>
    <t>老人福祉施設</t>
  </si>
  <si>
    <t>*H</t>
  </si>
  <si>
    <t>岩野田分署</t>
  </si>
  <si>
    <t>長森南連絡所</t>
  </si>
  <si>
    <t>食品保健係</t>
  </si>
  <si>
    <t>精華分署</t>
  </si>
  <si>
    <t>自然係</t>
  </si>
  <si>
    <t>食品営業審査係</t>
  </si>
  <si>
    <t>[ 注 ]
○係名中に記載されている（　）内の表示は、同一業務を行う複数の係が編成されていることを示しています。
  例えば、(1,2)は第1、第2という2係、(1-4)は第1から第4までの4係を編成していることを示しています。
○施設に記載されている下線の表示は、「指定管理者（管理代行者含む）」が管理する施設を示しています。(施設の一部を管理する場合を含む。)
○点線の枠で表示してある課は、部内の調整等を行う総括事務担当課を示しています。</t>
  </si>
  <si>
    <t>高齢者福祉会館</t>
  </si>
  <si>
    <t>*J</t>
  </si>
  <si>
    <t>大気・騒音係</t>
  </si>
  <si>
    <t>食品安全係</t>
  </si>
  <si>
    <t>その他の施設</t>
  </si>
  <si>
    <t>*K</t>
  </si>
  <si>
    <t>水・土壌係</t>
  </si>
  <si>
    <t>運航管理係</t>
  </si>
  <si>
    <t>浄化槽係</t>
  </si>
  <si>
    <t>三輪分署</t>
  </si>
  <si>
    <t>経営管理係</t>
  </si>
  <si>
    <t>日置江連絡所</t>
  </si>
  <si>
    <t>生活衛生課</t>
  </si>
  <si>
    <t>生活衛生係</t>
  </si>
  <si>
    <t>後期高齢者医療係</t>
  </si>
  <si>
    <t>請負係</t>
  </si>
  <si>
    <t>環境監視係</t>
  </si>
  <si>
    <t>東部ｸﾘｰﾝｾﾝﾀｰ</t>
  </si>
  <si>
    <t>福祉医療係</t>
  </si>
  <si>
    <t>審査係</t>
  </si>
  <si>
    <t>企画管理係</t>
  </si>
  <si>
    <t>動物管理指導係</t>
  </si>
  <si>
    <t>施設係</t>
  </si>
  <si>
    <t>用度係</t>
  </si>
  <si>
    <t>学芸係</t>
  </si>
  <si>
    <t>福祉係</t>
  </si>
  <si>
    <t>加藤栄三・東一記念美術館</t>
  </si>
  <si>
    <t>食肉検査係</t>
  </si>
  <si>
    <t>芥見ﾘｻｲｸﾙﾌﾟﾗｻﾞ</t>
  </si>
  <si>
    <t>原三溪記念室</t>
  </si>
  <si>
    <t>食鳥検査係</t>
  </si>
  <si>
    <t>ﾘﾌﾚ芥見</t>
  </si>
  <si>
    <t>収納係(1,2)</t>
  </si>
  <si>
    <t>掛洞ﾌﾟﾗﾝﾄ</t>
  </si>
  <si>
    <t>保健事業係</t>
  </si>
  <si>
    <t>年金係</t>
  </si>
  <si>
    <t>ﾌﾟﾗｻﾞ掛洞</t>
  </si>
  <si>
    <t>巣南分署</t>
  </si>
  <si>
    <t>斎苑</t>
  </si>
  <si>
    <t>寺田ﾌﾟﾗﾝﾄ</t>
  </si>
  <si>
    <t>（子ども未来部所管）</t>
  </si>
  <si>
    <t>水道事業及び下水道事業管理者</t>
  </si>
  <si>
    <t>会計管理者</t>
  </si>
  <si>
    <t>（行政部行政課）</t>
  </si>
  <si>
    <t>（財政部税制課）</t>
  </si>
  <si>
    <t>選挙係</t>
  </si>
  <si>
    <t>農業振興(1,2)係</t>
  </si>
  <si>
    <t>政策係</t>
  </si>
  <si>
    <t>企画係</t>
  </si>
  <si>
    <t>渉外係</t>
  </si>
  <si>
    <t>監査係</t>
  </si>
  <si>
    <t>庶務係</t>
  </si>
  <si>
    <t>出納係</t>
  </si>
  <si>
    <t>施設計画係</t>
  </si>
  <si>
    <t>土地利用計画係</t>
  </si>
  <si>
    <t>まちなか活性化支援係</t>
  </si>
  <si>
    <t>地域整備係</t>
  </si>
  <si>
    <t>契約係</t>
  </si>
  <si>
    <t>男女共生推進係</t>
  </si>
  <si>
    <t>庶務会計係</t>
  </si>
  <si>
    <t>道路計画係</t>
  </si>
  <si>
    <t>事業推進係</t>
  </si>
  <si>
    <t>生涯学習推進係</t>
  </si>
  <si>
    <t>教務学生係</t>
  </si>
  <si>
    <t>議事調査・政務係</t>
  </si>
  <si>
    <t>施設・駐車場係</t>
  </si>
  <si>
    <t>事業調整係</t>
  </si>
  <si>
    <t>議事記録係</t>
  </si>
  <si>
    <t>女性ｾﾝﾀｰ</t>
  </si>
  <si>
    <t>生涯学習ｾﾝﾀｰ</t>
  </si>
  <si>
    <t>自動車駐車場</t>
  </si>
  <si>
    <t>料金・徴収係</t>
  </si>
  <si>
    <t>ｺﾐｭﾆﾃｨｾﾝﾀｰ</t>
  </si>
  <si>
    <t>*T</t>
  </si>
  <si>
    <t>開発指導係</t>
  </si>
  <si>
    <t>自転車・自動車対策係</t>
  </si>
  <si>
    <t>計測係</t>
  </si>
  <si>
    <t>教務厚生係</t>
  </si>
  <si>
    <t>柳津生涯学習ｾﾝﾀｰ</t>
  </si>
  <si>
    <t>*U</t>
  </si>
  <si>
    <t>景観ﾃﾞｻﾞｲﾝ係</t>
  </si>
  <si>
    <t>交通政策課</t>
  </si>
  <si>
    <t>負担金・普及係</t>
  </si>
  <si>
    <t>柳津地区学習等供用施設</t>
  </si>
  <si>
    <t>屋外広告物係</t>
  </si>
  <si>
    <t>交通計画係</t>
  </si>
  <si>
    <t>交通施策推進係</t>
  </si>
  <si>
    <t>教職員係</t>
  </si>
  <si>
    <t>地域交通推進係</t>
  </si>
  <si>
    <t>自転車等駐車場</t>
  </si>
  <si>
    <t>自治振興係</t>
  </si>
  <si>
    <t>上水道事業課</t>
  </si>
  <si>
    <t>地域活動推進係</t>
  </si>
  <si>
    <t>市街地再開発課</t>
  </si>
  <si>
    <t>拡張係</t>
  </si>
  <si>
    <t>教育研究所</t>
  </si>
  <si>
    <t>市民活動支援係</t>
  </si>
  <si>
    <t>耐震係</t>
  </si>
  <si>
    <t>地理係</t>
  </si>
  <si>
    <t>改良(1,2)係</t>
  </si>
  <si>
    <t>情報・研修係</t>
  </si>
  <si>
    <t>公民館係</t>
  </si>
  <si>
    <t>地籍調査係</t>
  </si>
  <si>
    <t>公民館</t>
  </si>
  <si>
    <t>岐阜特別支援学校</t>
  </si>
  <si>
    <t>改良係</t>
  </si>
  <si>
    <t>道路(1,2)係</t>
  </si>
  <si>
    <t>下水道維持係</t>
  </si>
  <si>
    <t>市民相談室</t>
  </si>
  <si>
    <t>保全(1,2)係</t>
  </si>
  <si>
    <t>橋梁係</t>
  </si>
  <si>
    <t>幼児教育推進係</t>
  </si>
  <si>
    <t>管理調整係</t>
  </si>
  <si>
    <t>受託係</t>
  </si>
  <si>
    <t>　市民相談</t>
  </si>
  <si>
    <t>建設係</t>
  </si>
  <si>
    <t>（</t>
  </si>
  <si>
    <t>幼稚園計</t>
  </si>
  <si>
    <t>）</t>
  </si>
  <si>
    <t>ｽﾃｰｼｮﾝﾌﾟﾗｻﾞ岐阜駅前広場交流ｾﾝﾀｰ</t>
  </si>
  <si>
    <t>人権啓発ｾﾝﾀｰ</t>
  </si>
  <si>
    <t>岐阜駅前広場</t>
  </si>
  <si>
    <t>啓発推進係</t>
  </si>
  <si>
    <t>側溝(1,2)係</t>
  </si>
  <si>
    <t>市営住宅</t>
  </si>
  <si>
    <t>舗装係</t>
  </si>
  <si>
    <t>黒野会館</t>
  </si>
  <si>
    <t>道路安全施設係</t>
  </si>
  <si>
    <t>早田教育集会所</t>
  </si>
  <si>
    <t>計画係</t>
  </si>
  <si>
    <t>道路安全施設維持係</t>
  </si>
  <si>
    <t>給食係</t>
  </si>
  <si>
    <t>道路照明灯施設係</t>
  </si>
  <si>
    <t>職 員 定 数  内 訳</t>
  </si>
  <si>
    <t>緑化整備係</t>
  </si>
  <si>
    <t>定　数　条　例　区　分</t>
  </si>
  <si>
    <t>定　数</t>
  </si>
  <si>
    <t>河川係</t>
  </si>
  <si>
    <t>北部ﾌﾟﾗﾝﾄ</t>
  </si>
  <si>
    <t>岐阜公園管理事務所</t>
  </si>
  <si>
    <t>議会の事務局の職員</t>
  </si>
  <si>
    <t>水路(1,2)係</t>
  </si>
  <si>
    <t>北部ﾌﾟﾗﾝﾄ
　施設管理係</t>
  </si>
  <si>
    <t>岐阜公園管理係</t>
  </si>
  <si>
    <t>施設・維持係</t>
  </si>
  <si>
    <t>市長の事務部局の職員</t>
  </si>
  <si>
    <t>雨水渠係</t>
  </si>
  <si>
    <t>北西部ﾌﾟﾗﾝﾄ
　施設管理係</t>
  </si>
  <si>
    <t>学芸係</t>
  </si>
  <si>
    <t>南部公園管理事務所</t>
  </si>
  <si>
    <t>市長の所管に属する学校の職員</t>
  </si>
  <si>
    <t>天文係</t>
  </si>
  <si>
    <t>南部公園管理係</t>
  </si>
  <si>
    <t>水道事業及び下水道事業の職員</t>
  </si>
  <si>
    <t>事業係</t>
  </si>
  <si>
    <t>水防対策係</t>
  </si>
  <si>
    <t>南部ﾌﾟﾗﾝﾄ</t>
  </si>
  <si>
    <t>北部公園管理事務所</t>
  </si>
  <si>
    <t>児童図書係</t>
  </si>
  <si>
    <t>病院事業の職員</t>
  </si>
  <si>
    <t>社会教育係</t>
  </si>
  <si>
    <t>北部公園管理係</t>
  </si>
  <si>
    <t>長良川防災・健康ｽﾃｰｼｮﾝ</t>
  </si>
  <si>
    <t>読書推進係</t>
  </si>
  <si>
    <t>青少年教育係</t>
  </si>
  <si>
    <t>選挙管理委員会の事務局の職員</t>
  </si>
  <si>
    <t>情報支援係</t>
  </si>
  <si>
    <t>都市公園</t>
  </si>
  <si>
    <t>監査委員の事務局の職員</t>
  </si>
  <si>
    <t>分館</t>
  </si>
  <si>
    <t>道路係</t>
  </si>
  <si>
    <t>青少年会館</t>
  </si>
  <si>
    <t>図書室</t>
  </si>
  <si>
    <t>教育委員会の事務局の職員</t>
  </si>
  <si>
    <t>河川・道路係</t>
  </si>
  <si>
    <t>少年自然の家</t>
  </si>
  <si>
    <t>岐阜公園整備係</t>
  </si>
  <si>
    <t>教育委員会の所管に属する学校の職員</t>
  </si>
  <si>
    <t>まちなか歩き係</t>
  </si>
  <si>
    <t>教育委員会の所管に属する学校以外の教育機関の職員</t>
  </si>
  <si>
    <t>区画整理課</t>
  </si>
  <si>
    <t>農業委員会の事務局の職員</t>
  </si>
  <si>
    <t>審査調整係</t>
  </si>
  <si>
    <t>消防機関の職員</t>
  </si>
  <si>
    <t>工事指導係</t>
  </si>
  <si>
    <t>換地指導係</t>
  </si>
  <si>
    <t>合　　　　　計</t>
  </si>
  <si>
    <t>①定数には、教育長、管理者（１）を含みません。</t>
  </si>
  <si>
    <t>　・市民病院診療部門を除きます。</t>
  </si>
  <si>
    <t>＊</t>
  </si>
  <si>
    <t>A</t>
  </si>
  <si>
    <t>B</t>
  </si>
  <si>
    <r>
      <t>市民総合体育館</t>
    </r>
    <r>
      <rPr>
        <sz val="8"/>
        <rFont val="ＭＳ 明朝"/>
        <family val="1"/>
      </rPr>
      <t>、</t>
    </r>
    <r>
      <rPr>
        <u val="single"/>
        <sz val="8"/>
        <rFont val="ＭＳ 明朝"/>
        <family val="1"/>
      </rPr>
      <t>南部ｽﾎﾟｰﾂｾﾝﾀｰ</t>
    </r>
    <r>
      <rPr>
        <sz val="8"/>
        <rFont val="ＭＳ 明朝"/>
        <family val="1"/>
      </rPr>
      <t>、</t>
    </r>
    <r>
      <rPr>
        <u val="single"/>
        <sz val="8"/>
        <rFont val="ＭＳ 明朝"/>
        <family val="1"/>
      </rPr>
      <t>北部体育館</t>
    </r>
    <r>
      <rPr>
        <sz val="8"/>
        <rFont val="ＭＳ 明朝"/>
        <family val="1"/>
      </rPr>
      <t>、</t>
    </r>
    <r>
      <rPr>
        <u val="single"/>
        <sz val="8"/>
        <rFont val="ＭＳ 明朝"/>
        <family val="1"/>
      </rPr>
      <t>東部体育館</t>
    </r>
    <r>
      <rPr>
        <sz val="8"/>
        <rFont val="ＭＳ 明朝"/>
        <family val="1"/>
      </rPr>
      <t>、</t>
    </r>
    <r>
      <rPr>
        <u val="single"/>
        <sz val="8"/>
        <rFont val="ＭＳ 明朝"/>
        <family val="1"/>
      </rPr>
      <t>西部体育館</t>
    </r>
    <r>
      <rPr>
        <sz val="8"/>
        <rFont val="ＭＳ 明朝"/>
        <family val="1"/>
      </rPr>
      <t>、</t>
    </r>
    <r>
      <rPr>
        <u val="single"/>
        <sz val="8"/>
        <rFont val="ＭＳ 明朝"/>
        <family val="1"/>
      </rPr>
      <t>ﾌｧﾐﾘｰﾊﾟｰｸ体育館</t>
    </r>
    <r>
      <rPr>
        <sz val="8"/>
        <rFont val="ＭＳ 明朝"/>
        <family val="1"/>
      </rPr>
      <t>、</t>
    </r>
    <r>
      <rPr>
        <u val="single"/>
        <sz val="8"/>
        <rFont val="ＭＳ 明朝"/>
        <family val="1"/>
      </rPr>
      <t>北西部体育館</t>
    </r>
    <r>
      <rPr>
        <sz val="8"/>
        <rFont val="ＭＳ 明朝"/>
        <family val="1"/>
      </rPr>
      <t>、</t>
    </r>
    <r>
      <rPr>
        <u val="single"/>
        <sz val="8"/>
        <rFont val="ＭＳ 明朝"/>
        <family val="1"/>
      </rPr>
      <t>岐陽体育館</t>
    </r>
    <r>
      <rPr>
        <sz val="8"/>
        <rFont val="ＭＳ 明朝"/>
        <family val="1"/>
      </rPr>
      <t>、</t>
    </r>
    <r>
      <rPr>
        <u val="single"/>
        <sz val="8"/>
        <rFont val="ＭＳ 明朝"/>
        <family val="1"/>
      </rPr>
      <t>体育ﾙｰﾑ</t>
    </r>
    <r>
      <rPr>
        <sz val="8"/>
        <rFont val="ＭＳ 明朝"/>
        <family val="1"/>
      </rPr>
      <t>、</t>
    </r>
    <r>
      <rPr>
        <u val="single"/>
        <sz val="8"/>
        <rFont val="ＭＳ 明朝"/>
        <family val="1"/>
      </rPr>
      <t>もえぎの里多目的体育館</t>
    </r>
  </si>
  <si>
    <t>C</t>
  </si>
  <si>
    <t>(3)</t>
  </si>
  <si>
    <r>
      <t>南部</t>
    </r>
    <r>
      <rPr>
        <sz val="8"/>
        <rFont val="ＭＳ 明朝"/>
        <family val="1"/>
      </rPr>
      <t>、</t>
    </r>
    <r>
      <rPr>
        <u val="single"/>
        <sz val="8"/>
        <rFont val="ＭＳ 明朝"/>
        <family val="1"/>
      </rPr>
      <t>本荘</t>
    </r>
    <r>
      <rPr>
        <sz val="8"/>
        <rFont val="ＭＳ 明朝"/>
        <family val="1"/>
      </rPr>
      <t>、</t>
    </r>
    <r>
      <rPr>
        <u val="single"/>
        <sz val="8"/>
        <rFont val="ＭＳ 明朝"/>
        <family val="1"/>
      </rPr>
      <t>北部</t>
    </r>
  </si>
  <si>
    <t>D</t>
  </si>
  <si>
    <t>E</t>
  </si>
  <si>
    <t>上加納山墓地、大洞墓地、加納穴釜墓地、柳津北宮浦墓地、柳津宮東墓地</t>
  </si>
  <si>
    <t>F</t>
  </si>
  <si>
    <t>児童福祉施設</t>
  </si>
  <si>
    <t>障がい児施設</t>
  </si>
  <si>
    <t>(1)</t>
  </si>
  <si>
    <t>G</t>
  </si>
  <si>
    <t>白杖園</t>
  </si>
  <si>
    <t>H</t>
  </si>
  <si>
    <t>老人福祉ｾﾝﾀｰ</t>
  </si>
  <si>
    <r>
      <t>和楽園</t>
    </r>
    <r>
      <rPr>
        <sz val="8"/>
        <rFont val="ＭＳ 明朝"/>
        <family val="1"/>
      </rPr>
      <t>、</t>
    </r>
    <r>
      <rPr>
        <u val="single"/>
        <sz val="8"/>
        <rFont val="ＭＳ 明朝"/>
        <family val="1"/>
      </rPr>
      <t>友楽園</t>
    </r>
    <r>
      <rPr>
        <sz val="8"/>
        <rFont val="ＭＳ 明朝"/>
        <family val="1"/>
      </rPr>
      <t>、</t>
    </r>
    <r>
      <rPr>
        <u val="single"/>
        <sz val="8"/>
        <rFont val="ＭＳ 明朝"/>
        <family val="1"/>
      </rPr>
      <t>西部福祉会館</t>
    </r>
    <r>
      <rPr>
        <sz val="8"/>
        <rFont val="ＭＳ 明朝"/>
        <family val="1"/>
      </rPr>
      <t>、</t>
    </r>
    <r>
      <rPr>
        <u val="single"/>
        <sz val="8"/>
        <rFont val="ＭＳ 明朝"/>
        <family val="1"/>
      </rPr>
      <t>三楽園</t>
    </r>
    <r>
      <rPr>
        <sz val="8"/>
        <rFont val="ＭＳ 明朝"/>
        <family val="1"/>
      </rPr>
      <t>、</t>
    </r>
    <r>
      <rPr>
        <u val="single"/>
        <sz val="8"/>
        <rFont val="ＭＳ 明朝"/>
        <family val="1"/>
      </rPr>
      <t>みやこ老人ｾﾝﾀｰ</t>
    </r>
    <r>
      <rPr>
        <sz val="8"/>
        <rFont val="ＭＳ 明朝"/>
        <family val="1"/>
      </rPr>
      <t>、</t>
    </r>
    <r>
      <rPr>
        <u val="single"/>
        <sz val="8"/>
        <rFont val="ＭＳ 明朝"/>
        <family val="1"/>
      </rPr>
      <t>柳津高齢者福祉ｾﾝﾀｰ</t>
    </r>
    <r>
      <rPr>
        <sz val="8"/>
        <rFont val="ＭＳ 明朝"/>
        <family val="1"/>
      </rPr>
      <t>、</t>
    </r>
    <r>
      <rPr>
        <u val="single"/>
        <sz val="8"/>
        <rFont val="ＭＳ 明朝"/>
        <family val="1"/>
      </rPr>
      <t>交楽園</t>
    </r>
    <r>
      <rPr>
        <sz val="8"/>
        <rFont val="ＭＳ 明朝"/>
        <family val="1"/>
      </rPr>
      <t>、</t>
    </r>
    <r>
      <rPr>
        <u val="single"/>
        <sz val="8"/>
        <rFont val="ＭＳ 明朝"/>
        <family val="1"/>
      </rPr>
      <t>長寿園</t>
    </r>
    <r>
      <rPr>
        <sz val="8"/>
        <rFont val="ＭＳ 明朝"/>
        <family val="1"/>
      </rPr>
      <t>、</t>
    </r>
    <r>
      <rPr>
        <u val="single"/>
        <sz val="8"/>
        <rFont val="ＭＳ 明朝"/>
        <family val="1"/>
      </rPr>
      <t>陽楽園</t>
    </r>
  </si>
  <si>
    <t>ふれあいの館「白山」</t>
  </si>
  <si>
    <t>三田洞神仏温泉</t>
  </si>
  <si>
    <t>長良幼児支援教室、岐阜北幼児支援教室、鷺山幼児支援教室、岐阜東幼児支援教室、市橋幼児支援教室、加納幼児支援教室、岐阜南幼児支援教室、柳津幼児支援教室</t>
  </si>
  <si>
    <t>明徳子ども・若者自立支援教室、七郷子ども・若者自立支援教室、岐陽子ども・若者自立支援教室、芥見子ども・若者自立支援教室</t>
  </si>
  <si>
    <t>児童厚生施設等</t>
  </si>
  <si>
    <r>
      <t>梅林児童館</t>
    </r>
    <r>
      <rPr>
        <sz val="8"/>
        <rFont val="ＭＳ 明朝"/>
        <family val="1"/>
      </rPr>
      <t>、</t>
    </r>
    <r>
      <rPr>
        <u val="single"/>
        <sz val="8"/>
        <rFont val="ＭＳ 明朝"/>
        <family val="1"/>
      </rPr>
      <t>黒野児童館</t>
    </r>
    <r>
      <rPr>
        <sz val="8"/>
        <rFont val="ＭＳ 明朝"/>
        <family val="1"/>
      </rPr>
      <t>、</t>
    </r>
    <r>
      <rPr>
        <u val="single"/>
        <sz val="8"/>
        <rFont val="ＭＳ 明朝"/>
        <family val="1"/>
      </rPr>
      <t>東児童ｾﾝﾀｰ</t>
    </r>
    <r>
      <rPr>
        <sz val="8"/>
        <rFont val="ＭＳ 明朝"/>
        <family val="1"/>
      </rPr>
      <t>、</t>
    </r>
    <r>
      <rPr>
        <u val="single"/>
        <sz val="8"/>
        <rFont val="ＭＳ 明朝"/>
        <family val="1"/>
      </rPr>
      <t>加納児童ｾﾝﾀｰ</t>
    </r>
    <r>
      <rPr>
        <sz val="8"/>
        <rFont val="ＭＳ 明朝"/>
        <family val="1"/>
      </rPr>
      <t>、</t>
    </r>
    <r>
      <rPr>
        <u val="single"/>
        <sz val="8"/>
        <rFont val="ＭＳ 明朝"/>
        <family val="1"/>
      </rPr>
      <t>西児童ｾﾝﾀｰ</t>
    </r>
    <r>
      <rPr>
        <sz val="8"/>
        <rFont val="ＭＳ 明朝"/>
        <family val="1"/>
      </rPr>
      <t>、</t>
    </r>
    <r>
      <rPr>
        <u val="single"/>
        <sz val="8"/>
        <rFont val="ＭＳ 明朝"/>
        <family val="1"/>
      </rPr>
      <t>日光児童ｾﾝﾀｰ</t>
    </r>
    <r>
      <rPr>
        <sz val="8"/>
        <rFont val="ＭＳ 明朝"/>
        <family val="1"/>
      </rPr>
      <t>、</t>
    </r>
    <r>
      <rPr>
        <u val="single"/>
        <sz val="8"/>
        <rFont val="ＭＳ 明朝"/>
        <family val="1"/>
      </rPr>
      <t>本郷児童ｾﾝﾀｰ</t>
    </r>
    <r>
      <rPr>
        <sz val="8"/>
        <rFont val="ＭＳ 明朝"/>
        <family val="1"/>
      </rPr>
      <t>、</t>
    </r>
    <r>
      <rPr>
        <u val="single"/>
        <sz val="8"/>
        <rFont val="ＭＳ 明朝"/>
        <family val="1"/>
      </rPr>
      <t>長良児童ｾﾝﾀｰ</t>
    </r>
    <r>
      <rPr>
        <sz val="8"/>
        <rFont val="ＭＳ 明朝"/>
        <family val="1"/>
      </rPr>
      <t>、</t>
    </r>
    <r>
      <rPr>
        <u val="single"/>
        <sz val="8"/>
        <rFont val="ＭＳ 明朝"/>
        <family val="1"/>
      </rPr>
      <t>長森児童ｾﾝﾀｰ</t>
    </r>
    <r>
      <rPr>
        <sz val="8"/>
        <rFont val="ＭＳ 明朝"/>
        <family val="1"/>
      </rPr>
      <t>、</t>
    </r>
    <r>
      <rPr>
        <u val="single"/>
        <sz val="8"/>
        <rFont val="ＭＳ 明朝"/>
        <family val="1"/>
      </rPr>
      <t>岩野田児童ｾﾝﾀｰ</t>
    </r>
    <r>
      <rPr>
        <sz val="8"/>
        <rFont val="ＭＳ 明朝"/>
        <family val="1"/>
      </rPr>
      <t>、</t>
    </r>
    <r>
      <rPr>
        <u val="single"/>
        <sz val="8"/>
        <rFont val="ＭＳ 明朝"/>
        <family val="1"/>
      </rPr>
      <t>ｻﾝﾌﾚﾝﾄﾞみわ・児童ｾﾝﾀｰ</t>
    </r>
    <r>
      <rPr>
        <sz val="8"/>
        <rFont val="ＭＳ 明朝"/>
        <family val="1"/>
      </rPr>
      <t>、</t>
    </r>
    <r>
      <rPr>
        <u val="single"/>
        <sz val="8"/>
        <rFont val="ＭＳ 明朝"/>
        <family val="1"/>
      </rPr>
      <t>ｻﾝﾌﾚﾝﾄﾞうずら・児童ｾﾝﾀｰ</t>
    </r>
    <r>
      <rPr>
        <sz val="8"/>
        <rFont val="ＭＳ 明朝"/>
        <family val="1"/>
      </rPr>
      <t>、</t>
    </r>
    <r>
      <rPr>
        <u val="single"/>
        <sz val="8"/>
        <rFont val="ＭＳ 明朝"/>
        <family val="1"/>
      </rPr>
      <t>柳津児童館</t>
    </r>
    <r>
      <rPr>
        <sz val="8"/>
        <rFont val="ＭＳ 明朝"/>
        <family val="1"/>
      </rPr>
      <t>、鷺山子ども館、</t>
    </r>
    <r>
      <rPr>
        <u val="single"/>
        <sz val="8"/>
        <rFont val="ＭＳ 明朝"/>
        <family val="1"/>
      </rPr>
      <t>ﾄﾞﾘｰﾑｼｱﾀｰ岐阜</t>
    </r>
  </si>
  <si>
    <t>(31)</t>
  </si>
  <si>
    <r>
      <t xml:space="preserve">
</t>
    </r>
    <r>
      <rPr>
        <u val="single"/>
        <sz val="8"/>
        <rFont val="ＭＳ 明朝"/>
        <family val="1"/>
      </rPr>
      <t>茜荘</t>
    </r>
    <r>
      <rPr>
        <sz val="8"/>
        <rFont val="ＭＳ 明朝"/>
        <family val="1"/>
      </rPr>
      <t>、</t>
    </r>
    <r>
      <rPr>
        <u val="single"/>
        <sz val="8"/>
        <rFont val="ＭＳ 明朝"/>
        <family val="1"/>
      </rPr>
      <t>岩田坂</t>
    </r>
    <r>
      <rPr>
        <sz val="8"/>
        <rFont val="ＭＳ 明朝"/>
        <family val="1"/>
      </rPr>
      <t>、</t>
    </r>
    <r>
      <rPr>
        <u val="single"/>
        <sz val="8"/>
        <rFont val="ＭＳ 明朝"/>
        <family val="1"/>
      </rPr>
      <t>ﾊｲﾂ宇佐</t>
    </r>
    <r>
      <rPr>
        <sz val="8"/>
        <rFont val="ＭＳ 明朝"/>
        <family val="1"/>
      </rPr>
      <t>、</t>
    </r>
    <r>
      <rPr>
        <u val="single"/>
        <sz val="8"/>
        <rFont val="ＭＳ 明朝"/>
        <family val="1"/>
      </rPr>
      <t>大洞</t>
    </r>
    <r>
      <rPr>
        <sz val="8"/>
        <rFont val="ＭＳ 明朝"/>
        <family val="1"/>
      </rPr>
      <t>、</t>
    </r>
    <r>
      <rPr>
        <u val="single"/>
        <sz val="8"/>
        <rFont val="ＭＳ 明朝"/>
        <family val="1"/>
      </rPr>
      <t>大洞緑</t>
    </r>
    <r>
      <rPr>
        <sz val="8"/>
        <rFont val="ＭＳ 明朝"/>
        <family val="1"/>
      </rPr>
      <t>、</t>
    </r>
    <r>
      <rPr>
        <u val="single"/>
        <sz val="8"/>
        <rFont val="ＭＳ 明朝"/>
        <family val="1"/>
      </rPr>
      <t>加野</t>
    </r>
    <r>
      <rPr>
        <sz val="8"/>
        <rFont val="ＭＳ 明朝"/>
        <family val="1"/>
      </rPr>
      <t>、</t>
    </r>
    <r>
      <rPr>
        <u val="single"/>
        <sz val="8"/>
        <rFont val="ＭＳ 明朝"/>
        <family val="1"/>
      </rPr>
      <t>ﾊｲﾂ上加納</t>
    </r>
    <r>
      <rPr>
        <sz val="8"/>
        <rFont val="ＭＳ 明朝"/>
        <family val="1"/>
      </rPr>
      <t>、</t>
    </r>
    <r>
      <rPr>
        <u val="single"/>
        <sz val="8"/>
        <rFont val="ＭＳ 明朝"/>
        <family val="1"/>
      </rPr>
      <t>上加納荘</t>
    </r>
    <r>
      <rPr>
        <sz val="8"/>
        <rFont val="ＭＳ 明朝"/>
        <family val="1"/>
      </rPr>
      <t>、</t>
    </r>
    <r>
      <rPr>
        <u val="single"/>
        <sz val="8"/>
        <rFont val="ＭＳ 明朝"/>
        <family val="1"/>
      </rPr>
      <t>北一色</t>
    </r>
    <r>
      <rPr>
        <sz val="8"/>
        <rFont val="ＭＳ 明朝"/>
        <family val="1"/>
      </rPr>
      <t>、</t>
    </r>
    <r>
      <rPr>
        <u val="single"/>
        <sz val="8"/>
        <rFont val="ＭＳ 明朝"/>
        <family val="1"/>
      </rPr>
      <t>黒野北</t>
    </r>
    <r>
      <rPr>
        <sz val="8"/>
        <rFont val="ＭＳ 明朝"/>
        <family val="1"/>
      </rPr>
      <t>、</t>
    </r>
    <r>
      <rPr>
        <u val="single"/>
        <sz val="8"/>
        <rFont val="ＭＳ 明朝"/>
        <family val="1"/>
      </rPr>
      <t>黒野南</t>
    </r>
    <r>
      <rPr>
        <sz val="8"/>
        <rFont val="ＭＳ 明朝"/>
        <family val="1"/>
      </rPr>
      <t>、</t>
    </r>
    <r>
      <rPr>
        <u val="single"/>
        <sz val="8"/>
        <rFont val="ＭＳ 明朝"/>
        <family val="1"/>
      </rPr>
      <t>黒野ｺｰﾎﾟ</t>
    </r>
    <r>
      <rPr>
        <sz val="8"/>
        <rFont val="ＭＳ 明朝"/>
        <family val="1"/>
      </rPr>
      <t>、</t>
    </r>
    <r>
      <rPr>
        <u val="single"/>
        <sz val="8"/>
        <rFont val="ＭＳ 明朝"/>
        <family val="1"/>
      </rPr>
      <t>松籟</t>
    </r>
    <r>
      <rPr>
        <sz val="8"/>
        <rFont val="ＭＳ 明朝"/>
        <family val="1"/>
      </rPr>
      <t>、</t>
    </r>
    <r>
      <rPr>
        <u val="single"/>
        <sz val="8"/>
        <rFont val="ＭＳ 明朝"/>
        <family val="1"/>
      </rPr>
      <t>早田</t>
    </r>
    <r>
      <rPr>
        <sz val="8"/>
        <rFont val="ＭＳ 明朝"/>
        <family val="1"/>
      </rPr>
      <t>、</t>
    </r>
    <r>
      <rPr>
        <u val="single"/>
        <sz val="8"/>
        <rFont val="ＭＳ 明朝"/>
        <family val="1"/>
      </rPr>
      <t>早田北</t>
    </r>
    <r>
      <rPr>
        <sz val="8"/>
        <rFont val="ＭＳ 明朝"/>
        <family val="1"/>
      </rPr>
      <t>、</t>
    </r>
    <r>
      <rPr>
        <u val="single"/>
        <sz val="8"/>
        <rFont val="ＭＳ 明朝"/>
        <family val="1"/>
      </rPr>
      <t>ﾊｲﾂ長森</t>
    </r>
    <r>
      <rPr>
        <sz val="8"/>
        <rFont val="ＭＳ 明朝"/>
        <family val="1"/>
      </rPr>
      <t>、</t>
    </r>
    <r>
      <rPr>
        <u val="single"/>
        <sz val="8"/>
        <rFont val="ＭＳ 明朝"/>
        <family val="1"/>
      </rPr>
      <t>長森南</t>
    </r>
    <r>
      <rPr>
        <sz val="8"/>
        <rFont val="ＭＳ 明朝"/>
        <family val="1"/>
      </rPr>
      <t>、</t>
    </r>
    <r>
      <rPr>
        <u val="single"/>
        <sz val="8"/>
        <rFont val="ＭＳ 明朝"/>
        <family val="1"/>
      </rPr>
      <t>三里北</t>
    </r>
    <r>
      <rPr>
        <sz val="8"/>
        <rFont val="ＭＳ 明朝"/>
        <family val="1"/>
      </rPr>
      <t>、</t>
    </r>
    <r>
      <rPr>
        <u val="single"/>
        <sz val="8"/>
        <rFont val="ＭＳ 明朝"/>
        <family val="1"/>
      </rPr>
      <t>三里南</t>
    </r>
    <r>
      <rPr>
        <sz val="8"/>
        <rFont val="ＭＳ 明朝"/>
        <family val="1"/>
      </rPr>
      <t>、</t>
    </r>
    <r>
      <rPr>
        <u val="single"/>
        <sz val="8"/>
        <rFont val="ＭＳ 明朝"/>
        <family val="1"/>
      </rPr>
      <t>三田洞</t>
    </r>
    <r>
      <rPr>
        <sz val="8"/>
        <rFont val="ＭＳ 明朝"/>
        <family val="1"/>
      </rPr>
      <t>、</t>
    </r>
    <r>
      <rPr>
        <u val="single"/>
        <sz val="8"/>
        <rFont val="ＭＳ 明朝"/>
        <family val="1"/>
      </rPr>
      <t>折立</t>
    </r>
    <r>
      <rPr>
        <sz val="8"/>
        <rFont val="ＭＳ 明朝"/>
        <family val="1"/>
      </rPr>
      <t>、</t>
    </r>
    <r>
      <rPr>
        <u val="single"/>
        <sz val="8"/>
        <rFont val="ＭＳ 明朝"/>
        <family val="1"/>
      </rPr>
      <t>岩戸</t>
    </r>
    <r>
      <rPr>
        <sz val="8"/>
        <rFont val="ＭＳ 明朝"/>
        <family val="1"/>
      </rPr>
      <t>、</t>
    </r>
    <r>
      <rPr>
        <u val="single"/>
        <sz val="8"/>
        <rFont val="ＭＳ 明朝"/>
        <family val="1"/>
      </rPr>
      <t>梅林</t>
    </r>
    <r>
      <rPr>
        <sz val="8"/>
        <rFont val="ＭＳ 明朝"/>
        <family val="1"/>
      </rPr>
      <t>、</t>
    </r>
    <r>
      <rPr>
        <u val="single"/>
        <sz val="8"/>
        <rFont val="ＭＳ 明朝"/>
        <family val="1"/>
      </rPr>
      <t>ﾊｲﾂ早田</t>
    </r>
    <r>
      <rPr>
        <sz val="8"/>
        <rFont val="ＭＳ 明朝"/>
        <family val="1"/>
      </rPr>
      <t>、</t>
    </r>
    <r>
      <rPr>
        <u val="single"/>
        <sz val="8"/>
        <rFont val="ＭＳ 明朝"/>
        <family val="1"/>
      </rPr>
      <t>ふれあいﾊｳｽ白山</t>
    </r>
    <r>
      <rPr>
        <sz val="8"/>
        <rFont val="ＭＳ 明朝"/>
        <family val="1"/>
      </rPr>
      <t>、</t>
    </r>
    <r>
      <rPr>
        <u val="single"/>
        <sz val="8"/>
        <rFont val="ＭＳ 明朝"/>
        <family val="1"/>
      </rPr>
      <t>ﾊｲﾂ桜木</t>
    </r>
    <r>
      <rPr>
        <sz val="8"/>
        <rFont val="ＭＳ 明朝"/>
        <family val="1"/>
      </rPr>
      <t>、</t>
    </r>
    <r>
      <rPr>
        <u val="single"/>
        <sz val="8"/>
        <rFont val="ＭＳ 明朝"/>
        <family val="1"/>
      </rPr>
      <t>ﾊｲﾂ島</t>
    </r>
    <r>
      <rPr>
        <sz val="8"/>
        <rFont val="ＭＳ 明朝"/>
        <family val="1"/>
      </rPr>
      <t>、</t>
    </r>
    <r>
      <rPr>
        <u val="single"/>
        <sz val="8"/>
        <rFont val="ＭＳ 明朝"/>
        <family val="1"/>
      </rPr>
      <t>正木ｺｰﾎ</t>
    </r>
    <r>
      <rPr>
        <sz val="8"/>
        <rFont val="ＭＳ 明朝"/>
        <family val="1"/>
      </rPr>
      <t>ﾟ、</t>
    </r>
    <r>
      <rPr>
        <u val="single"/>
        <sz val="8"/>
        <rFont val="ＭＳ 明朝"/>
        <family val="1"/>
      </rPr>
      <t>青柳ｺｰﾎ</t>
    </r>
    <r>
      <rPr>
        <sz val="8"/>
        <rFont val="ＭＳ 明朝"/>
        <family val="1"/>
      </rPr>
      <t>ﾟ、</t>
    </r>
    <r>
      <rPr>
        <u val="single"/>
        <sz val="8"/>
        <rFont val="ＭＳ 明朝"/>
        <family val="1"/>
      </rPr>
      <t>本郷ﾊｲﾂ</t>
    </r>
    <r>
      <rPr>
        <sz val="8"/>
        <rFont val="ＭＳ 明朝"/>
        <family val="1"/>
      </rPr>
      <t>、</t>
    </r>
    <r>
      <rPr>
        <u val="single"/>
        <sz val="8"/>
        <rFont val="ＭＳ 明朝"/>
        <family val="1"/>
      </rPr>
      <t>ﾘﾊﾞｰｻｲﾄﾞ菅生</t>
    </r>
    <r>
      <rPr>
        <sz val="8"/>
        <rFont val="ＭＳ 明朝"/>
        <family val="1"/>
      </rPr>
      <t xml:space="preserve">
</t>
    </r>
  </si>
  <si>
    <t>(27)</t>
  </si>
  <si>
    <r>
      <t>東部ｺﾐｭﾆﾃｨｾﾝﾀｰ</t>
    </r>
    <r>
      <rPr>
        <sz val="8"/>
        <rFont val="ＭＳ 明朝"/>
        <family val="1"/>
      </rPr>
      <t>、</t>
    </r>
    <r>
      <rPr>
        <u val="single"/>
        <sz val="8"/>
        <rFont val="ＭＳ 明朝"/>
        <family val="1"/>
      </rPr>
      <t>西部ｺﾐｭﾆﾃｨｾﾝﾀｰ</t>
    </r>
    <r>
      <rPr>
        <sz val="8"/>
        <rFont val="ＭＳ 明朝"/>
        <family val="1"/>
      </rPr>
      <t>、</t>
    </r>
    <r>
      <rPr>
        <u val="single"/>
        <sz val="8"/>
        <rFont val="ＭＳ 明朝"/>
        <family val="1"/>
      </rPr>
      <t>北部ｺﾐｭﾆﾃｨｾﾝﾀｰ</t>
    </r>
    <r>
      <rPr>
        <sz val="8"/>
        <rFont val="ＭＳ 明朝"/>
        <family val="1"/>
      </rPr>
      <t>、</t>
    </r>
    <r>
      <rPr>
        <u val="single"/>
        <sz val="8"/>
        <rFont val="ＭＳ 明朝"/>
        <family val="1"/>
      </rPr>
      <t>南部ｺﾐｭﾆﾃｨｾﾝﾀｰ</t>
    </r>
    <r>
      <rPr>
        <sz val="8"/>
        <rFont val="ＭＳ 明朝"/>
        <family val="1"/>
      </rPr>
      <t>、</t>
    </r>
    <r>
      <rPr>
        <u val="single"/>
        <sz val="8"/>
        <rFont val="ＭＳ 明朝"/>
        <family val="1"/>
      </rPr>
      <t>日光ｺﾐｭﾆﾃｨｾﾝﾀｰ</t>
    </r>
    <r>
      <rPr>
        <sz val="8"/>
        <rFont val="ＭＳ 明朝"/>
        <family val="1"/>
      </rPr>
      <t>、</t>
    </r>
    <r>
      <rPr>
        <u val="single"/>
        <sz val="8"/>
        <rFont val="ＭＳ 明朝"/>
        <family val="1"/>
      </rPr>
      <t>長森ｺﾐｭﾆﾃｨｾﾝﾀｰ</t>
    </r>
    <r>
      <rPr>
        <sz val="8"/>
        <rFont val="ＭＳ 明朝"/>
        <family val="1"/>
      </rPr>
      <t>、</t>
    </r>
    <r>
      <rPr>
        <u val="single"/>
        <sz val="8"/>
        <rFont val="ＭＳ 明朝"/>
        <family val="1"/>
      </rPr>
      <t>市橋ｺﾐｭﾆﾃｨｾﾝﾀｰ</t>
    </r>
    <r>
      <rPr>
        <sz val="8"/>
        <rFont val="ＭＳ 明朝"/>
        <family val="1"/>
      </rPr>
      <t>、</t>
    </r>
    <r>
      <rPr>
        <u val="single"/>
        <sz val="8"/>
        <rFont val="ＭＳ 明朝"/>
        <family val="1"/>
      </rPr>
      <t>北東部ｺﾐｭﾆﾃｨｾﾝﾀ-</t>
    </r>
  </si>
  <si>
    <r>
      <t>北塚会館</t>
    </r>
    <r>
      <rPr>
        <sz val="8"/>
        <rFont val="ＭＳ 明朝"/>
        <family val="1"/>
      </rPr>
      <t>、</t>
    </r>
    <r>
      <rPr>
        <u val="single"/>
        <sz val="8"/>
        <rFont val="ＭＳ 明朝"/>
        <family val="1"/>
      </rPr>
      <t>本郷会館</t>
    </r>
    <r>
      <rPr>
        <sz val="8"/>
        <rFont val="ＭＳ 明朝"/>
        <family val="1"/>
      </rPr>
      <t>、</t>
    </r>
    <r>
      <rPr>
        <u val="single"/>
        <sz val="8"/>
        <rFont val="ＭＳ 明朝"/>
        <family val="1"/>
      </rPr>
      <t>南塚会館</t>
    </r>
    <r>
      <rPr>
        <sz val="8"/>
        <rFont val="ＭＳ 明朝"/>
        <family val="1"/>
      </rPr>
      <t>、</t>
    </r>
    <r>
      <rPr>
        <u val="single"/>
        <sz val="8"/>
        <rFont val="ＭＳ 明朝"/>
        <family val="1"/>
      </rPr>
      <t>東栄会館</t>
    </r>
    <r>
      <rPr>
        <sz val="8"/>
        <rFont val="ＭＳ 明朝"/>
        <family val="1"/>
      </rPr>
      <t>、</t>
    </r>
    <r>
      <rPr>
        <u val="single"/>
        <sz val="8"/>
        <rFont val="ＭＳ 明朝"/>
        <family val="1"/>
      </rPr>
      <t>宮下ｺﾐｭﾆﾃｨ会館</t>
    </r>
    <r>
      <rPr>
        <sz val="8"/>
        <rFont val="ＭＳ 明朝"/>
        <family val="1"/>
      </rPr>
      <t>、</t>
    </r>
    <r>
      <rPr>
        <u val="single"/>
        <sz val="8"/>
        <rFont val="ＭＳ 明朝"/>
        <family val="1"/>
      </rPr>
      <t>宮上ふれあい会館</t>
    </r>
    <r>
      <rPr>
        <sz val="8"/>
        <rFont val="ＭＳ 明朝"/>
        <family val="1"/>
      </rPr>
      <t>、</t>
    </r>
    <r>
      <rPr>
        <u val="single"/>
        <sz val="8"/>
        <rFont val="ＭＳ 明朝"/>
        <family val="1"/>
      </rPr>
      <t>高桑ｺﾐｭﾆﾃｨ会館</t>
    </r>
  </si>
  <si>
    <t>(50)</t>
  </si>
  <si>
    <t>三輪北、三輪南、岩野田、岩野田北、長良、長良東、長良西、常磐、鷺山、藍川、則武、島、早田、城西、黒野、方県、網代、西郷、七郷、木田、合渡、金華、京町、明徳、徹明、本郷、木之本、梅林、白山、華陽、本荘、三里、鏡島、市橋、日置江、鶉、茜部、厚見、加納東、加納西、芥見、芥見東、芥見南、岩、日野、長森北、長森南、長森東、長森西、柳津</t>
  </si>
  <si>
    <t>長良、東部、西部、長森、柳津</t>
  </si>
  <si>
    <t>(46)</t>
  </si>
  <si>
    <t xml:space="preserve">
岐阜、明郷、徹明さくら、白山、梅林、華陽、本荘、日野、長良、島、三里、鷺山、加納、加納西、則武、長森南、長森北、常磐、木田、岩野田、黒野、方県、茜部、鶉、七郷、西郷、市橋、岩、鏡島、厚見、長良西、早田、且格、芥見、合渡、三輪南、三輪北、網代、城西、藍川、長良東、長森西、芥見東、岩野田北、長森東、柳津
</t>
  </si>
  <si>
    <t>Z</t>
  </si>
  <si>
    <t>青少年会館　</t>
  </si>
  <si>
    <t>別紙</t>
  </si>
  <si>
    <t>耳鼻いんこう科部</t>
  </si>
  <si>
    <t>医療安全局</t>
  </si>
  <si>
    <t>医療安全推進部</t>
  </si>
  <si>
    <t>医療安全推進室</t>
  </si>
  <si>
    <t>感染対策部</t>
  </si>
  <si>
    <t>感染対策室</t>
  </si>
  <si>
    <t xml:space="preserve">リハビリテーション科部 </t>
  </si>
  <si>
    <t>リハビリテーション科技術室</t>
  </si>
  <si>
    <t>総合内科部</t>
  </si>
  <si>
    <t>第一内科部</t>
  </si>
  <si>
    <t>歯科技術室</t>
  </si>
  <si>
    <t>第二内科部</t>
  </si>
  <si>
    <t>歯科口腔外科部</t>
  </si>
  <si>
    <t>糖尿病・内分泌内科部</t>
  </si>
  <si>
    <t>総合診療・リウマチ膠原病センター</t>
  </si>
  <si>
    <t>がん診療支援部</t>
  </si>
  <si>
    <t>腎臓内科部</t>
  </si>
  <si>
    <t>がん相談・がん就労支援室</t>
  </si>
  <si>
    <t>院内がん登録室</t>
  </si>
  <si>
    <t>がん診療人材育成室</t>
  </si>
  <si>
    <t>血液内科部</t>
  </si>
  <si>
    <t>外来化学療法部</t>
  </si>
  <si>
    <t>血液腫瘍センター</t>
  </si>
  <si>
    <t>緩和ケアセンター</t>
  </si>
  <si>
    <t>放射線治療センター</t>
  </si>
  <si>
    <t>呼吸器内科部</t>
  </si>
  <si>
    <t>災害医療部</t>
  </si>
  <si>
    <t>救急診療部</t>
  </si>
  <si>
    <t>集中治療部</t>
  </si>
  <si>
    <t>消化器内科部</t>
  </si>
  <si>
    <t>認知症疾患医療センター</t>
  </si>
  <si>
    <t>中央手術部</t>
  </si>
  <si>
    <t>消化器病センター</t>
  </si>
  <si>
    <t>循環器内科部</t>
  </si>
  <si>
    <t>中央放射線部</t>
  </si>
  <si>
    <t>小児科部</t>
  </si>
  <si>
    <t>画像検査室</t>
  </si>
  <si>
    <t>放射線治療室</t>
  </si>
  <si>
    <t>放射線安全管理室</t>
  </si>
  <si>
    <t>放射線科部</t>
  </si>
  <si>
    <t>精神科部</t>
  </si>
  <si>
    <t>病理検査室</t>
  </si>
  <si>
    <t>中央検査部</t>
  </si>
  <si>
    <t>外科部</t>
  </si>
  <si>
    <t>生理検査室</t>
  </si>
  <si>
    <t>臨床検査室</t>
  </si>
  <si>
    <t>中央採血室</t>
  </si>
  <si>
    <t>輸血検査室</t>
  </si>
  <si>
    <t>肝・胆・膵センター</t>
  </si>
  <si>
    <t>健康管理センター</t>
  </si>
  <si>
    <t>乳腺外科部</t>
  </si>
  <si>
    <t>薬剤部</t>
  </si>
  <si>
    <t>薬務室</t>
  </si>
  <si>
    <t>整形外科部</t>
  </si>
  <si>
    <t>調剤室</t>
  </si>
  <si>
    <t>医薬品情報管理室</t>
  </si>
  <si>
    <t>形成外科部</t>
  </si>
  <si>
    <t>臨床工学室</t>
  </si>
  <si>
    <t>脳神経外科部</t>
  </si>
  <si>
    <t>栄養管理室</t>
  </si>
  <si>
    <t>脳卒中センター</t>
  </si>
  <si>
    <t>病理診断研究センター</t>
  </si>
  <si>
    <t>心臓血管外科部</t>
  </si>
  <si>
    <t>ゲノム医療センター</t>
  </si>
  <si>
    <t>呼吸器外科部</t>
  </si>
  <si>
    <t>皮膚科部</t>
  </si>
  <si>
    <t>看護局</t>
  </si>
  <si>
    <t>看護部</t>
  </si>
  <si>
    <t>泌尿器科部</t>
  </si>
  <si>
    <t>医療推進局</t>
  </si>
  <si>
    <t>医療情報部</t>
  </si>
  <si>
    <t>医療情報室</t>
  </si>
  <si>
    <t>医療情報係</t>
  </si>
  <si>
    <t>産婦人科部</t>
  </si>
  <si>
    <t>診療情報管理室</t>
  </si>
  <si>
    <t>診療情報管理係</t>
  </si>
  <si>
    <t>医療クラーク室</t>
  </si>
  <si>
    <t>地域連携部</t>
  </si>
  <si>
    <t>地域連携室</t>
  </si>
  <si>
    <t>入退院支援センター</t>
  </si>
  <si>
    <t>眼科部</t>
  </si>
  <si>
    <t>研修センター</t>
  </si>
  <si>
    <t>【スタッフ制】</t>
  </si>
  <si>
    <t>ぎふ魅力づくり推進政策課</t>
  </si>
  <si>
    <t>経済政策課</t>
  </si>
  <si>
    <t>農林課</t>
  </si>
  <si>
    <t>労働雇用課</t>
  </si>
  <si>
    <t>商工課</t>
  </si>
  <si>
    <t>企業立地推進課</t>
  </si>
  <si>
    <t>保健衛生部</t>
  </si>
  <si>
    <t>保健衛生政策課</t>
  </si>
  <si>
    <t>中保健ｾﾝﾀｰ</t>
  </si>
  <si>
    <t>南保健ｾﾝﾀｰ</t>
  </si>
  <si>
    <t>北保健ｾﾝﾀｰ</t>
  </si>
  <si>
    <t>環境一課</t>
  </si>
  <si>
    <t>環境二課</t>
  </si>
  <si>
    <t>空家対策課</t>
  </si>
  <si>
    <t>学校安全支援課</t>
  </si>
  <si>
    <t>学校給食課</t>
  </si>
  <si>
    <t>土木施設整備係</t>
  </si>
  <si>
    <t>精神科技術室</t>
  </si>
  <si>
    <t>循環器病センター</t>
  </si>
  <si>
    <t>眼科技術室</t>
  </si>
  <si>
    <t>麻酔科部</t>
  </si>
  <si>
    <t>がん診療統括部</t>
  </si>
  <si>
    <t>施設振興係</t>
  </si>
  <si>
    <t>林務係</t>
  </si>
  <si>
    <t>工業振興係</t>
  </si>
  <si>
    <t>再整備係</t>
  </si>
  <si>
    <t>政策調整係</t>
  </si>
  <si>
    <t>建設係</t>
  </si>
  <si>
    <t>計画係</t>
  </si>
  <si>
    <t>教育推進係</t>
  </si>
  <si>
    <t>生徒指導係</t>
  </si>
  <si>
    <t>学事係</t>
  </si>
  <si>
    <t>保健係</t>
  </si>
  <si>
    <t>問屋町地区係</t>
  </si>
  <si>
    <t>感染症調整係</t>
  </si>
  <si>
    <t>緩和医療センター</t>
  </si>
  <si>
    <t>審査(1,2)係</t>
  </si>
  <si>
    <t>水田係</t>
  </si>
  <si>
    <t>園芸係</t>
  </si>
  <si>
    <t>農務係</t>
  </si>
  <si>
    <t>緩和医療科部</t>
  </si>
  <si>
    <t>　膠原病内科部</t>
  </si>
  <si>
    <t>　頭頸部外科部</t>
  </si>
  <si>
    <t>　　　　腎臓病・血液浄化センター</t>
  </si>
  <si>
    <t>　歯科部</t>
  </si>
  <si>
    <t>　口腔ケアセンター</t>
  </si>
  <si>
    <t>　　　　心不全センター</t>
  </si>
  <si>
    <t>　　　　循環器画像診断部</t>
  </si>
  <si>
    <t>　　　　消化器内視鏡部</t>
  </si>
  <si>
    <t>　　　　肝臓内科部</t>
  </si>
  <si>
    <t>　　　　胆膵内科部</t>
  </si>
  <si>
    <t>脳神経内科部</t>
  </si>
  <si>
    <t>　呼吸器腫瘍内科部</t>
  </si>
  <si>
    <t>　呼吸器病センター</t>
  </si>
  <si>
    <t>　肺腫瘍センター</t>
  </si>
  <si>
    <t>　小児血液疾患センター</t>
  </si>
  <si>
    <t>　画像診断部</t>
  </si>
  <si>
    <t>　放射線治療部</t>
  </si>
  <si>
    <t>　精神科デイ・ケアセンター</t>
  </si>
  <si>
    <t>　消化器外科部</t>
  </si>
  <si>
    <t>　臨床検査科部</t>
  </si>
  <si>
    <t>　内視鏡外科部</t>
  </si>
  <si>
    <t>　病理診断科部</t>
  </si>
  <si>
    <t>　肝・胆・膵外科部</t>
  </si>
  <si>
    <t>　輸血部</t>
  </si>
  <si>
    <t>　泌尿器科内視鏡部</t>
  </si>
  <si>
    <t>　産婦人科内視鏡部</t>
  </si>
  <si>
    <t>　婦人科腫瘍部</t>
  </si>
  <si>
    <t>　産婦人科内視鏡治療センター</t>
  </si>
  <si>
    <t>立地支援係</t>
  </si>
  <si>
    <t>岐阜清流、岐阜中央、本荘、梅林、加納、長森、長良、島、岩野田、精華、藍川、三輪、岐北、厚見、青山、陽南、藍川東、岐阜西、藍川北、長森南、東長良、境川、草潤</t>
  </si>
  <si>
    <t>初期臨床研修室</t>
  </si>
  <si>
    <t>医療スタッフ研修室</t>
  </si>
  <si>
    <t>観光振興係</t>
  </si>
  <si>
    <t>I</t>
  </si>
  <si>
    <t>*S</t>
  </si>
  <si>
    <t>消費・計量係</t>
  </si>
  <si>
    <t>【スタッフ制】</t>
  </si>
  <si>
    <t>後期臨床研修室</t>
  </si>
  <si>
    <t>内科系診療局</t>
  </si>
  <si>
    <t>がん診療局</t>
  </si>
  <si>
    <t>医療技術局</t>
  </si>
  <si>
    <t>外科系診療局</t>
  </si>
  <si>
    <t>先端医療支援局</t>
  </si>
  <si>
    <t>治験・臨床研究管理センター</t>
  </si>
  <si>
    <t>　企画</t>
  </si>
  <si>
    <t xml:space="preserve">  財政</t>
  </si>
  <si>
    <t xml:space="preserve">  未来創造</t>
  </si>
  <si>
    <t xml:space="preserve">  税事務推進</t>
  </si>
  <si>
    <r>
      <t>厚八運動場</t>
    </r>
    <r>
      <rPr>
        <sz val="8"/>
        <rFont val="ＭＳ 明朝"/>
        <family val="1"/>
      </rPr>
      <t>、岐陽運動場、則松球場、柳津運動場、高桑運動広場、坂巻運動広場、島西運動場、諏訪山運動場</t>
    </r>
  </si>
  <si>
    <t>(15)</t>
  </si>
  <si>
    <t>（統括：谷山副市長）</t>
  </si>
  <si>
    <t>地域安全推進課</t>
  </si>
  <si>
    <t>地域安全推進係</t>
  </si>
  <si>
    <t>重層的支援推進室</t>
  </si>
  <si>
    <t>重層的支援推進</t>
  </si>
  <si>
    <t>障害者福祉施設</t>
  </si>
  <si>
    <t>(4)</t>
  </si>
  <si>
    <t>(17)</t>
  </si>
  <si>
    <t>京町、島、鷺山、合渡、長森南、長森北、木田、あかね、西郷、市橋、網代、三輪南、あいかわ、三輪北、黒野、柳津東、佐波</t>
  </si>
  <si>
    <t>精神保健係</t>
  </si>
  <si>
    <t>計画調整係</t>
  </si>
  <si>
    <t>健康被害対応係</t>
  </si>
  <si>
    <t>集団接種係</t>
  </si>
  <si>
    <t>母子保健係</t>
  </si>
  <si>
    <t>保健対策係</t>
  </si>
  <si>
    <t>保健予防係</t>
  </si>
  <si>
    <t>医療機器安全管理室</t>
  </si>
  <si>
    <t>薬剤局</t>
  </si>
  <si>
    <t>施設建設係</t>
  </si>
  <si>
    <t>資源物対策係</t>
  </si>
  <si>
    <t>設備調整係</t>
  </si>
  <si>
    <t>柳ケ瀬地区係</t>
  </si>
  <si>
    <t>中央東地区係</t>
  </si>
  <si>
    <t>中央西地区係</t>
  </si>
  <si>
    <t>鉄道高架推進課</t>
  </si>
  <si>
    <t>鉄道高架推進係</t>
  </si>
  <si>
    <t>駅周辺事業推進係</t>
  </si>
  <si>
    <t>加納・茶所統合駅周辺整備事務所</t>
  </si>
  <si>
    <t>　　工務係</t>
  </si>
  <si>
    <t>　　用地係</t>
  </si>
  <si>
    <t>調査計画係</t>
  </si>
  <si>
    <t>子ども安全対策推進係</t>
  </si>
  <si>
    <t>上水道施設課</t>
  </si>
  <si>
    <t>施設管理係</t>
  </si>
  <si>
    <t>下水道施設課</t>
  </si>
  <si>
    <t>建設係</t>
  </si>
  <si>
    <t>電気設備係</t>
  </si>
  <si>
    <t>中部ﾌﾟﾗﾝﾄ</t>
  </si>
  <si>
    <t>（6）</t>
  </si>
  <si>
    <t>水道検査係</t>
  </si>
  <si>
    <t>下水道検査指導係</t>
  </si>
  <si>
    <t>水道維持係</t>
  </si>
  <si>
    <t>水道修繕係</t>
  </si>
  <si>
    <t>(377)</t>
  </si>
  <si>
    <t>J</t>
  </si>
  <si>
    <t>K</t>
  </si>
  <si>
    <t>L</t>
  </si>
  <si>
    <t>M</t>
  </si>
  <si>
    <t>N</t>
  </si>
  <si>
    <t>O</t>
  </si>
  <si>
    <t>P</t>
  </si>
  <si>
    <t>Q</t>
  </si>
  <si>
    <t>R</t>
  </si>
  <si>
    <t>S</t>
  </si>
  <si>
    <t>T</t>
  </si>
  <si>
    <t>U</t>
  </si>
  <si>
    <t>V</t>
  </si>
  <si>
    <t>W</t>
  </si>
  <si>
    <t>X</t>
  </si>
  <si>
    <t>Y</t>
  </si>
  <si>
    <t>AA</t>
  </si>
  <si>
    <t>*I</t>
  </si>
  <si>
    <t>*O</t>
  </si>
  <si>
    <t>*P</t>
  </si>
  <si>
    <t>*Q</t>
  </si>
  <si>
    <t>*R</t>
  </si>
  <si>
    <t>*V</t>
  </si>
  <si>
    <t>*W</t>
  </si>
  <si>
    <t>*X</t>
  </si>
  <si>
    <t>*Y</t>
  </si>
  <si>
    <t>*Z</t>
  </si>
  <si>
    <t>*AA</t>
  </si>
  <si>
    <t>多文化交流係</t>
  </si>
  <si>
    <t>②機構　２３部　３局所　１７０課等　５６５係</t>
  </si>
  <si>
    <r>
      <t>清住町</t>
    </r>
    <r>
      <rPr>
        <sz val="8"/>
        <rFont val="ＭＳ 明朝"/>
        <family val="1"/>
      </rPr>
      <t>、</t>
    </r>
    <r>
      <rPr>
        <u val="single"/>
        <sz val="8"/>
        <rFont val="ＭＳ 明朝"/>
        <family val="1"/>
      </rPr>
      <t>名鉄岐阜駅南1</t>
    </r>
    <r>
      <rPr>
        <sz val="8"/>
        <rFont val="ＭＳ 明朝"/>
        <family val="1"/>
      </rPr>
      <t>、名鉄岐阜駅南2、</t>
    </r>
    <r>
      <rPr>
        <u val="single"/>
        <sz val="8"/>
        <rFont val="ＭＳ 明朝"/>
        <family val="1"/>
      </rPr>
      <t>岐阜駅西</t>
    </r>
    <r>
      <rPr>
        <sz val="8"/>
        <rFont val="ＭＳ 明朝"/>
        <family val="1"/>
      </rPr>
      <t>、</t>
    </r>
    <r>
      <rPr>
        <u val="single"/>
        <sz val="8"/>
        <rFont val="ＭＳ 明朝"/>
        <family val="1"/>
      </rPr>
      <t>岐阜駅東</t>
    </r>
    <r>
      <rPr>
        <sz val="8"/>
        <rFont val="ＭＳ 明朝"/>
        <family val="1"/>
      </rPr>
      <t>、</t>
    </r>
    <r>
      <rPr>
        <u val="single"/>
        <sz val="8"/>
        <rFont val="ＭＳ 明朝"/>
        <family val="1"/>
      </rPr>
      <t>名鉄岐阜駅東</t>
    </r>
    <r>
      <rPr>
        <sz val="8"/>
        <rFont val="ＭＳ 明朝"/>
        <family val="1"/>
      </rPr>
      <t>、</t>
    </r>
    <r>
      <rPr>
        <u val="single"/>
        <sz val="8"/>
        <rFont val="ＭＳ 明朝"/>
        <family val="1"/>
      </rPr>
      <t>西岐阜駅北1</t>
    </r>
    <r>
      <rPr>
        <sz val="8"/>
        <rFont val="ＭＳ 明朝"/>
        <family val="1"/>
      </rPr>
      <t>、</t>
    </r>
    <r>
      <rPr>
        <u val="single"/>
        <sz val="8"/>
        <rFont val="ＭＳ 明朝"/>
        <family val="1"/>
      </rPr>
      <t>西岐阜駅北2</t>
    </r>
    <r>
      <rPr>
        <sz val="8"/>
        <rFont val="ＭＳ 明朝"/>
        <family val="1"/>
      </rPr>
      <t>、</t>
    </r>
    <r>
      <rPr>
        <u val="single"/>
        <sz val="8"/>
        <rFont val="ＭＳ 明朝"/>
        <family val="1"/>
      </rPr>
      <t>西岐阜駅南1</t>
    </r>
    <r>
      <rPr>
        <sz val="8"/>
        <rFont val="ＭＳ 明朝"/>
        <family val="1"/>
      </rPr>
      <t>、</t>
    </r>
    <r>
      <rPr>
        <u val="single"/>
        <sz val="8"/>
        <rFont val="ＭＳ 明朝"/>
        <family val="1"/>
      </rPr>
      <t>西岐阜駅南2</t>
    </r>
    <r>
      <rPr>
        <sz val="8"/>
        <rFont val="ＭＳ 明朝"/>
        <family val="1"/>
      </rPr>
      <t>、長良、長住町、八代、正木、市橋、茜部菱野、切通駅、手力駅、下芥見駅、田神駅、細畑駅、高田橋駅、金町、日野、野一色、柳津、長森駅</t>
    </r>
  </si>
  <si>
    <t>救急診療局</t>
  </si>
  <si>
    <t>機械設備係</t>
  </si>
  <si>
    <t>総合企画室</t>
  </si>
  <si>
    <t>（統括：後藤副市長）</t>
  </si>
  <si>
    <t>（統括：後藤副市長）</t>
  </si>
  <si>
    <t>建築(1-3)係</t>
  </si>
  <si>
    <t>ﾃﾞｼﾞﾀﾙ戦略課</t>
  </si>
  <si>
    <t>情報ｼｽﾃﾑ最適化係</t>
  </si>
  <si>
    <t>情報ｼｽﾃﾑ管理係</t>
  </si>
  <si>
    <t>ﾃﾞｼﾞﾀﾙ技術活用推進室</t>
  </si>
  <si>
    <t>ﾃﾞｼﾞﾀﾙ技術活用推進係</t>
  </si>
  <si>
    <t>ﾛｹﾂｰﾘｽﾞﾑ推進室</t>
  </si>
  <si>
    <t>ﾛｹﾂｰﾘｽﾞﾑ推進</t>
  </si>
  <si>
    <t>市民ｽﾎﾟｰﾂ課</t>
  </si>
  <si>
    <t>消費生活ｾﾝﾀｰ</t>
  </si>
  <si>
    <t>子ども・若者総合支援ｾﾝﾀｰ</t>
  </si>
  <si>
    <t>健康ﾌﾟﾛｼﾞｪｸﾄ推進係</t>
  </si>
  <si>
    <t>口腔保健支援ｾﾝﾀｰ</t>
  </si>
  <si>
    <t>新型ｺﾛﾅｳｲﾙｽ感染症対策係</t>
  </si>
  <si>
    <t xml:space="preserve">新型ｺﾛﾅｳｲﾙｽﾜｸﾁﾝ接種対策課 </t>
  </si>
  <si>
    <t>中母子健康包括支援ｾﾝﾀｰ</t>
  </si>
  <si>
    <t>南母子健康包括支援ｾﾝﾀｰ</t>
  </si>
  <si>
    <t>北母子健康包括支援ｾﾝﾀｰ</t>
  </si>
  <si>
    <t>ﾘｻｲｸﾙｾﾝﾀｰ</t>
  </si>
  <si>
    <t>中山道加納宿まちづくり交流ｾﾝﾀｰ</t>
  </si>
  <si>
    <t>市民活動交流ｾﾝﾀｰ</t>
  </si>
  <si>
    <t>ぎふﾒﾃﾞｨｱｺｽﾓｽ事業課</t>
  </si>
  <si>
    <t>みんなの森　
ぎふﾒﾃﾞｨｱｺｽﾓｽ</t>
  </si>
  <si>
    <t>ｷｬﾝﾊﾟｽ整備推進係</t>
  </si>
  <si>
    <t>GIGAｽｸｰﾙ推進室</t>
  </si>
  <si>
    <t>　GIGAｽｸｰﾙ推進</t>
  </si>
  <si>
    <t>放課後児童ｸﾗﾌﾞ係</t>
  </si>
  <si>
    <r>
      <t>文化ｾﾝﾀｰ</t>
    </r>
    <r>
      <rPr>
        <sz val="8"/>
        <rFont val="ＭＳ 明朝"/>
        <family val="1"/>
      </rPr>
      <t>、</t>
    </r>
    <r>
      <rPr>
        <u val="single"/>
        <sz val="8"/>
        <rFont val="ＭＳ 明朝"/>
        <family val="1"/>
      </rPr>
      <t>市民会館</t>
    </r>
  </si>
  <si>
    <t>みやこ園（福祉型児童発達支援ｾﾝﾀｰ）</t>
  </si>
  <si>
    <r>
      <t>第二恵光</t>
    </r>
    <r>
      <rPr>
        <sz val="8"/>
        <rFont val="ＭＳ 明朝"/>
        <family val="1"/>
      </rPr>
      <t>、</t>
    </r>
    <r>
      <rPr>
        <u val="single"/>
        <sz val="8"/>
        <rFont val="ＭＳ 明朝"/>
        <family val="1"/>
      </rPr>
      <t>第三恵光</t>
    </r>
    <r>
      <rPr>
        <sz val="8"/>
        <rFont val="ＭＳ 明朝"/>
        <family val="1"/>
      </rPr>
      <t>、</t>
    </r>
    <r>
      <rPr>
        <u val="single"/>
        <sz val="8"/>
        <rFont val="ＭＳ 明朝"/>
        <family val="1"/>
      </rPr>
      <t>ﾜｰｸｽ恵光</t>
    </r>
    <r>
      <rPr>
        <sz val="8"/>
        <rFont val="ＭＳ 明朝"/>
        <family val="1"/>
      </rPr>
      <t>、</t>
    </r>
    <r>
      <rPr>
        <u val="single"/>
        <sz val="8"/>
        <rFont val="ＭＳ 明朝"/>
        <family val="1"/>
      </rPr>
      <t>ｹｱﾎｰﾑ恵光</t>
    </r>
  </si>
  <si>
    <r>
      <t>金公園地下駐車場</t>
    </r>
    <r>
      <rPr>
        <sz val="8"/>
        <rFont val="ＭＳ 明朝"/>
        <family val="1"/>
      </rPr>
      <t>、</t>
    </r>
    <r>
      <rPr>
        <u val="single"/>
        <sz val="8"/>
        <rFont val="ＭＳ 明朝"/>
        <family val="1"/>
      </rPr>
      <t>駅西駐車場</t>
    </r>
    <r>
      <rPr>
        <sz val="8"/>
        <rFont val="ＭＳ 明朝"/>
        <family val="1"/>
      </rPr>
      <t>、</t>
    </r>
    <r>
      <rPr>
        <u val="single"/>
        <sz val="8"/>
        <rFont val="ＭＳ 明朝"/>
        <family val="1"/>
      </rPr>
      <t>岐阜ｼﾃｨ･ﾀﾜｰ43地下駐車場</t>
    </r>
  </si>
  <si>
    <r>
      <t>岐阜公園、</t>
    </r>
    <r>
      <rPr>
        <u val="single"/>
        <sz val="8"/>
        <rFont val="ＭＳ 明朝"/>
        <family val="1"/>
      </rPr>
      <t>岐阜ﾌｧﾐﾘｰﾊﾟｰｸ</t>
    </r>
    <r>
      <rPr>
        <sz val="8"/>
        <rFont val="ＭＳ 明朝"/>
        <family val="1"/>
      </rPr>
      <t>、</t>
    </r>
    <r>
      <rPr>
        <u val="single"/>
        <sz val="8"/>
        <rFont val="ＭＳ 明朝"/>
        <family val="1"/>
      </rPr>
      <t>岐阜市畜産ｾﾝﾀｰ公園</t>
    </r>
    <r>
      <rPr>
        <sz val="8"/>
        <rFont val="ＭＳ 明朝"/>
        <family val="1"/>
      </rPr>
      <t>、</t>
    </r>
    <r>
      <rPr>
        <u val="single"/>
        <sz val="8"/>
        <rFont val="ＭＳ 明朝"/>
        <family val="1"/>
      </rPr>
      <t>北西部運動公園</t>
    </r>
    <r>
      <rPr>
        <sz val="8"/>
        <rFont val="ＭＳ 明朝"/>
        <family val="1"/>
      </rPr>
      <t>、</t>
    </r>
    <r>
      <rPr>
        <u val="single"/>
        <sz val="8"/>
        <rFont val="ＭＳ 明朝"/>
        <family val="1"/>
      </rPr>
      <t>境川緑道公園</t>
    </r>
    <r>
      <rPr>
        <sz val="8"/>
        <rFont val="ＭＳ 明朝"/>
        <family val="1"/>
      </rPr>
      <t>、</t>
    </r>
    <r>
      <rPr>
        <u val="single"/>
        <sz val="8"/>
        <rFont val="ＭＳ 明朝"/>
        <family val="1"/>
      </rPr>
      <t>長良公園</t>
    </r>
    <r>
      <rPr>
        <sz val="8"/>
        <rFont val="ＭＳ 明朝"/>
        <family val="1"/>
      </rPr>
      <t>、</t>
    </r>
    <r>
      <rPr>
        <u val="single"/>
        <sz val="8"/>
        <rFont val="ＭＳ 明朝"/>
        <family val="1"/>
      </rPr>
      <t>野一色公園</t>
    </r>
    <r>
      <rPr>
        <sz val="8"/>
        <rFont val="ＭＳ 明朝"/>
        <family val="1"/>
      </rPr>
      <t>、</t>
    </r>
    <r>
      <rPr>
        <u val="single"/>
        <sz val="8"/>
        <rFont val="ＭＳ 明朝"/>
        <family val="1"/>
      </rPr>
      <t>福光中央公園</t>
    </r>
    <r>
      <rPr>
        <sz val="8"/>
        <rFont val="ＭＳ 明朝"/>
        <family val="1"/>
      </rPr>
      <t>、</t>
    </r>
    <r>
      <rPr>
        <u val="single"/>
        <sz val="8"/>
        <rFont val="ＭＳ 明朝"/>
        <family val="1"/>
      </rPr>
      <t>八ツ草公園</t>
    </r>
    <r>
      <rPr>
        <sz val="8"/>
        <rFont val="ＭＳ 明朝"/>
        <family val="1"/>
      </rPr>
      <t>、</t>
    </r>
    <r>
      <rPr>
        <u val="single"/>
        <sz val="8"/>
        <rFont val="ＭＳ 明朝"/>
        <family val="1"/>
      </rPr>
      <t>早田西公園</t>
    </r>
    <r>
      <rPr>
        <sz val="8"/>
        <rFont val="ＭＳ 明朝"/>
        <family val="1"/>
      </rPr>
      <t>、</t>
    </r>
    <r>
      <rPr>
        <u val="single"/>
        <sz val="8"/>
        <rFont val="ＭＳ 明朝"/>
        <family val="1"/>
      </rPr>
      <t>木ノ下公園</t>
    </r>
    <r>
      <rPr>
        <sz val="8"/>
        <rFont val="ＭＳ 明朝"/>
        <family val="1"/>
      </rPr>
      <t>、</t>
    </r>
    <r>
      <rPr>
        <u val="single"/>
        <sz val="8"/>
        <rFont val="ＭＳ 明朝"/>
        <family val="1"/>
      </rPr>
      <t>加納公園</t>
    </r>
    <r>
      <rPr>
        <sz val="8"/>
        <rFont val="ＭＳ 明朝"/>
        <family val="1"/>
      </rPr>
      <t>　ほか</t>
    </r>
  </si>
  <si>
    <t>柳津生涯学習ｾﾝﾀｰ、もえぎの里生涯学習ｾﾝﾀｰ</t>
  </si>
  <si>
    <r>
      <t>中央青少年会館</t>
    </r>
    <r>
      <rPr>
        <sz val="8"/>
        <rFont val="ＭＳ 明朝"/>
        <family val="1"/>
      </rPr>
      <t>、</t>
    </r>
    <r>
      <rPr>
        <u val="single"/>
        <sz val="8"/>
        <rFont val="ＭＳ 明朝"/>
        <family val="1"/>
      </rPr>
      <t>北青少年会館</t>
    </r>
    <r>
      <rPr>
        <sz val="8"/>
        <rFont val="ＭＳ 明朝"/>
        <family val="1"/>
      </rPr>
      <t>、</t>
    </r>
    <r>
      <rPr>
        <u val="single"/>
        <sz val="8"/>
        <rFont val="ＭＳ 明朝"/>
        <family val="1"/>
      </rPr>
      <t>東青少年会館</t>
    </r>
    <r>
      <rPr>
        <sz val="8"/>
        <rFont val="ＭＳ 明朝"/>
        <family val="1"/>
      </rPr>
      <t>、</t>
    </r>
    <r>
      <rPr>
        <u val="single"/>
        <sz val="8"/>
        <rFont val="ＭＳ 明朝"/>
        <family val="1"/>
      </rPr>
      <t>青山青少年会館</t>
    </r>
    <r>
      <rPr>
        <sz val="8"/>
        <rFont val="ＭＳ 明朝"/>
        <family val="1"/>
      </rPr>
      <t>、</t>
    </r>
    <r>
      <rPr>
        <u val="single"/>
        <sz val="8"/>
        <rFont val="ＭＳ 明朝"/>
        <family val="1"/>
      </rPr>
      <t>青少年ﾙｰﾑ</t>
    </r>
  </si>
  <si>
    <t>１　市の行政機構</t>
  </si>
  <si>
    <t>（R4.4.1現在）</t>
  </si>
  <si>
    <t>第２　行政機構</t>
  </si>
  <si>
    <t>ｸﾞﾘｰﾝﾌｧｰﾏｼｰ</t>
  </si>
  <si>
    <t>教育推進ｾﾝﾀｰ</t>
  </si>
  <si>
    <t>２　財政部（税務関係課）の事務分掌</t>
  </si>
  <si>
    <t>課　　名</t>
  </si>
  <si>
    <t>係　名</t>
  </si>
  <si>
    <t>事務分掌</t>
  </si>
  <si>
    <t>税制課</t>
  </si>
  <si>
    <t>総　務　係</t>
  </si>
  <si>
    <t>1. 税務関係５課内の総括事務、財務及び庶務に関すること。</t>
  </si>
  <si>
    <t>2. 市税事務の総合調整に関すること。</t>
  </si>
  <si>
    <t>3. 地方税制に関する調査及び企画に関すること。</t>
  </si>
  <si>
    <t>4. 固定資産評価審査委員会に関すること。</t>
  </si>
  <si>
    <t>5. 税制課内における税システムに関すること。</t>
  </si>
  <si>
    <t>6. 市税の犯則事件に関すること。</t>
  </si>
  <si>
    <t>7. 市税に関する職員の身分に関すること。</t>
  </si>
  <si>
    <t>8. 税務関係５課内の公文書の公開及び個人情報の保護に関すること。　</t>
  </si>
  <si>
    <t>9. 税務関係５課内の他課の所管に属さない事務に関すること。</t>
  </si>
  <si>
    <t>10.地方譲与税、地方税法（昭和２５年法律第２２６号）に基づく交付金及び国有提供施設等
　　所在市助成交付金に関すること。</t>
  </si>
  <si>
    <t>諸　税　係</t>
  </si>
  <si>
    <t>1. 軽自動車税の申告及び賦課に関すること。</t>
  </si>
  <si>
    <t>2. 原動機付自転車等の登録・廃車事務に関すること。</t>
  </si>
  <si>
    <t>3. 自動車臨時運行許可に関すること。</t>
  </si>
  <si>
    <t>4. 市たばこ税及び入湯税の申告及び賦課に関すること。</t>
  </si>
  <si>
    <t>市民税課</t>
  </si>
  <si>
    <t>管　理　係</t>
  </si>
  <si>
    <t>1.　課内における予算(歳出)及び庶務に関すること。</t>
  </si>
  <si>
    <t>2.　課の管理総括に関すること。</t>
  </si>
  <si>
    <t>3.　各種統計資料に関すること。</t>
  </si>
  <si>
    <t>4.　照会回答に関すること。</t>
  </si>
  <si>
    <t>5.　個人市・県民税額の調定に関すること。</t>
  </si>
  <si>
    <t>6.　退職所得に係る個人市・県民税の特別徴収に関すること。</t>
  </si>
  <si>
    <t>7.　個人市・県民税の証明に関すること。</t>
  </si>
  <si>
    <t>個　人　係</t>
  </si>
  <si>
    <t>1. 個人市・県民税の申告及び賦課に関すること。</t>
  </si>
  <si>
    <t>2. 個人市・県民税の納期限の延長及び減免に関すること。</t>
  </si>
  <si>
    <t>3. 個人市・県民税の特別徴収義務者の指定及び特別徴収税額の通知に関すること。</t>
  </si>
  <si>
    <t>4. 個人市・県民税の普通徴収に関すること。</t>
  </si>
  <si>
    <t>5. 電算処理の管理に関すること。</t>
  </si>
  <si>
    <t>6. 相続税法第５８条の通知に関すること。</t>
  </si>
  <si>
    <t>7. 公示送達に関すること。</t>
  </si>
  <si>
    <t>法　人　係</t>
  </si>
  <si>
    <t>1. 法人市民税の申告及び賦課に関すること。</t>
  </si>
  <si>
    <t>2. 法人市民税の減免に関すること。</t>
  </si>
  <si>
    <t>3. 事業所税の申告及び賦課に関すること。</t>
  </si>
  <si>
    <t>4. 事業所税の減免に関すること。</t>
  </si>
  <si>
    <t>資産税課</t>
  </si>
  <si>
    <t>1. 課内における予算(歳出)及び庶務に関すること。</t>
  </si>
  <si>
    <t>2. 固定資産税、都市計画税の賦課額調定に関すること。</t>
  </si>
  <si>
    <t>3. 固定資産税、都市計画税の納期限の延長、公示送達に関すること。</t>
  </si>
  <si>
    <t>4. 国有資産等所在市交付金に関すること。</t>
  </si>
  <si>
    <t>5. 代表相続人、共有筆頭者の調査に関すること。</t>
  </si>
  <si>
    <t>6. 照会回答、電算関係に関すること。</t>
  </si>
  <si>
    <t>7. 相続税法第５８条の通知に関すること。</t>
  </si>
  <si>
    <t>(宛名担当)</t>
  </si>
  <si>
    <t>1. 土地、家屋の登記済権利異動の入力に関すること。</t>
  </si>
  <si>
    <t>2. 納税義務者の代表相続人、共有者、納税管理人、送付先等の入力に関すること。</t>
  </si>
  <si>
    <t>土　地　係</t>
  </si>
  <si>
    <t>1. 土地の評価に関すること（賦課、異動、調査、評価等を含む。）。</t>
  </si>
  <si>
    <t>2. 土地に係る審査申出、不服申立てに関すること。</t>
  </si>
  <si>
    <t>3. 特別土地保有税に関すること。</t>
  </si>
  <si>
    <t>家　屋　係</t>
  </si>
  <si>
    <t>1. 家屋の評価に関すること（賦課、異動、調査、評価等を含む。）。</t>
  </si>
  <si>
    <t>2. 家屋に係る審査申出、不服申立てに関すること。</t>
  </si>
  <si>
    <t>償却資産係</t>
  </si>
  <si>
    <t>1. 償却資産の評価に関すること（申告、賦課、異動、調査、評価等を含む。）。</t>
  </si>
  <si>
    <t>2. 償却資産に係る審査申出、不服申立てに関すること。</t>
  </si>
  <si>
    <t>全 係</t>
  </si>
  <si>
    <t>1.　固定資産に関する証明、固定資産価格通知書の交付に関すること。</t>
  </si>
  <si>
    <t>納税課</t>
  </si>
  <si>
    <t>管理・収納係</t>
  </si>
  <si>
    <t>1. 課内における予算(歳出)及び庶務全般に関すること。</t>
  </si>
  <si>
    <t>2. 金融機関との調整及び指導に関すること。</t>
  </si>
  <si>
    <t>3. 市税の過誤納金の還付、充当、精算に関すること。</t>
  </si>
  <si>
    <t>4. 口座振替の促進、勧奨、異動整理及び手数料の支払いに関すること。</t>
  </si>
  <si>
    <t>5. 市税の口座振替に関すること。</t>
  </si>
  <si>
    <t>6. 市税の収納消込に関すること。</t>
  </si>
  <si>
    <t>7. 市税の督促状に関すること。</t>
  </si>
  <si>
    <t>8. 市税の収入日計表に関すること。</t>
  </si>
  <si>
    <t>特別整理係</t>
  </si>
  <si>
    <t>1. 滞納整理の指導に関すること。</t>
  </si>
  <si>
    <t>2. 滞納整理の統計集計資料に関すること。</t>
  </si>
  <si>
    <t>3. 市税に係る差押え、参加差押えの指導及び交付要求に関すること。</t>
  </si>
  <si>
    <t>4. 市税に係る差押物件の公売に関すること。</t>
  </si>
  <si>
    <t>5. 市税の納付納入に係る受託に関すること。</t>
  </si>
  <si>
    <t>6. 市税の徴収金に係る点検及び実績表の作成に関すること。</t>
  </si>
  <si>
    <t>7. 滞納処分に関する財産調査に関すること。</t>
  </si>
  <si>
    <t>8. 市税に係る執行停止及び不納欠損処分の執行、集計に関すること。</t>
  </si>
  <si>
    <t>9. 滞納処分に係る登記嘱託に関すること。</t>
  </si>
  <si>
    <t>10.岐阜市債権管理調整会議の運営に関すること。</t>
  </si>
  <si>
    <t>係名</t>
  </si>
  <si>
    <t>徴　収　係</t>
  </si>
  <si>
    <t>1. 市税の滞納整理に関すること。</t>
  </si>
  <si>
    <t>2. 市税に係る差押え及び参加差押えの執行に関すること。</t>
  </si>
  <si>
    <t>3. 市税に係る徴収猶予、換価の猶予及び納付誓約に関すること。</t>
  </si>
  <si>
    <t>4. 市税に係る執行停止に関すること。</t>
  </si>
  <si>
    <t>5. 滞納処分に関する財産調査に関すること。</t>
  </si>
  <si>
    <t>6. 滞納整理の催告等に関すること。</t>
  </si>
  <si>
    <t>全　係</t>
  </si>
  <si>
    <t>1.　納税に関する証明の交付に関すること。</t>
  </si>
  <si>
    <t>税事務推進課</t>
  </si>
  <si>
    <r>
      <t xml:space="preserve">1. </t>
    </r>
    <r>
      <rPr>
        <sz val="9.5"/>
        <color indexed="8"/>
        <rFont val="ＭＳ Ｐゴシック"/>
        <family val="3"/>
      </rPr>
      <t>税務関係5課内の</t>
    </r>
    <r>
      <rPr>
        <sz val="9.5"/>
        <rFont val="ＭＳ Ｐゴシック"/>
        <family val="3"/>
      </rPr>
      <t>ＤＸの</t>
    </r>
    <r>
      <rPr>
        <sz val="9.5"/>
        <color indexed="8"/>
        <rFont val="ＭＳ Ｐゴシック"/>
        <family val="3"/>
      </rPr>
      <t>推進に関すること。</t>
    </r>
  </si>
  <si>
    <t>2. 税務に係る証明全般に関すること。</t>
  </si>
  <si>
    <t>3. 税務関係5課内の定例的な照会・回答及び入力事務に関すること。</t>
  </si>
  <si>
    <t>３　財政部（税務関係課）機構及び職員数</t>
  </si>
  <si>
    <t>令和4年7月1日現在（単位：人）</t>
  </si>
  <si>
    <t>課 ・ 係</t>
  </si>
  <si>
    <r>
      <t xml:space="preserve">参与
</t>
    </r>
    <r>
      <rPr>
        <sz val="5"/>
        <color indexed="8"/>
        <rFont val="ＭＳ Ｐゴシック"/>
        <family val="3"/>
      </rPr>
      <t>（税務参与)</t>
    </r>
  </si>
  <si>
    <r>
      <t xml:space="preserve">参事
</t>
    </r>
    <r>
      <rPr>
        <sz val="6"/>
        <color indexed="8"/>
        <rFont val="ＭＳ Ｐゴシック"/>
        <family val="3"/>
      </rPr>
      <t>（次長兼課長）</t>
    </r>
  </si>
  <si>
    <t>参事
（課長）</t>
  </si>
  <si>
    <r>
      <t xml:space="preserve">副参事
</t>
    </r>
    <r>
      <rPr>
        <sz val="6"/>
        <color indexed="8"/>
        <rFont val="ＭＳ Ｐゴシック"/>
        <family val="3"/>
      </rPr>
      <t>(課長･管理監)</t>
    </r>
  </si>
  <si>
    <t>主幹</t>
  </si>
  <si>
    <t>副主幹</t>
  </si>
  <si>
    <t>主査</t>
  </si>
  <si>
    <t>副主査</t>
  </si>
  <si>
    <t>主任</t>
  </si>
  <si>
    <t>主任主事</t>
  </si>
  <si>
    <t>主事</t>
  </si>
  <si>
    <t>合 計</t>
  </si>
  <si>
    <t>職員定数</t>
  </si>
  <si>
    <t>会計年度任用職員等</t>
  </si>
  <si>
    <t>補佐</t>
  </si>
  <si>
    <t>税制課</t>
  </si>
  <si>
    <t>小計</t>
  </si>
  <si>
    <t>個人(管理，1-3)係</t>
  </si>
  <si>
    <t>納税課</t>
  </si>
  <si>
    <t>税事務推進課</t>
  </si>
  <si>
    <t>DX推進担当</t>
  </si>
  <si>
    <t>税事務推進担当</t>
  </si>
  <si>
    <t>合計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</si>
</sst>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0;&quot;▲&quot;\ #,##0"/>
    <numFmt numFmtId="181" formatCode="0.0_ "/>
    <numFmt numFmtId="182" formatCode="0_ "/>
    <numFmt numFmtId="183" formatCode="0;&quot;△ &quot;0"/>
    <numFmt numFmtId="184" formatCode="[$-411]ge\.m\.d;@"/>
    <numFmt numFmtId="185" formatCode="#,##0_ "/>
    <numFmt numFmtId="186" formatCode="0_);[Red]\(0\)"/>
    <numFmt numFmtId="187" formatCode="[$]ggge&quot;年&quot;m&quot;月&quot;d&quot;日&quot;;@"/>
    <numFmt numFmtId="188" formatCode="[$-411]gge&quot;年&quot;m&quot;月&quot;d&quot;日&quot;;@"/>
    <numFmt numFmtId="189" formatCode="[$]gge&quot;年&quot;m&quot;月&quot;d&quot;日&quot;;@"/>
    <numFmt numFmtId="190" formatCode="#"/>
  </numFmts>
  <fonts count="1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明朝"/>
      <family val="1"/>
    </font>
    <font>
      <u val="single"/>
      <sz val="8"/>
      <name val="ＭＳ 明朝"/>
      <family val="1"/>
    </font>
    <font>
      <sz val="14"/>
      <name val="ＭＳ Ｐゴシック"/>
      <family val="3"/>
    </font>
    <font>
      <b/>
      <sz val="14"/>
      <name val="ＭＳ Ｐゴシック"/>
      <family val="3"/>
    </font>
    <font>
      <sz val="9.5"/>
      <name val="ＭＳ Ｐゴシック"/>
      <family val="3"/>
    </font>
    <font>
      <sz val="9.5"/>
      <color indexed="8"/>
      <name val="ＭＳ Ｐゴシック"/>
      <family val="3"/>
    </font>
    <font>
      <sz val="5"/>
      <color indexed="8"/>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9"/>
      <color indexed="8"/>
      <name val="ＭＳ 明朝"/>
      <family val="1"/>
    </font>
    <font>
      <sz val="11"/>
      <color indexed="8"/>
      <name val="ＭＳ 明朝"/>
      <family val="1"/>
    </font>
    <font>
      <sz val="10"/>
      <color indexed="8"/>
      <name val="ＭＳ 明朝"/>
      <family val="1"/>
    </font>
    <font>
      <sz val="10"/>
      <color indexed="8"/>
      <name val="ＭＳ Ｐ明朝"/>
      <family val="1"/>
    </font>
    <font>
      <u val="single"/>
      <sz val="9"/>
      <color indexed="8"/>
      <name val="ＭＳ 明朝"/>
      <family val="1"/>
    </font>
    <font>
      <sz val="9"/>
      <color indexed="8"/>
      <name val="ＭＳ Ｐ明朝"/>
      <family val="1"/>
    </font>
    <font>
      <sz val="12"/>
      <color indexed="8"/>
      <name val="ＭＳ 明朝"/>
      <family val="1"/>
    </font>
    <font>
      <strike/>
      <sz val="10"/>
      <color indexed="8"/>
      <name val="ＭＳ Ｐゴシック"/>
      <family val="3"/>
    </font>
    <font>
      <strike/>
      <sz val="9"/>
      <color indexed="8"/>
      <name val="ＭＳ 明朝"/>
      <family val="1"/>
    </font>
    <font>
      <sz val="10"/>
      <color indexed="8"/>
      <name val="ＭＳ ゴシック"/>
      <family val="3"/>
    </font>
    <font>
      <sz val="12"/>
      <color indexed="8"/>
      <name val="ＭＳ Ｐゴシック"/>
      <family val="3"/>
    </font>
    <font>
      <sz val="14"/>
      <color indexed="8"/>
      <name val="ＭＳ Ｐゴシック"/>
      <family val="3"/>
    </font>
    <font>
      <sz val="14"/>
      <color indexed="8"/>
      <name val="ＭＳ ゴシック"/>
      <family val="3"/>
    </font>
    <font>
      <sz val="8"/>
      <color indexed="8"/>
      <name val="ＭＳ Ｐ明朝"/>
      <family val="1"/>
    </font>
    <font>
      <sz val="8"/>
      <color indexed="8"/>
      <name val="ＭＳ Ｐゴシック"/>
      <family val="3"/>
    </font>
    <font>
      <b/>
      <sz val="10"/>
      <color indexed="8"/>
      <name val="ＭＳ Ｐゴシック"/>
      <family val="3"/>
    </font>
    <font>
      <sz val="11"/>
      <color indexed="8"/>
      <name val="ＭＳ Ｐ明朝"/>
      <family val="1"/>
    </font>
    <font>
      <u val="single"/>
      <strike/>
      <sz val="9"/>
      <color indexed="8"/>
      <name val="ＭＳ 明朝"/>
      <family val="1"/>
    </font>
    <font>
      <sz val="8"/>
      <color indexed="8"/>
      <name val="ＭＳ 明朝"/>
      <family val="1"/>
    </font>
    <font>
      <sz val="14"/>
      <color indexed="8"/>
      <name val="Century"/>
      <family val="1"/>
    </font>
    <font>
      <sz val="10.5"/>
      <color indexed="8"/>
      <name val="ＭＳ 明朝"/>
      <family val="1"/>
    </font>
    <font>
      <b/>
      <strike/>
      <sz val="11"/>
      <color indexed="8"/>
      <name val="ＭＳ Ｐゴシック"/>
      <family val="3"/>
    </font>
    <font>
      <b/>
      <strike/>
      <sz val="9"/>
      <color indexed="8"/>
      <name val="ＭＳ Ｐゴシック"/>
      <family val="3"/>
    </font>
    <font>
      <strike/>
      <sz val="9"/>
      <color indexed="8"/>
      <name val="ＭＳ Ｐゴシック"/>
      <family val="3"/>
    </font>
    <font>
      <sz val="11"/>
      <color indexed="8"/>
      <name val="Century"/>
      <family val="1"/>
    </font>
    <font>
      <sz val="10.5"/>
      <color indexed="8"/>
      <name val="Century"/>
      <family val="1"/>
    </font>
    <font>
      <sz val="7"/>
      <color indexed="8"/>
      <name val="ＭＳ 明朝"/>
      <family val="1"/>
    </font>
    <font>
      <sz val="7"/>
      <color indexed="8"/>
      <name val="ＭＳ Ｐゴシック"/>
      <family val="3"/>
    </font>
    <font>
      <b/>
      <sz val="16"/>
      <color indexed="8"/>
      <name val="ＭＳ Ｐゴシック"/>
      <family val="3"/>
    </font>
    <font>
      <b/>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ゴシック"/>
      <family val="3"/>
    </font>
    <font>
      <sz val="9"/>
      <color theme="1"/>
      <name val="ＭＳ Ｐゴシック"/>
      <family val="3"/>
    </font>
    <font>
      <sz val="9"/>
      <color theme="1"/>
      <name val="ＭＳ 明朝"/>
      <family val="1"/>
    </font>
    <font>
      <sz val="11"/>
      <color theme="1"/>
      <name val="ＭＳ 明朝"/>
      <family val="1"/>
    </font>
    <font>
      <sz val="10"/>
      <color theme="1"/>
      <name val="ＭＳ 明朝"/>
      <family val="1"/>
    </font>
    <font>
      <sz val="10"/>
      <color theme="1"/>
      <name val="ＭＳ Ｐ明朝"/>
      <family val="1"/>
    </font>
    <font>
      <u val="single"/>
      <sz val="9"/>
      <color theme="1"/>
      <name val="ＭＳ 明朝"/>
      <family val="1"/>
    </font>
    <font>
      <sz val="9"/>
      <color theme="1"/>
      <name val="ＭＳ Ｐ明朝"/>
      <family val="1"/>
    </font>
    <font>
      <sz val="9"/>
      <color theme="1"/>
      <name val="Calibri"/>
      <family val="3"/>
    </font>
    <font>
      <sz val="12"/>
      <color theme="1"/>
      <name val="ＭＳ 明朝"/>
      <family val="1"/>
    </font>
    <font>
      <strike/>
      <sz val="10"/>
      <color theme="1"/>
      <name val="ＭＳ Ｐゴシック"/>
      <family val="3"/>
    </font>
    <font>
      <strike/>
      <sz val="9"/>
      <color theme="1"/>
      <name val="ＭＳ 明朝"/>
      <family val="1"/>
    </font>
    <font>
      <sz val="10"/>
      <color theme="1"/>
      <name val="ＭＳ ゴシック"/>
      <family val="3"/>
    </font>
    <font>
      <sz val="12"/>
      <color theme="1"/>
      <name val="ＭＳ Ｐゴシック"/>
      <family val="3"/>
    </font>
    <font>
      <sz val="14"/>
      <color theme="1"/>
      <name val="ＭＳ Ｐゴシック"/>
      <family val="3"/>
    </font>
    <font>
      <sz val="14"/>
      <color theme="1"/>
      <name val="ＭＳ ゴシック"/>
      <family val="3"/>
    </font>
    <font>
      <sz val="8"/>
      <color theme="1"/>
      <name val="ＭＳ Ｐ明朝"/>
      <family val="1"/>
    </font>
    <font>
      <sz val="8"/>
      <color theme="1"/>
      <name val="ＭＳ Ｐゴシック"/>
      <family val="3"/>
    </font>
    <font>
      <b/>
      <sz val="10"/>
      <color theme="1"/>
      <name val="ＭＳ Ｐゴシック"/>
      <family val="3"/>
    </font>
    <font>
      <sz val="11"/>
      <color theme="1"/>
      <name val="ＭＳ Ｐ明朝"/>
      <family val="1"/>
    </font>
    <font>
      <u val="single"/>
      <strike/>
      <sz val="9"/>
      <color theme="1"/>
      <name val="ＭＳ 明朝"/>
      <family val="1"/>
    </font>
    <font>
      <sz val="8"/>
      <color theme="1"/>
      <name val="ＭＳ 明朝"/>
      <family val="1"/>
    </font>
    <font>
      <sz val="14"/>
      <color theme="1"/>
      <name val="Century"/>
      <family val="1"/>
    </font>
    <font>
      <sz val="10.5"/>
      <color theme="1"/>
      <name val="ＭＳ 明朝"/>
      <family val="1"/>
    </font>
    <font>
      <b/>
      <strike/>
      <sz val="11"/>
      <color theme="1"/>
      <name val="ＭＳ Ｐゴシック"/>
      <family val="3"/>
    </font>
    <font>
      <b/>
      <strike/>
      <sz val="9"/>
      <color theme="1"/>
      <name val="ＭＳ Ｐゴシック"/>
      <family val="3"/>
    </font>
    <font>
      <strike/>
      <sz val="9"/>
      <color theme="1"/>
      <name val="ＭＳ Ｐゴシック"/>
      <family val="3"/>
    </font>
    <font>
      <sz val="11"/>
      <color theme="1"/>
      <name val="Century"/>
      <family val="1"/>
    </font>
    <font>
      <sz val="10.5"/>
      <color theme="1"/>
      <name val="Century"/>
      <family val="1"/>
    </font>
    <font>
      <b/>
      <sz val="11"/>
      <color theme="1"/>
      <name val="ＭＳ Ｐゴシック"/>
      <family val="3"/>
    </font>
    <font>
      <sz val="10"/>
      <color theme="1"/>
      <name val="Calibri"/>
      <family val="3"/>
    </font>
    <font>
      <b/>
      <sz val="16"/>
      <color theme="1"/>
      <name val="ＭＳ Ｐゴシック"/>
      <family val="3"/>
    </font>
    <font>
      <sz val="7"/>
      <color theme="1"/>
      <name val="ＭＳ 明朝"/>
      <family val="1"/>
    </font>
    <font>
      <sz val="7"/>
      <color theme="1"/>
      <name val="ＭＳ Ｐゴシック"/>
      <family val="3"/>
    </font>
    <font>
      <b/>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dotted"/>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dotted"/>
      <top style="thin"/>
      <bottom style="thin"/>
    </border>
    <border>
      <left style="dotted"/>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dotted"/>
      <right>
        <color indexed="63"/>
      </right>
      <top style="dotted"/>
      <bottom style="thin"/>
    </border>
    <border>
      <left>
        <color indexed="63"/>
      </left>
      <right>
        <color indexed="63"/>
      </right>
      <top style="dotted"/>
      <bottom style="thin"/>
    </border>
    <border>
      <left style="dotted"/>
      <right style="thin"/>
      <top style="dotted"/>
      <bottom style="thin"/>
    </border>
    <border>
      <left>
        <color indexed="63"/>
      </left>
      <right style="thin"/>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dotted"/>
      <top style="thin"/>
      <bottom>
        <color indexed="63"/>
      </bottom>
    </border>
    <border>
      <left>
        <color indexed="63"/>
      </left>
      <right style="thin"/>
      <top>
        <color indexed="63"/>
      </top>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style="thin"/>
      <bottom style="thin"/>
    </border>
    <border>
      <left>
        <color indexed="63"/>
      </left>
      <right>
        <color indexed="63"/>
      </right>
      <top>
        <color indexed="63"/>
      </top>
      <bottom style="dotted"/>
    </border>
    <border>
      <left>
        <color indexed="63"/>
      </left>
      <right style="dotted"/>
      <top>
        <color indexed="63"/>
      </top>
      <bottom>
        <color indexed="63"/>
      </bottom>
    </border>
    <border>
      <left style="thin"/>
      <right>
        <color indexed="63"/>
      </right>
      <top style="dotted"/>
      <bottom>
        <color indexed="63"/>
      </bottom>
    </border>
    <border>
      <left style="dotted"/>
      <right>
        <color indexed="63"/>
      </right>
      <top style="thin"/>
      <bottom>
        <color indexed="63"/>
      </bottom>
    </border>
    <border>
      <left style="dotted"/>
      <right>
        <color indexed="63"/>
      </right>
      <top>
        <color indexed="63"/>
      </top>
      <bottom style="dotted"/>
    </border>
    <border>
      <left>
        <color indexed="63"/>
      </left>
      <right style="dotted">
        <color theme="1"/>
      </right>
      <top>
        <color indexed="63"/>
      </top>
      <bottom>
        <color indexed="63"/>
      </bottom>
    </border>
    <border>
      <left style="thin"/>
      <right>
        <color indexed="63"/>
      </right>
      <top>
        <color indexed="63"/>
      </top>
      <bottom style="dotted"/>
    </border>
    <border>
      <left style="thin"/>
      <right style="thin"/>
      <top>
        <color indexed="63"/>
      </top>
      <bottom>
        <color indexed="63"/>
      </bottom>
    </border>
    <border>
      <left style="hair"/>
      <right>
        <color indexed="63"/>
      </right>
      <top>
        <color indexed="63"/>
      </top>
      <bottom>
        <color indexed="63"/>
      </bottom>
    </border>
    <border>
      <left style="thin"/>
      <right style="dotted"/>
      <top>
        <color indexed="63"/>
      </top>
      <bottom>
        <color indexed="63"/>
      </bottom>
    </border>
    <border>
      <left>
        <color indexed="63"/>
      </left>
      <right>
        <color indexed="63"/>
      </right>
      <top>
        <color indexed="63"/>
      </top>
      <bottom style="medium"/>
    </border>
    <border>
      <left>
        <color indexed="63"/>
      </left>
      <right style="thin"/>
      <top style="dotted"/>
      <bottom style="thin"/>
    </border>
    <border>
      <left style="thin"/>
      <right>
        <color indexed="63"/>
      </right>
      <top style="dotted"/>
      <bottom style="thin"/>
    </border>
    <border>
      <left style="thin"/>
      <right style="dotted"/>
      <top style="thin"/>
      <bottom>
        <color indexed="63"/>
      </bottom>
    </border>
    <border>
      <left style="thin"/>
      <right style="thin"/>
      <top>
        <color indexed="63"/>
      </top>
      <bottom style="thin"/>
    </border>
    <border>
      <left style="thin"/>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thin"/>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top>
        <color indexed="63"/>
      </top>
      <bottom style="thin">
        <color theme="1"/>
      </bottom>
    </border>
    <border>
      <left>
        <color indexed="63"/>
      </left>
      <right style="thin">
        <color theme="1"/>
      </right>
      <top>
        <color indexed="63"/>
      </top>
      <bottom>
        <color indexed="63"/>
      </bottom>
    </border>
    <border>
      <left style="thin">
        <color theme="1"/>
      </left>
      <right style="thin">
        <color theme="1"/>
      </right>
      <top>
        <color indexed="63"/>
      </top>
      <bottom>
        <color indexed="63"/>
      </bottom>
    </border>
    <border>
      <left style="thin">
        <color theme="1"/>
      </left>
      <right>
        <color indexed="63"/>
      </right>
      <top style="thin">
        <color theme="1"/>
      </top>
      <bottom>
        <color indexed="63"/>
      </bottom>
    </border>
    <border>
      <left style="thin"/>
      <right style="thin">
        <color theme="1"/>
      </right>
      <top>
        <color indexed="63"/>
      </top>
      <bottom>
        <color indexed="63"/>
      </bottom>
    </border>
    <border>
      <left style="thin"/>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color indexed="63"/>
      </top>
      <bottom style="thin">
        <color theme="1"/>
      </bottom>
    </border>
    <border>
      <left style="thin"/>
      <right>
        <color indexed="63"/>
      </right>
      <top>
        <color indexed="63"/>
      </top>
      <bottom style="thin">
        <color theme="1"/>
      </bottom>
    </border>
    <border>
      <left>
        <color indexed="63"/>
      </left>
      <right>
        <color indexed="63"/>
      </right>
      <top style="thin">
        <color theme="1"/>
      </top>
      <bottom>
        <color indexed="63"/>
      </bottom>
    </border>
    <border>
      <left style="thick">
        <color rgb="FF000000"/>
      </left>
      <right style="medium">
        <color rgb="FF000000"/>
      </right>
      <top style="thick">
        <color rgb="FF000000"/>
      </top>
      <bottom style="medium">
        <color rgb="FF000000"/>
      </bottom>
    </border>
    <border>
      <left>
        <color indexed="63"/>
      </left>
      <right style="medium">
        <color rgb="FF000000"/>
      </right>
      <top style="thick">
        <color rgb="FF000000"/>
      </top>
      <bottom>
        <color indexed="63"/>
      </bottom>
    </border>
    <border>
      <left>
        <color indexed="63"/>
      </left>
      <right style="thick">
        <color rgb="FF000000"/>
      </right>
      <top style="thick">
        <color rgb="FF000000"/>
      </top>
      <bottom>
        <color indexed="63"/>
      </bottom>
    </border>
    <border>
      <left>
        <color indexed="63"/>
      </left>
      <right style="thick">
        <color rgb="FF000000"/>
      </right>
      <top style="medium">
        <color rgb="FF000000"/>
      </top>
      <bottom>
        <color indexed="63"/>
      </bottom>
    </border>
    <border>
      <left>
        <color indexed="63"/>
      </left>
      <right style="thick">
        <color rgb="FF000000"/>
      </right>
      <top>
        <color indexed="63"/>
      </top>
      <bottom>
        <color indexed="63"/>
      </bottom>
    </border>
    <border>
      <left>
        <color indexed="63"/>
      </left>
      <right style="thick">
        <color rgb="FF000000"/>
      </right>
      <top>
        <color indexed="63"/>
      </top>
      <bottom style="medium"/>
    </border>
    <border>
      <left>
        <color indexed="63"/>
      </left>
      <right style="thick">
        <color rgb="FF000000"/>
      </right>
      <top>
        <color indexed="63"/>
      </top>
      <bottom style="thick"/>
    </border>
    <border>
      <left style="thick">
        <color rgb="FF000000"/>
      </left>
      <right>
        <color indexed="63"/>
      </right>
      <top style="thick"/>
      <bottom style="medium"/>
    </border>
    <border>
      <left style="medium">
        <color rgb="FF000000"/>
      </left>
      <right style="medium">
        <color rgb="FF000000"/>
      </right>
      <top style="thick"/>
      <bottom style="medium"/>
    </border>
    <border>
      <left>
        <color indexed="63"/>
      </left>
      <right style="thick">
        <color rgb="FF000000"/>
      </right>
      <top style="thick"/>
      <bottom style="medium"/>
    </border>
    <border>
      <left>
        <color indexed="63"/>
      </left>
      <right style="thick">
        <color rgb="FF000000"/>
      </right>
      <top>
        <color indexed="63"/>
      </top>
      <bottom style="medium">
        <color rgb="FF000000"/>
      </bottom>
    </border>
    <border>
      <left>
        <color indexed="63"/>
      </left>
      <right style="thick">
        <color rgb="FF000000"/>
      </right>
      <top>
        <color indexed="63"/>
      </top>
      <bottom style="dotted"/>
    </border>
    <border>
      <left>
        <color indexed="63"/>
      </left>
      <right style="thick"/>
      <top>
        <color indexed="63"/>
      </top>
      <bottom>
        <color indexed="63"/>
      </bottom>
    </border>
    <border>
      <left>
        <color indexed="63"/>
      </left>
      <right style="thick"/>
      <top>
        <color indexed="63"/>
      </top>
      <bottom style="medium"/>
    </border>
    <border>
      <left style="medium">
        <color rgb="FF000000"/>
      </left>
      <right style="thick">
        <color rgb="FF000000"/>
      </right>
      <top>
        <color indexed="63"/>
      </top>
      <bottom>
        <color indexed="63"/>
      </bottom>
    </border>
    <border>
      <left style="medium">
        <color rgb="FF000000"/>
      </left>
      <right style="thick">
        <color rgb="FF000000"/>
      </right>
      <top>
        <color indexed="63"/>
      </top>
      <bottom style="thick"/>
    </border>
    <border>
      <left style="thick"/>
      <right style="medium"/>
      <top style="thick"/>
      <bottom style="medium"/>
    </border>
    <border>
      <left>
        <color indexed="63"/>
      </left>
      <right>
        <color indexed="63"/>
      </right>
      <top style="thick"/>
      <bottom style="medium"/>
    </border>
    <border>
      <left style="medium">
        <color rgb="FF000000"/>
      </left>
      <right style="thick">
        <color rgb="FF000000"/>
      </right>
      <top style="thick"/>
      <bottom style="medium"/>
    </border>
    <border>
      <left style="medium">
        <color rgb="FF000000"/>
      </left>
      <right style="thick">
        <color rgb="FF000000"/>
      </right>
      <top>
        <color indexed="63"/>
      </top>
      <bottom style="medium"/>
    </border>
    <border>
      <left>
        <color indexed="63"/>
      </left>
      <right>
        <color indexed="63"/>
      </right>
      <top style="thick"/>
      <bottom>
        <color indexed="63"/>
      </bottom>
    </border>
    <border>
      <left>
        <color indexed="63"/>
      </left>
      <right>
        <color indexed="63"/>
      </right>
      <top>
        <color indexed="63"/>
      </top>
      <bottom style="thick"/>
    </border>
    <border>
      <left style="thick">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color indexed="63"/>
      </left>
      <right style="thick">
        <color rgb="FF000000"/>
      </right>
      <top style="medium"/>
      <bottom>
        <color indexed="63"/>
      </bottom>
    </border>
    <border>
      <left style="medium">
        <color rgb="FF000000"/>
      </left>
      <right style="medium">
        <color rgb="FF000000"/>
      </right>
      <top>
        <color indexed="63"/>
      </top>
      <bottom style="medium"/>
    </border>
    <border>
      <left>
        <color indexed="63"/>
      </left>
      <right>
        <color indexed="63"/>
      </right>
      <top>
        <color indexed="63"/>
      </top>
      <bottom style="medium">
        <color indexed="8"/>
      </bottom>
    </border>
    <border>
      <left style="medium"/>
      <right style="thin"/>
      <top style="double">
        <color indexed="8"/>
      </top>
      <bottom style="hair">
        <color indexed="8"/>
      </bottom>
    </border>
    <border>
      <left>
        <color indexed="63"/>
      </left>
      <right style="thin">
        <color indexed="8"/>
      </right>
      <top style="double">
        <color indexed="8"/>
      </top>
      <bottom style="hair">
        <color indexed="8"/>
      </bottom>
    </border>
    <border>
      <left style="thin">
        <color indexed="8"/>
      </left>
      <right style="thin">
        <color indexed="8"/>
      </right>
      <top style="double">
        <color indexed="8"/>
      </top>
      <bottom style="hair">
        <color indexed="8"/>
      </bottom>
    </border>
    <border>
      <left style="thin">
        <color indexed="8"/>
      </left>
      <right>
        <color indexed="63"/>
      </right>
      <top style="double">
        <color indexed="8"/>
      </top>
      <bottom style="hair">
        <color indexed="8"/>
      </bottom>
    </border>
    <border>
      <left style="medium"/>
      <right style="medium"/>
      <top style="double">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thin"/>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medium"/>
      <right style="medium"/>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style="medium"/>
      <right style="thin"/>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right style="medium"/>
      <top>
        <color indexed="63"/>
      </top>
      <bottom style="hair">
        <color indexed="8"/>
      </bottom>
    </border>
    <border>
      <left style="medium"/>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right style="medium"/>
      <top>
        <color indexed="63"/>
      </top>
      <bottom>
        <color indexed="63"/>
      </bottom>
    </border>
    <border>
      <left style="medium"/>
      <right style="medium"/>
      <top>
        <color indexed="63"/>
      </top>
      <bottom style="thin">
        <color indexed="8"/>
      </bottom>
    </border>
    <border>
      <left>
        <color indexed="63"/>
      </left>
      <right style="medium">
        <color indexed="8"/>
      </right>
      <top>
        <color indexed="63"/>
      </top>
      <bottom>
        <color indexed="63"/>
      </bottom>
    </border>
    <border>
      <left style="medium"/>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medium"/>
      <top style="thin"/>
      <bottom style="thin"/>
    </border>
    <border>
      <left style="medium"/>
      <right style="thin"/>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medium"/>
      <top style="thin">
        <color indexed="8"/>
      </top>
      <bottom>
        <color indexed="63"/>
      </bottom>
    </border>
    <border>
      <left>
        <color indexed="63"/>
      </left>
      <right style="medium"/>
      <top style="hair">
        <color indexed="8"/>
      </top>
      <bottom style="hair">
        <color indexed="8"/>
      </bottom>
    </border>
    <border>
      <left style="medium"/>
      <right style="thin"/>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medium"/>
      <right style="medium"/>
      <top style="hair">
        <color indexed="8"/>
      </top>
      <bottom>
        <color indexed="63"/>
      </bottom>
    </border>
    <border>
      <left>
        <color indexed="63"/>
      </left>
      <right style="medium"/>
      <top style="hair">
        <color indexed="8"/>
      </top>
      <bottom>
        <color indexed="63"/>
      </bottom>
    </border>
    <border>
      <left style="medium"/>
      <right style="thin"/>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medium"/>
      <right style="medium"/>
      <top style="thin"/>
      <bottom>
        <color indexed="63"/>
      </bottom>
    </border>
    <border>
      <left>
        <color indexed="63"/>
      </left>
      <right style="medium"/>
      <top style="thin"/>
      <bottom style="thin">
        <color indexed="8"/>
      </bottom>
    </border>
    <border>
      <left style="medium"/>
      <right style="thin"/>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right style="medium"/>
      <top style="thin"/>
      <bottom style="hair">
        <color indexed="8"/>
      </bottom>
    </border>
    <border>
      <left>
        <color indexed="63"/>
      </left>
      <right style="medium"/>
      <top>
        <color indexed="63"/>
      </top>
      <bottom style="hair">
        <color indexed="8"/>
      </bottom>
    </border>
    <border>
      <left style="medium">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medium"/>
      <right style="thin"/>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medium"/>
      <right style="medium"/>
      <top style="hair">
        <color indexed="8"/>
      </top>
      <bottom style="thin">
        <color indexed="8"/>
      </bottom>
    </border>
    <border>
      <left style="medium"/>
      <right style="thin"/>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right style="medium"/>
      <top style="thin">
        <color indexed="8"/>
      </top>
      <bottom style="thin"/>
    </border>
    <border>
      <left style="medium"/>
      <right style="medium"/>
      <top>
        <color indexed="63"/>
      </top>
      <bottom style="thin"/>
    </border>
    <border>
      <left>
        <color indexed="63"/>
      </left>
      <right style="medium"/>
      <top style="thin"/>
      <bottom style="thin"/>
    </border>
    <border>
      <left style="medium"/>
      <right style="thin"/>
      <top style="thin"/>
      <bottom style="hair">
        <color indexed="8"/>
      </bottom>
    </border>
    <border>
      <left>
        <color indexed="63"/>
      </left>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color indexed="63"/>
      </right>
      <top style="thin"/>
      <bottom style="hair">
        <color indexed="8"/>
      </bottom>
    </border>
    <border>
      <left>
        <color indexed="63"/>
      </left>
      <right style="medium"/>
      <top style="thin"/>
      <bottom style="hair">
        <color indexed="8"/>
      </bottom>
    </border>
    <border>
      <left style="medium"/>
      <right style="medium"/>
      <top style="hair"/>
      <bottom style="hair"/>
    </border>
    <border>
      <left style="medium">
        <color indexed="8"/>
      </left>
      <right>
        <color indexed="63"/>
      </right>
      <top>
        <color indexed="63"/>
      </top>
      <bottom>
        <color indexed="63"/>
      </bottom>
    </border>
    <border>
      <left>
        <color indexed="63"/>
      </left>
      <right style="medium"/>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right>
        <color indexed="63"/>
      </right>
      <top style="thin">
        <color indexed="8"/>
      </top>
      <bottom style="medium">
        <color indexed="8"/>
      </bottom>
    </border>
    <border>
      <left style="thin"/>
      <right style="thin"/>
      <top style="thin">
        <color indexed="8"/>
      </top>
      <bottom style="medium">
        <color indexed="8"/>
      </bottom>
    </border>
    <border>
      <left>
        <color indexed="63"/>
      </left>
      <right style="thin"/>
      <top style="thin">
        <color indexed="8"/>
      </top>
      <bottom style="medium">
        <color indexed="8"/>
      </bottom>
    </border>
    <border>
      <left style="medium"/>
      <right style="medium"/>
      <top style="thin">
        <color indexed="8"/>
      </top>
      <bottom style="medium"/>
    </border>
    <border>
      <left style="medium"/>
      <right style="medium"/>
      <top style="thin">
        <color indexed="8"/>
      </top>
      <bottom style="medium">
        <color indexed="8"/>
      </bottom>
    </border>
    <border>
      <left>
        <color indexed="63"/>
      </left>
      <right style="medium"/>
      <top style="thin">
        <color indexed="8"/>
      </top>
      <bottom style="medium">
        <color indexed="8"/>
      </bottom>
    </border>
    <border>
      <left style="medium"/>
      <right>
        <color indexed="63"/>
      </right>
      <top>
        <color indexed="63"/>
      </top>
      <bottom style="medium"/>
    </border>
    <border>
      <left style="thin"/>
      <right style="thin"/>
      <top style="medium">
        <color indexed="8"/>
      </top>
      <bottom style="medium"/>
    </border>
    <border>
      <left>
        <color indexed="63"/>
      </left>
      <right style="thin"/>
      <top>
        <color indexed="63"/>
      </top>
      <bottom style="medium"/>
    </border>
    <border>
      <left style="medium"/>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dotted"/>
      <top>
        <color indexed="63"/>
      </top>
      <bottom style="dotted"/>
    </border>
    <border>
      <left>
        <color indexed="63"/>
      </left>
      <right style="hair"/>
      <top style="dotted"/>
      <bottom>
        <color indexed="63"/>
      </bottom>
    </border>
    <border>
      <left>
        <color indexed="63"/>
      </left>
      <right style="hair"/>
      <top>
        <color indexed="63"/>
      </top>
      <bottom style="dotted"/>
    </border>
    <border>
      <left>
        <color indexed="63"/>
      </left>
      <right style="thin"/>
      <top style="thin"/>
      <bottom style="thin"/>
    </border>
    <border>
      <left style="thin"/>
      <right style="thin"/>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style="thin">
        <color indexed="9"/>
      </bottom>
    </border>
    <border>
      <left style="thin"/>
      <right style="medium"/>
      <top style="thin">
        <color indexed="9"/>
      </top>
      <bottom style="thin">
        <color indexed="9"/>
      </bottom>
    </border>
    <border>
      <left style="thin"/>
      <right style="medium"/>
      <top style="thin">
        <color indexed="9"/>
      </top>
      <bottom>
        <color indexed="63"/>
      </bottom>
    </border>
    <border>
      <left style="thin"/>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color indexed="9"/>
      </top>
      <bottom style="medium"/>
    </border>
    <border>
      <left style="dotted"/>
      <right style="thin"/>
      <top>
        <color indexed="63"/>
      </top>
      <bottom>
        <color indexed="63"/>
      </bottom>
    </border>
    <border>
      <left style="dotted"/>
      <right style="thin"/>
      <top style="dotted"/>
      <bottom>
        <color indexed="63"/>
      </bottom>
    </border>
    <border>
      <left style="dotted"/>
      <right style="thin"/>
      <top>
        <color indexed="63"/>
      </top>
      <bottom style="thin"/>
    </border>
    <border>
      <left>
        <color indexed="63"/>
      </left>
      <right>
        <color indexed="63"/>
      </right>
      <top>
        <color indexed="63"/>
      </top>
      <bottom style="thin">
        <color theme="4"/>
      </bottom>
    </border>
    <border>
      <left>
        <color indexed="63"/>
      </left>
      <right>
        <color indexed="63"/>
      </right>
      <top style="thin">
        <color theme="4"/>
      </top>
      <bottom>
        <color indexed="63"/>
      </bottom>
    </border>
    <border>
      <left>
        <color indexed="63"/>
      </left>
      <right style="hair"/>
      <top style="hair"/>
      <bottom>
        <color indexed="63"/>
      </bottom>
    </border>
    <border>
      <left>
        <color indexed="63"/>
      </left>
      <right style="hair"/>
      <top>
        <color indexed="63"/>
      </top>
      <bottom style="hair"/>
    </border>
    <border>
      <left style="thick">
        <color rgb="FF000000"/>
      </left>
      <right style="medium">
        <color rgb="FF000000"/>
      </right>
      <top style="medium">
        <color rgb="FF000000"/>
      </top>
      <bottom>
        <color indexed="63"/>
      </bottom>
    </border>
    <border>
      <left style="thick">
        <color rgb="FF000000"/>
      </left>
      <right style="medium">
        <color rgb="FF000000"/>
      </right>
      <top>
        <color indexed="63"/>
      </top>
      <bottom>
        <color indexed="63"/>
      </bottom>
    </border>
    <border>
      <left style="thick">
        <color rgb="FF000000"/>
      </left>
      <right style="medium">
        <color rgb="FF000000"/>
      </right>
      <top>
        <color indexed="63"/>
      </top>
      <bottom style="medium"/>
    </border>
    <border>
      <left style="medium">
        <color rgb="FF000000"/>
      </left>
      <right style="medium">
        <color rgb="FF000000"/>
      </right>
      <top style="medium"/>
      <bottom>
        <color indexed="63"/>
      </bottom>
    </border>
    <border>
      <left style="medium">
        <color rgb="FF000000"/>
      </left>
      <right style="medium">
        <color rgb="FF000000"/>
      </right>
      <top>
        <color indexed="63"/>
      </top>
      <bottom>
        <color indexed="63"/>
      </bottom>
    </border>
    <border>
      <left style="thick">
        <color rgb="FF000000"/>
      </left>
      <right style="medium">
        <color rgb="FF000000"/>
      </right>
      <top style="medium"/>
      <bottom>
        <color indexed="63"/>
      </bottom>
    </border>
    <border>
      <left style="thick">
        <color rgb="FF000000"/>
      </left>
      <right style="medium">
        <color rgb="FF000000"/>
      </right>
      <top>
        <color indexed="63"/>
      </top>
      <bottom style="thick"/>
    </border>
    <border>
      <left style="medium">
        <color rgb="FF000000"/>
      </left>
      <right style="medium">
        <color rgb="FF000000"/>
      </right>
      <top>
        <color indexed="63"/>
      </top>
      <bottom style="thick"/>
    </border>
    <border>
      <left style="thick">
        <color rgb="FF000000"/>
      </left>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medium"/>
      <right style="medium">
        <color rgb="FF000000"/>
      </right>
      <top style="medium"/>
      <bottom>
        <color indexed="63"/>
      </bottom>
    </border>
    <border>
      <left style="medium"/>
      <right style="medium">
        <color rgb="FF000000"/>
      </right>
      <top>
        <color indexed="63"/>
      </top>
      <bottom style="medium"/>
    </border>
    <border>
      <left style="thick"/>
      <right style="medium"/>
      <top>
        <color indexed="63"/>
      </top>
      <bottom style="thick"/>
    </border>
    <border>
      <left style="medium"/>
      <right style="medium">
        <color rgb="FF000000"/>
      </right>
      <top>
        <color indexed="63"/>
      </top>
      <bottom>
        <color indexed="63"/>
      </bottom>
    </border>
    <border>
      <left style="medium"/>
      <right style="medium">
        <color rgb="FF000000"/>
      </right>
      <top>
        <color indexed="63"/>
      </top>
      <bottom style="thick"/>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thick">
        <color rgb="FF000000"/>
      </left>
      <right>
        <color indexed="63"/>
      </right>
      <top style="medium"/>
      <bottom>
        <color indexed="63"/>
      </bottom>
    </border>
    <border>
      <left style="thick">
        <color rgb="FF000000"/>
      </left>
      <right>
        <color indexed="63"/>
      </right>
      <top>
        <color indexed="63"/>
      </top>
      <bottom style="thick"/>
    </border>
    <border>
      <left style="medium">
        <color rgb="FF000000"/>
      </left>
      <right style="medium">
        <color rgb="FF000000"/>
      </right>
      <top>
        <color indexed="63"/>
      </top>
      <bottom style="dotted"/>
    </border>
    <border>
      <left style="medium"/>
      <right style="medium"/>
      <top style="dotted"/>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medium">
        <color indexed="8"/>
      </left>
      <right>
        <color indexed="63"/>
      </right>
      <top style="thin"/>
      <bottom style="hair">
        <color indexed="8"/>
      </bottom>
    </border>
    <border>
      <left style="medium">
        <color indexed="8"/>
      </left>
      <right>
        <color indexed="63"/>
      </right>
      <top>
        <color indexed="63"/>
      </top>
      <bottom style="medium">
        <color indexed="8"/>
      </bottom>
    </border>
    <border>
      <left style="medium"/>
      <right style="medium"/>
      <top style="medium"/>
      <bottom>
        <color indexed="63"/>
      </bottom>
    </border>
    <border>
      <left style="medium"/>
      <right style="medium"/>
      <top>
        <color indexed="63"/>
      </top>
      <bottom style="double">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double">
        <color indexed="8"/>
      </bottom>
    </border>
    <border>
      <left style="medium">
        <color indexed="8"/>
      </left>
      <right>
        <color indexed="63"/>
      </right>
      <top style="double">
        <color indexed="8"/>
      </top>
      <bottom style="hair">
        <color indexed="8"/>
      </bottom>
    </border>
    <border>
      <left>
        <color indexed="63"/>
      </left>
      <right>
        <color indexed="63"/>
      </right>
      <top style="double">
        <color indexed="8"/>
      </top>
      <bottom style="hair">
        <color indexed="8"/>
      </bottom>
    </border>
    <border>
      <left>
        <color indexed="63"/>
      </left>
      <right style="medium"/>
      <top style="thin">
        <color indexed="8"/>
      </top>
      <bottom style="hair">
        <color indexed="8"/>
      </bottom>
    </border>
    <border>
      <left style="thin">
        <color indexed="8"/>
      </left>
      <right style="thin">
        <color indexed="8"/>
      </right>
      <top style="medium"/>
      <bottom>
        <color indexed="63"/>
      </bottom>
    </border>
    <border>
      <left style="thin">
        <color indexed="8"/>
      </left>
      <right style="thin">
        <color indexed="8"/>
      </right>
      <top>
        <color indexed="63"/>
      </top>
      <bottom style="double">
        <color indexed="8"/>
      </bottom>
    </border>
    <border>
      <left style="thin">
        <color indexed="8"/>
      </left>
      <right>
        <color indexed="63"/>
      </right>
      <top style="medium"/>
      <bottom>
        <color indexed="63"/>
      </bottom>
    </border>
    <border>
      <left style="thin">
        <color indexed="8"/>
      </left>
      <right>
        <color indexed="63"/>
      </right>
      <top>
        <color indexed="63"/>
      </top>
      <bottom style="double">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style="medium"/>
      <right style="thin"/>
      <top style="medium"/>
      <bottom>
        <color indexed="63"/>
      </bottom>
    </border>
    <border>
      <left style="medium"/>
      <right style="thin"/>
      <top>
        <color indexed="63"/>
      </top>
      <bottom style="double">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78" fillId="0" borderId="0">
      <alignment vertical="center"/>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79" fillId="32" borderId="0" applyNumberFormat="0" applyBorder="0" applyAlignment="0" applyProtection="0"/>
  </cellStyleXfs>
  <cellXfs count="945">
    <xf numFmtId="0" fontId="0" fillId="0" borderId="0" xfId="0" applyAlignment="1">
      <alignment/>
    </xf>
    <xf numFmtId="0" fontId="5" fillId="0" borderId="0" xfId="0" applyFont="1" applyFill="1" applyBorder="1" applyAlignment="1">
      <alignment horizontal="left" vertical="center"/>
    </xf>
    <xf numFmtId="0" fontId="5" fillId="0" borderId="10" xfId="0" applyFont="1" applyFill="1" applyBorder="1" applyAlignment="1" quotePrefix="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2" xfId="0" applyFont="1" applyFill="1" applyBorder="1" applyAlignment="1" quotePrefix="1">
      <alignment horizontal="center" vertical="center"/>
    </xf>
    <xf numFmtId="0" fontId="6" fillId="0" borderId="13" xfId="0" applyFont="1" applyFill="1" applyBorder="1" applyAlignment="1">
      <alignment horizontal="left" vertical="center"/>
    </xf>
    <xf numFmtId="0" fontId="5" fillId="0" borderId="0" xfId="0" applyFont="1" applyFill="1" applyAlignment="1">
      <alignment horizontal="left" vertical="center"/>
    </xf>
    <xf numFmtId="0" fontId="5" fillId="0" borderId="0" xfId="63" applyFont="1" applyFill="1" applyBorder="1" applyAlignment="1">
      <alignment horizontal="left" vertical="center"/>
      <protection/>
    </xf>
    <xf numFmtId="0" fontId="5" fillId="0" borderId="0" xfId="63" applyFont="1" applyFill="1" applyAlignment="1">
      <alignment horizontal="left" vertical="center"/>
      <protection/>
    </xf>
    <xf numFmtId="0" fontId="5" fillId="0" borderId="14"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1" xfId="0" applyFont="1" applyFill="1" applyBorder="1" applyAlignment="1" quotePrefix="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quotePrefix="1">
      <alignment horizontal="center"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quotePrefix="1">
      <alignment horizontal="center" vertical="center"/>
    </xf>
    <xf numFmtId="0" fontId="6"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quotePrefix="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0"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29" xfId="0" applyFont="1" applyFill="1" applyBorder="1" applyAlignment="1" quotePrefix="1">
      <alignment horizontal="center" vertical="center"/>
    </xf>
    <xf numFmtId="0" fontId="5" fillId="0" borderId="20" xfId="0" applyFont="1" applyFill="1" applyBorder="1" applyAlignment="1">
      <alignment horizontal="left" vertical="center"/>
    </xf>
    <xf numFmtId="0" fontId="5" fillId="0" borderId="27" xfId="0" applyFont="1" applyFill="1" applyBorder="1" applyAlignment="1" quotePrefix="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quotePrefix="1">
      <alignment horizontal="center" vertical="center"/>
    </xf>
    <xf numFmtId="0" fontId="5" fillId="0" borderId="32" xfId="0" applyFont="1" applyFill="1" applyBorder="1" applyAlignment="1">
      <alignment horizontal="left" vertical="center"/>
    </xf>
    <xf numFmtId="0" fontId="6" fillId="0" borderId="13" xfId="0" applyFont="1" applyFill="1" applyBorder="1" applyAlignment="1">
      <alignment horizontal="left" vertical="center" wrapText="1"/>
    </xf>
    <xf numFmtId="0" fontId="5" fillId="0" borderId="0" xfId="0" applyFont="1" applyFill="1" applyBorder="1" applyAlignment="1" quotePrefix="1">
      <alignment horizontal="center" vertical="center" shrinkToFit="1"/>
    </xf>
    <xf numFmtId="0" fontId="5" fillId="0" borderId="14" xfId="0" applyFont="1" applyFill="1" applyBorder="1" applyAlignment="1" quotePrefix="1">
      <alignment horizontal="center"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11" xfId="0" applyFont="1" applyFill="1" applyBorder="1" applyAlignment="1" quotePrefix="1">
      <alignment horizontal="center" vertical="center" shrinkToFit="1"/>
    </xf>
    <xf numFmtId="0" fontId="80" fillId="0" borderId="0" xfId="0" applyFont="1" applyFill="1" applyAlignment="1">
      <alignment vertical="center"/>
    </xf>
    <xf numFmtId="0" fontId="80" fillId="0" borderId="34" xfId="0" applyFont="1" applyFill="1" applyBorder="1" applyAlignment="1">
      <alignment vertical="center"/>
    </xf>
    <xf numFmtId="0" fontId="80" fillId="0" borderId="0" xfId="0" applyFont="1" applyFill="1" applyBorder="1" applyAlignment="1">
      <alignment vertical="center"/>
    </xf>
    <xf numFmtId="0" fontId="80" fillId="0" borderId="35" xfId="0" applyFont="1" applyFill="1" applyBorder="1" applyAlignment="1">
      <alignment vertical="center"/>
    </xf>
    <xf numFmtId="0" fontId="80" fillId="0" borderId="32" xfId="0" applyFont="1" applyFill="1" applyBorder="1" applyAlignment="1">
      <alignment vertical="center"/>
    </xf>
    <xf numFmtId="0" fontId="80" fillId="0" borderId="11" xfId="0" applyFont="1" applyFill="1" applyBorder="1" applyAlignment="1">
      <alignment vertical="center"/>
    </xf>
    <xf numFmtId="0" fontId="80" fillId="0" borderId="11" xfId="0" applyFont="1" applyFill="1" applyBorder="1" applyAlignment="1" quotePrefix="1">
      <alignment vertical="center"/>
    </xf>
    <xf numFmtId="0" fontId="78" fillId="0" borderId="11" xfId="0" applyFont="1" applyFill="1" applyBorder="1" applyAlignment="1">
      <alignment vertical="center"/>
    </xf>
    <xf numFmtId="0" fontId="80" fillId="0" borderId="18" xfId="0" applyFont="1" applyFill="1" applyBorder="1" applyAlignment="1">
      <alignment vertical="center"/>
    </xf>
    <xf numFmtId="0" fontId="78" fillId="0" borderId="0" xfId="0" applyFont="1" applyFill="1" applyBorder="1" applyAlignment="1">
      <alignment vertical="center"/>
    </xf>
    <xf numFmtId="0" fontId="80" fillId="0" borderId="0" xfId="0" applyFont="1" applyFill="1" applyBorder="1" applyAlignment="1">
      <alignment horizontal="center" vertical="center"/>
    </xf>
    <xf numFmtId="0" fontId="78" fillId="0" borderId="19" xfId="0" applyFont="1" applyFill="1" applyBorder="1" applyAlignment="1">
      <alignment vertical="center"/>
    </xf>
    <xf numFmtId="0" fontId="78" fillId="0" borderId="34" xfId="0" applyFont="1" applyFill="1" applyBorder="1" applyAlignment="1">
      <alignment vertical="center"/>
    </xf>
    <xf numFmtId="0" fontId="78" fillId="0" borderId="0" xfId="0" applyFont="1" applyFill="1" applyAlignment="1">
      <alignment vertical="center"/>
    </xf>
    <xf numFmtId="0" fontId="80" fillId="0" borderId="19" xfId="0" applyFont="1" applyFill="1" applyBorder="1" applyAlignment="1">
      <alignment vertical="center"/>
    </xf>
    <xf numFmtId="0" fontId="80" fillId="0" borderId="20" xfId="0" applyFont="1" applyFill="1" applyBorder="1" applyAlignment="1">
      <alignment vertical="center"/>
    </xf>
    <xf numFmtId="0" fontId="80" fillId="0" borderId="0" xfId="0" applyFont="1" applyFill="1" applyBorder="1" applyAlignment="1">
      <alignment/>
    </xf>
    <xf numFmtId="0" fontId="78" fillId="0" borderId="0" xfId="0" applyFont="1" applyFill="1" applyAlignment="1">
      <alignment horizontal="center" vertical="center"/>
    </xf>
    <xf numFmtId="0" fontId="80" fillId="0" borderId="0" xfId="0" applyFont="1" applyFill="1" applyAlignment="1" quotePrefix="1">
      <alignment vertical="center"/>
    </xf>
    <xf numFmtId="183" fontId="80" fillId="0" borderId="0" xfId="0" applyNumberFormat="1" applyFont="1" applyFill="1" applyBorder="1" applyAlignment="1" quotePrefix="1">
      <alignment horizontal="right" vertical="center"/>
    </xf>
    <xf numFmtId="183" fontId="80" fillId="0" borderId="0" xfId="0" applyNumberFormat="1" applyFont="1" applyFill="1" applyAlignment="1">
      <alignment vertical="center"/>
    </xf>
    <xf numFmtId="0" fontId="80" fillId="0" borderId="0" xfId="0" applyFont="1" applyFill="1" applyBorder="1" applyAlignment="1" quotePrefix="1">
      <alignment vertical="center"/>
    </xf>
    <xf numFmtId="183" fontId="80" fillId="0" borderId="0" xfId="0" applyNumberFormat="1" applyFont="1" applyFill="1" applyBorder="1" applyAlignment="1">
      <alignment horizontal="center" vertical="center"/>
    </xf>
    <xf numFmtId="0" fontId="78" fillId="0" borderId="0" xfId="0" applyFont="1" applyFill="1" applyBorder="1" applyAlignment="1">
      <alignment horizontal="center" vertical="center"/>
    </xf>
    <xf numFmtId="0" fontId="80" fillId="0" borderId="0" xfId="0" applyFont="1" applyFill="1" applyBorder="1" applyAlignment="1">
      <alignment horizontal="left" vertical="center" shrinkToFit="1"/>
    </xf>
    <xf numFmtId="0" fontId="80" fillId="0" borderId="14" xfId="0" applyFont="1" applyFill="1" applyBorder="1" applyAlignment="1">
      <alignment vertical="center"/>
    </xf>
    <xf numFmtId="0" fontId="80" fillId="0" borderId="36" xfId="0" applyFont="1" applyFill="1" applyBorder="1" applyAlignment="1">
      <alignment vertical="center"/>
    </xf>
    <xf numFmtId="0" fontId="80" fillId="0" borderId="26" xfId="0" applyFont="1" applyFill="1" applyBorder="1" applyAlignment="1">
      <alignment vertical="center"/>
    </xf>
    <xf numFmtId="0" fontId="80" fillId="0" borderId="28" xfId="0" applyFont="1" applyFill="1" applyBorder="1" applyAlignment="1">
      <alignment vertical="center"/>
    </xf>
    <xf numFmtId="0" fontId="78" fillId="0" borderId="20" xfId="0" applyFont="1" applyFill="1" applyBorder="1" applyAlignment="1">
      <alignment/>
    </xf>
    <xf numFmtId="0" fontId="78" fillId="0" borderId="0" xfId="0" applyFont="1" applyFill="1" applyBorder="1" applyAlignment="1">
      <alignment horizontal="right" vertical="center"/>
    </xf>
    <xf numFmtId="0" fontId="78" fillId="0" borderId="20" xfId="0" applyFont="1" applyFill="1" applyBorder="1" applyAlignment="1">
      <alignment horizontal="right" vertical="center"/>
    </xf>
    <xf numFmtId="0" fontId="78" fillId="0" borderId="20" xfId="0" applyFont="1" applyFill="1" applyBorder="1" applyAlignment="1">
      <alignment vertical="center"/>
    </xf>
    <xf numFmtId="0" fontId="78" fillId="0" borderId="0" xfId="0" applyFont="1" applyFill="1" applyBorder="1" applyAlignment="1">
      <alignment vertical="center" shrinkToFit="1"/>
    </xf>
    <xf numFmtId="0" fontId="80" fillId="0" borderId="15" xfId="0" applyFont="1" applyFill="1" applyBorder="1" applyAlignment="1">
      <alignment vertical="center"/>
    </xf>
    <xf numFmtId="0" fontId="80" fillId="0" borderId="30" xfId="0" applyFont="1" applyFill="1" applyBorder="1" applyAlignment="1">
      <alignment vertical="center"/>
    </xf>
    <xf numFmtId="0" fontId="78" fillId="0" borderId="15" xfId="0" applyFont="1" applyFill="1" applyBorder="1" applyAlignment="1">
      <alignment vertical="center"/>
    </xf>
    <xf numFmtId="0" fontId="80" fillId="0" borderId="0" xfId="0" applyFont="1" applyFill="1" applyAlignment="1">
      <alignment horizontal="center" vertical="center"/>
    </xf>
    <xf numFmtId="0" fontId="81" fillId="0" borderId="15" xfId="0" applyFont="1" applyFill="1" applyBorder="1" applyAlignment="1">
      <alignment horizontal="center" vertical="center"/>
    </xf>
    <xf numFmtId="0" fontId="81" fillId="0" borderId="0" xfId="0" applyFont="1" applyFill="1" applyAlignment="1">
      <alignment horizontal="center" vertical="center"/>
    </xf>
    <xf numFmtId="0" fontId="80" fillId="0" borderId="30" xfId="0" applyFont="1" applyFill="1" applyBorder="1" applyAlignment="1">
      <alignment vertical="center" shrinkToFit="1"/>
    </xf>
    <xf numFmtId="183" fontId="80" fillId="0" borderId="15" xfId="0" applyNumberFormat="1" applyFont="1" applyFill="1" applyBorder="1" applyAlignment="1">
      <alignment horizontal="center" vertical="center"/>
    </xf>
    <xf numFmtId="183" fontId="80" fillId="0" borderId="15" xfId="0" applyNumberFormat="1" applyFont="1" applyFill="1" applyBorder="1" applyAlignment="1" quotePrefix="1">
      <alignment horizontal="right" vertical="center"/>
    </xf>
    <xf numFmtId="0" fontId="78" fillId="0" borderId="15" xfId="0" applyFont="1" applyFill="1" applyBorder="1" applyAlignment="1">
      <alignment horizontal="center" vertical="center"/>
    </xf>
    <xf numFmtId="0" fontId="78" fillId="0" borderId="19" xfId="0" applyFont="1" applyFill="1" applyBorder="1" applyAlignment="1">
      <alignment horizontal="center" vertical="center"/>
    </xf>
    <xf numFmtId="0" fontId="78" fillId="0" borderId="20" xfId="0" applyFont="1" applyFill="1" applyBorder="1" applyAlignment="1">
      <alignment horizontal="center" vertical="center"/>
    </xf>
    <xf numFmtId="0" fontId="80" fillId="0" borderId="28" xfId="0" applyFont="1" applyFill="1" applyBorder="1" applyAlignment="1" quotePrefix="1">
      <alignment vertical="center"/>
    </xf>
    <xf numFmtId="183" fontId="80" fillId="0" borderId="20" xfId="0" applyNumberFormat="1" applyFont="1" applyFill="1" applyBorder="1" applyAlignment="1">
      <alignment vertical="center"/>
    </xf>
    <xf numFmtId="183" fontId="78" fillId="0" borderId="20" xfId="0" applyNumberFormat="1" applyFont="1" applyFill="1" applyBorder="1" applyAlignment="1">
      <alignment vertical="center"/>
    </xf>
    <xf numFmtId="0" fontId="78" fillId="0" borderId="0" xfId="0" applyFont="1" applyFill="1" applyBorder="1" applyAlignment="1" quotePrefix="1">
      <alignment vertical="center"/>
    </xf>
    <xf numFmtId="0" fontId="78" fillId="0" borderId="15" xfId="0" applyFont="1" applyFill="1" applyBorder="1" applyAlignment="1">
      <alignment horizontal="right" vertical="center"/>
    </xf>
    <xf numFmtId="0" fontId="78" fillId="0" borderId="19" xfId="0" applyFont="1" applyFill="1" applyBorder="1" applyAlignment="1">
      <alignment horizontal="right" vertical="center"/>
    </xf>
    <xf numFmtId="0" fontId="81" fillId="0" borderId="0" xfId="0" applyFont="1" applyFill="1" applyAlignment="1">
      <alignment vertical="center"/>
    </xf>
    <xf numFmtId="0" fontId="82" fillId="0" borderId="0" xfId="0" applyFont="1" applyFill="1" applyAlignment="1">
      <alignment vertical="center" shrinkToFit="1"/>
    </xf>
    <xf numFmtId="0" fontId="82" fillId="0" borderId="0" xfId="0" applyFont="1" applyFill="1" applyAlignment="1">
      <alignment vertical="center"/>
    </xf>
    <xf numFmtId="0" fontId="78" fillId="0" borderId="0" xfId="0" applyFont="1" applyFill="1" applyBorder="1" applyAlignment="1">
      <alignment horizontal="left" vertical="center"/>
    </xf>
    <xf numFmtId="0" fontId="80" fillId="0" borderId="0" xfId="0" applyFont="1" applyFill="1" applyAlignment="1">
      <alignment vertical="center" shrinkToFit="1"/>
    </xf>
    <xf numFmtId="0" fontId="80" fillId="0" borderId="0" xfId="0" applyFont="1" applyFill="1" applyBorder="1" applyAlignment="1">
      <alignment horizontal="center" vertical="center"/>
    </xf>
    <xf numFmtId="0" fontId="78" fillId="0" borderId="0" xfId="0" applyFont="1" applyFill="1" applyAlignment="1">
      <alignment horizontal="left" vertical="center"/>
    </xf>
    <xf numFmtId="0" fontId="80" fillId="0" borderId="15" xfId="0" applyFont="1" applyFill="1" applyBorder="1" applyAlignment="1">
      <alignment vertical="center"/>
    </xf>
    <xf numFmtId="0" fontId="80" fillId="0" borderId="0" xfId="0" applyFont="1" applyFill="1" applyAlignment="1">
      <alignment vertical="center"/>
    </xf>
    <xf numFmtId="0" fontId="80" fillId="0" borderId="0" xfId="0" applyFont="1" applyFill="1" applyBorder="1" applyAlignment="1">
      <alignment vertical="center"/>
    </xf>
    <xf numFmtId="0" fontId="80" fillId="0" borderId="34" xfId="0" applyFont="1" applyFill="1" applyBorder="1" applyAlignment="1">
      <alignment vertical="center"/>
    </xf>
    <xf numFmtId="0" fontId="80" fillId="0" borderId="32" xfId="0" applyFont="1" applyFill="1" applyBorder="1" applyAlignment="1">
      <alignment vertical="center"/>
    </xf>
    <xf numFmtId="0" fontId="80" fillId="0" borderId="29" xfId="0" applyFont="1" applyFill="1" applyBorder="1" applyAlignment="1">
      <alignment vertical="center"/>
    </xf>
    <xf numFmtId="0" fontId="82" fillId="0" borderId="0" xfId="0" applyFont="1" applyFill="1" applyBorder="1" applyAlignment="1">
      <alignment vertical="center"/>
    </xf>
    <xf numFmtId="0" fontId="78" fillId="0" borderId="0" xfId="0" applyFont="1" applyFill="1" applyAlignment="1">
      <alignment vertical="center"/>
    </xf>
    <xf numFmtId="0" fontId="82" fillId="0" borderId="0" xfId="0" applyFont="1" applyFill="1" applyBorder="1" applyAlignment="1">
      <alignment vertical="center" shrinkToFit="1"/>
    </xf>
    <xf numFmtId="0" fontId="82" fillId="0" borderId="0" xfId="0" applyFont="1" applyFill="1" applyAlignment="1">
      <alignment vertical="center"/>
    </xf>
    <xf numFmtId="0" fontId="78" fillId="0" borderId="0" xfId="0" applyFont="1" applyFill="1" applyBorder="1" applyAlignment="1">
      <alignment vertical="center"/>
    </xf>
    <xf numFmtId="0" fontId="80" fillId="0" borderId="37" xfId="0" applyFont="1" applyFill="1" applyBorder="1" applyAlignment="1">
      <alignment vertical="center"/>
    </xf>
    <xf numFmtId="0" fontId="80" fillId="0" borderId="0" xfId="0" applyFont="1" applyFill="1" applyAlignment="1">
      <alignment horizontal="left" vertical="center"/>
    </xf>
    <xf numFmtId="0" fontId="80" fillId="0" borderId="0" xfId="0" applyFont="1" applyFill="1" applyBorder="1" applyAlignment="1" quotePrefix="1">
      <alignment vertical="center" shrinkToFit="1"/>
    </xf>
    <xf numFmtId="0" fontId="82" fillId="0" borderId="0" xfId="0" applyFont="1" applyFill="1" applyAlignment="1">
      <alignment horizontal="left" vertical="center"/>
    </xf>
    <xf numFmtId="0" fontId="78" fillId="0" borderId="0" xfId="0" applyFont="1" applyFill="1" applyAlignment="1">
      <alignment vertical="center" shrinkToFit="1"/>
    </xf>
    <xf numFmtId="0" fontId="80" fillId="0" borderId="0" xfId="0" applyFont="1" applyFill="1" applyBorder="1" applyAlignment="1">
      <alignment horizontal="left" vertical="center"/>
    </xf>
    <xf numFmtId="0" fontId="80" fillId="0" borderId="35" xfId="0" applyFont="1" applyFill="1" applyBorder="1" applyAlignment="1">
      <alignment horizontal="center" vertical="center"/>
    </xf>
    <xf numFmtId="0" fontId="82" fillId="0" borderId="30" xfId="0" applyFont="1" applyFill="1" applyBorder="1" applyAlignment="1">
      <alignment vertical="center" shrinkToFit="1"/>
    </xf>
    <xf numFmtId="0" fontId="80" fillId="0" borderId="0" xfId="0" applyFont="1" applyFill="1" applyBorder="1" applyAlignment="1">
      <alignment vertical="center" shrinkToFit="1"/>
    </xf>
    <xf numFmtId="0" fontId="82" fillId="0" borderId="0" xfId="0" applyFont="1" applyFill="1" applyBorder="1" applyAlignment="1">
      <alignment horizontal="left" vertical="center"/>
    </xf>
    <xf numFmtId="0" fontId="82" fillId="0" borderId="30" xfId="0" applyFont="1" applyFill="1" applyBorder="1" applyAlignment="1">
      <alignment vertical="center"/>
    </xf>
    <xf numFmtId="0" fontId="82" fillId="0" borderId="38" xfId="0" applyFont="1" applyFill="1" applyBorder="1" applyAlignment="1">
      <alignment vertical="center" shrinkToFit="1"/>
    </xf>
    <xf numFmtId="0" fontId="83" fillId="0" borderId="0" xfId="0" applyFont="1" applyFill="1" applyBorder="1" applyAlignment="1">
      <alignment vertical="center"/>
    </xf>
    <xf numFmtId="0" fontId="82" fillId="0" borderId="38" xfId="0" applyFont="1" applyFill="1" applyBorder="1" applyAlignment="1">
      <alignment vertical="center"/>
    </xf>
    <xf numFmtId="0" fontId="80" fillId="0" borderId="38" xfId="0" applyFont="1" applyFill="1" applyBorder="1" applyAlignment="1">
      <alignment vertical="center"/>
    </xf>
    <xf numFmtId="0" fontId="82" fillId="0" borderId="32" xfId="0" applyFont="1" applyFill="1" applyBorder="1" applyAlignment="1">
      <alignment vertical="center" shrinkToFit="1"/>
    </xf>
    <xf numFmtId="0" fontId="82" fillId="0" borderId="38" xfId="0" applyFont="1" applyFill="1" applyBorder="1" applyAlignment="1">
      <alignment horizontal="left" vertical="center" shrinkToFit="1"/>
    </xf>
    <xf numFmtId="0" fontId="80" fillId="0" borderId="0" xfId="0" applyFont="1" applyFill="1" applyBorder="1" applyAlignment="1">
      <alignment horizontal="center" vertical="center" shrinkToFit="1"/>
    </xf>
    <xf numFmtId="0" fontId="84" fillId="0" borderId="0" xfId="0" applyFont="1" applyFill="1" applyAlignment="1">
      <alignment vertical="center" shrinkToFit="1"/>
    </xf>
    <xf numFmtId="0" fontId="82" fillId="0" borderId="0" xfId="0" applyFont="1" applyFill="1" applyBorder="1" applyAlignment="1">
      <alignment horizontal="left" vertical="center" shrinkToFit="1"/>
    </xf>
    <xf numFmtId="0" fontId="81" fillId="0" borderId="0" xfId="0" applyFont="1" applyFill="1" applyBorder="1" applyAlignment="1">
      <alignment horizontal="center" vertical="center"/>
    </xf>
    <xf numFmtId="0" fontId="82" fillId="0" borderId="32" xfId="0" applyFont="1" applyFill="1" applyBorder="1" applyAlignment="1">
      <alignment horizontal="left" vertical="center" shrinkToFit="1"/>
    </xf>
    <xf numFmtId="0" fontId="80" fillId="0" borderId="0" xfId="0" applyFont="1" applyFill="1" applyBorder="1" applyAlignment="1">
      <alignment vertical="center" shrinkToFit="1"/>
    </xf>
    <xf numFmtId="0" fontId="80" fillId="0" borderId="35" xfId="0" applyFont="1" applyFill="1" applyBorder="1" applyAlignment="1">
      <alignment horizontal="center" vertical="center" shrinkToFit="1"/>
    </xf>
    <xf numFmtId="0" fontId="81" fillId="0" borderId="0" xfId="0" applyFont="1" applyFill="1" applyBorder="1" applyAlignment="1">
      <alignment vertical="center"/>
    </xf>
    <xf numFmtId="0" fontId="80" fillId="0" borderId="39" xfId="0" applyFont="1" applyFill="1" applyBorder="1" applyAlignment="1">
      <alignment vertical="center"/>
    </xf>
    <xf numFmtId="0" fontId="78" fillId="0" borderId="0" xfId="0" applyFont="1" applyFill="1" applyAlignment="1">
      <alignment horizontal="left" vertical="center"/>
    </xf>
    <xf numFmtId="0" fontId="82" fillId="0" borderId="15" xfId="0" applyFont="1" applyFill="1" applyBorder="1" applyAlignment="1">
      <alignment vertical="center"/>
    </xf>
    <xf numFmtId="0" fontId="80" fillId="0" borderId="25" xfId="0" applyFont="1" applyFill="1" applyBorder="1" applyAlignment="1">
      <alignment vertical="center"/>
    </xf>
    <xf numFmtId="0" fontId="82" fillId="0" borderId="40" xfId="0" applyFont="1" applyFill="1" applyBorder="1" applyAlignment="1">
      <alignment vertical="center"/>
    </xf>
    <xf numFmtId="0" fontId="82" fillId="0" borderId="26" xfId="0" applyFont="1" applyFill="1" applyBorder="1" applyAlignment="1">
      <alignment vertical="center"/>
    </xf>
    <xf numFmtId="0" fontId="85" fillId="0" borderId="0" xfId="0" applyFont="1" applyFill="1" applyAlignment="1">
      <alignment horizontal="left" vertical="center" shrinkToFit="1"/>
    </xf>
    <xf numFmtId="0" fontId="80" fillId="0" borderId="41" xfId="0" applyFont="1" applyFill="1" applyBorder="1" applyAlignment="1">
      <alignment vertical="center"/>
    </xf>
    <xf numFmtId="0" fontId="80" fillId="0" borderId="42" xfId="0" applyFont="1" applyFill="1" applyBorder="1" applyAlignment="1">
      <alignment vertical="center"/>
    </xf>
    <xf numFmtId="0" fontId="82" fillId="0" borderId="32" xfId="0" applyFont="1" applyFill="1" applyBorder="1" applyAlignment="1">
      <alignment horizontal="left" vertical="center"/>
    </xf>
    <xf numFmtId="0" fontId="80" fillId="0" borderId="0" xfId="0" applyFont="1" applyFill="1" applyAlignment="1">
      <alignment horizontal="left" vertical="center" shrinkToFit="1"/>
    </xf>
    <xf numFmtId="0" fontId="80" fillId="0" borderId="43" xfId="0" applyFont="1" applyFill="1" applyBorder="1" applyAlignment="1">
      <alignment vertical="center"/>
    </xf>
    <xf numFmtId="0" fontId="86" fillId="0" borderId="0" xfId="0" applyFont="1" applyFill="1" applyBorder="1" applyAlignment="1">
      <alignment vertical="center" shrinkToFit="1"/>
    </xf>
    <xf numFmtId="0" fontId="82" fillId="0" borderId="0" xfId="0" applyFont="1" applyFill="1" applyAlignment="1">
      <alignment horizontal="left" vertical="center" shrinkToFit="1"/>
    </xf>
    <xf numFmtId="0" fontId="81" fillId="0" borderId="0" xfId="0" applyFont="1" applyFill="1" applyAlignment="1">
      <alignment horizontal="left" vertical="center"/>
    </xf>
    <xf numFmtId="0" fontId="87" fillId="0" borderId="0" xfId="0" applyFont="1" applyFill="1" applyBorder="1" applyAlignment="1">
      <alignment vertical="center"/>
    </xf>
    <xf numFmtId="0" fontId="82" fillId="0" borderId="19" xfId="0" applyFont="1" applyFill="1" applyBorder="1" applyAlignment="1">
      <alignment vertical="center" shrinkToFit="1"/>
    </xf>
    <xf numFmtId="0" fontId="88" fillId="0" borderId="30" xfId="0" applyFont="1" applyFill="1" applyBorder="1" applyAlignment="1" quotePrefix="1">
      <alignment vertical="center" shrinkToFit="1"/>
    </xf>
    <xf numFmtId="0" fontId="84" fillId="0" borderId="0" xfId="0" applyFont="1" applyFill="1" applyBorder="1" applyAlignment="1">
      <alignment vertical="center"/>
    </xf>
    <xf numFmtId="0" fontId="82" fillId="0" borderId="34" xfId="0" applyFont="1" applyFill="1" applyBorder="1" applyAlignment="1">
      <alignment vertical="center"/>
    </xf>
    <xf numFmtId="0" fontId="82" fillId="0" borderId="32" xfId="0" applyFont="1" applyFill="1" applyBorder="1" applyAlignment="1">
      <alignment vertical="center"/>
    </xf>
    <xf numFmtId="0" fontId="84" fillId="0" borderId="0" xfId="0" applyFont="1" applyFill="1" applyBorder="1" applyAlignment="1">
      <alignment horizontal="center" vertical="center"/>
    </xf>
    <xf numFmtId="0" fontId="82" fillId="0" borderId="25" xfId="0" applyFont="1" applyFill="1" applyBorder="1" applyAlignment="1">
      <alignment vertical="center"/>
    </xf>
    <xf numFmtId="38" fontId="89" fillId="0" borderId="0" xfId="49" applyFont="1" applyFill="1" applyBorder="1" applyAlignment="1">
      <alignment horizontal="right" vertical="center"/>
    </xf>
    <xf numFmtId="0" fontId="82" fillId="0" borderId="15" xfId="0" applyFont="1" applyFill="1" applyBorder="1" applyAlignment="1">
      <alignment vertical="center" shrinkToFit="1"/>
    </xf>
    <xf numFmtId="0" fontId="78" fillId="0" borderId="0" xfId="0" applyFont="1" applyFill="1" applyBorder="1" applyAlignment="1">
      <alignment/>
    </xf>
    <xf numFmtId="0" fontId="86" fillId="0" borderId="0" xfId="0" applyFont="1" applyFill="1" applyBorder="1" applyAlignment="1">
      <alignment vertical="center"/>
    </xf>
    <xf numFmtId="0" fontId="82" fillId="0" borderId="30" xfId="0" applyFont="1" applyFill="1" applyBorder="1" applyAlignment="1">
      <alignment horizontal="left" vertical="center" shrinkToFit="1"/>
    </xf>
    <xf numFmtId="0" fontId="83" fillId="0" borderId="0" xfId="0" applyFont="1" applyFill="1" applyBorder="1" applyAlignment="1">
      <alignment vertical="center" shrinkToFit="1"/>
    </xf>
    <xf numFmtId="0" fontId="84" fillId="0" borderId="44" xfId="0" applyFont="1" applyFill="1" applyBorder="1" applyAlignment="1">
      <alignment vertical="center"/>
    </xf>
    <xf numFmtId="0" fontId="78" fillId="0" borderId="0" xfId="0" applyFont="1" applyFill="1" applyAlignment="1">
      <alignment vertical="center" wrapText="1"/>
    </xf>
    <xf numFmtId="0" fontId="82" fillId="0" borderId="15" xfId="0" applyFont="1" applyFill="1" applyBorder="1" applyAlignment="1">
      <alignment horizontal="left" vertical="center" shrinkToFit="1"/>
    </xf>
    <xf numFmtId="0" fontId="90" fillId="0" borderId="0" xfId="0" applyFont="1" applyFill="1" applyBorder="1" applyAlignment="1">
      <alignment vertical="center"/>
    </xf>
    <xf numFmtId="0" fontId="80" fillId="0" borderId="32" xfId="0" applyFont="1" applyFill="1" applyBorder="1" applyAlignment="1">
      <alignment horizontal="left" vertical="center" shrinkToFit="1"/>
    </xf>
    <xf numFmtId="0" fontId="89" fillId="0" borderId="15" xfId="0" applyFont="1" applyFill="1" applyBorder="1" applyAlignment="1">
      <alignment horizontal="left" vertical="center" shrinkToFit="1"/>
    </xf>
    <xf numFmtId="0" fontId="89" fillId="0" borderId="0" xfId="0" applyFont="1" applyFill="1" applyAlignment="1">
      <alignment horizontal="left" vertical="center" shrinkToFit="1"/>
    </xf>
    <xf numFmtId="0" fontId="81" fillId="0" borderId="0" xfId="0" applyFont="1" applyFill="1" applyBorder="1" applyAlignment="1">
      <alignment vertical="center" wrapText="1"/>
    </xf>
    <xf numFmtId="0" fontId="87" fillId="0" borderId="0" xfId="0" applyFont="1" applyFill="1" applyAlignment="1" quotePrefix="1">
      <alignment vertical="center" shrinkToFit="1"/>
    </xf>
    <xf numFmtId="0" fontId="78" fillId="0" borderId="0" xfId="0" applyFont="1" applyFill="1" applyBorder="1" applyAlignment="1">
      <alignment vertical="center" wrapText="1"/>
    </xf>
    <xf numFmtId="0" fontId="81" fillId="0" borderId="0" xfId="0" applyFont="1" applyFill="1" applyBorder="1" applyAlignment="1">
      <alignment vertical="center" shrinkToFit="1"/>
    </xf>
    <xf numFmtId="38" fontId="80" fillId="0" borderId="0" xfId="0" applyNumberFormat="1" applyFont="1" applyFill="1" applyBorder="1" applyAlignment="1">
      <alignment vertical="center"/>
    </xf>
    <xf numFmtId="0" fontId="81" fillId="0" borderId="0" xfId="0" applyFont="1" applyFill="1" applyAlignment="1">
      <alignment vertical="center" shrinkToFit="1"/>
    </xf>
    <xf numFmtId="0" fontId="87" fillId="0" borderId="0" xfId="0" applyFont="1" applyFill="1" applyAlignment="1">
      <alignment vertical="center"/>
    </xf>
    <xf numFmtId="0" fontId="91" fillId="0" borderId="0" xfId="0" applyFont="1" applyFill="1" applyBorder="1" applyAlignment="1">
      <alignment vertical="center"/>
    </xf>
    <xf numFmtId="0" fontId="92" fillId="0" borderId="0" xfId="0" applyFont="1" applyFill="1" applyBorder="1" applyAlignment="1">
      <alignment vertical="center"/>
    </xf>
    <xf numFmtId="0" fontId="93"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80" fillId="0" borderId="0" xfId="0" applyFont="1" applyFill="1" applyAlignment="1" quotePrefix="1">
      <alignment horizontal="right" vertical="center"/>
    </xf>
    <xf numFmtId="0" fontId="95" fillId="0" borderId="0" xfId="0" applyFont="1" applyFill="1" applyBorder="1" applyAlignment="1">
      <alignment horizontal="center" vertical="center"/>
    </xf>
    <xf numFmtId="0" fontId="96" fillId="0" borderId="0" xfId="0" applyFont="1" applyFill="1" applyBorder="1" applyAlignment="1">
      <alignment vertical="center"/>
    </xf>
    <xf numFmtId="0" fontId="97" fillId="0" borderId="0" xfId="0" applyFont="1" applyFill="1" applyBorder="1" applyAlignment="1">
      <alignment vertical="center"/>
    </xf>
    <xf numFmtId="0" fontId="80" fillId="0" borderId="40" xfId="0" applyFont="1" applyFill="1" applyBorder="1" applyAlignment="1">
      <alignment vertical="center"/>
    </xf>
    <xf numFmtId="0" fontId="96" fillId="0" borderId="34" xfId="0" applyFont="1" applyFill="1" applyBorder="1" applyAlignment="1">
      <alignment vertical="center"/>
    </xf>
    <xf numFmtId="0" fontId="97" fillId="0" borderId="34" xfId="0" applyFont="1" applyFill="1" applyBorder="1" applyAlignment="1">
      <alignment vertical="center"/>
    </xf>
    <xf numFmtId="0" fontId="85" fillId="0" borderId="34" xfId="0" applyFont="1" applyFill="1" applyBorder="1" applyAlignment="1">
      <alignment vertical="center"/>
    </xf>
    <xf numFmtId="0" fontId="85" fillId="0" borderId="0" xfId="0" applyFont="1" applyFill="1" applyAlignment="1">
      <alignment vertical="center"/>
    </xf>
    <xf numFmtId="0" fontId="80" fillId="0" borderId="11" xfId="0" applyFont="1" applyFill="1" applyBorder="1" applyAlignment="1">
      <alignment horizontal="center" vertical="center"/>
    </xf>
    <xf numFmtId="0" fontId="80" fillId="0" borderId="45" xfId="0" applyFont="1" applyFill="1" applyBorder="1" applyAlignment="1">
      <alignment vertical="center"/>
    </xf>
    <xf numFmtId="0" fontId="80" fillId="0" borderId="46" xfId="0" applyFont="1" applyFill="1" applyBorder="1" applyAlignment="1">
      <alignment vertical="center"/>
    </xf>
    <xf numFmtId="0" fontId="80" fillId="0" borderId="22" xfId="0" applyFont="1" applyFill="1" applyBorder="1" applyAlignment="1">
      <alignment vertical="center"/>
    </xf>
    <xf numFmtId="0" fontId="98" fillId="0" borderId="26" xfId="0" applyFont="1" applyFill="1" applyBorder="1" applyAlignment="1">
      <alignment vertical="center"/>
    </xf>
    <xf numFmtId="0" fontId="98" fillId="0" borderId="31" xfId="0" applyFont="1" applyFill="1" applyBorder="1" applyAlignment="1">
      <alignment vertical="center"/>
    </xf>
    <xf numFmtId="0" fontId="78" fillId="0" borderId="0" xfId="0" applyFont="1" applyFill="1" applyBorder="1" applyAlignment="1">
      <alignment wrapText="1"/>
    </xf>
    <xf numFmtId="0" fontId="80" fillId="0" borderId="15" xfId="0" applyFont="1" applyFill="1" applyBorder="1" applyAlignment="1">
      <alignment/>
    </xf>
    <xf numFmtId="0" fontId="80" fillId="0" borderId="0" xfId="0" applyFont="1" applyFill="1" applyBorder="1" applyAlignment="1" quotePrefix="1">
      <alignment horizontal="left" vertical="center"/>
    </xf>
    <xf numFmtId="183" fontId="80" fillId="0" borderId="0" xfId="0" applyNumberFormat="1" applyFont="1" applyFill="1" applyBorder="1" applyAlignment="1">
      <alignment vertical="center"/>
    </xf>
    <xf numFmtId="0" fontId="78" fillId="0" borderId="14" xfId="0" applyFont="1" applyFill="1" applyBorder="1" applyAlignment="1">
      <alignment horizontal="left"/>
    </xf>
    <xf numFmtId="0" fontId="80" fillId="0" borderId="15" xfId="0" applyFont="1" applyFill="1" applyBorder="1" applyAlignment="1">
      <alignment horizontal="center" vertical="center" shrinkToFit="1"/>
    </xf>
    <xf numFmtId="0" fontId="91" fillId="0" borderId="0" xfId="0" applyFont="1" applyFill="1" applyAlignment="1">
      <alignment vertical="center" shrinkToFit="1"/>
    </xf>
    <xf numFmtId="0" fontId="78" fillId="0" borderId="14" xfId="0" applyFont="1" applyFill="1" applyBorder="1" applyAlignment="1">
      <alignment horizontal="center" vertical="center" shrinkToFit="1"/>
    </xf>
    <xf numFmtId="0" fontId="78" fillId="0" borderId="0" xfId="0" applyFont="1" applyFill="1" applyBorder="1" applyAlignment="1">
      <alignment horizontal="center" vertical="center" shrinkToFit="1"/>
    </xf>
    <xf numFmtId="0" fontId="78" fillId="0" borderId="14" xfId="0" applyFont="1" applyFill="1" applyBorder="1" applyAlignment="1">
      <alignment horizontal="left" vertical="center"/>
    </xf>
    <xf numFmtId="0" fontId="80" fillId="0" borderId="11" xfId="0" applyFont="1" applyFill="1" applyBorder="1" applyAlignment="1">
      <alignment/>
    </xf>
    <xf numFmtId="0" fontId="78" fillId="0" borderId="0" xfId="0" applyFont="1" applyFill="1" applyAlignment="1">
      <alignment/>
    </xf>
    <xf numFmtId="0" fontId="78" fillId="0" borderId="15" xfId="0" applyFont="1" applyFill="1" applyBorder="1" applyAlignment="1">
      <alignment horizontal="center" vertical="center" shrinkToFit="1"/>
    </xf>
    <xf numFmtId="0" fontId="80" fillId="0" borderId="30" xfId="0" applyFont="1" applyFill="1" applyBorder="1" applyAlignment="1">
      <alignment horizontal="left" vertical="center"/>
    </xf>
    <xf numFmtId="0" fontId="80" fillId="0" borderId="34" xfId="0" applyFont="1" applyFill="1" applyBorder="1" applyAlignment="1">
      <alignment/>
    </xf>
    <xf numFmtId="0" fontId="78" fillId="0" borderId="34" xfId="0" applyFont="1" applyFill="1" applyBorder="1" applyAlignment="1">
      <alignment/>
    </xf>
    <xf numFmtId="0" fontId="80" fillId="0" borderId="32" xfId="0" applyFont="1" applyFill="1" applyBorder="1" applyAlignment="1">
      <alignment vertical="center" shrinkToFit="1"/>
    </xf>
    <xf numFmtId="0" fontId="78" fillId="0" borderId="32" xfId="0" applyFont="1" applyFill="1" applyBorder="1" applyAlignment="1">
      <alignment vertical="center" shrinkToFit="1"/>
    </xf>
    <xf numFmtId="0" fontId="78" fillId="0" borderId="0" xfId="0" applyFont="1" applyFill="1" applyAlignment="1">
      <alignment horizontal="right" vertical="center"/>
    </xf>
    <xf numFmtId="0" fontId="80" fillId="0" borderId="47" xfId="0" applyFont="1" applyFill="1" applyBorder="1" applyAlignment="1">
      <alignment vertical="center"/>
    </xf>
    <xf numFmtId="0" fontId="97" fillId="0" borderId="0" xfId="0" applyFont="1" applyFill="1" applyAlignment="1">
      <alignment vertical="center"/>
    </xf>
    <xf numFmtId="0" fontId="82" fillId="0" borderId="32" xfId="0" applyFont="1" applyFill="1" applyBorder="1" applyAlignment="1">
      <alignment vertical="center"/>
    </xf>
    <xf numFmtId="0" fontId="83" fillId="0" borderId="0" xfId="0" applyFont="1" applyFill="1" applyAlignment="1">
      <alignment vertical="center"/>
    </xf>
    <xf numFmtId="0" fontId="78" fillId="0" borderId="15" xfId="0" applyFont="1" applyFill="1" applyBorder="1" applyAlignment="1">
      <alignment vertical="center"/>
    </xf>
    <xf numFmtId="0" fontId="80" fillId="0" borderId="0" xfId="0" applyFont="1" applyFill="1" applyAlignment="1" quotePrefix="1">
      <alignment horizontal="left" vertical="center"/>
    </xf>
    <xf numFmtId="0" fontId="78" fillId="0" borderId="11" xfId="0" applyFont="1" applyFill="1" applyBorder="1" applyAlignment="1">
      <alignment vertical="center" shrinkToFit="1"/>
    </xf>
    <xf numFmtId="0" fontId="84" fillId="0" borderId="30" xfId="0" applyFont="1" applyFill="1" applyBorder="1" applyAlignment="1">
      <alignment vertical="center" shrinkToFit="1"/>
    </xf>
    <xf numFmtId="0" fontId="78" fillId="0" borderId="30" xfId="0" applyFont="1" applyFill="1" applyBorder="1" applyAlignment="1">
      <alignment horizontal="right" vertical="center"/>
    </xf>
    <xf numFmtId="0" fontId="99" fillId="0" borderId="0" xfId="0" applyFont="1" applyFill="1" applyAlignment="1">
      <alignment vertical="center"/>
    </xf>
    <xf numFmtId="0" fontId="83" fillId="0" borderId="30" xfId="0" applyFont="1" applyFill="1" applyBorder="1" applyAlignment="1">
      <alignment vertical="center" shrinkToFit="1"/>
    </xf>
    <xf numFmtId="0" fontId="100" fillId="0" borderId="0" xfId="0" applyFont="1" applyFill="1" applyBorder="1" applyAlignment="1">
      <alignment vertical="center" shrinkToFit="1"/>
    </xf>
    <xf numFmtId="0" fontId="91" fillId="0" borderId="0" xfId="0" applyFont="1" applyFill="1" applyBorder="1" applyAlignment="1">
      <alignment vertical="center" shrinkToFit="1"/>
    </xf>
    <xf numFmtId="0" fontId="101" fillId="0" borderId="30" xfId="0" applyFont="1" applyFill="1" applyBorder="1" applyAlignment="1">
      <alignment vertical="center" shrinkToFit="1"/>
    </xf>
    <xf numFmtId="0" fontId="87" fillId="0" borderId="0" xfId="0" applyFont="1" applyFill="1" applyAlignment="1">
      <alignment horizontal="left" vertical="center"/>
    </xf>
    <xf numFmtId="49" fontId="78" fillId="0" borderId="30" xfId="0" applyNumberFormat="1" applyFont="1" applyFill="1" applyBorder="1" applyAlignment="1">
      <alignment vertical="center"/>
    </xf>
    <xf numFmtId="0" fontId="78" fillId="0" borderId="15" xfId="0" applyFont="1" applyFill="1" applyBorder="1" applyAlignment="1">
      <alignment horizontal="left" vertical="center" shrinkToFit="1"/>
    </xf>
    <xf numFmtId="0" fontId="78" fillId="0" borderId="0" xfId="0" applyFont="1" applyFill="1" applyAlignment="1">
      <alignment horizontal="left" vertical="center" shrinkToFit="1"/>
    </xf>
    <xf numFmtId="0" fontId="84" fillId="0" borderId="0" xfId="0" applyFont="1" applyFill="1" applyAlignment="1">
      <alignment horizontal="left" vertical="center"/>
    </xf>
    <xf numFmtId="0" fontId="78" fillId="0" borderId="0" xfId="0" applyFont="1" applyFill="1" applyBorder="1" applyAlignment="1">
      <alignment horizontal="left" vertical="center" shrinkToFit="1"/>
    </xf>
    <xf numFmtId="0" fontId="80" fillId="0" borderId="15" xfId="0" applyFont="1" applyFill="1" applyBorder="1" applyAlignment="1">
      <alignment vertical="center" shrinkToFit="1"/>
    </xf>
    <xf numFmtId="0" fontId="81" fillId="0" borderId="0" xfId="0" applyFont="1" applyFill="1" applyAlignment="1" quotePrefix="1">
      <alignment horizontal="center" vertical="center" shrinkToFit="1"/>
    </xf>
    <xf numFmtId="49" fontId="78" fillId="0" borderId="0" xfId="0" applyNumberFormat="1" applyFont="1" applyFill="1" applyAlignment="1">
      <alignment vertical="center"/>
    </xf>
    <xf numFmtId="0" fontId="82" fillId="0" borderId="34" xfId="0" applyFont="1" applyFill="1" applyBorder="1" applyAlignment="1">
      <alignment vertical="center" shrinkToFit="1"/>
    </xf>
    <xf numFmtId="0" fontId="78" fillId="0" borderId="15" xfId="0" applyFont="1" applyFill="1" applyBorder="1" applyAlignment="1">
      <alignment vertical="center" shrinkToFit="1"/>
    </xf>
    <xf numFmtId="0" fontId="78" fillId="0" borderId="35" xfId="0" applyFont="1" applyFill="1" applyBorder="1" applyAlignment="1">
      <alignment vertical="center" shrinkToFit="1"/>
    </xf>
    <xf numFmtId="0" fontId="92" fillId="0" borderId="0" xfId="0" applyFont="1" applyFill="1" applyBorder="1" applyAlignment="1">
      <alignment vertical="center" shrinkToFit="1"/>
    </xf>
    <xf numFmtId="0" fontId="80" fillId="0" borderId="38" xfId="0" applyFont="1" applyFill="1" applyBorder="1" applyAlignment="1">
      <alignment horizontal="left" vertical="center"/>
    </xf>
    <xf numFmtId="0" fontId="86" fillId="0" borderId="0" xfId="0" applyFont="1" applyFill="1" applyBorder="1" applyAlignment="1">
      <alignment horizontal="left" vertical="center" shrinkToFit="1"/>
    </xf>
    <xf numFmtId="0" fontId="81" fillId="0" borderId="0" xfId="0" applyFont="1" applyFill="1" applyBorder="1" applyAlignment="1">
      <alignment horizontal="center" vertical="center" shrinkToFit="1"/>
    </xf>
    <xf numFmtId="0" fontId="78" fillId="0" borderId="15" xfId="0" applyFont="1" applyFill="1" applyBorder="1" applyAlignment="1">
      <alignment horizontal="left" vertical="center"/>
    </xf>
    <xf numFmtId="0" fontId="82" fillId="0" borderId="25" xfId="0" applyFont="1" applyFill="1" applyBorder="1" applyAlignment="1">
      <alignment horizontal="left" vertical="center"/>
    </xf>
    <xf numFmtId="0" fontId="86" fillId="0" borderId="0" xfId="0" applyFont="1" applyFill="1" applyBorder="1" applyAlignment="1">
      <alignment horizontal="left" vertical="center"/>
    </xf>
    <xf numFmtId="0" fontId="97" fillId="0" borderId="15" xfId="0" applyFont="1" applyFill="1" applyBorder="1" applyAlignment="1">
      <alignment vertical="center"/>
    </xf>
    <xf numFmtId="0" fontId="81" fillId="0" borderId="0" xfId="0" applyFont="1" applyFill="1" applyAlignment="1" quotePrefix="1">
      <alignment horizontal="center" vertical="center"/>
    </xf>
    <xf numFmtId="0" fontId="101" fillId="0" borderId="15" xfId="0" applyFont="1" applyFill="1" applyBorder="1" applyAlignment="1">
      <alignment vertical="center" shrinkToFit="1"/>
    </xf>
    <xf numFmtId="0" fontId="101" fillId="0" borderId="0" xfId="0" applyFont="1" applyFill="1" applyAlignment="1">
      <alignment vertical="center" shrinkToFit="1"/>
    </xf>
    <xf numFmtId="0" fontId="78" fillId="0" borderId="30" xfId="0" applyFont="1" applyFill="1" applyBorder="1" applyAlignment="1">
      <alignment vertical="center" shrinkToFit="1"/>
    </xf>
    <xf numFmtId="0" fontId="78" fillId="0" borderId="30" xfId="0" applyFont="1" applyFill="1" applyBorder="1" applyAlignment="1">
      <alignment horizontal="left" vertical="center"/>
    </xf>
    <xf numFmtId="0" fontId="101" fillId="0" borderId="15" xfId="0" applyFont="1" applyFill="1" applyBorder="1" applyAlignment="1">
      <alignment vertical="center"/>
    </xf>
    <xf numFmtId="0" fontId="101" fillId="0" borderId="0" xfId="0" applyFont="1" applyFill="1" applyBorder="1" applyAlignment="1">
      <alignment vertical="center"/>
    </xf>
    <xf numFmtId="0" fontId="80" fillId="0" borderId="48" xfId="0" applyFont="1" applyFill="1" applyBorder="1" applyAlignment="1">
      <alignment vertical="center"/>
    </xf>
    <xf numFmtId="0" fontId="86" fillId="0" borderId="0" xfId="0" applyFont="1" applyFill="1" applyAlignment="1">
      <alignment vertical="center" shrinkToFit="1"/>
    </xf>
    <xf numFmtId="0" fontId="82" fillId="0" borderId="14" xfId="0" applyFont="1" applyFill="1" applyBorder="1" applyAlignment="1">
      <alignment vertical="center"/>
    </xf>
    <xf numFmtId="0" fontId="82" fillId="0" borderId="11" xfId="0" applyFont="1" applyFill="1" applyBorder="1" applyAlignment="1">
      <alignment vertical="center"/>
    </xf>
    <xf numFmtId="0" fontId="101" fillId="0" borderId="19" xfId="0" applyFont="1" applyFill="1" applyBorder="1" applyAlignment="1" quotePrefix="1">
      <alignment horizontal="left" vertical="center" shrinkToFit="1"/>
    </xf>
    <xf numFmtId="0" fontId="101" fillId="0" borderId="0" xfId="0" applyFont="1" applyFill="1" applyBorder="1" applyAlignment="1" quotePrefix="1">
      <alignment horizontal="left" vertical="center"/>
    </xf>
    <xf numFmtId="0" fontId="86" fillId="0" borderId="0" xfId="0" applyFont="1" applyFill="1" applyBorder="1" applyAlignment="1">
      <alignment horizontal="left" vertical="center" wrapText="1"/>
    </xf>
    <xf numFmtId="0" fontId="80" fillId="0" borderId="26" xfId="0" applyFont="1" applyFill="1" applyBorder="1" applyAlignment="1">
      <alignment horizontal="left" vertical="center"/>
    </xf>
    <xf numFmtId="0" fontId="78" fillId="0" borderId="19" xfId="0" applyFont="1" applyFill="1" applyBorder="1" applyAlignment="1">
      <alignment horizontal="left" vertical="center"/>
    </xf>
    <xf numFmtId="0" fontId="81" fillId="0" borderId="15" xfId="0" applyFont="1" applyFill="1" applyBorder="1" applyAlignment="1">
      <alignment vertical="center"/>
    </xf>
    <xf numFmtId="0" fontId="82" fillId="0" borderId="34" xfId="0" applyFont="1" applyFill="1" applyBorder="1" applyAlignment="1">
      <alignment horizontal="left" vertical="center" shrinkToFit="1"/>
    </xf>
    <xf numFmtId="0" fontId="80" fillId="0" borderId="0" xfId="0" applyFont="1" applyFill="1" applyBorder="1" applyAlignment="1" quotePrefix="1">
      <alignment horizontal="left" vertical="center" shrinkToFit="1"/>
    </xf>
    <xf numFmtId="0" fontId="78" fillId="0" borderId="30" xfId="0" applyFont="1" applyFill="1" applyBorder="1" applyAlignment="1">
      <alignment vertical="center"/>
    </xf>
    <xf numFmtId="0" fontId="81" fillId="0" borderId="41" xfId="0" applyFont="1" applyFill="1" applyBorder="1" applyAlignment="1">
      <alignment vertical="center"/>
    </xf>
    <xf numFmtId="0" fontId="97" fillId="0" borderId="0" xfId="0" applyFont="1" applyFill="1" applyAlignment="1">
      <alignment vertical="center" shrinkToFit="1"/>
    </xf>
    <xf numFmtId="0" fontId="82" fillId="0" borderId="38" xfId="0" applyFont="1" applyFill="1" applyBorder="1" applyAlignment="1">
      <alignment horizontal="left" vertical="center"/>
    </xf>
    <xf numFmtId="0" fontId="78" fillId="0" borderId="41" xfId="0" applyFont="1" applyFill="1" applyBorder="1" applyAlignment="1">
      <alignment vertical="center"/>
    </xf>
    <xf numFmtId="0" fontId="81" fillId="0" borderId="0" xfId="0" applyFont="1" applyFill="1" applyBorder="1" applyAlignment="1">
      <alignment horizontal="left" vertical="center" shrinkToFit="1"/>
    </xf>
    <xf numFmtId="0" fontId="81" fillId="0" borderId="0" xfId="0" applyFont="1" applyFill="1" applyBorder="1" applyAlignment="1">
      <alignment vertical="center" shrinkToFit="1"/>
    </xf>
    <xf numFmtId="0" fontId="80" fillId="0" borderId="38" xfId="0" applyFont="1" applyFill="1" applyBorder="1" applyAlignment="1">
      <alignment vertical="center" shrinkToFit="1"/>
    </xf>
    <xf numFmtId="0" fontId="80" fillId="0" borderId="49" xfId="0" applyFont="1" applyFill="1" applyBorder="1" applyAlignment="1">
      <alignment vertical="center"/>
    </xf>
    <xf numFmtId="0" fontId="83" fillId="0" borderId="0" xfId="0" applyFont="1" applyFill="1" applyAlignment="1">
      <alignment vertical="center" shrinkToFit="1"/>
    </xf>
    <xf numFmtId="0" fontId="101" fillId="0" borderId="0" xfId="0" applyFont="1" applyFill="1" applyAlignment="1">
      <alignment horizontal="left" vertical="center" shrinkToFit="1"/>
    </xf>
    <xf numFmtId="0" fontId="101" fillId="0" borderId="0" xfId="0" applyFont="1" applyFill="1" applyBorder="1" applyAlignment="1" quotePrefix="1">
      <alignment horizontal="left" vertical="center" shrinkToFit="1"/>
    </xf>
    <xf numFmtId="0" fontId="80" fillId="0" borderId="50" xfId="0" applyFont="1" applyFill="1" applyBorder="1" applyAlignment="1">
      <alignment vertical="center"/>
    </xf>
    <xf numFmtId="0" fontId="80" fillId="0" borderId="51" xfId="0" applyFont="1" applyFill="1" applyBorder="1" applyAlignment="1">
      <alignment vertical="center"/>
    </xf>
    <xf numFmtId="0" fontId="78" fillId="0" borderId="51" xfId="0" applyFont="1" applyFill="1" applyBorder="1" applyAlignment="1">
      <alignment vertical="center"/>
    </xf>
    <xf numFmtId="0" fontId="78" fillId="0" borderId="51" xfId="0" applyFont="1" applyFill="1" applyBorder="1" applyAlignment="1">
      <alignment vertical="center" wrapText="1"/>
    </xf>
    <xf numFmtId="0" fontId="101" fillId="0" borderId="0" xfId="0" applyFont="1" applyFill="1" applyBorder="1" applyAlignment="1" quotePrefix="1">
      <alignment vertical="center" shrinkToFit="1"/>
    </xf>
    <xf numFmtId="0" fontId="80" fillId="0" borderId="52" xfId="0" applyFont="1" applyFill="1" applyBorder="1" applyAlignment="1">
      <alignment vertical="center"/>
    </xf>
    <xf numFmtId="0" fontId="82" fillId="0" borderId="11" xfId="0" applyFont="1" applyFill="1" applyBorder="1" applyAlignment="1">
      <alignment vertical="center" shrinkToFit="1"/>
    </xf>
    <xf numFmtId="0" fontId="97" fillId="0" borderId="0" xfId="0" applyFont="1" applyFill="1" applyAlignment="1">
      <alignment horizontal="center" vertical="center" shrinkToFit="1"/>
    </xf>
    <xf numFmtId="0" fontId="97" fillId="0" borderId="0" xfId="0" applyFont="1" applyFill="1" applyBorder="1" applyAlignment="1">
      <alignment vertical="center" shrinkToFit="1"/>
    </xf>
    <xf numFmtId="0" fontId="97" fillId="0" borderId="0" xfId="0" applyFont="1" applyFill="1" applyAlignment="1">
      <alignment horizontal="left" vertical="center" shrinkToFit="1"/>
    </xf>
    <xf numFmtId="0" fontId="97" fillId="0" borderId="0" xfId="0" applyFont="1" applyFill="1" applyBorder="1" applyAlignment="1">
      <alignment horizontal="left" vertical="center" shrinkToFit="1"/>
    </xf>
    <xf numFmtId="0" fontId="80" fillId="0" borderId="53" xfId="0" applyFont="1" applyFill="1" applyBorder="1" applyAlignment="1">
      <alignment vertical="center"/>
    </xf>
    <xf numFmtId="0" fontId="80" fillId="0" borderId="54" xfId="0" applyFont="1" applyFill="1" applyBorder="1" applyAlignment="1">
      <alignment vertical="center"/>
    </xf>
    <xf numFmtId="0" fontId="80" fillId="0" borderId="0" xfId="0" applyFont="1" applyFill="1" applyBorder="1" applyAlignment="1">
      <alignment horizontal="center"/>
    </xf>
    <xf numFmtId="0" fontId="80" fillId="0" borderId="55" xfId="0" applyFont="1" applyFill="1" applyBorder="1" applyAlignment="1">
      <alignment vertical="center"/>
    </xf>
    <xf numFmtId="0" fontId="102" fillId="0" borderId="15" xfId="0" applyFont="1" applyFill="1" applyBorder="1" applyAlignment="1">
      <alignment horizontal="justify" vertical="center"/>
    </xf>
    <xf numFmtId="0" fontId="78" fillId="0" borderId="56" xfId="0" applyFont="1" applyFill="1" applyBorder="1" applyAlignment="1">
      <alignment vertical="center"/>
    </xf>
    <xf numFmtId="0" fontId="81" fillId="0" borderId="0" xfId="0" applyFont="1" applyFill="1" applyBorder="1" applyAlignment="1">
      <alignment horizontal="left" vertical="center"/>
    </xf>
    <xf numFmtId="0" fontId="81" fillId="0" borderId="0" xfId="0" applyFont="1" applyFill="1" applyBorder="1" applyAlignment="1">
      <alignment vertical="center" wrapText="1" shrinkToFit="1"/>
    </xf>
    <xf numFmtId="0" fontId="81" fillId="0" borderId="20" xfId="0" applyFont="1" applyFill="1" applyBorder="1" applyAlignment="1">
      <alignment vertical="center" wrapText="1" shrinkToFit="1"/>
    </xf>
    <xf numFmtId="0" fontId="81" fillId="0" borderId="20" xfId="0" applyFont="1" applyFill="1" applyBorder="1" applyAlignment="1">
      <alignment vertical="center"/>
    </xf>
    <xf numFmtId="0" fontId="103" fillId="0" borderId="0" xfId="0" applyFont="1" applyFill="1" applyBorder="1" applyAlignment="1">
      <alignment horizontal="left" vertical="center"/>
    </xf>
    <xf numFmtId="0" fontId="80" fillId="0" borderId="0" xfId="0" applyFont="1" applyFill="1" applyBorder="1" applyAlignment="1">
      <alignment horizontal="left"/>
    </xf>
    <xf numFmtId="0" fontId="78" fillId="0" borderId="0" xfId="0" applyFont="1" applyFill="1" applyBorder="1" applyAlignment="1">
      <alignment/>
    </xf>
    <xf numFmtId="0" fontId="78" fillId="0" borderId="14" xfId="0" applyFont="1" applyFill="1" applyBorder="1" applyAlignment="1">
      <alignment/>
    </xf>
    <xf numFmtId="0" fontId="78" fillId="0" borderId="11" xfId="0" applyFont="1" applyFill="1" applyBorder="1" applyAlignment="1">
      <alignment/>
    </xf>
    <xf numFmtId="0" fontId="78" fillId="0" borderId="15" xfId="0" applyFont="1" applyFill="1" applyBorder="1" applyAlignment="1">
      <alignment/>
    </xf>
    <xf numFmtId="0" fontId="78" fillId="0" borderId="18" xfId="0" applyFont="1" applyFill="1" applyBorder="1" applyAlignment="1">
      <alignment/>
    </xf>
    <xf numFmtId="0" fontId="81" fillId="0" borderId="11" xfId="0" applyFont="1" applyFill="1" applyBorder="1" applyAlignment="1">
      <alignment vertical="center"/>
    </xf>
    <xf numFmtId="0" fontId="81" fillId="0" borderId="14" xfId="0" applyFont="1" applyFill="1" applyBorder="1" applyAlignment="1">
      <alignment horizontal="left" vertical="center"/>
    </xf>
    <xf numFmtId="0" fontId="81" fillId="0" borderId="0" xfId="0" applyFont="1" applyFill="1" applyAlignment="1">
      <alignment horizontal="left" shrinkToFit="1"/>
    </xf>
    <xf numFmtId="0" fontId="78" fillId="0" borderId="30" xfId="0" applyFont="1" applyFill="1" applyBorder="1" applyAlignment="1">
      <alignment/>
    </xf>
    <xf numFmtId="0" fontId="81" fillId="0" borderId="15" xfId="0" applyFont="1" applyFill="1" applyBorder="1" applyAlignment="1">
      <alignment horizontal="left" vertical="center"/>
    </xf>
    <xf numFmtId="0" fontId="81" fillId="0" borderId="19" xfId="0" applyFont="1" applyFill="1" applyBorder="1" applyAlignment="1">
      <alignment vertical="center"/>
    </xf>
    <xf numFmtId="0" fontId="78" fillId="0" borderId="0" xfId="0" applyFont="1" applyFill="1" applyAlignment="1">
      <alignment shrinkToFit="1"/>
    </xf>
    <xf numFmtId="0" fontId="81" fillId="0" borderId="57" xfId="0" applyFont="1" applyFill="1" applyBorder="1" applyAlignment="1">
      <alignment vertical="center"/>
    </xf>
    <xf numFmtId="0" fontId="81" fillId="0" borderId="14" xfId="0" applyFont="1" applyFill="1" applyBorder="1" applyAlignment="1">
      <alignment vertical="center"/>
    </xf>
    <xf numFmtId="0" fontId="81" fillId="0" borderId="0" xfId="0" applyFont="1" applyFill="1" applyAlignment="1">
      <alignment horizontal="left" vertical="center" shrinkToFit="1"/>
    </xf>
    <xf numFmtId="0" fontId="78" fillId="0" borderId="19" xfId="0" applyFont="1" applyFill="1" applyBorder="1" applyAlignment="1">
      <alignment/>
    </xf>
    <xf numFmtId="0" fontId="78" fillId="0" borderId="20" xfId="0" applyFont="1" applyFill="1" applyBorder="1" applyAlignment="1">
      <alignment/>
    </xf>
    <xf numFmtId="0" fontId="81" fillId="0" borderId="20" xfId="0" applyFont="1" applyFill="1" applyBorder="1" applyAlignment="1">
      <alignment horizontal="left" vertical="center"/>
    </xf>
    <xf numFmtId="0" fontId="104" fillId="0" borderId="19" xfId="0" applyFont="1" applyFill="1" applyBorder="1" applyAlignment="1">
      <alignment/>
    </xf>
    <xf numFmtId="0" fontId="104" fillId="0" borderId="20" xfId="0" applyFont="1" applyFill="1" applyBorder="1" applyAlignment="1">
      <alignment/>
    </xf>
    <xf numFmtId="0" fontId="105" fillId="0" borderId="20" xfId="0" applyFont="1" applyFill="1" applyBorder="1" applyAlignment="1">
      <alignment horizontal="center" vertical="center"/>
    </xf>
    <xf numFmtId="0" fontId="104" fillId="0" borderId="15" xfId="0" applyFont="1" applyFill="1" applyBorder="1" applyAlignment="1">
      <alignment/>
    </xf>
    <xf numFmtId="0" fontId="104" fillId="0" borderId="0" xfId="0" applyFont="1" applyFill="1" applyBorder="1" applyAlignment="1">
      <alignment/>
    </xf>
    <xf numFmtId="0" fontId="105" fillId="0" borderId="0" xfId="0" applyFont="1" applyFill="1" applyBorder="1" applyAlignment="1">
      <alignment vertical="center"/>
    </xf>
    <xf numFmtId="0" fontId="81" fillId="0" borderId="20" xfId="0" applyFont="1" applyFill="1" applyBorder="1" applyAlignment="1">
      <alignment horizontal="center" vertical="center" shrinkToFit="1"/>
    </xf>
    <xf numFmtId="0" fontId="81" fillId="0" borderId="20" xfId="0" applyFont="1" applyFill="1" applyBorder="1" applyAlignment="1">
      <alignment vertical="center" shrinkToFit="1"/>
    </xf>
    <xf numFmtId="0" fontId="78" fillId="0" borderId="58" xfId="0" applyFont="1" applyFill="1" applyBorder="1" applyAlignment="1">
      <alignment vertical="center"/>
    </xf>
    <xf numFmtId="0" fontId="81" fillId="0" borderId="30" xfId="0" applyFont="1" applyFill="1" applyBorder="1" applyAlignment="1">
      <alignment vertical="center"/>
    </xf>
    <xf numFmtId="0" fontId="81" fillId="0" borderId="11" xfId="0" applyFont="1" applyFill="1" applyBorder="1" applyAlignment="1">
      <alignment vertical="center" shrinkToFit="1"/>
    </xf>
    <xf numFmtId="0" fontId="81" fillId="0" borderId="0" xfId="0" applyFont="1" applyFill="1" applyAlignment="1">
      <alignment vertical="center" wrapText="1"/>
    </xf>
    <xf numFmtId="0" fontId="78" fillId="0" borderId="59" xfId="0" applyFont="1" applyFill="1" applyBorder="1" applyAlignment="1">
      <alignment vertical="center"/>
    </xf>
    <xf numFmtId="0" fontId="81" fillId="0" borderId="58" xfId="0" applyFont="1" applyFill="1" applyBorder="1" applyAlignment="1">
      <alignment vertical="center"/>
    </xf>
    <xf numFmtId="0" fontId="81" fillId="0" borderId="56" xfId="0" applyFont="1" applyFill="1" applyBorder="1" applyAlignment="1">
      <alignment vertical="center"/>
    </xf>
    <xf numFmtId="0" fontId="81" fillId="0" borderId="60" xfId="0" applyFont="1" applyFill="1" applyBorder="1" applyAlignment="1">
      <alignment vertical="center"/>
    </xf>
    <xf numFmtId="0" fontId="81" fillId="0" borderId="0" xfId="0" applyFont="1" applyFill="1" applyAlignment="1">
      <alignment vertical="center" wrapText="1" shrinkToFit="1"/>
    </xf>
    <xf numFmtId="0" fontId="81" fillId="0" borderId="55" xfId="0" applyFont="1" applyFill="1" applyBorder="1" applyAlignment="1">
      <alignment vertical="center"/>
    </xf>
    <xf numFmtId="0" fontId="81" fillId="0" borderId="59" xfId="0" applyFont="1" applyFill="1" applyBorder="1" applyAlignment="1">
      <alignment vertical="center"/>
    </xf>
    <xf numFmtId="0" fontId="81" fillId="0" borderId="61" xfId="0" applyFont="1" applyFill="1" applyBorder="1" applyAlignment="1">
      <alignment vertical="center"/>
    </xf>
    <xf numFmtId="0" fontId="81" fillId="0" borderId="11" xfId="0" applyFont="1" applyFill="1" applyBorder="1" applyAlignment="1">
      <alignment vertical="center" wrapText="1" shrinkToFit="1"/>
    </xf>
    <xf numFmtId="0" fontId="81" fillId="0" borderId="18" xfId="0" applyFont="1" applyFill="1" applyBorder="1" applyAlignment="1">
      <alignment vertical="center"/>
    </xf>
    <xf numFmtId="0" fontId="81" fillId="0" borderId="62" xfId="0" applyFont="1" applyFill="1" applyBorder="1" applyAlignment="1">
      <alignment vertical="center"/>
    </xf>
    <xf numFmtId="0" fontId="81" fillId="0" borderId="0" xfId="0" applyFont="1" applyFill="1" applyAlignment="1">
      <alignment horizontal="center" vertical="center" wrapText="1" shrinkToFit="1"/>
    </xf>
    <xf numFmtId="0" fontId="81" fillId="0" borderId="63" xfId="0" applyFont="1" applyFill="1" applyBorder="1" applyAlignment="1">
      <alignment vertical="center"/>
    </xf>
    <xf numFmtId="0" fontId="78" fillId="0" borderId="57" xfId="0" applyFont="1" applyFill="1" applyBorder="1" applyAlignment="1">
      <alignment vertical="center"/>
    </xf>
    <xf numFmtId="0" fontId="78" fillId="0" borderId="18" xfId="0" applyFont="1" applyFill="1" applyBorder="1" applyAlignment="1">
      <alignment vertical="center" shrinkToFit="1"/>
    </xf>
    <xf numFmtId="0" fontId="78" fillId="0" borderId="64" xfId="0" applyFont="1" applyFill="1" applyBorder="1" applyAlignment="1">
      <alignment vertical="center"/>
    </xf>
    <xf numFmtId="0" fontId="106" fillId="0" borderId="0" xfId="0" applyFont="1" applyFill="1" applyAlignment="1">
      <alignment vertical="center" wrapText="1" shrinkToFit="1"/>
    </xf>
    <xf numFmtId="0" fontId="78" fillId="0" borderId="65" xfId="0" applyFont="1" applyFill="1" applyBorder="1" applyAlignment="1">
      <alignment vertical="center"/>
    </xf>
    <xf numFmtId="0" fontId="102" fillId="0" borderId="63" xfId="0" applyFont="1" applyFill="1" applyBorder="1" applyAlignment="1">
      <alignment horizontal="justify" vertical="center"/>
    </xf>
    <xf numFmtId="0" fontId="81" fillId="0" borderId="59" xfId="0" applyFont="1" applyFill="1" applyBorder="1" applyAlignment="1">
      <alignment vertical="center" wrapText="1"/>
    </xf>
    <xf numFmtId="0" fontId="97" fillId="0" borderId="0" xfId="0" applyFont="1" applyFill="1" applyAlignment="1">
      <alignment/>
    </xf>
    <xf numFmtId="0" fontId="81" fillId="0" borderId="66" xfId="0" applyFont="1" applyFill="1" applyBorder="1" applyAlignment="1">
      <alignment vertical="center"/>
    </xf>
    <xf numFmtId="0" fontId="81" fillId="0" borderId="67" xfId="0" applyFont="1" applyFill="1" applyBorder="1" applyAlignment="1">
      <alignment vertical="center"/>
    </xf>
    <xf numFmtId="0" fontId="78" fillId="0" borderId="67" xfId="0" applyFont="1" applyFill="1" applyBorder="1" applyAlignment="1">
      <alignment vertical="center"/>
    </xf>
    <xf numFmtId="0" fontId="107" fillId="0" borderId="0" xfId="0" applyFont="1" applyFill="1" applyBorder="1" applyAlignment="1">
      <alignment horizontal="justify" vertical="center"/>
    </xf>
    <xf numFmtId="0" fontId="103" fillId="0" borderId="0" xfId="0" applyFont="1" applyFill="1" applyBorder="1" applyAlignment="1">
      <alignment horizontal="justify" vertical="center"/>
    </xf>
    <xf numFmtId="0" fontId="108" fillId="0" borderId="0" xfId="0" applyFont="1" applyFill="1" applyBorder="1" applyAlignment="1">
      <alignment horizontal="justify" vertical="center"/>
    </xf>
    <xf numFmtId="0" fontId="97" fillId="0" borderId="0" xfId="0" applyFont="1" applyFill="1" applyBorder="1" applyAlignment="1">
      <alignment horizontal="left" vertical="center"/>
    </xf>
    <xf numFmtId="0" fontId="78" fillId="0" borderId="55" xfId="0" applyFont="1" applyFill="1" applyBorder="1" applyAlignment="1">
      <alignment vertical="center"/>
    </xf>
    <xf numFmtId="0" fontId="109" fillId="0" borderId="0" xfId="0" applyFont="1" applyFill="1" applyAlignment="1">
      <alignment vertical="center" shrinkToFit="1"/>
    </xf>
    <xf numFmtId="0" fontId="8" fillId="0" borderId="0" xfId="0" applyFont="1" applyAlignment="1">
      <alignment/>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justify" vertical="center" wrapText="1"/>
    </xf>
    <xf numFmtId="0" fontId="9" fillId="0" borderId="72" xfId="0" applyFont="1" applyBorder="1" applyAlignment="1">
      <alignment horizontal="justify" vertical="center" wrapText="1"/>
    </xf>
    <xf numFmtId="0" fontId="9" fillId="0" borderId="73" xfId="0" applyFont="1" applyBorder="1" applyAlignment="1">
      <alignment horizontal="justify" vertical="center" wrapText="1"/>
    </xf>
    <xf numFmtId="0" fontId="9" fillId="0" borderId="74" xfId="0" applyFont="1" applyBorder="1" applyAlignment="1">
      <alignment horizontal="justify"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0" xfId="0" applyFont="1" applyAlignment="1">
      <alignment horizontal="justify" vertical="center" wrapText="1"/>
    </xf>
    <xf numFmtId="0" fontId="9" fillId="0" borderId="78" xfId="0" applyFont="1" applyBorder="1" applyAlignment="1">
      <alignment horizontal="justify" vertical="center" wrapText="1"/>
    </xf>
    <xf numFmtId="0" fontId="9" fillId="0" borderId="79" xfId="0" applyFont="1" applyBorder="1" applyAlignment="1">
      <alignment horizontal="justify" vertical="center" wrapText="1"/>
    </xf>
    <xf numFmtId="0" fontId="9" fillId="0" borderId="80" xfId="0" applyFont="1" applyBorder="1" applyAlignment="1">
      <alignment horizontal="justify" vertical="center" wrapText="1"/>
    </xf>
    <xf numFmtId="0" fontId="9" fillId="0" borderId="81" xfId="0" applyFont="1" applyBorder="1" applyAlignment="1">
      <alignment horizontal="justify" vertical="center" wrapText="1"/>
    </xf>
    <xf numFmtId="0" fontId="9" fillId="0" borderId="82" xfId="0" applyFont="1" applyBorder="1" applyAlignment="1">
      <alignment horizontal="justify" vertical="center" wrapText="1"/>
    </xf>
    <xf numFmtId="0" fontId="9" fillId="0" borderId="83" xfId="0" applyFont="1" applyBorder="1" applyAlignment="1">
      <alignment horizontal="justify"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justify" vertical="center" wrapText="1"/>
    </xf>
    <xf numFmtId="0" fontId="9" fillId="0" borderId="44"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8" xfId="0" applyFont="1" applyBorder="1" applyAlignment="1">
      <alignment horizontal="justify" vertical="center" wrapText="1"/>
    </xf>
    <xf numFmtId="0" fontId="9" fillId="0" borderId="89" xfId="0" applyFont="1" applyBorder="1" applyAlignment="1">
      <alignment horizontal="center" vertical="center" wrapText="1"/>
    </xf>
    <xf numFmtId="0" fontId="9" fillId="0" borderId="89" xfId="0" applyFont="1" applyBorder="1" applyAlignment="1">
      <alignment horizontal="justify" vertical="center" wrapText="1"/>
    </xf>
    <xf numFmtId="0" fontId="9" fillId="0" borderId="90"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92" xfId="0" applyFont="1" applyBorder="1" applyAlignment="1">
      <alignment horizontal="justify" vertical="center" wrapText="1"/>
    </xf>
    <xf numFmtId="0" fontId="9" fillId="0" borderId="93" xfId="0" applyFont="1" applyBorder="1" applyAlignment="1">
      <alignment horizontal="center" vertical="center" wrapText="1"/>
    </xf>
    <xf numFmtId="0" fontId="0" fillId="0" borderId="0" xfId="61" applyFont="1">
      <alignment vertical="center"/>
      <protection/>
    </xf>
    <xf numFmtId="0" fontId="78" fillId="0" borderId="0" xfId="61" applyFont="1">
      <alignment vertical="center"/>
      <protection/>
    </xf>
    <xf numFmtId="0" fontId="81" fillId="0" borderId="0" xfId="61" applyFont="1" applyAlignment="1">
      <alignment horizontal="justify" vertical="center"/>
      <protection/>
    </xf>
    <xf numFmtId="0" fontId="78" fillId="0" borderId="0" xfId="61" applyFont="1" applyAlignment="1">
      <alignment horizontal="left" vertical="center"/>
      <protection/>
    </xf>
    <xf numFmtId="0" fontId="78" fillId="0" borderId="0" xfId="61" applyFont="1" applyAlignment="1">
      <alignment horizontal="center" vertical="center"/>
      <protection/>
    </xf>
    <xf numFmtId="0" fontId="78" fillId="0" borderId="0" xfId="61" applyFont="1" applyAlignment="1">
      <alignment horizontal="right" vertical="center"/>
      <protection/>
    </xf>
    <xf numFmtId="0" fontId="78" fillId="0" borderId="94" xfId="61" applyFont="1" applyBorder="1" applyAlignment="1">
      <alignment horizontal="right" vertical="center"/>
      <protection/>
    </xf>
    <xf numFmtId="0" fontId="93" fillId="0" borderId="95" xfId="61" applyFont="1" applyBorder="1" applyAlignment="1">
      <alignment horizontal="right" vertical="center" wrapText="1"/>
      <protection/>
    </xf>
    <xf numFmtId="0" fontId="93" fillId="0" borderId="96" xfId="61" applyFont="1" applyBorder="1" applyAlignment="1">
      <alignment horizontal="right" vertical="center" wrapText="1"/>
      <protection/>
    </xf>
    <xf numFmtId="0" fontId="93" fillId="0" borderId="97" xfId="61" applyFont="1" applyBorder="1" applyAlignment="1">
      <alignment horizontal="right" vertical="center" wrapText="1"/>
      <protection/>
    </xf>
    <xf numFmtId="0" fontId="93" fillId="0" borderId="98" xfId="61" applyFont="1" applyBorder="1" applyAlignment="1">
      <alignment horizontal="right" vertical="center" wrapText="1"/>
      <protection/>
    </xf>
    <xf numFmtId="0" fontId="93" fillId="0" borderId="99" xfId="61" applyFont="1" applyBorder="1" applyAlignment="1">
      <alignment horizontal="right" vertical="center" wrapText="1"/>
      <protection/>
    </xf>
    <xf numFmtId="0" fontId="93" fillId="0" borderId="100" xfId="61" applyFont="1" applyBorder="1" applyAlignment="1">
      <alignment horizontal="right" vertical="center"/>
      <protection/>
    </xf>
    <xf numFmtId="0" fontId="78" fillId="0" borderId="101" xfId="61" applyFont="1" applyBorder="1" applyAlignment="1">
      <alignment horizontal="justify" vertical="top" wrapText="1"/>
      <protection/>
    </xf>
    <xf numFmtId="0" fontId="78" fillId="0" borderId="102" xfId="61" applyFont="1" applyBorder="1" applyAlignment="1">
      <alignment horizontal="justify" vertical="top" wrapText="1"/>
      <protection/>
    </xf>
    <xf numFmtId="0" fontId="93" fillId="0" borderId="103" xfId="61" applyFont="1" applyBorder="1" applyAlignment="1">
      <alignment horizontal="right" vertical="center" wrapText="1"/>
      <protection/>
    </xf>
    <xf numFmtId="0" fontId="93" fillId="0" borderId="104" xfId="61" applyFont="1" applyBorder="1" applyAlignment="1">
      <alignment horizontal="right" vertical="center" wrapText="1"/>
      <protection/>
    </xf>
    <xf numFmtId="0" fontId="93" fillId="0" borderId="105" xfId="61" applyFont="1" applyBorder="1" applyAlignment="1">
      <alignment horizontal="right" vertical="center" wrapText="1"/>
      <protection/>
    </xf>
    <xf numFmtId="0" fontId="93" fillId="0" borderId="106" xfId="61" applyFont="1" applyBorder="1" applyAlignment="1">
      <alignment horizontal="right" vertical="center" wrapText="1"/>
      <protection/>
    </xf>
    <xf numFmtId="0" fontId="93" fillId="0" borderId="107" xfId="61" applyFont="1" applyBorder="1" applyAlignment="1">
      <alignment horizontal="right" vertical="center" wrapText="1"/>
      <protection/>
    </xf>
    <xf numFmtId="0" fontId="93" fillId="0" borderId="108" xfId="61" applyFont="1" applyBorder="1" applyAlignment="1">
      <alignment horizontal="right" vertical="center"/>
      <protection/>
    </xf>
    <xf numFmtId="0" fontId="78" fillId="0" borderId="109" xfId="61" applyFont="1" applyBorder="1" applyAlignment="1">
      <alignment horizontal="justify" vertical="top" wrapText="1"/>
      <protection/>
    </xf>
    <xf numFmtId="0" fontId="78" fillId="0" borderId="110" xfId="61" applyFont="1" applyBorder="1" applyAlignment="1">
      <alignment horizontal="justify" vertical="top" wrapText="1"/>
      <protection/>
    </xf>
    <xf numFmtId="0" fontId="93" fillId="0" borderId="111" xfId="61" applyFont="1" applyBorder="1" applyAlignment="1">
      <alignment horizontal="right" vertical="center" wrapText="1"/>
      <protection/>
    </xf>
    <xf numFmtId="0" fontId="93" fillId="0" borderId="112" xfId="61" applyFont="1" applyBorder="1" applyAlignment="1">
      <alignment horizontal="right" vertical="center" wrapText="1"/>
      <protection/>
    </xf>
    <xf numFmtId="0" fontId="93" fillId="0" borderId="113" xfId="61" applyFont="1" applyBorder="1" applyAlignment="1">
      <alignment horizontal="right" vertical="center" wrapText="1"/>
      <protection/>
    </xf>
    <xf numFmtId="0" fontId="93" fillId="0" borderId="114" xfId="61" applyFont="1" applyBorder="1" applyAlignment="1">
      <alignment horizontal="right" vertical="center" wrapText="1"/>
      <protection/>
    </xf>
    <xf numFmtId="0" fontId="93" fillId="0" borderId="115" xfId="61" applyFont="1" applyBorder="1" applyAlignment="1">
      <alignment horizontal="right" vertical="center" wrapText="1"/>
      <protection/>
    </xf>
    <xf numFmtId="190" fontId="93" fillId="0" borderId="116" xfId="61" applyNumberFormat="1" applyFont="1" applyBorder="1" applyAlignment="1">
      <alignment horizontal="right" vertical="center" wrapText="1"/>
      <protection/>
    </xf>
    <xf numFmtId="190" fontId="93" fillId="0" borderId="117" xfId="61" applyNumberFormat="1" applyFont="1" applyBorder="1" applyAlignment="1">
      <alignment horizontal="right" vertical="center" wrapText="1"/>
      <protection/>
    </xf>
    <xf numFmtId="190" fontId="93" fillId="0" borderId="118" xfId="61" applyNumberFormat="1" applyFont="1" applyBorder="1" applyAlignment="1">
      <alignment horizontal="right" vertical="center" wrapText="1"/>
      <protection/>
    </xf>
    <xf numFmtId="190" fontId="93" fillId="0" borderId="119" xfId="61" applyNumberFormat="1" applyFont="1" applyBorder="1" applyAlignment="1">
      <alignment horizontal="right" vertical="center" wrapText="1"/>
      <protection/>
    </xf>
    <xf numFmtId="0" fontId="93" fillId="0" borderId="120" xfId="61" applyFont="1" applyBorder="1" applyAlignment="1">
      <alignment horizontal="right" vertical="center" wrapText="1"/>
      <protection/>
    </xf>
    <xf numFmtId="0" fontId="93" fillId="33" borderId="120" xfId="61" applyFont="1" applyFill="1" applyBorder="1" applyAlignment="1">
      <alignment horizontal="right" vertical="center" wrapText="1"/>
      <protection/>
    </xf>
    <xf numFmtId="0" fontId="93" fillId="33" borderId="121" xfId="61" applyFont="1" applyFill="1" applyBorder="1" applyAlignment="1">
      <alignment horizontal="right" vertical="center"/>
      <protection/>
    </xf>
    <xf numFmtId="0" fontId="93" fillId="33" borderId="115" xfId="61" applyFont="1" applyFill="1" applyBorder="1" applyAlignment="1">
      <alignment horizontal="right" vertical="center" wrapText="1"/>
      <protection/>
    </xf>
    <xf numFmtId="0" fontId="93" fillId="33" borderId="100" xfId="61" applyFont="1" applyFill="1" applyBorder="1" applyAlignment="1">
      <alignment horizontal="right" vertical="center"/>
      <protection/>
    </xf>
    <xf numFmtId="0" fontId="93" fillId="33" borderId="107" xfId="61" applyFont="1" applyFill="1" applyBorder="1" applyAlignment="1">
      <alignment horizontal="right" vertical="center" wrapText="1"/>
      <protection/>
    </xf>
    <xf numFmtId="0" fontId="93" fillId="33" borderId="108" xfId="61" applyFont="1" applyFill="1" applyBorder="1" applyAlignment="1">
      <alignment horizontal="right" vertical="center"/>
      <protection/>
    </xf>
    <xf numFmtId="0" fontId="78" fillId="0" borderId="122" xfId="61" applyFont="1" applyBorder="1" applyAlignment="1">
      <alignment horizontal="justify" vertical="top" wrapText="1"/>
      <protection/>
    </xf>
    <xf numFmtId="0" fontId="78" fillId="0" borderId="123" xfId="61" applyFont="1" applyBorder="1" applyAlignment="1">
      <alignment horizontal="justify" vertical="top" wrapText="1"/>
      <protection/>
    </xf>
    <xf numFmtId="0" fontId="93" fillId="0" borderId="124" xfId="61" applyFont="1" applyBorder="1" applyAlignment="1">
      <alignment horizontal="right" vertical="center" wrapText="1"/>
      <protection/>
    </xf>
    <xf numFmtId="0" fontId="93" fillId="0" borderId="125" xfId="61" applyFont="1" applyBorder="1" applyAlignment="1">
      <alignment horizontal="right" vertical="center" wrapText="1"/>
      <protection/>
    </xf>
    <xf numFmtId="0" fontId="93" fillId="0" borderId="126" xfId="61" applyFont="1" applyBorder="1" applyAlignment="1">
      <alignment horizontal="right" vertical="center" wrapText="1"/>
      <protection/>
    </xf>
    <xf numFmtId="0" fontId="93" fillId="0" borderId="127" xfId="61" applyFont="1" applyBorder="1" applyAlignment="1">
      <alignment horizontal="right" vertical="center" wrapText="1"/>
      <protection/>
    </xf>
    <xf numFmtId="0" fontId="93" fillId="0" borderId="128" xfId="61" applyFont="1" applyBorder="1" applyAlignment="1">
      <alignment horizontal="right" vertical="center" wrapText="1"/>
      <protection/>
    </xf>
    <xf numFmtId="0" fontId="93" fillId="33" borderId="129" xfId="61" applyFont="1" applyFill="1" applyBorder="1" applyAlignment="1">
      <alignment horizontal="right" vertical="center" wrapText="1"/>
      <protection/>
    </xf>
    <xf numFmtId="0" fontId="93" fillId="33" borderId="130" xfId="61" applyFont="1" applyFill="1" applyBorder="1" applyAlignment="1">
      <alignment horizontal="right" vertical="center"/>
      <protection/>
    </xf>
    <xf numFmtId="190" fontId="93" fillId="0" borderId="131" xfId="61" applyNumberFormat="1" applyFont="1" applyBorder="1" applyAlignment="1">
      <alignment horizontal="right" vertical="center" wrapText="1"/>
      <protection/>
    </xf>
    <xf numFmtId="190" fontId="93" fillId="0" borderId="132" xfId="61" applyNumberFormat="1" applyFont="1" applyBorder="1" applyAlignment="1">
      <alignment horizontal="right" vertical="center" wrapText="1"/>
      <protection/>
    </xf>
    <xf numFmtId="190" fontId="93" fillId="0" borderId="133" xfId="61" applyNumberFormat="1" applyFont="1" applyBorder="1" applyAlignment="1">
      <alignment horizontal="right" vertical="center" wrapText="1"/>
      <protection/>
    </xf>
    <xf numFmtId="190" fontId="93" fillId="0" borderId="134" xfId="61" applyNumberFormat="1" applyFont="1" applyBorder="1" applyAlignment="1">
      <alignment horizontal="right" vertical="center" wrapText="1"/>
      <protection/>
    </xf>
    <xf numFmtId="0" fontId="93" fillId="0" borderId="135" xfId="61" applyFont="1" applyBorder="1" applyAlignment="1">
      <alignment horizontal="right" vertical="center" wrapText="1"/>
      <protection/>
    </xf>
    <xf numFmtId="0" fontId="93" fillId="33" borderId="128" xfId="61" applyFont="1" applyFill="1" applyBorder="1" applyAlignment="1">
      <alignment horizontal="right" vertical="center" wrapText="1"/>
      <protection/>
    </xf>
    <xf numFmtId="0" fontId="93" fillId="0" borderId="136" xfId="61" applyFont="1" applyBorder="1" applyAlignment="1">
      <alignment horizontal="right" vertical="center" wrapText="1"/>
      <protection/>
    </xf>
    <xf numFmtId="0" fontId="93" fillId="0" borderId="137" xfId="61" applyFont="1" applyBorder="1" applyAlignment="1">
      <alignment horizontal="right" vertical="center" wrapText="1"/>
      <protection/>
    </xf>
    <xf numFmtId="0" fontId="93" fillId="0" borderId="138" xfId="61" applyFont="1" applyBorder="1" applyAlignment="1">
      <alignment horizontal="right" vertical="center" wrapText="1"/>
      <protection/>
    </xf>
    <xf numFmtId="0" fontId="93" fillId="0" borderId="139" xfId="61" applyFont="1" applyBorder="1" applyAlignment="1">
      <alignment horizontal="right" vertical="center" wrapText="1"/>
      <protection/>
    </xf>
    <xf numFmtId="0" fontId="93" fillId="33" borderId="140" xfId="61" applyFont="1" applyFill="1" applyBorder="1" applyAlignment="1">
      <alignment horizontal="right" vertical="center" wrapText="1"/>
      <protection/>
    </xf>
    <xf numFmtId="0" fontId="93" fillId="33" borderId="141" xfId="61" applyFont="1" applyFill="1" applyBorder="1" applyAlignment="1">
      <alignment horizontal="right" vertical="center"/>
      <protection/>
    </xf>
    <xf numFmtId="0" fontId="93" fillId="0" borderId="142" xfId="61" applyFont="1" applyBorder="1" applyAlignment="1">
      <alignment horizontal="right" vertical="center" wrapText="1"/>
      <protection/>
    </xf>
    <xf numFmtId="0" fontId="93" fillId="0" borderId="143" xfId="61" applyFont="1" applyBorder="1" applyAlignment="1">
      <alignment horizontal="right" vertical="center" wrapText="1"/>
      <protection/>
    </xf>
    <xf numFmtId="0" fontId="93" fillId="0" borderId="144" xfId="61" applyFont="1" applyBorder="1" applyAlignment="1">
      <alignment horizontal="right" vertical="center" wrapText="1"/>
      <protection/>
    </xf>
    <xf numFmtId="0" fontId="93" fillId="0" borderId="145" xfId="61" applyFont="1" applyBorder="1" applyAlignment="1">
      <alignment horizontal="right" vertical="center" wrapText="1"/>
      <protection/>
    </xf>
    <xf numFmtId="0" fontId="93" fillId="33" borderId="146" xfId="61" applyFont="1" applyFill="1" applyBorder="1" applyAlignment="1">
      <alignment horizontal="right" vertical="center" wrapText="1"/>
      <protection/>
    </xf>
    <xf numFmtId="0" fontId="93" fillId="33" borderId="147" xfId="61" applyFont="1" applyFill="1" applyBorder="1" applyAlignment="1">
      <alignment horizontal="right" vertical="center"/>
      <protection/>
    </xf>
    <xf numFmtId="190" fontId="93" fillId="0" borderId="148" xfId="61" applyNumberFormat="1" applyFont="1" applyBorder="1" applyAlignment="1">
      <alignment horizontal="right" vertical="center" wrapText="1"/>
      <protection/>
    </xf>
    <xf numFmtId="190" fontId="93" fillId="0" borderId="149" xfId="61" applyNumberFormat="1" applyFont="1" applyBorder="1" applyAlignment="1">
      <alignment horizontal="right" vertical="center" wrapText="1"/>
      <protection/>
    </xf>
    <xf numFmtId="190" fontId="93" fillId="0" borderId="150" xfId="61" applyNumberFormat="1" applyFont="1" applyBorder="1" applyAlignment="1">
      <alignment horizontal="right" vertical="center" wrapText="1"/>
      <protection/>
    </xf>
    <xf numFmtId="190" fontId="93" fillId="0" borderId="151" xfId="61" applyNumberFormat="1" applyFont="1" applyBorder="1" applyAlignment="1">
      <alignment horizontal="right" vertical="center" wrapText="1"/>
      <protection/>
    </xf>
    <xf numFmtId="0" fontId="93" fillId="0" borderId="152" xfId="61" applyFont="1" applyBorder="1" applyAlignment="1">
      <alignment horizontal="right" vertical="center" wrapText="1"/>
      <protection/>
    </xf>
    <xf numFmtId="0" fontId="93" fillId="33" borderId="152" xfId="61" applyFont="1" applyFill="1" applyBorder="1" applyAlignment="1">
      <alignment horizontal="right" vertical="center" wrapText="1"/>
      <protection/>
    </xf>
    <xf numFmtId="0" fontId="93" fillId="33" borderId="153" xfId="61" applyFont="1" applyFill="1" applyBorder="1" applyAlignment="1">
      <alignment horizontal="right" vertical="center"/>
      <protection/>
    </xf>
    <xf numFmtId="0" fontId="93" fillId="0" borderId="154" xfId="61" applyFont="1" applyBorder="1" applyAlignment="1">
      <alignment horizontal="right" vertical="center" wrapText="1"/>
      <protection/>
    </xf>
    <xf numFmtId="0" fontId="93" fillId="0" borderId="155" xfId="61" applyFont="1" applyBorder="1" applyAlignment="1">
      <alignment horizontal="right" vertical="center" wrapText="1"/>
      <protection/>
    </xf>
    <xf numFmtId="0" fontId="93" fillId="0" borderId="156" xfId="61" applyFont="1" applyBorder="1" applyAlignment="1">
      <alignment horizontal="right" vertical="center" wrapText="1"/>
      <protection/>
    </xf>
    <xf numFmtId="0" fontId="93" fillId="0" borderId="157" xfId="61" applyFont="1" applyBorder="1" applyAlignment="1">
      <alignment horizontal="right" vertical="center" wrapText="1"/>
      <protection/>
    </xf>
    <xf numFmtId="0" fontId="93" fillId="0" borderId="158" xfId="61" applyFont="1" applyBorder="1" applyAlignment="1">
      <alignment horizontal="right" vertical="center" wrapText="1"/>
      <protection/>
    </xf>
    <xf numFmtId="0" fontId="93" fillId="33" borderId="159" xfId="61" applyFont="1" applyFill="1" applyBorder="1" applyAlignment="1">
      <alignment horizontal="right" vertical="center"/>
      <protection/>
    </xf>
    <xf numFmtId="0" fontId="78" fillId="0" borderId="160" xfId="61" applyFont="1" applyBorder="1" applyAlignment="1">
      <alignment horizontal="justify" vertical="top" wrapText="1"/>
      <protection/>
    </xf>
    <xf numFmtId="0" fontId="78" fillId="0" borderId="161" xfId="61" applyFont="1" applyBorder="1" applyAlignment="1">
      <alignment horizontal="justify" vertical="top" wrapText="1"/>
      <protection/>
    </xf>
    <xf numFmtId="0" fontId="93" fillId="0" borderId="162" xfId="61" applyFont="1" applyBorder="1" applyAlignment="1">
      <alignment horizontal="right" vertical="center" wrapText="1"/>
      <protection/>
    </xf>
    <xf numFmtId="0" fontId="93" fillId="0" borderId="163" xfId="61" applyFont="1" applyBorder="1" applyAlignment="1">
      <alignment horizontal="right" vertical="center" wrapText="1"/>
      <protection/>
    </xf>
    <xf numFmtId="0" fontId="93" fillId="0" borderId="164" xfId="61" applyFont="1" applyBorder="1" applyAlignment="1">
      <alignment horizontal="right" vertical="center" wrapText="1"/>
      <protection/>
    </xf>
    <xf numFmtId="0" fontId="93" fillId="0" borderId="165" xfId="61" applyFont="1" applyBorder="1" applyAlignment="1">
      <alignment horizontal="right" vertical="center" wrapText="1"/>
      <protection/>
    </xf>
    <xf numFmtId="0" fontId="93" fillId="0" borderId="166" xfId="61" applyFont="1" applyBorder="1" applyAlignment="1">
      <alignment horizontal="right" vertical="center" wrapText="1"/>
      <protection/>
    </xf>
    <xf numFmtId="190" fontId="93" fillId="0" borderId="167" xfId="61" applyNumberFormat="1" applyFont="1" applyBorder="1" applyAlignment="1">
      <alignment horizontal="right" vertical="center" wrapText="1"/>
      <protection/>
    </xf>
    <xf numFmtId="190" fontId="93" fillId="0" borderId="168" xfId="61" applyNumberFormat="1" applyFont="1" applyBorder="1" applyAlignment="1">
      <alignment horizontal="right" vertical="center" wrapText="1"/>
      <protection/>
    </xf>
    <xf numFmtId="190" fontId="93" fillId="0" borderId="169" xfId="61" applyNumberFormat="1" applyFont="1" applyBorder="1" applyAlignment="1">
      <alignment horizontal="right" vertical="center" wrapText="1"/>
      <protection/>
    </xf>
    <xf numFmtId="190" fontId="93" fillId="0" borderId="170" xfId="61" applyNumberFormat="1" applyFont="1" applyBorder="1" applyAlignment="1">
      <alignment horizontal="right" vertical="center" wrapText="1"/>
      <protection/>
    </xf>
    <xf numFmtId="0" fontId="93" fillId="0" borderId="171" xfId="61" applyFont="1" applyBorder="1" applyAlignment="1">
      <alignment horizontal="right" vertical="center" wrapText="1"/>
      <protection/>
    </xf>
    <xf numFmtId="0" fontId="93" fillId="33" borderId="172" xfId="61" applyFont="1" applyFill="1" applyBorder="1" applyAlignment="1">
      <alignment horizontal="right" vertical="center" wrapText="1"/>
      <protection/>
    </xf>
    <xf numFmtId="0" fontId="93" fillId="33" borderId="173" xfId="61" applyFont="1" applyFill="1" applyBorder="1" applyAlignment="1">
      <alignment horizontal="right" vertical="center"/>
      <protection/>
    </xf>
    <xf numFmtId="190" fontId="93" fillId="0" borderId="174" xfId="61" applyNumberFormat="1" applyFont="1" applyBorder="1" applyAlignment="1">
      <alignment horizontal="right" vertical="center" wrapText="1"/>
      <protection/>
    </xf>
    <xf numFmtId="190" fontId="93" fillId="0" borderId="175" xfId="61" applyNumberFormat="1" applyFont="1" applyBorder="1" applyAlignment="1">
      <alignment horizontal="right" vertical="center" wrapText="1"/>
      <protection/>
    </xf>
    <xf numFmtId="190" fontId="93" fillId="0" borderId="176" xfId="61" applyNumberFormat="1" applyFont="1" applyBorder="1" applyAlignment="1">
      <alignment horizontal="right" vertical="center" wrapText="1"/>
      <protection/>
    </xf>
    <xf numFmtId="190" fontId="93" fillId="0" borderId="177" xfId="61" applyNumberFormat="1" applyFont="1" applyBorder="1" applyAlignment="1">
      <alignment horizontal="right" vertical="center" wrapText="1"/>
      <protection/>
    </xf>
    <xf numFmtId="190" fontId="93" fillId="0" borderId="152" xfId="61" applyNumberFormat="1" applyFont="1" applyBorder="1" applyAlignment="1">
      <alignment horizontal="right" vertical="center" wrapText="1"/>
      <protection/>
    </xf>
    <xf numFmtId="0" fontId="93" fillId="33" borderId="158" xfId="61" applyFont="1" applyFill="1" applyBorder="1" applyAlignment="1">
      <alignment horizontal="right" vertical="center" wrapText="1"/>
      <protection/>
    </xf>
    <xf numFmtId="0" fontId="93" fillId="33" borderId="178" xfId="61" applyFont="1" applyFill="1" applyBorder="1" applyAlignment="1">
      <alignment horizontal="right" vertical="center"/>
      <protection/>
    </xf>
    <xf numFmtId="0" fontId="78" fillId="0" borderId="101" xfId="61" applyFont="1" applyBorder="1" applyAlignment="1">
      <alignment horizontal="left" vertical="top" wrapText="1"/>
      <protection/>
    </xf>
    <xf numFmtId="0" fontId="78" fillId="0" borderId="102" xfId="61" applyFont="1" applyBorder="1" applyAlignment="1">
      <alignment horizontal="left" vertical="top" wrapText="1"/>
      <protection/>
    </xf>
    <xf numFmtId="190" fontId="93" fillId="0" borderId="103" xfId="61" applyNumberFormat="1" applyFont="1" applyBorder="1" applyAlignment="1">
      <alignment horizontal="right" vertical="center" wrapText="1"/>
      <protection/>
    </xf>
    <xf numFmtId="190" fontId="93" fillId="0" borderId="104" xfId="61" applyNumberFormat="1" applyFont="1" applyBorder="1" applyAlignment="1">
      <alignment horizontal="right" vertical="center" wrapText="1"/>
      <protection/>
    </xf>
    <xf numFmtId="190" fontId="93" fillId="0" borderId="105" xfId="61" applyNumberFormat="1" applyFont="1" applyBorder="1" applyAlignment="1">
      <alignment horizontal="right" vertical="center" wrapText="1"/>
      <protection/>
    </xf>
    <xf numFmtId="190" fontId="93" fillId="0" borderId="106" xfId="61" applyNumberFormat="1" applyFont="1" applyBorder="1" applyAlignment="1">
      <alignment horizontal="right" vertical="center" wrapText="1"/>
      <protection/>
    </xf>
    <xf numFmtId="190" fontId="93" fillId="0" borderId="179" xfId="61" applyNumberFormat="1" applyFont="1" applyBorder="1" applyAlignment="1">
      <alignment horizontal="right" vertical="center" wrapText="1"/>
      <protection/>
    </xf>
    <xf numFmtId="0" fontId="78" fillId="0" borderId="180" xfId="61" applyFont="1" applyBorder="1" applyAlignment="1">
      <alignment horizontal="center" vertical="top" wrapText="1"/>
      <protection/>
    </xf>
    <xf numFmtId="0" fontId="78" fillId="0" borderId="0" xfId="61" applyFont="1" applyAlignment="1">
      <alignment horizontal="left" vertical="top" wrapText="1"/>
      <protection/>
    </xf>
    <xf numFmtId="190" fontId="93" fillId="0" borderId="115" xfId="61" applyNumberFormat="1" applyFont="1" applyBorder="1" applyAlignment="1">
      <alignment horizontal="right" vertical="center" wrapText="1"/>
      <protection/>
    </xf>
    <xf numFmtId="0" fontId="93" fillId="33" borderId="181" xfId="61" applyFont="1" applyFill="1" applyBorder="1" applyAlignment="1">
      <alignment horizontal="right" vertical="center"/>
      <protection/>
    </xf>
    <xf numFmtId="0" fontId="78" fillId="0" borderId="182" xfId="61" applyFont="1" applyBorder="1" applyAlignment="1">
      <alignment horizontal="center" vertical="top" wrapText="1"/>
      <protection/>
    </xf>
    <xf numFmtId="0" fontId="78" fillId="0" borderId="183" xfId="61" applyFont="1" applyBorder="1" applyAlignment="1">
      <alignment horizontal="left" vertical="top" wrapText="1"/>
      <protection/>
    </xf>
    <xf numFmtId="190" fontId="93" fillId="0" borderId="184" xfId="61" applyNumberFormat="1" applyFont="1" applyBorder="1" applyAlignment="1">
      <alignment horizontal="right" vertical="center" wrapText="1"/>
      <protection/>
    </xf>
    <xf numFmtId="190" fontId="93" fillId="0" borderId="185" xfId="61" applyNumberFormat="1" applyFont="1" applyBorder="1" applyAlignment="1">
      <alignment horizontal="right" vertical="center" wrapText="1"/>
      <protection/>
    </xf>
    <xf numFmtId="190" fontId="93" fillId="0" borderId="186" xfId="61" applyNumberFormat="1" applyFont="1" applyBorder="1" applyAlignment="1">
      <alignment horizontal="right" vertical="center" wrapText="1"/>
      <protection/>
    </xf>
    <xf numFmtId="0" fontId="93" fillId="0" borderId="187" xfId="61" applyFont="1" applyBorder="1" applyAlignment="1">
      <alignment horizontal="right" vertical="center" wrapText="1"/>
      <protection/>
    </xf>
    <xf numFmtId="190" fontId="93" fillId="33" borderId="188" xfId="61" applyNumberFormat="1" applyFont="1" applyFill="1" applyBorder="1" applyAlignment="1">
      <alignment horizontal="right" vertical="center" wrapText="1"/>
      <protection/>
    </xf>
    <xf numFmtId="190" fontId="93" fillId="33" borderId="189" xfId="61" applyNumberFormat="1" applyFont="1" applyFill="1" applyBorder="1" applyAlignment="1">
      <alignment horizontal="right" vertical="center" wrapText="1"/>
      <protection/>
    </xf>
    <xf numFmtId="190" fontId="93" fillId="0" borderId="190" xfId="61" applyNumberFormat="1" applyFont="1" applyBorder="1" applyAlignment="1">
      <alignment horizontal="right" vertical="center" wrapText="1"/>
      <protection/>
    </xf>
    <xf numFmtId="190" fontId="93" fillId="0" borderId="191" xfId="61" applyNumberFormat="1" applyFont="1" applyBorder="1" applyAlignment="1">
      <alignment horizontal="right" vertical="center" wrapText="1"/>
      <protection/>
    </xf>
    <xf numFmtId="190" fontId="93" fillId="0" borderId="192" xfId="61" applyNumberFormat="1" applyFont="1" applyBorder="1" applyAlignment="1">
      <alignment horizontal="right" vertical="center" wrapText="1"/>
      <protection/>
    </xf>
    <xf numFmtId="190" fontId="93" fillId="0" borderId="193" xfId="61" applyNumberFormat="1" applyFont="1" applyBorder="1" applyAlignment="1">
      <alignment horizontal="right" vertical="center" wrapText="1"/>
      <protection/>
    </xf>
    <xf numFmtId="190" fontId="93" fillId="0" borderId="194" xfId="61" applyNumberFormat="1" applyFont="1" applyBorder="1" applyAlignment="1">
      <alignment horizontal="right" vertical="center" wrapText="1"/>
      <protection/>
    </xf>
    <xf numFmtId="190" fontId="93" fillId="0" borderId="195" xfId="61" applyNumberFormat="1" applyFont="1" applyBorder="1" applyAlignment="1">
      <alignment horizontal="right" vertical="center" wrapText="1"/>
      <protection/>
    </xf>
    <xf numFmtId="0" fontId="80" fillId="0" borderId="0" xfId="0" applyFont="1" applyFill="1" applyAlignment="1">
      <alignment horizontal="left" vertical="center" shrinkToFit="1"/>
    </xf>
    <xf numFmtId="0" fontId="80" fillId="0" borderId="0" xfId="0" applyFont="1" applyFill="1" applyBorder="1" applyAlignment="1">
      <alignment horizontal="center" vertical="center"/>
    </xf>
    <xf numFmtId="0" fontId="78" fillId="0" borderId="0" xfId="0" applyFont="1" applyFill="1" applyBorder="1" applyAlignment="1">
      <alignment horizontal="left" vertical="center" shrinkToFit="1"/>
    </xf>
    <xf numFmtId="0" fontId="82" fillId="0" borderId="0" xfId="0" applyFont="1" applyFill="1" applyAlignment="1">
      <alignment horizontal="left" vertical="center"/>
    </xf>
    <xf numFmtId="0" fontId="81" fillId="0" borderId="0" xfId="0" applyFont="1" applyFill="1" applyAlignment="1">
      <alignment horizontal="center" vertical="center" wrapText="1"/>
    </xf>
    <xf numFmtId="0" fontId="82" fillId="0" borderId="0" xfId="0" applyFont="1" applyFill="1" applyBorder="1" applyAlignment="1">
      <alignment horizontal="left" vertical="center"/>
    </xf>
    <xf numFmtId="0" fontId="82" fillId="0" borderId="0" xfId="0" applyFont="1" applyFill="1" applyBorder="1" applyAlignment="1">
      <alignment vertical="center"/>
    </xf>
    <xf numFmtId="0" fontId="78" fillId="0" borderId="0" xfId="0" applyFont="1" applyFill="1" applyBorder="1" applyAlignment="1">
      <alignment vertical="center"/>
    </xf>
    <xf numFmtId="0" fontId="80" fillId="0" borderId="0" xfId="0" applyFont="1" applyFill="1" applyAlignment="1">
      <alignment vertical="center"/>
    </xf>
    <xf numFmtId="0" fontId="82" fillId="0" borderId="0" xfId="0" applyFont="1" applyFill="1" applyAlignment="1">
      <alignment horizontal="left" vertical="center" shrinkToFit="1"/>
    </xf>
    <xf numFmtId="0" fontId="83" fillId="0" borderId="0" xfId="0" applyFont="1" applyFill="1" applyAlignment="1">
      <alignment vertical="center" shrinkToFit="1"/>
    </xf>
    <xf numFmtId="0" fontId="80" fillId="0" borderId="0" xfId="0" applyFont="1" applyFill="1" applyAlignment="1">
      <alignment vertical="center" shrinkToFit="1"/>
    </xf>
    <xf numFmtId="0" fontId="81" fillId="0" borderId="0" xfId="0" applyFont="1" applyFill="1" applyBorder="1" applyAlignment="1" quotePrefix="1">
      <alignment horizontal="center" vertical="center" shrinkToFit="1"/>
    </xf>
    <xf numFmtId="0" fontId="80" fillId="0" borderId="0" xfId="0" applyFont="1" applyFill="1" applyBorder="1" applyAlignment="1">
      <alignment vertical="center" shrinkToFit="1"/>
    </xf>
    <xf numFmtId="0" fontId="82" fillId="0" borderId="15" xfId="0" applyFont="1" applyFill="1" applyBorder="1" applyAlignment="1">
      <alignment horizontal="left" vertical="center"/>
    </xf>
    <xf numFmtId="0" fontId="82" fillId="0" borderId="0" xfId="0" applyFont="1" applyFill="1" applyBorder="1" applyAlignment="1">
      <alignment horizontal="left" vertical="center" shrinkToFit="1"/>
    </xf>
    <xf numFmtId="0" fontId="81" fillId="0" borderId="0" xfId="0" applyFont="1" applyFill="1" applyAlignment="1">
      <alignment horizontal="left" vertical="center" shrinkToFit="1"/>
    </xf>
    <xf numFmtId="0" fontId="78" fillId="0" borderId="0" xfId="0" applyFont="1" applyFill="1" applyAlignment="1">
      <alignment vertical="center" shrinkToFit="1"/>
    </xf>
    <xf numFmtId="0" fontId="82" fillId="0" borderId="0" xfId="0" applyFont="1" applyFill="1" applyAlignment="1">
      <alignment vertical="center"/>
    </xf>
    <xf numFmtId="0" fontId="82" fillId="0" borderId="15" xfId="0" applyFont="1" applyFill="1" applyBorder="1" applyAlignment="1">
      <alignment vertical="center"/>
    </xf>
    <xf numFmtId="0" fontId="80" fillId="0" borderId="0" xfId="0" applyFont="1" applyFill="1" applyAlignment="1">
      <alignment horizontal="left" vertical="center"/>
    </xf>
    <xf numFmtId="0" fontId="81" fillId="0" borderId="0" xfId="0" applyFont="1" applyFill="1" applyBorder="1" applyAlignment="1">
      <alignment horizontal="left" vertical="center" shrinkToFit="1"/>
    </xf>
    <xf numFmtId="0" fontId="80" fillId="0" borderId="0" xfId="0" applyFont="1" applyFill="1" applyAlignment="1">
      <alignment horizontal="center" vertical="center"/>
    </xf>
    <xf numFmtId="0" fontId="80" fillId="0" borderId="0" xfId="0" applyFont="1" applyFill="1" applyBorder="1" applyAlignment="1">
      <alignment vertical="center"/>
    </xf>
    <xf numFmtId="0" fontId="82" fillId="0" borderId="0" xfId="0" applyFont="1" applyFill="1" applyBorder="1" applyAlignment="1">
      <alignment vertical="center" shrinkToFit="1"/>
    </xf>
    <xf numFmtId="0" fontId="78" fillId="0" borderId="0" xfId="0" applyFont="1" applyFill="1" applyBorder="1" applyAlignment="1">
      <alignment vertical="center" shrinkToFit="1"/>
    </xf>
    <xf numFmtId="0" fontId="82" fillId="0" borderId="15" xfId="0" applyFont="1" applyFill="1" applyBorder="1" applyAlignment="1">
      <alignment vertical="center" shrinkToFit="1"/>
    </xf>
    <xf numFmtId="0" fontId="78" fillId="0" borderId="15" xfId="0" applyFont="1" applyFill="1" applyBorder="1" applyAlignment="1">
      <alignment vertical="center" shrinkToFit="1"/>
    </xf>
    <xf numFmtId="0" fontId="82" fillId="0" borderId="0" xfId="0" applyFont="1" applyFill="1" applyAlignment="1">
      <alignment vertical="center" shrinkToFit="1"/>
    </xf>
    <xf numFmtId="0" fontId="80" fillId="0" borderId="0" xfId="0" applyFont="1" applyFill="1" applyBorder="1" applyAlignment="1">
      <alignment horizontal="left" vertical="center"/>
    </xf>
    <xf numFmtId="0" fontId="80" fillId="0" borderId="0" xfId="0" applyFont="1" applyFill="1" applyBorder="1" applyAlignment="1">
      <alignment horizontal="center" vertical="center" shrinkToFit="1"/>
    </xf>
    <xf numFmtId="0" fontId="80" fillId="0" borderId="0" xfId="0" applyFont="1" applyFill="1" applyAlignment="1">
      <alignment horizontal="center" vertical="center" shrinkToFit="1"/>
    </xf>
    <xf numFmtId="0" fontId="86" fillId="0" borderId="0" xfId="0" applyFont="1" applyFill="1" applyBorder="1" applyAlignment="1">
      <alignment horizontal="left" vertical="center"/>
    </xf>
    <xf numFmtId="0" fontId="86" fillId="0" borderId="0" xfId="0" applyFont="1" applyFill="1" applyBorder="1" applyAlignment="1">
      <alignment horizontal="left" vertical="center" shrinkToFit="1"/>
    </xf>
    <xf numFmtId="0" fontId="82" fillId="0" borderId="15" xfId="0" applyFont="1" applyFill="1" applyBorder="1" applyAlignment="1">
      <alignment horizontal="left" vertical="center" shrinkToFit="1"/>
    </xf>
    <xf numFmtId="0" fontId="81" fillId="0" borderId="0" xfId="0" applyFont="1" applyFill="1" applyAlignment="1">
      <alignment horizontal="center" vertical="center"/>
    </xf>
    <xf numFmtId="0" fontId="78" fillId="0" borderId="0" xfId="0" applyFont="1" applyFill="1" applyAlignment="1">
      <alignment horizontal="center" vertical="center"/>
    </xf>
    <xf numFmtId="0" fontId="82" fillId="0" borderId="15" xfId="0" applyFont="1" applyFill="1" applyBorder="1" applyAlignment="1">
      <alignment horizontal="center" vertical="center" shrinkToFit="1"/>
    </xf>
    <xf numFmtId="0" fontId="82" fillId="0" borderId="0" xfId="0" applyFont="1" applyFill="1" applyBorder="1" applyAlignment="1">
      <alignment horizontal="center" vertical="center" shrinkToFit="1"/>
    </xf>
    <xf numFmtId="0" fontId="97" fillId="0" borderId="0" xfId="0" applyFont="1" applyFill="1" applyAlignment="1">
      <alignment horizontal="left" vertical="center" shrinkToFit="1"/>
    </xf>
    <xf numFmtId="0" fontId="110" fillId="0" borderId="0" xfId="0" applyFont="1" applyFill="1" applyBorder="1" applyAlignment="1">
      <alignment horizontal="center" vertical="center"/>
    </xf>
    <xf numFmtId="0" fontId="101" fillId="0" borderId="0" xfId="0" applyFont="1" applyFill="1" applyBorder="1" applyAlignment="1" quotePrefix="1">
      <alignment vertical="center" wrapText="1"/>
    </xf>
    <xf numFmtId="0" fontId="78" fillId="0" borderId="0" xfId="0" applyFont="1" applyFill="1" applyAlignment="1">
      <alignment vertical="center"/>
    </xf>
    <xf numFmtId="0" fontId="80" fillId="0" borderId="0" xfId="0" applyFont="1" applyFill="1" applyBorder="1" applyAlignment="1">
      <alignment horizontal="left" vertical="center" shrinkToFit="1"/>
    </xf>
    <xf numFmtId="0" fontId="81" fillId="0" borderId="0" xfId="0" applyFont="1" applyFill="1" applyAlignment="1">
      <alignment horizontal="left" vertical="center"/>
    </xf>
    <xf numFmtId="0" fontId="81" fillId="0" borderId="0" xfId="0" applyFont="1" applyFill="1" applyBorder="1" applyAlignment="1">
      <alignment vertical="center" shrinkToFit="1"/>
    </xf>
    <xf numFmtId="0" fontId="81" fillId="0" borderId="0" xfId="0" applyFont="1" applyFill="1" applyAlignment="1" quotePrefix="1">
      <alignment horizontal="center" vertical="center" shrinkToFit="1"/>
    </xf>
    <xf numFmtId="0" fontId="81" fillId="0" borderId="0" xfId="0" applyFont="1" applyFill="1" applyAlignment="1">
      <alignment horizontal="center" vertical="center" shrinkToFit="1"/>
    </xf>
    <xf numFmtId="0" fontId="81" fillId="0" borderId="0" xfId="0" applyFont="1" applyFill="1" applyAlignment="1">
      <alignment vertical="center" shrinkToFit="1"/>
    </xf>
    <xf numFmtId="0" fontId="78" fillId="0" borderId="30" xfId="0" applyFont="1" applyFill="1" applyBorder="1" applyAlignment="1">
      <alignment horizontal="left" vertical="center" shrinkToFit="1"/>
    </xf>
    <xf numFmtId="0" fontId="78" fillId="0" borderId="0" xfId="0" applyFont="1" applyFill="1" applyAlignment="1">
      <alignment horizontal="left" vertical="center" shrinkToFit="1"/>
    </xf>
    <xf numFmtId="0" fontId="82" fillId="0" borderId="30" xfId="0" applyFont="1" applyFill="1" applyBorder="1" applyAlignment="1">
      <alignment vertical="center" shrinkToFit="1"/>
    </xf>
    <xf numFmtId="0" fontId="86" fillId="0" borderId="0" xfId="0" applyFont="1" applyFill="1" applyAlignment="1">
      <alignment horizontal="left" vertical="center"/>
    </xf>
    <xf numFmtId="0" fontId="82" fillId="0" borderId="0" xfId="0" applyFont="1" applyFill="1" applyAlignment="1">
      <alignment horizontal="center" vertical="center" shrinkToFit="1"/>
    </xf>
    <xf numFmtId="0" fontId="97" fillId="0" borderId="15" xfId="0" applyFont="1" applyFill="1" applyBorder="1" applyAlignment="1">
      <alignment horizontal="right" vertical="top"/>
    </xf>
    <xf numFmtId="0" fontId="97" fillId="0" borderId="0" xfId="0" applyFont="1" applyFill="1" applyBorder="1" applyAlignment="1">
      <alignment horizontal="right" vertical="top"/>
    </xf>
    <xf numFmtId="0" fontId="80" fillId="0" borderId="14"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0" xfId="0" applyFont="1" applyFill="1" applyBorder="1" applyAlignment="1">
      <alignment horizontal="center" vertical="center"/>
    </xf>
    <xf numFmtId="0" fontId="80" fillId="0" borderId="55" xfId="0" applyFont="1" applyFill="1" applyBorder="1" applyAlignment="1">
      <alignment horizontal="center" vertical="center"/>
    </xf>
    <xf numFmtId="0" fontId="87" fillId="0" borderId="0" xfId="0" applyFont="1" applyFill="1" applyAlignment="1">
      <alignment horizontal="left" vertical="center"/>
    </xf>
    <xf numFmtId="0" fontId="97" fillId="0" borderId="15" xfId="0" applyFont="1" applyFill="1" applyBorder="1" applyAlignment="1">
      <alignment/>
    </xf>
    <xf numFmtId="0" fontId="97" fillId="0" borderId="0" xfId="0" applyFont="1" applyFill="1" applyBorder="1" applyAlignment="1">
      <alignment/>
    </xf>
    <xf numFmtId="0" fontId="86" fillId="0" borderId="0" xfId="0" applyFont="1" applyFill="1" applyBorder="1" applyAlignment="1">
      <alignment vertical="center"/>
    </xf>
    <xf numFmtId="0" fontId="82" fillId="0" borderId="25" xfId="0" applyFont="1" applyFill="1" applyBorder="1" applyAlignment="1">
      <alignment horizontal="left" vertical="center" shrinkToFit="1"/>
    </xf>
    <xf numFmtId="0" fontId="82" fillId="0" borderId="26" xfId="0" applyFont="1" applyFill="1" applyBorder="1" applyAlignment="1">
      <alignment horizontal="left" vertical="center" shrinkToFit="1"/>
    </xf>
    <xf numFmtId="0" fontId="82" fillId="0" borderId="31" xfId="0" applyFont="1" applyFill="1" applyBorder="1" applyAlignment="1">
      <alignment horizontal="left" vertical="center" shrinkToFit="1"/>
    </xf>
    <xf numFmtId="0" fontId="82" fillId="0" borderId="38" xfId="0" applyFont="1" applyFill="1" applyBorder="1" applyAlignment="1">
      <alignment horizontal="left" vertical="center" shrinkToFit="1"/>
    </xf>
    <xf numFmtId="0" fontId="82" fillId="0" borderId="34" xfId="0" applyFont="1" applyFill="1" applyBorder="1" applyAlignment="1">
      <alignment horizontal="left" vertical="center" shrinkToFit="1"/>
    </xf>
    <xf numFmtId="0" fontId="82" fillId="0" borderId="196" xfId="0" applyFont="1" applyFill="1" applyBorder="1" applyAlignment="1">
      <alignment horizontal="left" vertical="center" shrinkToFit="1"/>
    </xf>
    <xf numFmtId="0" fontId="86" fillId="0" borderId="0" xfId="0" applyFont="1" applyFill="1" applyAlignment="1">
      <alignment vertical="center"/>
    </xf>
    <xf numFmtId="0" fontId="82" fillId="0" borderId="0" xfId="0" applyFont="1" applyFill="1" applyAlignment="1">
      <alignment horizontal="center" vertical="center"/>
    </xf>
    <xf numFmtId="0" fontId="82" fillId="0" borderId="35" xfId="0" applyFont="1" applyFill="1" applyBorder="1" applyAlignment="1">
      <alignment horizontal="center" vertical="center"/>
    </xf>
    <xf numFmtId="0" fontId="84" fillId="0" borderId="0" xfId="0" applyFont="1" applyFill="1" applyAlignment="1">
      <alignment horizontal="left" vertical="center" shrinkToFit="1"/>
    </xf>
    <xf numFmtId="0" fontId="92" fillId="0" borderId="0" xfId="0" applyFont="1" applyFill="1" applyAlignment="1">
      <alignment horizontal="left" vertical="center"/>
    </xf>
    <xf numFmtId="0" fontId="100" fillId="0" borderId="0" xfId="0" applyFont="1" applyFill="1" applyAlignment="1">
      <alignment horizontal="left" vertical="center" shrinkToFit="1"/>
    </xf>
    <xf numFmtId="0" fontId="81" fillId="0" borderId="0" xfId="0" applyFont="1" applyFill="1" applyBorder="1" applyAlignment="1">
      <alignment horizontal="center" vertical="center" shrinkToFit="1"/>
    </xf>
    <xf numFmtId="0" fontId="87" fillId="0" borderId="0" xfId="0" applyFont="1" applyFill="1" applyAlignment="1">
      <alignment horizontal="left" vertical="center" shrinkToFit="1"/>
    </xf>
    <xf numFmtId="0" fontId="78" fillId="0" borderId="0" xfId="0" applyFont="1" applyFill="1" applyBorder="1" applyAlignment="1">
      <alignment horizontal="center" vertical="center"/>
    </xf>
    <xf numFmtId="0" fontId="80" fillId="0" borderId="0" xfId="0" applyFont="1" applyFill="1" applyAlignment="1" quotePrefix="1">
      <alignment horizontal="center" vertical="center"/>
    </xf>
    <xf numFmtId="0" fontId="84" fillId="0" borderId="0" xfId="0" applyFont="1" applyFill="1" applyBorder="1" applyAlignment="1">
      <alignment vertical="center" shrinkToFit="1"/>
    </xf>
    <xf numFmtId="0" fontId="87" fillId="0" borderId="0" xfId="0" applyFont="1" applyFill="1" applyBorder="1" applyAlignment="1">
      <alignment vertical="center" shrinkToFit="1"/>
    </xf>
    <xf numFmtId="0" fontId="97" fillId="0" borderId="14" xfId="0" applyFont="1" applyFill="1" applyBorder="1" applyAlignment="1">
      <alignment horizontal="left" shrinkToFit="1"/>
    </xf>
    <xf numFmtId="0" fontId="97" fillId="0" borderId="11" xfId="0" applyFont="1" applyFill="1" applyBorder="1" applyAlignment="1">
      <alignment horizontal="left" shrinkToFit="1"/>
    </xf>
    <xf numFmtId="0" fontId="97" fillId="0" borderId="15" xfId="0" applyFont="1" applyFill="1" applyBorder="1" applyAlignment="1">
      <alignment horizontal="left" shrinkToFit="1"/>
    </xf>
    <xf numFmtId="0" fontId="97" fillId="0" borderId="0" xfId="0" applyFont="1" applyFill="1" applyBorder="1" applyAlignment="1">
      <alignment horizontal="left" shrinkToFit="1"/>
    </xf>
    <xf numFmtId="0" fontId="80" fillId="0" borderId="25" xfId="0" applyFont="1" applyFill="1" applyBorder="1" applyAlignment="1">
      <alignment vertical="center" shrinkToFit="1"/>
    </xf>
    <xf numFmtId="0" fontId="80" fillId="0" borderId="26" xfId="0" applyFont="1" applyFill="1" applyBorder="1" applyAlignment="1">
      <alignment vertical="center" shrinkToFit="1"/>
    </xf>
    <xf numFmtId="0" fontId="80" fillId="0" borderId="31" xfId="0" applyFont="1" applyFill="1" applyBorder="1" applyAlignment="1">
      <alignment vertical="center" shrinkToFit="1"/>
    </xf>
    <xf numFmtId="0" fontId="80" fillId="0" borderId="38" xfId="0" applyFont="1" applyFill="1" applyBorder="1" applyAlignment="1">
      <alignment vertical="center" shrinkToFit="1"/>
    </xf>
    <xf numFmtId="0" fontId="80" fillId="0" borderId="34" xfId="0" applyFont="1" applyFill="1" applyBorder="1" applyAlignment="1">
      <alignment vertical="center" shrinkToFit="1"/>
    </xf>
    <xf numFmtId="0" fontId="80" fillId="0" borderId="196" xfId="0" applyFont="1" applyFill="1" applyBorder="1" applyAlignment="1">
      <alignment vertical="center" shrinkToFit="1"/>
    </xf>
    <xf numFmtId="0" fontId="80" fillId="0" borderId="32" xfId="0" applyFont="1" applyFill="1" applyBorder="1" applyAlignment="1">
      <alignment horizontal="center" vertical="center" shrinkToFit="1"/>
    </xf>
    <xf numFmtId="0" fontId="78" fillId="0" borderId="15" xfId="0" applyFont="1" applyFill="1" applyBorder="1" applyAlignment="1">
      <alignment vertical="center"/>
    </xf>
    <xf numFmtId="0" fontId="78" fillId="0" borderId="0" xfId="0" applyFont="1" applyFill="1" applyAlignment="1">
      <alignment horizontal="center" vertical="center" shrinkToFit="1"/>
    </xf>
    <xf numFmtId="0" fontId="82" fillId="0" borderId="32" xfId="0" applyFont="1" applyFill="1" applyBorder="1" applyAlignment="1">
      <alignment vertical="center"/>
    </xf>
    <xf numFmtId="0" fontId="80" fillId="0" borderId="25" xfId="0" applyFont="1" applyFill="1" applyBorder="1" applyAlignment="1">
      <alignment vertical="center"/>
    </xf>
    <xf numFmtId="0" fontId="80" fillId="0" borderId="26" xfId="0" applyFont="1" applyFill="1" applyBorder="1" applyAlignment="1">
      <alignment vertical="center"/>
    </xf>
    <xf numFmtId="0" fontId="80" fillId="0" borderId="31" xfId="0" applyFont="1" applyFill="1" applyBorder="1" applyAlignment="1">
      <alignment vertical="center"/>
    </xf>
    <xf numFmtId="0" fontId="80" fillId="0" borderId="38" xfId="0" applyFont="1" applyFill="1" applyBorder="1" applyAlignment="1">
      <alignment vertical="center"/>
    </xf>
    <xf numFmtId="0" fontId="80" fillId="0" borderId="34" xfId="0" applyFont="1" applyFill="1" applyBorder="1" applyAlignment="1">
      <alignment vertical="center"/>
    </xf>
    <xf numFmtId="0" fontId="80" fillId="0" borderId="196" xfId="0" applyFont="1" applyFill="1" applyBorder="1" applyAlignment="1">
      <alignment vertical="center"/>
    </xf>
    <xf numFmtId="0" fontId="80" fillId="0" borderId="32" xfId="0" applyFont="1" applyFill="1" applyBorder="1" applyAlignment="1">
      <alignment horizontal="center" vertical="center"/>
    </xf>
    <xf numFmtId="0" fontId="82" fillId="0" borderId="26" xfId="0" applyFont="1" applyFill="1" applyBorder="1" applyAlignment="1">
      <alignment horizontal="left" vertical="center"/>
    </xf>
    <xf numFmtId="0" fontId="80" fillId="0" borderId="25" xfId="0" applyFont="1" applyFill="1" applyBorder="1" applyAlignment="1">
      <alignment horizontal="center" vertical="center" shrinkToFit="1"/>
    </xf>
    <xf numFmtId="0" fontId="80" fillId="0" borderId="26"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80" fillId="0" borderId="38" xfId="0" applyFont="1" applyFill="1" applyBorder="1" applyAlignment="1">
      <alignment horizontal="center" vertical="center" shrinkToFit="1"/>
    </xf>
    <xf numFmtId="0" fontId="80" fillId="0" borderId="34" xfId="0" applyFont="1" applyFill="1" applyBorder="1" applyAlignment="1">
      <alignment horizontal="center" vertical="center" shrinkToFit="1"/>
    </xf>
    <xf numFmtId="0" fontId="80" fillId="0" borderId="196" xfId="0" applyFont="1" applyFill="1" applyBorder="1" applyAlignment="1">
      <alignment horizontal="center" vertical="center" shrinkToFit="1"/>
    </xf>
    <xf numFmtId="0" fontId="80" fillId="0" borderId="25" xfId="0" applyFont="1" applyFill="1" applyBorder="1" applyAlignment="1">
      <alignment horizontal="left" vertical="center"/>
    </xf>
    <xf numFmtId="0" fontId="80" fillId="0" borderId="26" xfId="0" applyFont="1" applyFill="1" applyBorder="1" applyAlignment="1">
      <alignment horizontal="left" vertical="center"/>
    </xf>
    <xf numFmtId="0" fontId="80" fillId="0" borderId="38" xfId="0" applyFont="1" applyFill="1" applyBorder="1" applyAlignment="1">
      <alignment horizontal="left" vertical="center"/>
    </xf>
    <xf numFmtId="0" fontId="80" fillId="0" borderId="34" xfId="0" applyFont="1" applyFill="1" applyBorder="1" applyAlignment="1">
      <alignment horizontal="left" vertical="center"/>
    </xf>
    <xf numFmtId="0" fontId="80" fillId="0" borderId="25" xfId="0" applyFont="1" applyFill="1" applyBorder="1" applyAlignment="1">
      <alignment horizontal="left" vertical="center" shrinkToFit="1"/>
    </xf>
    <xf numFmtId="0" fontId="80" fillId="0" borderId="26" xfId="0" applyFont="1" applyFill="1" applyBorder="1" applyAlignment="1">
      <alignment horizontal="left" vertical="center" shrinkToFit="1"/>
    </xf>
    <xf numFmtId="0" fontId="78" fillId="0" borderId="31" xfId="0" applyFont="1" applyFill="1" applyBorder="1" applyAlignment="1">
      <alignment vertical="center" shrinkToFit="1"/>
    </xf>
    <xf numFmtId="0" fontId="80" fillId="0" borderId="38" xfId="0" applyFont="1" applyFill="1" applyBorder="1" applyAlignment="1">
      <alignment horizontal="left" vertical="center" shrinkToFit="1"/>
    </xf>
    <xf numFmtId="0" fontId="80" fillId="0" borderId="34" xfId="0" applyFont="1" applyFill="1" applyBorder="1" applyAlignment="1">
      <alignment horizontal="left" vertical="center" shrinkToFit="1"/>
    </xf>
    <xf numFmtId="0" fontId="78" fillId="0" borderId="196" xfId="0" applyFont="1" applyFill="1" applyBorder="1" applyAlignment="1">
      <alignment vertical="center" shrinkToFit="1"/>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0" fontId="80" fillId="0" borderId="197" xfId="0" applyFont="1" applyFill="1" applyBorder="1" applyAlignment="1">
      <alignment horizontal="center" vertical="center"/>
    </xf>
    <xf numFmtId="0" fontId="80" fillId="0" borderId="38" xfId="0" applyFont="1" applyFill="1" applyBorder="1" applyAlignment="1">
      <alignment horizontal="center" vertical="center"/>
    </xf>
    <xf numFmtId="0" fontId="80" fillId="0" borderId="34" xfId="0" applyFont="1" applyFill="1" applyBorder="1" applyAlignment="1">
      <alignment horizontal="center" vertical="center"/>
    </xf>
    <xf numFmtId="0" fontId="80" fillId="0" borderId="198" xfId="0" applyFont="1" applyFill="1" applyBorder="1" applyAlignment="1">
      <alignment horizontal="center" vertical="center"/>
    </xf>
    <xf numFmtId="0" fontId="78" fillId="0" borderId="26" xfId="0" applyFont="1" applyFill="1" applyBorder="1" applyAlignment="1">
      <alignment vertical="center" shrinkToFit="1"/>
    </xf>
    <xf numFmtId="0" fontId="78" fillId="0" borderId="34" xfId="0" applyFont="1" applyFill="1" applyBorder="1" applyAlignment="1">
      <alignment vertical="center" shrinkToFit="1"/>
    </xf>
    <xf numFmtId="0" fontId="80" fillId="0" borderId="10" xfId="0" applyFont="1" applyFill="1" applyBorder="1" applyAlignment="1">
      <alignment horizontal="center" vertical="center" shrinkToFit="1"/>
    </xf>
    <xf numFmtId="0" fontId="78" fillId="0" borderId="12" xfId="0" applyFont="1" applyFill="1" applyBorder="1" applyAlignment="1">
      <alignment horizontal="center" vertical="center" shrinkToFit="1"/>
    </xf>
    <xf numFmtId="0" fontId="78" fillId="0" borderId="199" xfId="0" applyFont="1" applyFill="1" applyBorder="1" applyAlignment="1">
      <alignment horizontal="center" vertical="center" shrinkToFit="1"/>
    </xf>
    <xf numFmtId="0" fontId="80"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199" xfId="0" applyFont="1" applyFill="1" applyBorder="1" applyAlignment="1">
      <alignment horizontal="center" vertical="center"/>
    </xf>
    <xf numFmtId="0" fontId="80" fillId="0" borderId="12" xfId="0" applyFont="1" applyFill="1" applyBorder="1" applyAlignment="1">
      <alignment vertical="center"/>
    </xf>
    <xf numFmtId="0" fontId="80" fillId="0" borderId="199" xfId="0" applyFont="1" applyFill="1" applyBorder="1" applyAlignment="1">
      <alignment vertical="center"/>
    </xf>
    <xf numFmtId="0" fontId="80" fillId="0" borderId="31" xfId="0" applyFont="1" applyFill="1" applyBorder="1" applyAlignment="1">
      <alignment horizontal="left" vertical="center"/>
    </xf>
    <xf numFmtId="0" fontId="80" fillId="0" borderId="196" xfId="0" applyFont="1" applyFill="1" applyBorder="1" applyAlignment="1">
      <alignment horizontal="left" vertical="center"/>
    </xf>
    <xf numFmtId="0" fontId="80" fillId="0" borderId="31" xfId="0" applyFont="1" applyFill="1" applyBorder="1" applyAlignment="1">
      <alignment horizontal="left" vertical="center" shrinkToFit="1"/>
    </xf>
    <xf numFmtId="0" fontId="80" fillId="0" borderId="196" xfId="0" applyFont="1" applyFill="1" applyBorder="1" applyAlignment="1">
      <alignment horizontal="left" vertical="center" shrinkToFit="1"/>
    </xf>
    <xf numFmtId="0" fontId="80" fillId="0" borderId="12" xfId="0" applyFont="1" applyFill="1" applyBorder="1" applyAlignment="1">
      <alignment horizontal="center" vertical="center" shrinkToFit="1"/>
    </xf>
    <xf numFmtId="0" fontId="80" fillId="0" borderId="199" xfId="0" applyFont="1" applyFill="1" applyBorder="1" applyAlignment="1">
      <alignment horizontal="center" vertical="center" shrinkToFit="1"/>
    </xf>
    <xf numFmtId="0" fontId="80" fillId="0" borderId="12" xfId="0" applyFont="1" applyFill="1" applyBorder="1" applyAlignment="1">
      <alignment horizontal="center" vertical="center"/>
    </xf>
    <xf numFmtId="0" fontId="80" fillId="0" borderId="199" xfId="0" applyFont="1" applyFill="1" applyBorder="1" applyAlignment="1">
      <alignment horizontal="center" vertical="center"/>
    </xf>
    <xf numFmtId="0" fontId="80" fillId="0" borderId="200" xfId="0" applyFont="1" applyFill="1" applyBorder="1" applyAlignment="1">
      <alignment horizontal="center" vertical="center" shrinkToFit="1"/>
    </xf>
    <xf numFmtId="0" fontId="78" fillId="0" borderId="200" xfId="0" applyFont="1" applyFill="1" applyBorder="1" applyAlignment="1">
      <alignment horizontal="center" vertical="center" shrinkToFit="1"/>
    </xf>
    <xf numFmtId="0" fontId="78" fillId="0" borderId="200" xfId="0" applyFont="1" applyFill="1" applyBorder="1" applyAlignment="1">
      <alignment vertical="center" shrinkToFit="1"/>
    </xf>
    <xf numFmtId="0" fontId="80" fillId="0" borderId="0" xfId="0" applyFont="1" applyFill="1" applyAlignment="1">
      <alignment horizontal="left"/>
    </xf>
    <xf numFmtId="0" fontId="80" fillId="0" borderId="30" xfId="0" applyFont="1" applyFill="1" applyBorder="1" applyAlignment="1">
      <alignment horizontal="left"/>
    </xf>
    <xf numFmtId="0" fontId="78" fillId="0" borderId="20" xfId="0" applyFont="1" applyFill="1" applyBorder="1" applyAlignment="1">
      <alignment horizontal="left"/>
    </xf>
    <xf numFmtId="0" fontId="78" fillId="0" borderId="55" xfId="0" applyFont="1" applyFill="1" applyBorder="1" applyAlignment="1">
      <alignment horizontal="left"/>
    </xf>
    <xf numFmtId="0" fontId="80" fillId="0" borderId="0" xfId="0" applyFont="1" applyFill="1" applyBorder="1" applyAlignment="1">
      <alignment horizontal="left"/>
    </xf>
    <xf numFmtId="0" fontId="80" fillId="0" borderId="14" xfId="0" applyFont="1" applyFill="1" applyBorder="1" applyAlignment="1">
      <alignment horizontal="center" vertical="center" wrapText="1"/>
    </xf>
    <xf numFmtId="0" fontId="78" fillId="0" borderId="11" xfId="0" applyFont="1" applyFill="1" applyBorder="1" applyAlignment="1">
      <alignment wrapText="1"/>
    </xf>
    <xf numFmtId="0" fontId="78" fillId="0" borderId="18" xfId="0" applyFont="1" applyFill="1" applyBorder="1" applyAlignment="1">
      <alignment wrapText="1"/>
    </xf>
    <xf numFmtId="0" fontId="78" fillId="0" borderId="19" xfId="0" applyFont="1" applyFill="1" applyBorder="1" applyAlignment="1">
      <alignment wrapText="1"/>
    </xf>
    <xf numFmtId="0" fontId="78" fillId="0" borderId="20" xfId="0" applyFont="1" applyFill="1" applyBorder="1" applyAlignment="1">
      <alignment wrapText="1"/>
    </xf>
    <xf numFmtId="0" fontId="78" fillId="0" borderId="55" xfId="0" applyFont="1" applyFill="1" applyBorder="1" applyAlignment="1">
      <alignment wrapText="1"/>
    </xf>
    <xf numFmtId="0" fontId="80" fillId="0" borderId="15" xfId="0" applyFont="1" applyFill="1" applyBorder="1" applyAlignment="1">
      <alignment horizontal="center" vertical="center" wrapText="1"/>
    </xf>
    <xf numFmtId="0" fontId="80" fillId="0" borderId="0" xfId="0" applyFont="1" applyFill="1" applyAlignment="1">
      <alignment horizontal="center" vertical="center" wrapText="1"/>
    </xf>
    <xf numFmtId="0" fontId="80" fillId="0" borderId="20" xfId="0" applyFont="1" applyFill="1" applyBorder="1" applyAlignment="1">
      <alignment horizontal="left"/>
    </xf>
    <xf numFmtId="0" fontId="80" fillId="0" borderId="55" xfId="0" applyFont="1" applyFill="1" applyBorder="1" applyAlignment="1">
      <alignment horizontal="left"/>
    </xf>
    <xf numFmtId="0" fontId="78" fillId="0" borderId="30" xfId="0" applyFont="1" applyFill="1" applyBorder="1" applyAlignment="1">
      <alignment horizontal="left"/>
    </xf>
    <xf numFmtId="0" fontId="80" fillId="0" borderId="0" xfId="0" applyFont="1" applyFill="1" applyBorder="1" applyAlignment="1">
      <alignment horizontal="left" shrinkToFit="1"/>
    </xf>
    <xf numFmtId="0" fontId="78" fillId="0" borderId="30" xfId="0" applyFont="1" applyFill="1" applyBorder="1" applyAlignment="1">
      <alignment horizontal="left" shrinkToFit="1"/>
    </xf>
    <xf numFmtId="0" fontId="78" fillId="0" borderId="20" xfId="0" applyFont="1" applyFill="1" applyBorder="1" applyAlignment="1">
      <alignment horizontal="left" shrinkToFit="1"/>
    </xf>
    <xf numFmtId="0" fontId="78" fillId="0" borderId="55" xfId="0" applyFont="1" applyFill="1" applyBorder="1" applyAlignment="1">
      <alignment horizontal="left" shrinkToFit="1"/>
    </xf>
    <xf numFmtId="0" fontId="78" fillId="0" borderId="0" xfId="0" applyFont="1" applyFill="1" applyBorder="1" applyAlignment="1">
      <alignment horizontal="left"/>
    </xf>
    <xf numFmtId="0" fontId="80" fillId="0" borderId="14" xfId="0" applyFont="1" applyFill="1" applyBorder="1" applyAlignment="1" quotePrefix="1">
      <alignment vertical="center" shrinkToFit="1"/>
    </xf>
    <xf numFmtId="0" fontId="78" fillId="0" borderId="11" xfId="0" applyFont="1" applyFill="1" applyBorder="1" applyAlignment="1">
      <alignment vertical="center" shrinkToFit="1"/>
    </xf>
    <xf numFmtId="0" fontId="80" fillId="0" borderId="0" xfId="0" applyFont="1" applyFill="1" applyAlignment="1" quotePrefix="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8" xfId="0" applyFont="1" applyFill="1" applyBorder="1" applyAlignment="1">
      <alignment vertical="center"/>
    </xf>
    <xf numFmtId="0" fontId="78" fillId="0" borderId="34" xfId="0" applyFont="1" applyFill="1" applyBorder="1" applyAlignment="1">
      <alignment vertical="center"/>
    </xf>
    <xf numFmtId="0" fontId="78" fillId="0" borderId="196" xfId="0" applyFont="1" applyFill="1" applyBorder="1" applyAlignment="1">
      <alignment vertical="center"/>
    </xf>
    <xf numFmtId="0" fontId="78" fillId="0" borderId="38" xfId="0" applyFont="1" applyFill="1" applyBorder="1" applyAlignment="1">
      <alignment vertical="center" shrinkToFit="1"/>
    </xf>
    <xf numFmtId="0" fontId="78" fillId="0" borderId="26" xfId="0" applyFont="1" applyFill="1" applyBorder="1" applyAlignment="1">
      <alignment horizontal="center" vertical="center"/>
    </xf>
    <xf numFmtId="0" fontId="78" fillId="0" borderId="38" xfId="0" applyFont="1" applyFill="1" applyBorder="1" applyAlignment="1">
      <alignment horizontal="center" vertical="center"/>
    </xf>
    <xf numFmtId="0" fontId="78" fillId="0" borderId="34" xfId="0" applyFont="1" applyFill="1" applyBorder="1" applyAlignment="1">
      <alignment horizontal="center" vertical="center"/>
    </xf>
    <xf numFmtId="0" fontId="80" fillId="0" borderId="14" xfId="0" applyFont="1" applyFill="1" applyBorder="1" applyAlignment="1" quotePrefix="1">
      <alignment horizontal="left" vertical="center"/>
    </xf>
    <xf numFmtId="0" fontId="80" fillId="0" borderId="11" xfId="0" applyFont="1" applyFill="1" applyBorder="1" applyAlignment="1" quotePrefix="1">
      <alignment horizontal="left" vertical="center"/>
    </xf>
    <xf numFmtId="0" fontId="80" fillId="0" borderId="15" xfId="0" applyFont="1" applyFill="1" applyBorder="1" applyAlignment="1" quotePrefix="1">
      <alignment horizontal="left" vertical="center"/>
    </xf>
    <xf numFmtId="0" fontId="80" fillId="0" borderId="0" xfId="0" applyFont="1" applyFill="1" applyBorder="1" applyAlignment="1" quotePrefix="1">
      <alignment horizontal="left" vertical="center"/>
    </xf>
    <xf numFmtId="49" fontId="80" fillId="0" borderId="0" xfId="0" applyNumberFormat="1" applyFont="1" applyFill="1" applyAlignment="1">
      <alignment horizontal="center" vertical="center" shrinkToFit="1"/>
    </xf>
    <xf numFmtId="49" fontId="78" fillId="0" borderId="0" xfId="0" applyNumberFormat="1" applyFont="1" applyFill="1" applyAlignment="1">
      <alignment horizontal="center" vertical="center" shrinkToFit="1"/>
    </xf>
    <xf numFmtId="0" fontId="93" fillId="0" borderId="14" xfId="0" applyFont="1" applyFill="1" applyBorder="1" applyAlignment="1">
      <alignment horizontal="center" vertical="center"/>
    </xf>
    <xf numFmtId="0" fontId="93" fillId="0" borderId="11"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19" xfId="0" applyFont="1" applyFill="1" applyBorder="1" applyAlignment="1">
      <alignment horizontal="center" vertical="center"/>
    </xf>
    <xf numFmtId="0" fontId="93" fillId="0" borderId="20" xfId="0" applyFont="1" applyFill="1" applyBorder="1" applyAlignment="1">
      <alignment horizontal="center" vertical="center"/>
    </xf>
    <xf numFmtId="0" fontId="93" fillId="0" borderId="55" xfId="0" applyFont="1" applyFill="1" applyBorder="1" applyAlignment="1">
      <alignment horizontal="center" vertical="center"/>
    </xf>
    <xf numFmtId="0" fontId="93" fillId="0" borderId="10" xfId="0" applyFont="1" applyFill="1" applyBorder="1" applyAlignment="1">
      <alignment horizontal="center" vertical="center"/>
    </xf>
    <xf numFmtId="0" fontId="93" fillId="0" borderId="12" xfId="0" applyFont="1" applyFill="1" applyBorder="1" applyAlignment="1">
      <alignment horizontal="center" vertical="center"/>
    </xf>
    <xf numFmtId="0" fontId="93" fillId="0" borderId="199" xfId="0" applyFont="1" applyFill="1" applyBorder="1" applyAlignment="1">
      <alignment horizontal="center" vertical="center"/>
    </xf>
    <xf numFmtId="0" fontId="78" fillId="0" borderId="40" xfId="0" applyFont="1" applyFill="1" applyBorder="1" applyAlignment="1">
      <alignment vertical="center" shrinkToFit="1"/>
    </xf>
    <xf numFmtId="0" fontId="111" fillId="0" borderId="0" xfId="0" applyFont="1" applyFill="1" applyAlignment="1">
      <alignment vertical="center"/>
    </xf>
    <xf numFmtId="0" fontId="7" fillId="33" borderId="0" xfId="0" applyFont="1" applyFill="1" applyBorder="1" applyAlignment="1">
      <alignment horizontal="center" vertical="center"/>
    </xf>
    <xf numFmtId="0" fontId="78" fillId="33" borderId="0" xfId="0" applyFont="1" applyFill="1" applyBorder="1" applyAlignment="1">
      <alignment horizontal="center" vertical="center"/>
    </xf>
    <xf numFmtId="0" fontId="83" fillId="0" borderId="0" xfId="0" applyFont="1" applyFill="1" applyAlignment="1">
      <alignment horizontal="left" vertical="center" shrinkToFit="1"/>
    </xf>
    <xf numFmtId="0" fontId="86" fillId="0" borderId="0" xfId="0" applyFont="1" applyFill="1" applyAlignment="1">
      <alignment vertical="center" shrinkToFit="1"/>
    </xf>
    <xf numFmtId="0" fontId="112" fillId="0" borderId="0" xfId="0" applyFont="1" applyFill="1" applyAlignment="1">
      <alignment horizontal="left" vertical="center"/>
    </xf>
    <xf numFmtId="0" fontId="113" fillId="0" borderId="0" xfId="0" applyFont="1" applyFill="1" applyAlignment="1">
      <alignment vertical="center"/>
    </xf>
    <xf numFmtId="0" fontId="92" fillId="0" borderId="0" xfId="0" applyFont="1" applyFill="1" applyBorder="1" applyAlignment="1">
      <alignment vertical="center" shrinkToFit="1"/>
    </xf>
    <xf numFmtId="0" fontId="92" fillId="0" borderId="0" xfId="0" applyFont="1" applyFill="1" applyAlignment="1">
      <alignment vertical="center" shrinkToFit="1"/>
    </xf>
    <xf numFmtId="0" fontId="81" fillId="0" borderId="0" xfId="0" applyFont="1" applyFill="1" applyBorder="1" applyAlignment="1">
      <alignment horizontal="center" vertical="center"/>
    </xf>
    <xf numFmtId="0" fontId="80" fillId="0" borderId="31" xfId="0" applyFont="1" applyFill="1" applyBorder="1" applyAlignment="1">
      <alignment horizontal="center" vertical="center"/>
    </xf>
    <xf numFmtId="0" fontId="80" fillId="0" borderId="196" xfId="0" applyFont="1" applyFill="1" applyBorder="1" applyAlignment="1">
      <alignment horizontal="center" vertical="center"/>
    </xf>
    <xf numFmtId="0" fontId="78" fillId="0" borderId="35" xfId="0" applyFont="1" applyFill="1" applyBorder="1" applyAlignment="1">
      <alignment horizontal="left"/>
    </xf>
    <xf numFmtId="0" fontId="78" fillId="0" borderId="27" xfId="0" applyFont="1" applyFill="1" applyBorder="1" applyAlignment="1">
      <alignment horizontal="left"/>
    </xf>
    <xf numFmtId="0" fontId="80" fillId="0" borderId="14" xfId="0" applyFont="1" applyFill="1" applyBorder="1" applyAlignment="1" quotePrefix="1">
      <alignment horizontal="center" vertical="center"/>
    </xf>
    <xf numFmtId="0" fontId="80" fillId="0" borderId="11" xfId="0" applyFont="1" applyFill="1" applyBorder="1" applyAlignment="1" quotePrefix="1">
      <alignment horizontal="center" vertical="center"/>
    </xf>
    <xf numFmtId="0" fontId="80" fillId="0" borderId="15" xfId="0" applyFont="1" applyFill="1" applyBorder="1" applyAlignment="1" quotePrefix="1">
      <alignment horizontal="center" vertical="center"/>
    </xf>
    <xf numFmtId="0" fontId="80" fillId="0" borderId="0" xfId="0" applyFont="1" applyFill="1" applyBorder="1" applyAlignment="1" quotePrefix="1">
      <alignment horizontal="center" vertical="center"/>
    </xf>
    <xf numFmtId="0" fontId="78" fillId="0" borderId="25" xfId="0" applyFont="1" applyFill="1" applyBorder="1" applyAlignment="1">
      <alignment horizontal="center" vertical="center"/>
    </xf>
    <xf numFmtId="0" fontId="80" fillId="0" borderId="15" xfId="0" applyFont="1" applyFill="1" applyBorder="1" applyAlignment="1" quotePrefix="1">
      <alignment vertical="center" shrinkToFit="1"/>
    </xf>
    <xf numFmtId="0" fontId="81" fillId="0" borderId="200" xfId="0" applyFont="1" applyFill="1" applyBorder="1" applyAlignment="1">
      <alignment horizontal="left" vertical="center" wrapText="1"/>
    </xf>
    <xf numFmtId="0" fontId="78" fillId="0" borderId="200" xfId="0" applyFont="1" applyFill="1" applyBorder="1" applyAlignment="1">
      <alignment vertical="center" wrapText="1"/>
    </xf>
    <xf numFmtId="0" fontId="80" fillId="0" borderId="14" xfId="0" applyFont="1" applyFill="1" applyBorder="1" applyAlignment="1">
      <alignment horizontal="center" vertical="center" shrinkToFit="1"/>
    </xf>
    <xf numFmtId="0" fontId="78" fillId="0" borderId="11" xfId="0" applyFont="1" applyFill="1" applyBorder="1" applyAlignment="1">
      <alignment horizontal="center" vertical="center" shrinkToFit="1"/>
    </xf>
    <xf numFmtId="0" fontId="78" fillId="0" borderId="18" xfId="0" applyFont="1" applyFill="1" applyBorder="1" applyAlignment="1">
      <alignment horizontal="center" vertical="center" shrinkToFit="1"/>
    </xf>
    <xf numFmtId="0" fontId="78" fillId="0" borderId="19" xfId="0" applyFont="1" applyFill="1" applyBorder="1" applyAlignment="1">
      <alignment horizontal="center" vertical="center" shrinkToFit="1"/>
    </xf>
    <xf numFmtId="0" fontId="78" fillId="0" borderId="20" xfId="0" applyFont="1" applyFill="1" applyBorder="1" applyAlignment="1">
      <alignment horizontal="center" vertical="center" shrinkToFit="1"/>
    </xf>
    <xf numFmtId="0" fontId="78" fillId="0" borderId="55" xfId="0" applyFont="1" applyFill="1" applyBorder="1" applyAlignment="1">
      <alignment horizontal="center" vertical="center" shrinkToFit="1"/>
    </xf>
    <xf numFmtId="0" fontId="78" fillId="0" borderId="11" xfId="0" applyFont="1" applyFill="1" applyBorder="1" applyAlignment="1">
      <alignment horizontal="center" vertical="center"/>
    </xf>
    <xf numFmtId="0" fontId="78" fillId="0" borderId="18" xfId="0" applyFont="1" applyFill="1" applyBorder="1" applyAlignment="1">
      <alignment horizontal="center" vertical="center"/>
    </xf>
    <xf numFmtId="0" fontId="78" fillId="0" borderId="20" xfId="0" applyFont="1" applyFill="1" applyBorder="1" applyAlignment="1">
      <alignment horizontal="center" vertical="center"/>
    </xf>
    <xf numFmtId="0" fontId="78" fillId="0" borderId="55" xfId="0" applyFont="1" applyFill="1" applyBorder="1" applyAlignment="1">
      <alignment horizontal="center" vertical="center"/>
    </xf>
    <xf numFmtId="0" fontId="80" fillId="0" borderId="11" xfId="0" applyFont="1" applyFill="1" applyBorder="1" applyAlignment="1">
      <alignment horizontal="center" vertical="center" shrinkToFit="1"/>
    </xf>
    <xf numFmtId="0" fontId="80" fillId="0" borderId="18" xfId="0" applyFont="1" applyFill="1" applyBorder="1" applyAlignment="1">
      <alignment horizontal="center" vertical="center" shrinkToFit="1"/>
    </xf>
    <xf numFmtId="0" fontId="80" fillId="0" borderId="19" xfId="0" applyFont="1" applyFill="1" applyBorder="1" applyAlignment="1">
      <alignment horizontal="center" vertical="center" shrinkToFit="1"/>
    </xf>
    <xf numFmtId="0" fontId="80" fillId="0" borderId="20" xfId="0" applyFont="1" applyFill="1" applyBorder="1" applyAlignment="1">
      <alignment horizontal="center" vertical="center" shrinkToFit="1"/>
    </xf>
    <xf numFmtId="0" fontId="80" fillId="0" borderId="55" xfId="0" applyFont="1" applyFill="1" applyBorder="1" applyAlignment="1">
      <alignment horizontal="center" vertical="center" shrinkToFit="1"/>
    </xf>
    <xf numFmtId="0" fontId="78" fillId="0" borderId="0" xfId="0" applyFont="1" applyFill="1" applyBorder="1" applyAlignment="1">
      <alignment horizontal="right"/>
    </xf>
    <xf numFmtId="0" fontId="78" fillId="0" borderId="20" xfId="0" applyFont="1" applyFill="1" applyBorder="1" applyAlignment="1">
      <alignment horizontal="right"/>
    </xf>
    <xf numFmtId="0" fontId="80" fillId="0" borderId="49" xfId="0" applyFont="1" applyFill="1" applyBorder="1" applyAlignment="1">
      <alignment horizontal="center" vertical="center"/>
    </xf>
    <xf numFmtId="0" fontId="80" fillId="0" borderId="48" xfId="0" applyFont="1" applyFill="1" applyBorder="1" applyAlignment="1">
      <alignment horizontal="center" vertical="center"/>
    </xf>
    <xf numFmtId="0" fontId="80" fillId="0" borderId="30" xfId="0" applyFont="1" applyFill="1" applyBorder="1" applyAlignment="1">
      <alignment horizontal="left" shrinkToFit="1"/>
    </xf>
    <xf numFmtId="0" fontId="80" fillId="0" borderId="11" xfId="0" applyFont="1" applyFill="1" applyBorder="1" applyAlignment="1" quotePrefix="1">
      <alignment horizontal="center" vertical="top" shrinkToFit="1"/>
    </xf>
    <xf numFmtId="0" fontId="80" fillId="0" borderId="0" xfId="0" applyFont="1" applyFill="1" applyAlignment="1">
      <alignment horizontal="center" vertical="top" shrinkToFit="1"/>
    </xf>
    <xf numFmtId="0" fontId="80" fillId="0" borderId="11" xfId="0" applyFont="1" applyFill="1" applyBorder="1" applyAlignment="1" quotePrefix="1">
      <alignment horizontal="center" vertical="top"/>
    </xf>
    <xf numFmtId="0" fontId="78" fillId="0" borderId="11" xfId="0" applyFont="1" applyFill="1" applyBorder="1" applyAlignment="1">
      <alignment vertical="top"/>
    </xf>
    <xf numFmtId="0" fontId="80" fillId="0" borderId="0" xfId="0" applyFont="1" applyFill="1" applyAlignment="1">
      <alignment horizontal="center" vertical="top"/>
    </xf>
    <xf numFmtId="0" fontId="78" fillId="0" borderId="0" xfId="0" applyFont="1" applyFill="1" applyAlignment="1">
      <alignment vertical="top"/>
    </xf>
    <xf numFmtId="0" fontId="80" fillId="0" borderId="0" xfId="0" applyFont="1" applyFill="1" applyAlignment="1" quotePrefix="1">
      <alignment vertical="center" shrinkToFit="1"/>
    </xf>
    <xf numFmtId="0" fontId="80" fillId="0" borderId="15" xfId="0" applyFont="1" applyFill="1" applyBorder="1" applyAlignment="1">
      <alignment horizontal="left" vertical="center"/>
    </xf>
    <xf numFmtId="0" fontId="80" fillId="0" borderId="32" xfId="0" applyFont="1" applyFill="1" applyBorder="1" applyAlignment="1">
      <alignment vertical="center"/>
    </xf>
    <xf numFmtId="0" fontId="82" fillId="0" borderId="26" xfId="0" applyFont="1" applyFill="1" applyBorder="1" applyAlignment="1">
      <alignment vertical="center" shrinkToFit="1"/>
    </xf>
    <xf numFmtId="0" fontId="80" fillId="0" borderId="15" xfId="0" applyFont="1" applyFill="1" applyBorder="1" applyAlignment="1">
      <alignment vertical="center"/>
    </xf>
    <xf numFmtId="0" fontId="78" fillId="0" borderId="35" xfId="0" applyFont="1" applyFill="1" applyBorder="1" applyAlignment="1">
      <alignment horizontal="left" vertical="center" shrinkToFit="1"/>
    </xf>
    <xf numFmtId="0" fontId="78" fillId="0" borderId="15" xfId="0" applyFont="1" applyFill="1" applyBorder="1" applyAlignment="1">
      <alignment horizontal="left" vertical="center" shrinkToFit="1"/>
    </xf>
    <xf numFmtId="0" fontId="112" fillId="0" borderId="0" xfId="0" applyFont="1" applyFill="1" applyBorder="1" applyAlignment="1">
      <alignment horizontal="left" vertical="center" shrinkToFit="1"/>
    </xf>
    <xf numFmtId="0" fontId="78" fillId="0" borderId="35" xfId="0" applyFont="1" applyFill="1" applyBorder="1" applyAlignment="1">
      <alignment vertical="center"/>
    </xf>
    <xf numFmtId="0" fontId="86" fillId="0" borderId="0" xfId="0" applyFont="1" applyFill="1" applyAlignment="1">
      <alignment horizontal="left" vertical="center" shrinkToFit="1"/>
    </xf>
    <xf numFmtId="0" fontId="85" fillId="0" borderId="0" xfId="0" applyFont="1" applyFill="1" applyBorder="1" applyAlignment="1">
      <alignment horizontal="left" vertical="center" shrinkToFit="1"/>
    </xf>
    <xf numFmtId="0" fontId="78" fillId="0" borderId="0" xfId="0" applyFont="1" applyFill="1" applyAlignment="1">
      <alignment horizontal="left" vertical="center"/>
    </xf>
    <xf numFmtId="0" fontId="92" fillId="0" borderId="0" xfId="0" applyFont="1" applyFill="1" applyBorder="1" applyAlignment="1">
      <alignment horizontal="left" vertical="center" shrinkToFit="1"/>
    </xf>
    <xf numFmtId="0" fontId="82" fillId="0" borderId="30" xfId="0" applyFont="1" applyFill="1" applyBorder="1" applyAlignment="1">
      <alignment horizontal="left" vertical="center" shrinkToFit="1"/>
    </xf>
    <xf numFmtId="0" fontId="82" fillId="0" borderId="32" xfId="0" applyFont="1" applyFill="1" applyBorder="1" applyAlignment="1">
      <alignment horizontal="center" vertical="center" shrinkToFit="1"/>
    </xf>
    <xf numFmtId="0" fontId="82" fillId="0" borderId="0" xfId="0" applyFont="1" applyFill="1" applyBorder="1" applyAlignment="1">
      <alignment horizontal="right" vertical="center"/>
    </xf>
    <xf numFmtId="0" fontId="85" fillId="0" borderId="0" xfId="0" applyFont="1" applyFill="1" applyAlignment="1">
      <alignment vertical="center" shrinkToFit="1"/>
    </xf>
    <xf numFmtId="0" fontId="99" fillId="0" borderId="0" xfId="0" applyFont="1" applyFill="1" applyAlignment="1">
      <alignment vertical="center" shrinkToFit="1"/>
    </xf>
    <xf numFmtId="0" fontId="110" fillId="0" borderId="0" xfId="0" applyFont="1" applyFill="1" applyBorder="1" applyAlignment="1" quotePrefix="1">
      <alignment horizontal="center" vertical="center" shrinkToFit="1"/>
    </xf>
    <xf numFmtId="0" fontId="82" fillId="0" borderId="0" xfId="0" applyFont="1" applyFill="1" applyBorder="1" applyAlignment="1">
      <alignment horizontal="left" vertical="center" wrapText="1" shrinkToFit="1"/>
    </xf>
    <xf numFmtId="0" fontId="78" fillId="0" borderId="0" xfId="0" applyFont="1" applyFill="1" applyAlignment="1">
      <alignment vertical="center" wrapText="1"/>
    </xf>
    <xf numFmtId="0" fontId="114" fillId="0" borderId="0" xfId="0" applyFont="1" applyFill="1" applyBorder="1" applyAlignment="1">
      <alignment vertical="center"/>
    </xf>
    <xf numFmtId="0" fontId="109" fillId="0" borderId="0" xfId="0" applyFont="1" applyFill="1" applyAlignment="1">
      <alignment vertical="center"/>
    </xf>
    <xf numFmtId="0" fontId="82" fillId="0" borderId="201" xfId="0" applyFont="1" applyFill="1" applyBorder="1" applyAlignment="1">
      <alignment vertical="center"/>
    </xf>
    <xf numFmtId="0" fontId="78" fillId="0" borderId="12" xfId="0" applyFont="1" applyFill="1" applyBorder="1" applyAlignment="1">
      <alignment vertical="center"/>
    </xf>
    <xf numFmtId="0" fontId="78" fillId="0" borderId="199" xfId="0" applyFont="1" applyFill="1" applyBorder="1" applyAlignment="1">
      <alignment vertical="center"/>
    </xf>
    <xf numFmtId="0" fontId="78" fillId="0" borderId="201" xfId="0" applyFont="1" applyFill="1" applyBorder="1" applyAlignment="1">
      <alignment vertical="center"/>
    </xf>
    <xf numFmtId="0" fontId="82" fillId="0" borderId="202" xfId="0" applyFont="1" applyFill="1" applyBorder="1" applyAlignment="1">
      <alignment vertical="center"/>
    </xf>
    <xf numFmtId="0" fontId="78" fillId="0" borderId="203" xfId="0" applyFont="1" applyFill="1" applyBorder="1" applyAlignment="1">
      <alignment vertical="center"/>
    </xf>
    <xf numFmtId="0" fontId="78" fillId="0" borderId="204" xfId="0" applyFont="1" applyFill="1" applyBorder="1" applyAlignment="1">
      <alignment vertical="center"/>
    </xf>
    <xf numFmtId="38" fontId="89" fillId="0" borderId="205" xfId="49" applyFont="1" applyFill="1" applyBorder="1" applyAlignment="1">
      <alignment horizontal="right" vertical="center"/>
    </xf>
    <xf numFmtId="38" fontId="89" fillId="0" borderId="206" xfId="49" applyFont="1" applyFill="1" applyBorder="1" applyAlignment="1">
      <alignment horizontal="right" vertical="center"/>
    </xf>
    <xf numFmtId="38" fontId="89" fillId="0" borderId="207" xfId="49" applyFont="1" applyFill="1" applyBorder="1" applyAlignment="1">
      <alignment horizontal="right" vertical="center"/>
    </xf>
    <xf numFmtId="0" fontId="93" fillId="0" borderId="206" xfId="0" applyFont="1" applyFill="1" applyBorder="1" applyAlignment="1">
      <alignment horizontal="right"/>
    </xf>
    <xf numFmtId="0" fontId="93" fillId="0" borderId="207" xfId="0" applyFont="1" applyFill="1" applyBorder="1" applyAlignment="1">
      <alignment horizontal="right"/>
    </xf>
    <xf numFmtId="0" fontId="84" fillId="0" borderId="208" xfId="0" applyFont="1" applyFill="1" applyBorder="1" applyAlignment="1">
      <alignment horizontal="center" vertical="center"/>
    </xf>
    <xf numFmtId="0" fontId="84" fillId="0" borderId="209" xfId="0" applyFont="1" applyFill="1" applyBorder="1" applyAlignment="1">
      <alignment horizontal="center" vertical="center"/>
    </xf>
    <xf numFmtId="0" fontId="84" fillId="0" borderId="210" xfId="0" applyFont="1" applyFill="1" applyBorder="1" applyAlignment="1">
      <alignment horizontal="center" vertical="center"/>
    </xf>
    <xf numFmtId="0" fontId="78" fillId="0" borderId="0" xfId="0" applyFont="1" applyFill="1" applyBorder="1" applyAlignment="1">
      <alignment horizontal="center" vertical="center" shrinkToFit="1"/>
    </xf>
    <xf numFmtId="38" fontId="89" fillId="0" borderId="211" xfId="49" applyFont="1" applyFill="1" applyBorder="1" applyAlignment="1">
      <alignment horizontal="right" vertical="center"/>
    </xf>
    <xf numFmtId="0" fontId="78" fillId="0" borderId="206" xfId="0" applyFont="1" applyFill="1" applyBorder="1" applyAlignment="1">
      <alignment/>
    </xf>
    <xf numFmtId="0" fontId="78" fillId="0" borderId="207" xfId="0" applyFont="1" applyFill="1" applyBorder="1" applyAlignment="1">
      <alignment/>
    </xf>
    <xf numFmtId="0" fontId="84" fillId="0" borderId="202" xfId="0" applyFont="1" applyFill="1" applyBorder="1" applyAlignment="1">
      <alignment horizontal="center" vertical="center"/>
    </xf>
    <xf numFmtId="0" fontId="78" fillId="0" borderId="212" xfId="0" applyFont="1" applyFill="1" applyBorder="1" applyAlignment="1">
      <alignment vertical="center"/>
    </xf>
    <xf numFmtId="0" fontId="78" fillId="0" borderId="11" xfId="0" applyFont="1" applyFill="1" applyBorder="1" applyAlignment="1">
      <alignment vertical="center"/>
    </xf>
    <xf numFmtId="0" fontId="78" fillId="0" borderId="18" xfId="0" applyFont="1" applyFill="1" applyBorder="1" applyAlignment="1">
      <alignment vertical="center"/>
    </xf>
    <xf numFmtId="0" fontId="101" fillId="0" borderId="0" xfId="0" applyFont="1" applyFill="1" applyBorder="1" applyAlignment="1">
      <alignment horizontal="left" vertical="center"/>
    </xf>
    <xf numFmtId="0" fontId="97" fillId="0" borderId="0" xfId="0" applyFont="1" applyFill="1" applyBorder="1" applyAlignment="1">
      <alignment horizontal="left" vertical="center"/>
    </xf>
    <xf numFmtId="0" fontId="101" fillId="0" borderId="0" xfId="0" applyFont="1" applyFill="1" applyBorder="1" applyAlignment="1">
      <alignment vertical="center"/>
    </xf>
    <xf numFmtId="0" fontId="78" fillId="0" borderId="0" xfId="0" applyFont="1" applyFill="1" applyBorder="1" applyAlignment="1">
      <alignment horizontal="right" vertical="center" shrinkToFit="1"/>
    </xf>
    <xf numFmtId="0" fontId="82" fillId="0" borderId="201" xfId="0" applyFont="1" applyFill="1" applyBorder="1" applyAlignment="1">
      <alignment vertical="center" shrinkToFit="1"/>
    </xf>
    <xf numFmtId="0" fontId="78" fillId="0" borderId="12" xfId="0" applyFont="1" applyFill="1" applyBorder="1" applyAlignment="1">
      <alignment vertical="center" shrinkToFit="1"/>
    </xf>
    <xf numFmtId="0" fontId="78" fillId="0" borderId="199" xfId="0" applyFont="1" applyFill="1" applyBorder="1" applyAlignment="1">
      <alignment vertical="center" shrinkToFit="1"/>
    </xf>
    <xf numFmtId="0" fontId="78" fillId="0" borderId="201" xfId="0" applyFont="1" applyFill="1" applyBorder="1" applyAlignment="1">
      <alignment vertical="center" shrinkToFit="1"/>
    </xf>
    <xf numFmtId="0" fontId="84" fillId="0" borderId="213" xfId="0" applyFont="1" applyFill="1" applyBorder="1" applyAlignment="1">
      <alignment horizontal="center" vertical="center" shrinkToFit="1"/>
    </xf>
    <xf numFmtId="0" fontId="78" fillId="0" borderId="20" xfId="0" applyFont="1" applyFill="1" applyBorder="1" applyAlignment="1">
      <alignment vertical="center" shrinkToFit="1"/>
    </xf>
    <xf numFmtId="0" fontId="78" fillId="0" borderId="55" xfId="0" applyFont="1" applyFill="1" applyBorder="1" applyAlignment="1">
      <alignment vertical="center" shrinkToFit="1"/>
    </xf>
    <xf numFmtId="0" fontId="78" fillId="0" borderId="214" xfId="0" applyFont="1" applyFill="1" applyBorder="1" applyAlignment="1">
      <alignment vertical="center" shrinkToFit="1"/>
    </xf>
    <xf numFmtId="0" fontId="78" fillId="0" borderId="215" xfId="0" applyFont="1" applyFill="1" applyBorder="1" applyAlignment="1">
      <alignment vertical="center" shrinkToFit="1"/>
    </xf>
    <xf numFmtId="0" fontId="78" fillId="0" borderId="216" xfId="0" applyFont="1" applyFill="1" applyBorder="1" applyAlignment="1">
      <alignment vertical="center" shrinkToFit="1"/>
    </xf>
    <xf numFmtId="38" fontId="89" fillId="0" borderId="208" xfId="49" applyFont="1" applyFill="1" applyBorder="1" applyAlignment="1">
      <alignment horizontal="right" vertical="center"/>
    </xf>
    <xf numFmtId="38" fontId="89" fillId="0" borderId="209" xfId="49" applyFont="1" applyFill="1" applyBorder="1" applyAlignment="1">
      <alignment horizontal="right" vertical="center"/>
    </xf>
    <xf numFmtId="38" fontId="89" fillId="0" borderId="217" xfId="49" applyFont="1" applyFill="1" applyBorder="1" applyAlignment="1">
      <alignment horizontal="right" vertical="center"/>
    </xf>
    <xf numFmtId="0" fontId="87" fillId="0" borderId="0" xfId="0" applyFont="1" applyFill="1" applyBorder="1" applyAlignment="1">
      <alignment horizontal="left" vertical="center"/>
    </xf>
    <xf numFmtId="0" fontId="97" fillId="0" borderId="0" xfId="0" applyFont="1" applyFill="1" applyBorder="1" applyAlignment="1">
      <alignment vertical="center"/>
    </xf>
    <xf numFmtId="0" fontId="85" fillId="0" borderId="0" xfId="0" applyFont="1" applyFill="1" applyAlignment="1">
      <alignment horizontal="left" vertical="center" shrinkToFit="1"/>
    </xf>
    <xf numFmtId="0" fontId="82" fillId="0" borderId="0" xfId="0" applyFont="1" applyFill="1" applyAlignment="1">
      <alignment vertical="center" wrapText="1" shrinkToFit="1"/>
    </xf>
    <xf numFmtId="0" fontId="6" fillId="0" borderId="17" xfId="0" applyFont="1" applyFill="1" applyBorder="1" applyAlignment="1">
      <alignment horizontal="left" vertical="center" wrapText="1"/>
    </xf>
    <xf numFmtId="0" fontId="5" fillId="0" borderId="218" xfId="0" applyFont="1" applyFill="1" applyBorder="1" applyAlignment="1">
      <alignment horizontal="left" vertical="center" wrapText="1"/>
    </xf>
    <xf numFmtId="0" fontId="6" fillId="0" borderId="219" xfId="0" applyFont="1" applyFill="1" applyBorder="1" applyAlignment="1">
      <alignment horizontal="left" vertical="center" wrapText="1"/>
    </xf>
    <xf numFmtId="0" fontId="5" fillId="0" borderId="22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5" fillId="0" borderId="17" xfId="0" applyFont="1" applyFill="1" applyBorder="1" applyAlignment="1">
      <alignment horizontal="left" vertical="distributed" wrapText="1"/>
    </xf>
    <xf numFmtId="0" fontId="5" fillId="0" borderId="218" xfId="0" applyFont="1" applyFill="1" applyBorder="1" applyAlignment="1">
      <alignment horizontal="left" vertical="distributed" wrapText="1"/>
    </xf>
    <xf numFmtId="0" fontId="5" fillId="0" borderId="220" xfId="0" applyFont="1" applyFill="1" applyBorder="1" applyAlignment="1">
      <alignment horizontal="left" vertical="distributed" wrapText="1"/>
    </xf>
    <xf numFmtId="0" fontId="6" fillId="0" borderId="220" xfId="0" applyFont="1" applyFill="1" applyBorder="1" applyAlignment="1">
      <alignment horizontal="left" vertical="center" wrapText="1"/>
    </xf>
    <xf numFmtId="0" fontId="81" fillId="0" borderId="0" xfId="0" applyFont="1" applyFill="1" applyBorder="1" applyAlignment="1">
      <alignment horizontal="left" vertical="center"/>
    </xf>
    <xf numFmtId="0" fontId="81" fillId="0" borderId="221" xfId="0" applyFont="1" applyFill="1" applyBorder="1" applyAlignment="1">
      <alignment horizontal="left" vertical="center" wrapText="1" shrinkToFit="1"/>
    </xf>
    <xf numFmtId="0" fontId="81" fillId="0" borderId="222" xfId="0" applyFont="1" applyFill="1" applyBorder="1" applyAlignment="1">
      <alignment horizontal="left" vertical="center" wrapText="1" shrinkToFit="1"/>
    </xf>
    <xf numFmtId="0" fontId="97" fillId="0" borderId="0" xfId="0" applyFont="1" applyFill="1" applyBorder="1" applyAlignment="1">
      <alignment vertical="center" shrinkToFit="1"/>
    </xf>
    <xf numFmtId="0" fontId="81" fillId="0" borderId="50" xfId="0" applyFont="1" applyFill="1" applyBorder="1" applyAlignment="1">
      <alignment horizontal="left" vertical="center"/>
    </xf>
    <xf numFmtId="0" fontId="81" fillId="0" borderId="51" xfId="0" applyFont="1" applyFill="1" applyBorder="1" applyAlignment="1">
      <alignment horizontal="left" vertical="center"/>
    </xf>
    <xf numFmtId="0" fontId="81" fillId="0" borderId="223" xfId="0" applyFont="1" applyFill="1" applyBorder="1" applyAlignment="1">
      <alignment horizontal="left" vertical="center"/>
    </xf>
    <xf numFmtId="0" fontId="81" fillId="0" borderId="53" xfId="0" applyFont="1" applyFill="1" applyBorder="1" applyAlignment="1">
      <alignment horizontal="left" vertical="center"/>
    </xf>
    <xf numFmtId="0" fontId="81" fillId="0" borderId="54" xfId="0" applyFont="1" applyFill="1" applyBorder="1" applyAlignment="1">
      <alignment horizontal="left" vertical="center"/>
    </xf>
    <xf numFmtId="0" fontId="81" fillId="0" borderId="224" xfId="0" applyFont="1" applyFill="1" applyBorder="1" applyAlignment="1">
      <alignment horizontal="left" vertical="center"/>
    </xf>
    <xf numFmtId="0" fontId="81" fillId="0" borderId="0" xfId="0" applyFont="1" applyFill="1" applyBorder="1" applyAlignment="1">
      <alignment vertical="center"/>
    </xf>
    <xf numFmtId="0" fontId="81" fillId="0" borderId="0" xfId="0" applyFont="1" applyFill="1" applyAlignment="1">
      <alignment horizontal="left" vertical="center" wrapText="1" shrinkToFit="1"/>
    </xf>
    <xf numFmtId="0" fontId="81" fillId="0" borderId="50" xfId="0" applyFont="1" applyFill="1" applyBorder="1" applyAlignment="1">
      <alignment horizontal="left" vertical="center" shrinkToFit="1"/>
    </xf>
    <xf numFmtId="0" fontId="81" fillId="0" borderId="51" xfId="0" applyFont="1" applyFill="1" applyBorder="1" applyAlignment="1">
      <alignment horizontal="left" vertical="center" shrinkToFit="1"/>
    </xf>
    <xf numFmtId="0" fontId="81" fillId="0" borderId="223" xfId="0" applyFont="1" applyFill="1" applyBorder="1" applyAlignment="1">
      <alignment horizontal="left" vertical="center" shrinkToFit="1"/>
    </xf>
    <xf numFmtId="0" fontId="81" fillId="0" borderId="53" xfId="0" applyFont="1" applyFill="1" applyBorder="1" applyAlignment="1">
      <alignment horizontal="left" vertical="center" shrinkToFit="1"/>
    </xf>
    <xf numFmtId="0" fontId="81" fillId="0" borderId="54" xfId="0" applyFont="1" applyFill="1" applyBorder="1" applyAlignment="1">
      <alignment horizontal="left" vertical="center" shrinkToFit="1"/>
    </xf>
    <xf numFmtId="0" fontId="81" fillId="0" borderId="224" xfId="0" applyFont="1" applyFill="1" applyBorder="1" applyAlignment="1">
      <alignment horizontal="left" vertical="center" shrinkToFit="1"/>
    </xf>
    <xf numFmtId="0" fontId="81" fillId="0" borderId="0" xfId="0" applyFont="1" applyFill="1" applyBorder="1" applyAlignment="1">
      <alignment horizontal="left" vertical="center" wrapText="1"/>
    </xf>
    <xf numFmtId="0" fontId="81" fillId="0" borderId="50" xfId="0" applyFont="1" applyFill="1" applyBorder="1" applyAlignment="1">
      <alignment horizontal="left" vertical="center" wrapText="1"/>
    </xf>
    <xf numFmtId="0" fontId="81" fillId="0" borderId="51" xfId="0" applyFont="1" applyFill="1" applyBorder="1" applyAlignment="1">
      <alignment horizontal="left" vertical="center" wrapText="1"/>
    </xf>
    <xf numFmtId="0" fontId="81" fillId="0" borderId="223" xfId="0" applyFont="1" applyFill="1" applyBorder="1" applyAlignment="1">
      <alignment horizontal="left" vertical="center" wrapText="1"/>
    </xf>
    <xf numFmtId="0" fontId="81" fillId="0" borderId="53" xfId="0" applyFont="1" applyFill="1" applyBorder="1" applyAlignment="1">
      <alignment horizontal="left" vertical="center" wrapText="1"/>
    </xf>
    <xf numFmtId="0" fontId="81" fillId="0" borderId="54" xfId="0" applyFont="1" applyFill="1" applyBorder="1" applyAlignment="1">
      <alignment horizontal="left" vertical="center" wrapText="1"/>
    </xf>
    <xf numFmtId="0" fontId="81" fillId="0" borderId="224" xfId="0" applyFont="1" applyFill="1" applyBorder="1" applyAlignment="1">
      <alignment horizontal="left" vertical="center" wrapText="1"/>
    </xf>
    <xf numFmtId="0" fontId="81" fillId="0" borderId="50" xfId="0" applyFont="1" applyFill="1" applyBorder="1" applyAlignment="1">
      <alignment horizontal="left" vertical="center" wrapText="1" shrinkToFit="1"/>
    </xf>
    <xf numFmtId="0" fontId="81" fillId="0" borderId="51" xfId="0" applyFont="1" applyFill="1" applyBorder="1" applyAlignment="1">
      <alignment horizontal="left" vertical="center" wrapText="1" shrinkToFit="1"/>
    </xf>
    <xf numFmtId="0" fontId="81" fillId="0" borderId="223" xfId="0" applyFont="1" applyFill="1" applyBorder="1" applyAlignment="1">
      <alignment horizontal="left" vertical="center" wrapText="1" shrinkToFit="1"/>
    </xf>
    <xf numFmtId="0" fontId="81" fillId="0" borderId="53" xfId="0" applyFont="1" applyFill="1" applyBorder="1" applyAlignment="1">
      <alignment horizontal="left" vertical="center" wrapText="1" shrinkToFit="1"/>
    </xf>
    <xf numFmtId="0" fontId="81" fillId="0" borderId="54" xfId="0" applyFont="1" applyFill="1" applyBorder="1" applyAlignment="1">
      <alignment horizontal="left" vertical="center" wrapText="1" shrinkToFit="1"/>
    </xf>
    <xf numFmtId="0" fontId="81" fillId="0" borderId="224" xfId="0" applyFont="1" applyFill="1" applyBorder="1" applyAlignment="1">
      <alignment horizontal="left" vertical="center" wrapText="1" shrinkToFit="1"/>
    </xf>
    <xf numFmtId="0" fontId="81" fillId="0" borderId="0" xfId="0" applyFont="1" applyFill="1" applyAlignment="1">
      <alignment vertical="center"/>
    </xf>
    <xf numFmtId="0" fontId="81" fillId="0" borderId="0" xfId="0" applyFont="1" applyFill="1" applyAlignment="1">
      <alignment horizontal="left" vertical="center" wrapText="1"/>
    </xf>
    <xf numFmtId="0" fontId="80" fillId="0" borderId="200" xfId="0" applyFont="1" applyFill="1" applyBorder="1" applyAlignment="1">
      <alignment horizontal="center" vertical="center"/>
    </xf>
    <xf numFmtId="0" fontId="81" fillId="0" borderId="0" xfId="0" applyFont="1" applyFill="1" applyAlignment="1">
      <alignment horizontal="left" shrinkToFit="1"/>
    </xf>
    <xf numFmtId="0" fontId="9" fillId="0" borderId="225" xfId="0" applyFont="1" applyBorder="1" applyAlignment="1">
      <alignment horizontal="center" vertical="center" wrapText="1"/>
    </xf>
    <xf numFmtId="0" fontId="9" fillId="0" borderId="226" xfId="0" applyFont="1" applyBorder="1" applyAlignment="1">
      <alignment horizontal="center" vertical="center" wrapText="1"/>
    </xf>
    <xf numFmtId="0" fontId="9" fillId="0" borderId="227" xfId="0" applyFont="1" applyBorder="1" applyAlignment="1">
      <alignment horizontal="center" vertical="center" wrapText="1"/>
    </xf>
    <xf numFmtId="0" fontId="9" fillId="0" borderId="228" xfId="0" applyFont="1" applyBorder="1" applyAlignment="1">
      <alignment horizontal="center" vertical="center" wrapText="1"/>
    </xf>
    <xf numFmtId="0" fontId="9" fillId="0" borderId="229"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230"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justify" vertical="center" wrapText="1"/>
    </xf>
    <xf numFmtId="0" fontId="9" fillId="0" borderId="234" xfId="0" applyFont="1" applyBorder="1" applyAlignment="1">
      <alignment horizontal="center" vertical="center" wrapText="1"/>
    </xf>
    <xf numFmtId="0" fontId="9" fillId="0" borderId="235" xfId="0" applyFont="1" applyBorder="1" applyAlignment="1">
      <alignment horizontal="center" vertical="center" wrapText="1"/>
    </xf>
    <xf numFmtId="0" fontId="9" fillId="0" borderId="236" xfId="0" applyFont="1" applyBorder="1" applyAlignment="1">
      <alignment horizontal="center" vertical="center" wrapText="1"/>
    </xf>
    <xf numFmtId="0" fontId="9" fillId="0" borderId="237" xfId="0" applyFont="1" applyBorder="1" applyAlignment="1">
      <alignment horizontal="center" vertical="center" wrapText="1"/>
    </xf>
    <xf numFmtId="0" fontId="9" fillId="0" borderId="238" xfId="0" applyFont="1" applyBorder="1" applyAlignment="1">
      <alignment horizontal="center" vertical="center" wrapText="1"/>
    </xf>
    <xf numFmtId="0" fontId="9" fillId="0" borderId="239" xfId="0" applyFont="1" applyBorder="1" applyAlignment="1">
      <alignment horizontal="center" vertical="center" wrapText="1"/>
    </xf>
    <xf numFmtId="0" fontId="9" fillId="0" borderId="240" xfId="0" applyFont="1" applyBorder="1" applyAlignment="1">
      <alignment horizontal="center" vertical="center" wrapText="1"/>
    </xf>
    <xf numFmtId="0" fontId="9" fillId="0" borderId="241" xfId="0" applyFont="1" applyBorder="1" applyAlignment="1">
      <alignment horizontal="center" vertical="center" wrapText="1"/>
    </xf>
    <xf numFmtId="0" fontId="9" fillId="0" borderId="242" xfId="0" applyFont="1" applyBorder="1" applyAlignment="1">
      <alignment horizontal="center" vertical="center" wrapText="1"/>
    </xf>
    <xf numFmtId="0" fontId="9" fillId="0" borderId="0" xfId="0" applyFont="1" applyAlignment="1">
      <alignment horizontal="justify" vertical="center" wrapText="1"/>
    </xf>
    <xf numFmtId="0" fontId="9" fillId="0" borderId="243" xfId="0" applyFont="1" applyBorder="1" applyAlignment="1">
      <alignment horizontal="center" vertical="center" wrapText="1"/>
    </xf>
    <xf numFmtId="0" fontId="9" fillId="0" borderId="244"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45" xfId="0" applyFont="1" applyBorder="1" applyAlignment="1">
      <alignment horizontal="center" vertical="center" wrapText="1"/>
    </xf>
    <xf numFmtId="0" fontId="9" fillId="0" borderId="246" xfId="0" applyFont="1" applyBorder="1" applyAlignment="1">
      <alignment horizontal="center" vertical="center" wrapText="1"/>
    </xf>
    <xf numFmtId="0" fontId="9" fillId="0" borderId="247" xfId="0" applyFont="1" applyBorder="1" applyAlignment="1">
      <alignment horizontal="center" vertical="center" wrapText="1"/>
    </xf>
    <xf numFmtId="0" fontId="9" fillId="0" borderId="194" xfId="0" applyFont="1" applyBorder="1" applyAlignment="1">
      <alignment horizontal="center" vertical="center" wrapText="1"/>
    </xf>
    <xf numFmtId="0" fontId="78" fillId="0" borderId="248" xfId="61" applyFont="1" applyBorder="1" applyAlignment="1">
      <alignment horizontal="justify" vertical="top" wrapText="1"/>
      <protection/>
    </xf>
    <xf numFmtId="0" fontId="78" fillId="0" borderId="249" xfId="61" applyFont="1" applyBorder="1" applyAlignment="1">
      <alignment horizontal="justify" vertical="top" wrapText="1"/>
      <protection/>
    </xf>
    <xf numFmtId="0" fontId="78" fillId="0" borderId="250" xfId="61" applyFont="1" applyBorder="1" applyAlignment="1">
      <alignment horizontal="center" vertical="top" wrapText="1"/>
      <protection/>
    </xf>
    <xf numFmtId="0" fontId="78" fillId="0" borderId="251" xfId="61" applyFont="1" applyBorder="1" applyAlignment="1">
      <alignment horizontal="center" vertical="top" wrapText="1"/>
      <protection/>
    </xf>
    <xf numFmtId="0" fontId="78" fillId="0" borderId="252" xfId="61" applyFont="1" applyBorder="1" applyAlignment="1">
      <alignment horizontal="justify" vertical="top" wrapText="1"/>
      <protection/>
    </xf>
    <xf numFmtId="0" fontId="78" fillId="0" borderId="253" xfId="61" applyFont="1" applyBorder="1" applyAlignment="1">
      <alignment horizontal="justify" vertical="top" wrapText="1"/>
      <protection/>
    </xf>
    <xf numFmtId="0" fontId="78" fillId="0" borderId="254" xfId="61" applyFont="1" applyBorder="1" applyAlignment="1">
      <alignment horizontal="center" vertical="top" wrapText="1"/>
      <protection/>
    </xf>
    <xf numFmtId="0" fontId="78" fillId="0" borderId="255" xfId="61" applyFont="1" applyBorder="1" applyAlignment="1">
      <alignment horizontal="center" vertical="top" wrapText="1"/>
      <protection/>
    </xf>
    <xf numFmtId="0" fontId="78" fillId="0" borderId="256" xfId="61" applyFont="1" applyBorder="1" applyAlignment="1">
      <alignment horizontal="left" vertical="top" wrapText="1"/>
      <protection/>
    </xf>
    <xf numFmtId="0" fontId="78" fillId="0" borderId="178" xfId="61" applyFont="1" applyBorder="1" applyAlignment="1">
      <alignment horizontal="left" vertical="top" wrapText="1"/>
      <protection/>
    </xf>
    <xf numFmtId="0" fontId="78" fillId="0" borderId="257" xfId="61" applyFont="1" applyBorder="1" applyAlignment="1">
      <alignment horizontal="center" vertical="top" wrapText="1"/>
      <protection/>
    </xf>
    <xf numFmtId="0" fontId="78" fillId="0" borderId="94" xfId="61" applyFont="1" applyBorder="1" applyAlignment="1">
      <alignment horizontal="center" vertical="top" wrapText="1"/>
      <protection/>
    </xf>
    <xf numFmtId="0" fontId="78" fillId="0" borderId="258" xfId="61" applyFont="1" applyBorder="1" applyAlignment="1">
      <alignment horizontal="center" vertical="center"/>
      <protection/>
    </xf>
    <xf numFmtId="0" fontId="78" fillId="0" borderId="259" xfId="61" applyFont="1" applyBorder="1" applyAlignment="1">
      <alignment horizontal="center" vertical="center"/>
      <protection/>
    </xf>
    <xf numFmtId="0" fontId="80" fillId="0" borderId="260" xfId="61" applyFont="1" applyBorder="1" applyAlignment="1">
      <alignment horizontal="center" vertical="center" wrapText="1"/>
      <protection/>
    </xf>
    <xf numFmtId="0" fontId="80" fillId="0" borderId="261" xfId="61" applyFont="1" applyBorder="1" applyAlignment="1">
      <alignment horizontal="center" vertical="center" wrapText="1"/>
      <protection/>
    </xf>
    <xf numFmtId="0" fontId="78" fillId="0" borderId="262" xfId="61" applyFont="1" applyBorder="1" applyAlignment="1">
      <alignment horizontal="justify" vertical="top" wrapText="1"/>
      <protection/>
    </xf>
    <xf numFmtId="0" fontId="78" fillId="0" borderId="263" xfId="61" applyFont="1" applyBorder="1" applyAlignment="1">
      <alignment horizontal="justify" vertical="top" wrapText="1"/>
      <protection/>
    </xf>
    <xf numFmtId="0" fontId="78" fillId="0" borderId="264" xfId="61" applyFont="1" applyBorder="1" applyAlignment="1">
      <alignment horizontal="justify" vertical="top" wrapText="1"/>
      <protection/>
    </xf>
    <xf numFmtId="0" fontId="78" fillId="0" borderId="265" xfId="61" applyFont="1" applyBorder="1" applyAlignment="1">
      <alignment horizontal="center" vertical="center"/>
      <protection/>
    </xf>
    <xf numFmtId="0" fontId="78" fillId="0" borderId="266" xfId="61" applyFont="1" applyBorder="1" applyAlignment="1">
      <alignment horizontal="center" vertical="center"/>
      <protection/>
    </xf>
    <xf numFmtId="0" fontId="78" fillId="0" borderId="265" xfId="61" applyFont="1" applyBorder="1" applyAlignment="1">
      <alignment horizontal="center" vertical="center" wrapText="1"/>
      <protection/>
    </xf>
    <xf numFmtId="0" fontId="78" fillId="0" borderId="267" xfId="61" applyFont="1" applyBorder="1" applyAlignment="1">
      <alignment horizontal="center" vertical="center"/>
      <protection/>
    </xf>
    <xf numFmtId="0" fontId="78" fillId="0" borderId="268" xfId="61" applyFont="1" applyBorder="1" applyAlignment="1">
      <alignment horizontal="center" vertical="center"/>
      <protection/>
    </xf>
    <xf numFmtId="0" fontId="8" fillId="0" borderId="0" xfId="61" applyFont="1" applyAlignment="1">
      <alignment horizontal="justify" vertical="center" wrapText="1"/>
      <protection/>
    </xf>
    <xf numFmtId="0" fontId="8" fillId="0" borderId="0" xfId="61" applyFont="1" applyAlignment="1">
      <alignment vertical="center" wrapText="1"/>
      <protection/>
    </xf>
    <xf numFmtId="0" fontId="78" fillId="0" borderId="269" xfId="61" applyFont="1" applyBorder="1" applyAlignment="1">
      <alignment horizontal="center" vertical="center"/>
      <protection/>
    </xf>
    <xf numFmtId="0" fontId="78" fillId="0" borderId="270" xfId="61" applyFont="1" applyBorder="1" applyAlignment="1">
      <alignment horizontal="center" vertical="center"/>
      <protection/>
    </xf>
    <xf numFmtId="0" fontId="78" fillId="0" borderId="271" xfId="61" applyFont="1" applyBorder="1" applyAlignment="1">
      <alignment horizontal="center" vertical="center"/>
      <protection/>
    </xf>
    <xf numFmtId="0" fontId="78" fillId="0" borderId="272" xfId="61" applyFont="1" applyBorder="1" applyAlignment="1">
      <alignment horizontal="center" vertical="center"/>
      <protection/>
    </xf>
    <xf numFmtId="0" fontId="78" fillId="0" borderId="273" xfId="61" applyFont="1" applyBorder="1" applyAlignment="1">
      <alignment horizontal="center" vertical="center" wrapText="1"/>
      <protection/>
    </xf>
    <xf numFmtId="0" fontId="78" fillId="0" borderId="274" xfId="61" applyFont="1" applyBorder="1" applyAlignment="1">
      <alignment horizontal="center" vertical="center" wrapText="1"/>
      <protection/>
    </xf>
    <xf numFmtId="0" fontId="78" fillId="0" borderId="266" xfId="61"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2" xfId="62"/>
    <cellStyle name="標準_別表"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112</xdr:col>
      <xdr:colOff>104775</xdr:colOff>
      <xdr:row>99</xdr:row>
      <xdr:rowOff>28575</xdr:rowOff>
    </xdr:from>
    <xdr:to>
      <xdr:col>124</xdr:col>
      <xdr:colOff>38100</xdr:colOff>
      <xdr:row>111</xdr:row>
      <xdr:rowOff>28575</xdr:rowOff>
    </xdr:to>
    <xdr:sp>
      <xdr:nvSpPr>
        <xdr:cNvPr id="1" name="正方形/長方形 1"/>
        <xdr:cNvSpPr>
          <a:spLocks/>
        </xdr:cNvSpPr>
      </xdr:nvSpPr>
      <xdr:spPr>
        <a:xfrm>
          <a:off x="18183225" y="8696325"/>
          <a:ext cx="1866900" cy="9144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104775</xdr:colOff>
      <xdr:row>62</xdr:row>
      <xdr:rowOff>0</xdr:rowOff>
    </xdr:from>
    <xdr:to>
      <xdr:col>110</xdr:col>
      <xdr:colOff>76200</xdr:colOff>
      <xdr:row>144</xdr:row>
      <xdr:rowOff>28575</xdr:rowOff>
    </xdr:to>
    <xdr:sp>
      <xdr:nvSpPr>
        <xdr:cNvPr id="2" name="正方形/長方形 1"/>
        <xdr:cNvSpPr>
          <a:spLocks/>
        </xdr:cNvSpPr>
      </xdr:nvSpPr>
      <xdr:spPr>
        <a:xfrm>
          <a:off x="15430500" y="5848350"/>
          <a:ext cx="2400300" cy="6276975"/>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N292"/>
  <sheetViews>
    <sheetView showGridLines="0" tabSelected="1" view="pageBreakPreview" zoomScaleNormal="85" zoomScaleSheetLayoutView="100" zoomScalePageLayoutView="0" workbookViewId="0" topLeftCell="A1">
      <selection activeCell="N16" sqref="N16"/>
    </sheetView>
  </sheetViews>
  <sheetFormatPr defaultColWidth="9.00390625" defaultRowHeight="13.5"/>
  <cols>
    <col min="1" max="1" width="1.25" style="45" customWidth="1"/>
    <col min="2" max="49" width="2.125" style="45" customWidth="1"/>
    <col min="50" max="50" width="2.25390625" style="45" customWidth="1"/>
    <col min="51" max="109" width="2.125" style="45" customWidth="1"/>
    <col min="110" max="110" width="2.125" style="105" customWidth="1"/>
    <col min="111" max="118" width="2.125" style="45" customWidth="1"/>
    <col min="119" max="119" width="2.00390625" style="45" customWidth="1"/>
    <col min="120" max="140" width="2.125" style="45" customWidth="1"/>
    <col min="141" max="141" width="3.625" style="45" customWidth="1"/>
    <col min="142" max="143" width="2.125" style="45" customWidth="1"/>
    <col min="144" max="144" width="1.4921875" style="45" customWidth="1"/>
    <col min="145" max="145" width="1.25" style="45" customWidth="1"/>
    <col min="146" max="146" width="2.375" style="45" customWidth="1"/>
    <col min="147" max="152" width="2.125" style="45" customWidth="1"/>
    <col min="153" max="153" width="1.25" style="45" customWidth="1"/>
    <col min="154" max="216" width="2.125" style="45" customWidth="1"/>
    <col min="217" max="248" width="9.00390625" style="58" customWidth="1"/>
    <col min="249" max="16384" width="9.00390625" style="45" customWidth="1"/>
  </cols>
  <sheetData>
    <row r="1" spans="1:248" ht="6.75" customHeight="1">
      <c r="A1" s="58"/>
      <c r="B1" s="58"/>
      <c r="C1" s="58"/>
      <c r="D1" s="58"/>
      <c r="E1" s="58"/>
      <c r="F1" s="185"/>
      <c r="G1" s="185"/>
      <c r="H1" s="185"/>
      <c r="AE1" s="161"/>
      <c r="AF1" s="161"/>
      <c r="AG1" s="161"/>
      <c r="AH1" s="161"/>
      <c r="AI1" s="161"/>
      <c r="AJ1" s="161"/>
      <c r="AK1" s="161"/>
      <c r="AV1" s="186"/>
      <c r="DG1" s="105"/>
      <c r="HH1" s="58"/>
      <c r="IN1" s="45"/>
    </row>
    <row r="2" spans="1:248" ht="21" customHeight="1">
      <c r="A2" s="724" t="s">
        <v>932</v>
      </c>
      <c r="B2" s="724"/>
      <c r="C2" s="724"/>
      <c r="D2" s="724"/>
      <c r="E2" s="724"/>
      <c r="F2" s="724"/>
      <c r="G2" s="724"/>
      <c r="H2" s="724"/>
      <c r="I2" s="724"/>
      <c r="J2" s="724"/>
      <c r="K2" s="724"/>
      <c r="L2" s="724"/>
      <c r="M2" s="724"/>
      <c r="N2" s="724"/>
      <c r="O2" s="724"/>
      <c r="P2" s="724"/>
      <c r="Q2" s="724"/>
      <c r="R2" s="724"/>
      <c r="S2" s="724"/>
      <c r="T2" s="724"/>
      <c r="U2" s="724"/>
      <c r="V2" s="724"/>
      <c r="W2" s="724"/>
      <c r="X2" s="724"/>
      <c r="Y2" s="368"/>
      <c r="Z2" s="368"/>
      <c r="AA2" s="368"/>
      <c r="AB2" s="368"/>
      <c r="AC2" s="368"/>
      <c r="AD2" s="58"/>
      <c r="AE2" s="187"/>
      <c r="AF2" s="712"/>
      <c r="AG2" s="713"/>
      <c r="AH2" s="713"/>
      <c r="AS2" s="58"/>
      <c r="AV2" s="188"/>
      <c r="FI2" s="47"/>
      <c r="FJ2" s="47"/>
      <c r="FK2" s="47"/>
      <c r="FL2" s="47"/>
      <c r="FM2" s="47"/>
      <c r="FN2" s="47"/>
      <c r="FO2" s="47"/>
      <c r="FP2" s="47"/>
      <c r="FQ2" s="47"/>
      <c r="FR2" s="47"/>
      <c r="HH2" s="58"/>
      <c r="IN2" s="45"/>
    </row>
    <row r="3" spans="1:248" ht="12" customHeight="1">
      <c r="A3" s="189"/>
      <c r="B3" s="54"/>
      <c r="C3" s="54"/>
      <c r="D3" s="54"/>
      <c r="E3" s="54"/>
      <c r="F3" s="54"/>
      <c r="G3" s="54"/>
      <c r="H3" s="54"/>
      <c r="I3" s="54"/>
      <c r="J3" s="54"/>
      <c r="K3" s="54"/>
      <c r="L3" s="54"/>
      <c r="M3" s="54"/>
      <c r="N3" s="54"/>
      <c r="O3" s="54"/>
      <c r="P3" s="54"/>
      <c r="Q3" s="54"/>
      <c r="R3" s="54"/>
      <c r="S3" s="189"/>
      <c r="T3" s="189"/>
      <c r="U3" s="189"/>
      <c r="V3" s="189"/>
      <c r="W3" s="189"/>
      <c r="X3" s="189"/>
      <c r="Y3" s="189"/>
      <c r="Z3" s="189"/>
      <c r="AA3" s="189"/>
      <c r="AB3" s="189"/>
      <c r="AC3" s="189"/>
      <c r="AD3" s="189"/>
      <c r="AE3" s="190"/>
      <c r="FI3" s="47"/>
      <c r="FJ3" s="47"/>
      <c r="FK3" s="47"/>
      <c r="HH3" s="58"/>
      <c r="IN3" s="45"/>
    </row>
    <row r="4" spans="1:248" ht="7.5" customHeight="1">
      <c r="A4" s="54"/>
      <c r="B4" s="54"/>
      <c r="C4" s="725" t="s">
        <v>930</v>
      </c>
      <c r="D4" s="725"/>
      <c r="E4" s="725"/>
      <c r="F4" s="725"/>
      <c r="G4" s="725"/>
      <c r="H4" s="725"/>
      <c r="I4" s="725"/>
      <c r="J4" s="725"/>
      <c r="K4" s="725"/>
      <c r="L4" s="725"/>
      <c r="M4" s="54"/>
      <c r="N4" s="54"/>
      <c r="O4" s="54"/>
      <c r="P4" s="54"/>
      <c r="Q4" s="54"/>
      <c r="R4" s="54"/>
      <c r="S4" s="189"/>
      <c r="T4" s="714" t="s">
        <v>175</v>
      </c>
      <c r="U4" s="715"/>
      <c r="V4" s="715"/>
      <c r="W4" s="716"/>
      <c r="X4" s="189"/>
      <c r="Y4" s="189"/>
      <c r="Z4" s="189"/>
      <c r="AA4" s="189"/>
      <c r="AB4" s="189"/>
      <c r="AC4" s="189"/>
      <c r="AD4" s="189"/>
      <c r="AE4" s="190"/>
      <c r="FI4" s="47"/>
      <c r="FJ4" s="47"/>
      <c r="FK4" s="47"/>
      <c r="FS4" s="54"/>
      <c r="FT4" s="54"/>
      <c r="FU4" s="54"/>
      <c r="FV4" s="54"/>
      <c r="FW4" s="54"/>
      <c r="FX4" s="54"/>
      <c r="FY4" s="54"/>
      <c r="FZ4" s="54"/>
      <c r="GA4" s="54"/>
      <c r="GB4" s="54"/>
      <c r="GC4" s="54"/>
      <c r="GD4" s="54"/>
      <c r="GE4" s="54"/>
      <c r="GF4" s="54"/>
      <c r="GG4" s="54"/>
      <c r="GH4" s="54"/>
      <c r="GI4" s="54"/>
      <c r="GJ4" s="54"/>
      <c r="GK4" s="54"/>
      <c r="GL4" s="54"/>
      <c r="GM4" s="54"/>
      <c r="HH4" s="58"/>
      <c r="IN4" s="45"/>
    </row>
    <row r="5" spans="1:248" ht="7.5" customHeight="1">
      <c r="A5" s="54"/>
      <c r="B5" s="54"/>
      <c r="C5" s="725"/>
      <c r="D5" s="725"/>
      <c r="E5" s="725"/>
      <c r="F5" s="725"/>
      <c r="G5" s="725"/>
      <c r="H5" s="725"/>
      <c r="I5" s="725"/>
      <c r="J5" s="725"/>
      <c r="K5" s="725"/>
      <c r="L5" s="725"/>
      <c r="M5" s="726" t="s">
        <v>931</v>
      </c>
      <c r="N5" s="726"/>
      <c r="O5" s="726"/>
      <c r="P5" s="726"/>
      <c r="Q5" s="726"/>
      <c r="R5" s="726"/>
      <c r="S5" s="189"/>
      <c r="T5" s="717"/>
      <c r="U5" s="718"/>
      <c r="V5" s="718"/>
      <c r="W5" s="719"/>
      <c r="X5" s="189"/>
      <c r="Y5" s="189"/>
      <c r="Z5" s="189"/>
      <c r="AA5" s="189"/>
      <c r="AB5" s="189"/>
      <c r="AC5" s="189"/>
      <c r="AD5" s="189"/>
      <c r="AE5" s="190"/>
      <c r="DX5" s="47"/>
      <c r="EI5" s="47"/>
      <c r="EJ5" s="47"/>
      <c r="EK5" s="47"/>
      <c r="EL5" s="47"/>
      <c r="EV5" s="47"/>
      <c r="EW5" s="47"/>
      <c r="EX5" s="47"/>
      <c r="EY5" s="47"/>
      <c r="EZ5" s="47"/>
      <c r="FA5" s="47"/>
      <c r="FB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Y5" s="47"/>
      <c r="GZ5" s="47"/>
      <c r="HA5" s="47"/>
      <c r="HB5" s="47"/>
      <c r="HC5" s="47"/>
      <c r="HD5" s="47"/>
      <c r="HE5" s="47"/>
      <c r="HF5" s="47"/>
      <c r="HG5" s="47"/>
      <c r="HH5" s="58"/>
      <c r="IN5" s="45"/>
    </row>
    <row r="6" spans="1:248" ht="7.5" customHeight="1">
      <c r="A6" s="54"/>
      <c r="B6" s="54"/>
      <c r="C6" s="725"/>
      <c r="D6" s="725"/>
      <c r="E6" s="725"/>
      <c r="F6" s="725"/>
      <c r="G6" s="725"/>
      <c r="H6" s="725"/>
      <c r="I6" s="725"/>
      <c r="J6" s="725"/>
      <c r="K6" s="725"/>
      <c r="L6" s="725"/>
      <c r="M6" s="726"/>
      <c r="N6" s="726"/>
      <c r="O6" s="726"/>
      <c r="P6" s="726"/>
      <c r="Q6" s="726"/>
      <c r="R6" s="726"/>
      <c r="S6" s="189"/>
      <c r="V6" s="191"/>
      <c r="W6" s="46"/>
      <c r="X6" s="192"/>
      <c r="Y6" s="192"/>
      <c r="Z6" s="192"/>
      <c r="AA6" s="192"/>
      <c r="AB6" s="192"/>
      <c r="AC6" s="192"/>
      <c r="AD6" s="192"/>
      <c r="AE6" s="193"/>
      <c r="AF6" s="46"/>
      <c r="AG6" s="46"/>
      <c r="AH6" s="46"/>
      <c r="AI6" s="46"/>
      <c r="AJ6" s="46"/>
      <c r="AK6" s="46"/>
      <c r="AL6" s="46"/>
      <c r="AM6" s="46"/>
      <c r="AN6" s="194"/>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107"/>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7"/>
      <c r="GZ6" s="47"/>
      <c r="HA6" s="47"/>
      <c r="HB6" s="47"/>
      <c r="HC6" s="47"/>
      <c r="HD6" s="47"/>
      <c r="HE6" s="47"/>
      <c r="HF6" s="47"/>
      <c r="HG6" s="47"/>
      <c r="HH6" s="58"/>
      <c r="IN6" s="45"/>
    </row>
    <row r="7" spans="1:248" ht="7.5" customHeight="1">
      <c r="A7" s="54"/>
      <c r="B7" s="54"/>
      <c r="C7" s="54"/>
      <c r="D7" s="54"/>
      <c r="E7" s="54"/>
      <c r="F7" s="54"/>
      <c r="G7" s="54"/>
      <c r="H7" s="54"/>
      <c r="I7" s="54"/>
      <c r="J7" s="54"/>
      <c r="K7" s="54"/>
      <c r="L7" s="54"/>
      <c r="M7" s="54"/>
      <c r="N7" s="54"/>
      <c r="O7" s="54"/>
      <c r="P7" s="54"/>
      <c r="Q7" s="54"/>
      <c r="R7" s="54"/>
      <c r="S7" s="189"/>
      <c r="V7" s="59"/>
      <c r="X7" s="189"/>
      <c r="Y7" s="189"/>
      <c r="Z7" s="189"/>
      <c r="AA7" s="189"/>
      <c r="AB7" s="189"/>
      <c r="AC7" s="189"/>
      <c r="AD7" s="189"/>
      <c r="AE7" s="190"/>
      <c r="AN7" s="195"/>
      <c r="CD7" s="47"/>
      <c r="CE7" s="47"/>
      <c r="DX7" s="47"/>
      <c r="EI7" s="47"/>
      <c r="EJ7" s="47"/>
      <c r="EK7" s="47"/>
      <c r="EL7" s="47"/>
      <c r="EV7" s="47"/>
      <c r="EW7" s="47"/>
      <c r="EX7" s="47"/>
      <c r="EY7" s="47"/>
      <c r="EZ7" s="47"/>
      <c r="FA7" s="47"/>
      <c r="FB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58"/>
      <c r="IN7" s="45"/>
    </row>
    <row r="8" spans="1:248" ht="15" customHeight="1">
      <c r="A8" s="54"/>
      <c r="B8" s="54"/>
      <c r="C8" s="54"/>
      <c r="D8" s="54"/>
      <c r="E8" s="54"/>
      <c r="F8" s="54"/>
      <c r="G8" s="54"/>
      <c r="H8" s="54"/>
      <c r="I8" s="54"/>
      <c r="J8" s="54"/>
      <c r="K8" s="54"/>
      <c r="L8" s="54"/>
      <c r="M8" s="54"/>
      <c r="N8" s="54"/>
      <c r="O8" s="54"/>
      <c r="P8" s="54"/>
      <c r="Q8" s="54"/>
      <c r="R8" s="54"/>
      <c r="S8" s="189"/>
      <c r="T8" s="720" t="s">
        <v>176</v>
      </c>
      <c r="U8" s="721"/>
      <c r="V8" s="721"/>
      <c r="W8" s="722"/>
      <c r="X8" s="189"/>
      <c r="Y8" s="189"/>
      <c r="Z8" s="189"/>
      <c r="AA8" s="189"/>
      <c r="AB8" s="189"/>
      <c r="AC8" s="189"/>
      <c r="AD8" s="189"/>
      <c r="AE8" s="190"/>
      <c r="CC8" s="47"/>
      <c r="CD8" s="47"/>
      <c r="CE8" s="47"/>
      <c r="CF8" s="47"/>
      <c r="CG8" s="47"/>
      <c r="CH8" s="47"/>
      <c r="CI8" s="47"/>
      <c r="CJ8" s="47"/>
      <c r="CK8" s="47"/>
      <c r="CL8" s="47"/>
      <c r="DH8" s="47"/>
      <c r="DI8" s="47"/>
      <c r="DJ8" s="47"/>
      <c r="DR8" s="47"/>
      <c r="DS8" s="47"/>
      <c r="DT8" s="47"/>
      <c r="DU8" s="47"/>
      <c r="DV8" s="47"/>
      <c r="DW8" s="47"/>
      <c r="DX8" s="47"/>
      <c r="DY8" s="47"/>
      <c r="DZ8" s="47"/>
      <c r="EA8" s="47"/>
      <c r="EB8" s="47"/>
      <c r="EC8" s="47"/>
      <c r="ED8" s="47"/>
      <c r="EE8" s="47"/>
      <c r="EF8" s="47"/>
      <c r="EG8" s="47"/>
      <c r="EH8" s="47"/>
      <c r="EI8" s="47"/>
      <c r="EJ8" s="47"/>
      <c r="EK8" s="47"/>
      <c r="EL8" s="47"/>
      <c r="EV8" s="47"/>
      <c r="EW8" s="47"/>
      <c r="EX8" s="47"/>
      <c r="EY8" s="47"/>
      <c r="EZ8" s="47"/>
      <c r="FA8" s="47"/>
      <c r="FB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58"/>
      <c r="IN8" s="45"/>
    </row>
    <row r="9" spans="20:248" ht="15" customHeight="1">
      <c r="T9" s="50"/>
      <c r="U9" s="53"/>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47"/>
      <c r="CD9" s="47"/>
      <c r="CE9" s="47"/>
      <c r="CF9" s="47"/>
      <c r="CG9" s="47"/>
      <c r="CH9" s="47"/>
      <c r="CI9" s="47"/>
      <c r="CJ9" s="47"/>
      <c r="CK9" s="47"/>
      <c r="CL9" s="47"/>
      <c r="CS9" s="47"/>
      <c r="CT9" s="47"/>
      <c r="CU9" s="47"/>
      <c r="CV9" s="47"/>
      <c r="CW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58"/>
      <c r="IN9" s="45"/>
    </row>
    <row r="10" spans="1:248" ht="7.5" customHeight="1">
      <c r="A10" s="47"/>
      <c r="B10" s="47"/>
      <c r="C10" s="47"/>
      <c r="D10" s="70"/>
      <c r="E10" s="51"/>
      <c r="F10" s="52"/>
      <c r="G10" s="52"/>
      <c r="H10" s="52"/>
      <c r="I10" s="52"/>
      <c r="J10" s="52"/>
      <c r="K10" s="52"/>
      <c r="L10" s="52"/>
      <c r="M10" s="50"/>
      <c r="N10" s="50"/>
      <c r="O10" s="50"/>
      <c r="P10" s="50"/>
      <c r="Q10" s="50"/>
      <c r="R10" s="50"/>
      <c r="S10" s="50"/>
      <c r="T10" s="50"/>
      <c r="U10" s="50"/>
      <c r="V10" s="50"/>
      <c r="W10" s="50"/>
      <c r="X10" s="50"/>
      <c r="Y10" s="50"/>
      <c r="Z10" s="50"/>
      <c r="AA10" s="53"/>
      <c r="AB10" s="696" t="s">
        <v>53</v>
      </c>
      <c r="AC10" s="697"/>
      <c r="AD10" s="697"/>
      <c r="AE10" s="697"/>
      <c r="AF10" s="697"/>
      <c r="AG10" s="697"/>
      <c r="AH10" s="52"/>
      <c r="AI10" s="52"/>
      <c r="AJ10" s="50"/>
      <c r="AK10" s="50"/>
      <c r="AL10" s="50"/>
      <c r="AM10" s="50"/>
      <c r="AN10" s="50"/>
      <c r="AO10" s="50"/>
      <c r="AP10" s="50"/>
      <c r="AQ10" s="50"/>
      <c r="AR10" s="50"/>
      <c r="AS10" s="50"/>
      <c r="AT10" s="50"/>
      <c r="AU10" s="50"/>
      <c r="AV10" s="196"/>
      <c r="AW10" s="196"/>
      <c r="AX10" s="196"/>
      <c r="AY10" s="196"/>
      <c r="AZ10" s="196"/>
      <c r="BA10" s="196"/>
      <c r="BB10" s="50"/>
      <c r="BC10" s="50"/>
      <c r="BD10" s="50"/>
      <c r="BE10" s="50"/>
      <c r="BF10" s="50"/>
      <c r="BG10" s="50"/>
      <c r="BH10" s="50"/>
      <c r="BI10" s="196"/>
      <c r="BJ10" s="196"/>
      <c r="BK10" s="196"/>
      <c r="BL10" s="696" t="s">
        <v>894</v>
      </c>
      <c r="BM10" s="697"/>
      <c r="BN10" s="697"/>
      <c r="BO10" s="697"/>
      <c r="BP10" s="697"/>
      <c r="BQ10" s="697"/>
      <c r="BR10" s="697"/>
      <c r="BS10" s="50"/>
      <c r="BT10" s="50"/>
      <c r="BU10" s="50"/>
      <c r="BV10" s="50"/>
      <c r="BW10" s="50"/>
      <c r="BX10" s="50"/>
      <c r="BY10" s="50"/>
      <c r="BZ10" s="52"/>
      <c r="CA10" s="52"/>
      <c r="CB10" s="52"/>
      <c r="CC10" s="50"/>
      <c r="CD10" s="50"/>
      <c r="CE10" s="50"/>
      <c r="CF10" s="50"/>
      <c r="CG10" s="50"/>
      <c r="CH10" s="50"/>
      <c r="CI10" s="696" t="s">
        <v>894</v>
      </c>
      <c r="CJ10" s="697"/>
      <c r="CK10" s="697"/>
      <c r="CL10" s="697"/>
      <c r="CM10" s="697"/>
      <c r="CN10" s="697"/>
      <c r="CO10" s="697"/>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3"/>
      <c r="EG10" s="708" t="s">
        <v>894</v>
      </c>
      <c r="EH10" s="709"/>
      <c r="EI10" s="709"/>
      <c r="EJ10" s="709"/>
      <c r="EK10" s="709"/>
      <c r="EL10" s="709"/>
      <c r="EM10" s="709"/>
      <c r="EN10" s="709"/>
      <c r="EO10" s="709"/>
      <c r="EP10" s="709"/>
      <c r="EQ10" s="50"/>
      <c r="ER10" s="50"/>
      <c r="ES10" s="50"/>
      <c r="ET10" s="50"/>
      <c r="EU10" s="50"/>
      <c r="EV10" s="50"/>
      <c r="EW10" s="50"/>
      <c r="EX10" s="50"/>
      <c r="EY10" s="50"/>
      <c r="EZ10" s="50"/>
      <c r="FA10" s="50"/>
      <c r="FB10" s="50"/>
      <c r="FC10" s="50"/>
      <c r="FD10" s="50"/>
      <c r="FE10" s="50"/>
      <c r="FF10" s="50"/>
      <c r="FG10" s="50"/>
      <c r="FH10" s="50"/>
      <c r="FI10" s="50"/>
      <c r="FJ10" s="696" t="s">
        <v>816</v>
      </c>
      <c r="FK10" s="697"/>
      <c r="FL10" s="697"/>
      <c r="FM10" s="697"/>
      <c r="FN10" s="697"/>
      <c r="FO10" s="697"/>
      <c r="FP10" s="697"/>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117"/>
      <c r="GZ10" s="117"/>
      <c r="HA10" s="117"/>
      <c r="HB10" s="117"/>
      <c r="HC10" s="117"/>
      <c r="HD10" s="117"/>
      <c r="HE10" s="117"/>
      <c r="HF10" s="117"/>
      <c r="HG10" s="117"/>
      <c r="HH10" s="58"/>
      <c r="IN10" s="45"/>
    </row>
    <row r="11" spans="1:248" ht="7.5" customHeight="1">
      <c r="A11" s="47"/>
      <c r="B11" s="47"/>
      <c r="C11" s="47"/>
      <c r="D11" s="79"/>
      <c r="E11" s="54"/>
      <c r="F11" s="54"/>
      <c r="G11" s="54"/>
      <c r="H11" s="54"/>
      <c r="I11" s="54"/>
      <c r="O11" s="47"/>
      <c r="S11" s="47"/>
      <c r="T11" s="47"/>
      <c r="U11" s="47"/>
      <c r="V11" s="47"/>
      <c r="W11" s="47"/>
      <c r="X11" s="47"/>
      <c r="Y11" s="47"/>
      <c r="Z11" s="47"/>
      <c r="AA11" s="80"/>
      <c r="AB11" s="723"/>
      <c r="AC11" s="655"/>
      <c r="AD11" s="655"/>
      <c r="AE11" s="655"/>
      <c r="AF11" s="655"/>
      <c r="AG11" s="655"/>
      <c r="AH11" s="54"/>
      <c r="AI11" s="54"/>
      <c r="AV11" s="47"/>
      <c r="AW11" s="47"/>
      <c r="AX11" s="47"/>
      <c r="AY11" s="47"/>
      <c r="AZ11" s="47"/>
      <c r="BA11" s="47"/>
      <c r="BB11" s="47"/>
      <c r="BC11" s="47"/>
      <c r="BD11" s="47"/>
      <c r="BE11" s="47"/>
      <c r="BF11" s="47"/>
      <c r="BH11" s="47"/>
      <c r="BI11" s="47"/>
      <c r="BJ11" s="47"/>
      <c r="BK11" s="47"/>
      <c r="BL11" s="553"/>
      <c r="BM11" s="543"/>
      <c r="BN11" s="543"/>
      <c r="BO11" s="543"/>
      <c r="BP11" s="543"/>
      <c r="BQ11" s="543"/>
      <c r="BR11" s="543"/>
      <c r="BZ11" s="58"/>
      <c r="CA11" s="58"/>
      <c r="CB11" s="58"/>
      <c r="CC11" s="47"/>
      <c r="CD11" s="47"/>
      <c r="CE11" s="47"/>
      <c r="CF11" s="47"/>
      <c r="CG11" s="47"/>
      <c r="CH11" s="47"/>
      <c r="CI11" s="553"/>
      <c r="CJ11" s="551"/>
      <c r="CK11" s="551"/>
      <c r="CL11" s="551"/>
      <c r="CM11" s="551"/>
      <c r="CN11" s="551"/>
      <c r="CO11" s="551"/>
      <c r="CZ11" s="47"/>
      <c r="DA11" s="47"/>
      <c r="DB11" s="47"/>
      <c r="DC11" s="47"/>
      <c r="DD11" s="47"/>
      <c r="DE11" s="47"/>
      <c r="DF11" s="106"/>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80"/>
      <c r="EG11" s="710"/>
      <c r="EH11" s="711"/>
      <c r="EI11" s="711"/>
      <c r="EJ11" s="711"/>
      <c r="EK11" s="711"/>
      <c r="EL11" s="711"/>
      <c r="EM11" s="711"/>
      <c r="EN11" s="711"/>
      <c r="EO11" s="711"/>
      <c r="EP11" s="711"/>
      <c r="EQ11" s="47"/>
      <c r="ER11" s="47"/>
      <c r="ES11" s="47"/>
      <c r="ET11" s="47"/>
      <c r="EU11" s="47"/>
      <c r="EV11" s="47"/>
      <c r="EW11" s="47"/>
      <c r="EX11" s="47"/>
      <c r="EY11" s="47"/>
      <c r="EZ11" s="47"/>
      <c r="FA11" s="47"/>
      <c r="FB11" s="47"/>
      <c r="FC11" s="47"/>
      <c r="FD11" s="47"/>
      <c r="FJ11" s="553"/>
      <c r="FK11" s="551"/>
      <c r="FL11" s="551"/>
      <c r="FM11" s="551"/>
      <c r="FN11" s="551"/>
      <c r="FO11" s="551"/>
      <c r="FP11" s="551"/>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117"/>
      <c r="GZ11" s="117"/>
      <c r="HA11" s="117"/>
      <c r="HB11" s="117"/>
      <c r="HC11" s="117"/>
      <c r="HD11" s="117"/>
      <c r="HE11" s="117"/>
      <c r="HF11" s="117"/>
      <c r="HG11" s="117"/>
      <c r="HH11" s="58"/>
      <c r="IN11" s="45"/>
    </row>
    <row r="12" spans="1:248" ht="7.5" customHeight="1">
      <c r="A12" s="55"/>
      <c r="B12" s="54"/>
      <c r="C12" s="54"/>
      <c r="D12" s="81"/>
      <c r="E12" s="54"/>
      <c r="O12" s="47"/>
      <c r="S12" s="698" t="s">
        <v>97</v>
      </c>
      <c r="T12" s="568"/>
      <c r="U12" s="533"/>
      <c r="V12" s="648" t="s">
        <v>91</v>
      </c>
      <c r="W12" s="649"/>
      <c r="X12" s="699"/>
      <c r="Y12" s="699"/>
      <c r="Z12" s="699"/>
      <c r="AA12" s="699"/>
      <c r="AB12" s="699"/>
      <c r="AC12" s="699"/>
      <c r="AD12" s="699"/>
      <c r="AE12" s="699"/>
      <c r="AF12" s="699"/>
      <c r="AG12" s="699"/>
      <c r="AH12" s="699"/>
      <c r="AI12" s="700"/>
      <c r="BG12" s="632" t="s">
        <v>177</v>
      </c>
      <c r="BH12" s="654"/>
      <c r="BI12" s="654"/>
      <c r="BJ12" s="654"/>
      <c r="BK12" s="654"/>
      <c r="BL12" s="654"/>
      <c r="BM12" s="654"/>
      <c r="BN12" s="654"/>
      <c r="BO12" s="654"/>
      <c r="BP12" s="644"/>
      <c r="BQ12" s="55"/>
      <c r="BR12" s="55"/>
      <c r="BZ12" s="55"/>
      <c r="CA12" s="55"/>
      <c r="CB12" s="55"/>
      <c r="CD12" s="648" t="s">
        <v>51</v>
      </c>
      <c r="CE12" s="705"/>
      <c r="CF12" s="705"/>
      <c r="CG12" s="705"/>
      <c r="CH12" s="705"/>
      <c r="CI12" s="705"/>
      <c r="CJ12" s="705"/>
      <c r="CK12" s="705"/>
      <c r="CL12" s="705"/>
      <c r="CM12" s="700"/>
      <c r="DM12" s="54"/>
      <c r="DN12" s="54"/>
      <c r="DO12" s="54"/>
      <c r="DP12" s="54"/>
      <c r="DQ12" s="54"/>
      <c r="DR12" s="54"/>
      <c r="DS12" s="54"/>
      <c r="DT12" s="54"/>
      <c r="DU12" s="54"/>
      <c r="DV12" s="54"/>
      <c r="DW12" s="54"/>
      <c r="ED12" s="648" t="s">
        <v>90</v>
      </c>
      <c r="EE12" s="699"/>
      <c r="EF12" s="699"/>
      <c r="EG12" s="699"/>
      <c r="EH12" s="699"/>
      <c r="EI12" s="699"/>
      <c r="EJ12" s="700"/>
      <c r="EM12" s="54"/>
      <c r="EN12" s="54"/>
      <c r="EX12" s="55"/>
      <c r="EY12" s="55"/>
      <c r="EZ12" s="55"/>
      <c r="FA12" s="55"/>
      <c r="FB12" s="55"/>
      <c r="FE12" s="648" t="s">
        <v>178</v>
      </c>
      <c r="FF12" s="699"/>
      <c r="FG12" s="699"/>
      <c r="FH12" s="699"/>
      <c r="FI12" s="699"/>
      <c r="FJ12" s="699"/>
      <c r="FK12" s="699"/>
      <c r="FL12" s="699"/>
      <c r="FM12" s="699"/>
      <c r="FN12" s="700"/>
      <c r="FO12" s="54"/>
      <c r="FP12" s="54"/>
      <c r="FQ12" s="54"/>
      <c r="FR12" s="54"/>
      <c r="GL12" s="54"/>
      <c r="GM12" s="54"/>
      <c r="GN12" s="54"/>
      <c r="GO12" s="54"/>
      <c r="GP12" s="54"/>
      <c r="GQ12" s="54"/>
      <c r="GR12" s="54"/>
      <c r="GY12" s="117"/>
      <c r="GZ12" s="117"/>
      <c r="HA12" s="117"/>
      <c r="HB12" s="117"/>
      <c r="HC12" s="117"/>
      <c r="HD12" s="117"/>
      <c r="HE12" s="117"/>
      <c r="HF12" s="117"/>
      <c r="HG12" s="117"/>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row>
    <row r="13" spans="1:248" ht="7.5" customHeight="1">
      <c r="A13" s="54"/>
      <c r="B13" s="54"/>
      <c r="C13" s="54"/>
      <c r="D13" s="81"/>
      <c r="E13" s="54"/>
      <c r="L13" s="47"/>
      <c r="O13" s="47"/>
      <c r="S13" s="568"/>
      <c r="T13" s="568"/>
      <c r="U13" s="533"/>
      <c r="V13" s="701"/>
      <c r="W13" s="702"/>
      <c r="X13" s="702"/>
      <c r="Y13" s="702"/>
      <c r="Z13" s="702"/>
      <c r="AA13" s="702"/>
      <c r="AB13" s="702"/>
      <c r="AC13" s="702"/>
      <c r="AD13" s="702"/>
      <c r="AE13" s="702"/>
      <c r="AF13" s="702"/>
      <c r="AG13" s="702"/>
      <c r="AH13" s="702"/>
      <c r="AI13" s="703"/>
      <c r="BG13" s="704"/>
      <c r="BH13" s="655"/>
      <c r="BI13" s="655"/>
      <c r="BJ13" s="655"/>
      <c r="BK13" s="655"/>
      <c r="BL13" s="655"/>
      <c r="BM13" s="655"/>
      <c r="BN13" s="655"/>
      <c r="BO13" s="655"/>
      <c r="BP13" s="647"/>
      <c r="BQ13" s="55"/>
      <c r="BR13" s="55"/>
      <c r="BZ13" s="55"/>
      <c r="CA13" s="55"/>
      <c r="CB13" s="55"/>
      <c r="CD13" s="706"/>
      <c r="CE13" s="707"/>
      <c r="CF13" s="707"/>
      <c r="CG13" s="707"/>
      <c r="CH13" s="707"/>
      <c r="CI13" s="707"/>
      <c r="CJ13" s="707"/>
      <c r="CK13" s="707"/>
      <c r="CL13" s="707"/>
      <c r="CM13" s="703"/>
      <c r="DM13" s="54"/>
      <c r="DN13" s="54"/>
      <c r="DO13" s="54"/>
      <c r="DP13" s="54"/>
      <c r="DQ13" s="54"/>
      <c r="DR13" s="54"/>
      <c r="DS13" s="54"/>
      <c r="DT13" s="54"/>
      <c r="DU13" s="54"/>
      <c r="DV13" s="54"/>
      <c r="DW13" s="54"/>
      <c r="EA13" s="47"/>
      <c r="EB13" s="47"/>
      <c r="ED13" s="701"/>
      <c r="EE13" s="702"/>
      <c r="EF13" s="702"/>
      <c r="EG13" s="702"/>
      <c r="EH13" s="702"/>
      <c r="EI13" s="702"/>
      <c r="EJ13" s="703"/>
      <c r="EM13" s="54"/>
      <c r="EN13" s="54"/>
      <c r="EO13" s="47"/>
      <c r="EX13" s="54"/>
      <c r="EY13" s="54"/>
      <c r="EZ13" s="54"/>
      <c r="FA13" s="54"/>
      <c r="FB13" s="54"/>
      <c r="FE13" s="701"/>
      <c r="FF13" s="702"/>
      <c r="FG13" s="702"/>
      <c r="FH13" s="702"/>
      <c r="FI13" s="702"/>
      <c r="FJ13" s="702"/>
      <c r="FK13" s="702"/>
      <c r="FL13" s="702"/>
      <c r="FM13" s="702"/>
      <c r="FN13" s="703"/>
      <c r="FO13" s="54"/>
      <c r="FP13" s="54"/>
      <c r="FQ13" s="54"/>
      <c r="FR13" s="54"/>
      <c r="GL13" s="54"/>
      <c r="GM13" s="54"/>
      <c r="GN13" s="54"/>
      <c r="GO13" s="54"/>
      <c r="GP13" s="54"/>
      <c r="GQ13" s="54"/>
      <c r="GR13" s="54"/>
      <c r="GS13" s="47"/>
      <c r="GT13" s="47"/>
      <c r="GU13" s="47"/>
      <c r="GV13" s="47"/>
      <c r="GY13" s="117"/>
      <c r="GZ13" s="117"/>
      <c r="HA13" s="117"/>
      <c r="HB13" s="117"/>
      <c r="HC13" s="117"/>
      <c r="HD13" s="117"/>
      <c r="HE13" s="117"/>
      <c r="HF13" s="117"/>
      <c r="HG13" s="117"/>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row>
    <row r="14" spans="4:248" ht="15" customHeight="1">
      <c r="D14" s="79"/>
      <c r="E14" s="47"/>
      <c r="L14" s="47"/>
      <c r="O14" s="60"/>
      <c r="AA14" s="197"/>
      <c r="AB14" s="47"/>
      <c r="AC14" s="47"/>
      <c r="AF14" s="47"/>
      <c r="AG14" s="60"/>
      <c r="AH14" s="60"/>
      <c r="AI14" s="60"/>
      <c r="AL14" s="60"/>
      <c r="AM14" s="60"/>
      <c r="AN14" s="60"/>
      <c r="AO14" s="60"/>
      <c r="AP14" s="60"/>
      <c r="AQ14" s="60"/>
      <c r="AR14" s="60"/>
      <c r="AS14" s="47"/>
      <c r="AT14" s="47"/>
      <c r="AU14" s="47"/>
      <c r="AV14" s="55"/>
      <c r="AW14" s="55"/>
      <c r="AX14" s="55"/>
      <c r="AY14" s="55"/>
      <c r="AZ14" s="55"/>
      <c r="BA14" s="55"/>
      <c r="BE14" s="47"/>
      <c r="BF14" s="47"/>
      <c r="BL14" s="59"/>
      <c r="BO14" s="47"/>
      <c r="BP14" s="47"/>
      <c r="BQ14" s="47"/>
      <c r="BR14" s="47"/>
      <c r="BS14" s="47"/>
      <c r="BT14" s="47"/>
      <c r="BU14" s="47"/>
      <c r="BV14" s="47"/>
      <c r="BW14" s="47"/>
      <c r="BX14" s="47"/>
      <c r="BY14" s="47"/>
      <c r="BZ14" s="47"/>
      <c r="CA14" s="47"/>
      <c r="CB14" s="47"/>
      <c r="CF14" s="47"/>
      <c r="CI14" s="198"/>
      <c r="CJ14" s="199"/>
      <c r="CN14" s="47"/>
      <c r="CO14" s="47"/>
      <c r="CR14" s="60"/>
      <c r="CS14" s="60"/>
      <c r="CT14" s="60"/>
      <c r="CU14" s="60"/>
      <c r="CV14" s="60"/>
      <c r="CW14" s="60"/>
      <c r="CX14" s="60"/>
      <c r="CY14" s="60"/>
      <c r="CZ14" s="60"/>
      <c r="DA14" s="60"/>
      <c r="DB14" s="60"/>
      <c r="DC14" s="60"/>
      <c r="DD14" s="60"/>
      <c r="DE14" s="60"/>
      <c r="DF14" s="60"/>
      <c r="DG14" s="60"/>
      <c r="DM14" s="47"/>
      <c r="DN14" s="47"/>
      <c r="DO14" s="47"/>
      <c r="DP14" s="47"/>
      <c r="DQ14" s="47"/>
      <c r="DR14" s="47"/>
      <c r="DS14" s="47"/>
      <c r="DT14" s="47"/>
      <c r="DU14" s="47"/>
      <c r="DV14" s="47"/>
      <c r="DW14" s="47"/>
      <c r="EA14" s="47"/>
      <c r="EB14" s="47"/>
      <c r="EC14" s="55"/>
      <c r="ED14" s="58"/>
      <c r="EE14" s="58"/>
      <c r="EF14" s="58"/>
      <c r="EG14" s="81"/>
      <c r="EH14" s="58"/>
      <c r="EI14" s="58"/>
      <c r="EJ14" s="58"/>
      <c r="EK14" s="58"/>
      <c r="EL14" s="58"/>
      <c r="EM14" s="54"/>
      <c r="EN14" s="54"/>
      <c r="EO14" s="54"/>
      <c r="EX14" s="54"/>
      <c r="EY14" s="54"/>
      <c r="EZ14" s="54"/>
      <c r="FA14" s="54"/>
      <c r="FB14" s="54"/>
      <c r="FE14" s="47"/>
      <c r="FJ14" s="198"/>
      <c r="FX14" s="60"/>
      <c r="FY14" s="47"/>
      <c r="GL14" s="47"/>
      <c r="GM14" s="47"/>
      <c r="GN14" s="47"/>
      <c r="GO14" s="47"/>
      <c r="GP14" s="47"/>
      <c r="GQ14" s="47"/>
      <c r="GR14" s="47"/>
      <c r="GS14" s="47"/>
      <c r="GT14" s="47"/>
      <c r="GU14" s="47"/>
      <c r="GV14" s="47"/>
      <c r="GW14" s="47"/>
      <c r="GX14" s="47"/>
      <c r="GY14" s="117"/>
      <c r="GZ14" s="117"/>
      <c r="HA14" s="117"/>
      <c r="HB14" s="117"/>
      <c r="HC14" s="117"/>
      <c r="HD14" s="117"/>
      <c r="HE14" s="117"/>
      <c r="HF14" s="117"/>
      <c r="HG14" s="117"/>
      <c r="HH14" s="58"/>
      <c r="IN14" s="45"/>
    </row>
    <row r="15" spans="1:248" ht="7.5" customHeight="1">
      <c r="A15" s="47"/>
      <c r="B15" s="47"/>
      <c r="C15" s="80"/>
      <c r="D15" s="47"/>
      <c r="E15" s="47"/>
      <c r="L15" s="47"/>
      <c r="M15" s="47"/>
      <c r="N15" s="47"/>
      <c r="O15" s="70"/>
      <c r="P15" s="50"/>
      <c r="Q15" s="50"/>
      <c r="R15" s="50"/>
      <c r="S15" s="50"/>
      <c r="T15" s="50"/>
      <c r="U15" s="50"/>
      <c r="V15" s="50"/>
      <c r="W15" s="50"/>
      <c r="X15" s="50"/>
      <c r="Y15" s="50"/>
      <c r="Z15" s="53"/>
      <c r="AA15" s="70"/>
      <c r="AB15" s="50"/>
      <c r="AC15" s="50"/>
      <c r="AD15" s="50"/>
      <c r="AE15" s="50"/>
      <c r="AF15" s="50"/>
      <c r="AG15" s="50"/>
      <c r="AH15" s="50"/>
      <c r="AI15" s="50"/>
      <c r="AJ15" s="50"/>
      <c r="AK15" s="50"/>
      <c r="AL15" s="53"/>
      <c r="AM15" s="70"/>
      <c r="AN15" s="50"/>
      <c r="AO15" s="50"/>
      <c r="AP15" s="50"/>
      <c r="AQ15" s="50"/>
      <c r="AR15" s="50"/>
      <c r="AS15" s="50"/>
      <c r="AT15" s="50"/>
      <c r="AU15" s="50"/>
      <c r="AV15" s="79"/>
      <c r="AW15" s="47"/>
      <c r="AX15" s="47"/>
      <c r="AY15" s="47"/>
      <c r="AZ15" s="47"/>
      <c r="BA15" s="47"/>
      <c r="BB15" s="47"/>
      <c r="BC15" s="47"/>
      <c r="BD15" s="70"/>
      <c r="BE15" s="50"/>
      <c r="BF15" s="50"/>
      <c r="BG15" s="50"/>
      <c r="BH15" s="50"/>
      <c r="BI15" s="50"/>
      <c r="BJ15" s="50"/>
      <c r="BK15" s="50"/>
      <c r="BL15" s="50"/>
      <c r="BM15" s="50"/>
      <c r="BN15" s="50"/>
      <c r="BO15" s="50"/>
      <c r="BP15" s="50"/>
      <c r="BQ15" s="50"/>
      <c r="BR15" s="79"/>
      <c r="BS15" s="47"/>
      <c r="BT15" s="47"/>
      <c r="BU15" s="47"/>
      <c r="BV15" s="47"/>
      <c r="BW15" s="47"/>
      <c r="BX15" s="47"/>
      <c r="BY15" s="47"/>
      <c r="BZ15" s="47"/>
      <c r="CA15" s="47"/>
      <c r="CB15" s="47"/>
      <c r="CC15" s="47"/>
      <c r="CD15" s="80"/>
      <c r="CE15" s="70"/>
      <c r="CF15" s="50"/>
      <c r="CG15" s="50"/>
      <c r="CH15" s="50"/>
      <c r="CI15" s="50"/>
      <c r="CJ15" s="50"/>
      <c r="CK15" s="50"/>
      <c r="CL15" s="50"/>
      <c r="CM15" s="50"/>
      <c r="CN15" s="50"/>
      <c r="CO15" s="50"/>
      <c r="CP15" s="50"/>
      <c r="CQ15" s="50"/>
      <c r="CR15" s="70"/>
      <c r="CS15" s="50"/>
      <c r="CT15" s="50"/>
      <c r="CU15" s="50"/>
      <c r="CV15" s="50"/>
      <c r="CW15" s="50"/>
      <c r="CX15" s="50"/>
      <c r="CY15" s="50"/>
      <c r="CZ15" s="50"/>
      <c r="DA15" s="50"/>
      <c r="DB15" s="50"/>
      <c r="DC15" s="50"/>
      <c r="DD15" s="50"/>
      <c r="DE15" s="50"/>
      <c r="DF15" s="50"/>
      <c r="DG15" s="53"/>
      <c r="DH15" s="79"/>
      <c r="DI15" s="47"/>
      <c r="DJ15" s="47"/>
      <c r="DK15" s="47"/>
      <c r="DL15" s="47"/>
      <c r="DM15" s="47"/>
      <c r="DN15" s="47"/>
      <c r="DO15" s="47"/>
      <c r="DP15" s="47"/>
      <c r="DQ15" s="47"/>
      <c r="DR15" s="47"/>
      <c r="DX15" s="47"/>
      <c r="DY15" s="47"/>
      <c r="DZ15" s="70"/>
      <c r="EA15" s="50"/>
      <c r="EB15" s="50"/>
      <c r="EC15" s="50"/>
      <c r="ED15" s="50"/>
      <c r="EE15" s="50"/>
      <c r="EF15" s="50"/>
      <c r="EG15" s="200"/>
      <c r="EH15" s="200"/>
      <c r="EI15" s="200"/>
      <c r="EJ15" s="200"/>
      <c r="EK15" s="200"/>
      <c r="EL15" s="200"/>
      <c r="EM15" s="200"/>
      <c r="EN15" s="200"/>
      <c r="EO15" s="201"/>
      <c r="EP15" s="47"/>
      <c r="EQ15" s="47"/>
      <c r="ER15" s="47"/>
      <c r="ES15" s="47"/>
      <c r="ET15" s="47"/>
      <c r="EU15" s="47"/>
      <c r="EV15" s="47"/>
      <c r="EW15" s="47"/>
      <c r="EX15" s="47"/>
      <c r="EY15" s="47"/>
      <c r="EZ15" s="47"/>
      <c r="FA15" s="47"/>
      <c r="FB15" s="47"/>
      <c r="FC15" s="47"/>
      <c r="FD15" s="47"/>
      <c r="FE15" s="70"/>
      <c r="FF15" s="50"/>
      <c r="FG15" s="50"/>
      <c r="FH15" s="50"/>
      <c r="FI15" s="50"/>
      <c r="FJ15" s="50"/>
      <c r="FK15" s="50"/>
      <c r="FL15" s="50"/>
      <c r="FM15" s="50"/>
      <c r="FN15" s="50"/>
      <c r="FO15" s="50"/>
      <c r="FP15" s="50"/>
      <c r="FQ15" s="50"/>
      <c r="FR15" s="53"/>
      <c r="FS15" s="50"/>
      <c r="FT15" s="50"/>
      <c r="FU15" s="50"/>
      <c r="FV15" s="50"/>
      <c r="FW15" s="50"/>
      <c r="FX15" s="50"/>
      <c r="FY15" s="50"/>
      <c r="FZ15" s="50"/>
      <c r="GA15" s="50"/>
      <c r="GB15" s="50"/>
      <c r="GC15" s="50"/>
      <c r="GD15" s="50"/>
      <c r="GE15" s="50"/>
      <c r="GF15" s="50"/>
      <c r="GG15" s="50"/>
      <c r="GH15" s="50"/>
      <c r="GI15" s="50"/>
      <c r="GJ15" s="50"/>
      <c r="GK15" s="50"/>
      <c r="GL15" s="50"/>
      <c r="GM15" s="50"/>
      <c r="GN15" s="50"/>
      <c r="GO15" s="53"/>
      <c r="GP15" s="47"/>
      <c r="GQ15" s="47"/>
      <c r="GR15" s="47"/>
      <c r="GS15" s="47"/>
      <c r="GT15" s="47"/>
      <c r="GU15" s="47"/>
      <c r="GV15" s="47"/>
      <c r="GW15" s="47"/>
      <c r="GX15" s="47"/>
      <c r="GY15" s="117"/>
      <c r="GZ15" s="117"/>
      <c r="HA15" s="117"/>
      <c r="HB15" s="117"/>
      <c r="HC15" s="117"/>
      <c r="HD15" s="117"/>
      <c r="HE15" s="117"/>
      <c r="HF15" s="117"/>
      <c r="HG15" s="117"/>
      <c r="HH15" s="58"/>
      <c r="IN15" s="45"/>
    </row>
    <row r="16" spans="1:248" ht="9.75" customHeight="1">
      <c r="A16" s="47"/>
      <c r="B16" s="47"/>
      <c r="C16" s="80"/>
      <c r="D16" s="47"/>
      <c r="E16" s="47"/>
      <c r="L16" s="47"/>
      <c r="M16" s="47"/>
      <c r="N16" s="47"/>
      <c r="O16" s="79"/>
      <c r="P16" s="47"/>
      <c r="Q16" s="47"/>
      <c r="R16" s="47"/>
      <c r="S16" s="47"/>
      <c r="T16" s="47"/>
      <c r="U16" s="47"/>
      <c r="V16" s="47"/>
      <c r="W16" s="47"/>
      <c r="X16" s="47"/>
      <c r="Y16" s="47"/>
      <c r="Z16" s="47"/>
      <c r="AA16" s="79"/>
      <c r="AB16" s="47"/>
      <c r="AC16" s="47"/>
      <c r="AD16" s="47"/>
      <c r="AE16" s="47"/>
      <c r="AF16" s="47"/>
      <c r="AG16" s="47"/>
      <c r="AH16" s="47"/>
      <c r="AI16" s="47"/>
      <c r="AJ16" s="47"/>
      <c r="AK16" s="47"/>
      <c r="AL16" s="80"/>
      <c r="AM16" s="79"/>
      <c r="AN16" s="47"/>
      <c r="AO16" s="47"/>
      <c r="AP16" s="47"/>
      <c r="AQ16" s="47"/>
      <c r="AR16" s="47"/>
      <c r="AS16" s="47"/>
      <c r="AT16" s="47"/>
      <c r="AU16" s="47"/>
      <c r="AV16" s="79"/>
      <c r="AW16" s="47"/>
      <c r="AX16" s="47"/>
      <c r="AY16" s="47"/>
      <c r="AZ16" s="47"/>
      <c r="BA16" s="47"/>
      <c r="BB16" s="47"/>
      <c r="BC16" s="47"/>
      <c r="BD16" s="79"/>
      <c r="BE16" s="47"/>
      <c r="BF16" s="47"/>
      <c r="BG16" s="47"/>
      <c r="BH16" s="47"/>
      <c r="BI16" s="47"/>
      <c r="BJ16" s="47"/>
      <c r="BK16" s="47"/>
      <c r="BL16" s="47"/>
      <c r="BM16" s="47"/>
      <c r="BN16" s="47"/>
      <c r="BO16" s="47"/>
      <c r="BP16" s="47"/>
      <c r="BQ16" s="47"/>
      <c r="BR16" s="79"/>
      <c r="BS16" s="47"/>
      <c r="BT16" s="47"/>
      <c r="BU16" s="47"/>
      <c r="BV16" s="47"/>
      <c r="BW16" s="47"/>
      <c r="BX16" s="47"/>
      <c r="BY16" s="47"/>
      <c r="BZ16" s="47"/>
      <c r="CA16" s="47"/>
      <c r="CB16" s="47"/>
      <c r="CC16" s="47"/>
      <c r="CD16" s="80"/>
      <c r="CE16" s="47"/>
      <c r="CF16" s="47"/>
      <c r="CG16" s="47"/>
      <c r="CH16" s="47"/>
      <c r="CI16" s="47"/>
      <c r="CJ16" s="47"/>
      <c r="CK16" s="47"/>
      <c r="CL16" s="47"/>
      <c r="CM16" s="47"/>
      <c r="CN16" s="47"/>
      <c r="CO16" s="47"/>
      <c r="CP16" s="47"/>
      <c r="CQ16" s="47"/>
      <c r="CR16" s="79"/>
      <c r="CS16" s="47"/>
      <c r="CT16" s="47"/>
      <c r="CU16" s="47"/>
      <c r="CV16" s="47"/>
      <c r="CW16" s="47"/>
      <c r="CX16" s="47"/>
      <c r="CY16" s="47"/>
      <c r="CZ16" s="47"/>
      <c r="DA16" s="47"/>
      <c r="DB16" s="47"/>
      <c r="DC16" s="47"/>
      <c r="DD16" s="47"/>
      <c r="DE16" s="47"/>
      <c r="DF16" s="106"/>
      <c r="DG16" s="80"/>
      <c r="DH16" s="79"/>
      <c r="DI16" s="190"/>
      <c r="DJ16" s="190"/>
      <c r="DK16" s="190"/>
      <c r="DL16" s="190"/>
      <c r="DM16" s="190"/>
      <c r="DN16" s="47"/>
      <c r="DO16" s="47"/>
      <c r="DP16" s="47"/>
      <c r="DQ16" s="47"/>
      <c r="DR16" s="47"/>
      <c r="DX16" s="47"/>
      <c r="DY16" s="47"/>
      <c r="DZ16" s="79"/>
      <c r="EA16" s="47"/>
      <c r="EB16" s="47"/>
      <c r="EC16" s="47"/>
      <c r="ED16" s="47"/>
      <c r="EE16" s="47"/>
      <c r="EF16" s="47"/>
      <c r="EG16" s="47"/>
      <c r="EH16" s="47"/>
      <c r="EI16" s="47"/>
      <c r="EJ16" s="47"/>
      <c r="EK16" s="47"/>
      <c r="EL16" s="680" t="s">
        <v>149</v>
      </c>
      <c r="EM16" s="681"/>
      <c r="EN16" s="681"/>
      <c r="EO16" s="681"/>
      <c r="EP16" s="681"/>
      <c r="EQ16" s="681"/>
      <c r="ER16" s="681"/>
      <c r="ES16" s="682"/>
      <c r="ET16" s="686">
        <v>950</v>
      </c>
      <c r="EU16" s="687"/>
      <c r="EV16" s="202"/>
      <c r="EW16" s="47"/>
      <c r="EX16" s="47"/>
      <c r="EY16" s="47"/>
      <c r="EZ16" s="47"/>
      <c r="FA16" s="47"/>
      <c r="FB16" s="47"/>
      <c r="FC16" s="47"/>
      <c r="FD16" s="47"/>
      <c r="FE16" s="79"/>
      <c r="FF16" s="47"/>
      <c r="FG16" s="47"/>
      <c r="FH16" s="47"/>
      <c r="FI16" s="47"/>
      <c r="FJ16" s="47"/>
      <c r="FK16" s="47"/>
      <c r="FL16" s="47"/>
      <c r="FM16" s="47"/>
      <c r="FN16" s="47"/>
      <c r="FO16" s="47"/>
      <c r="FP16" s="47"/>
      <c r="FQ16" s="47"/>
      <c r="FR16" s="80"/>
      <c r="FS16" s="47"/>
      <c r="FT16" s="47"/>
      <c r="FU16" s="47"/>
      <c r="FV16" s="47"/>
      <c r="FW16" s="47"/>
      <c r="FX16" s="47"/>
      <c r="FY16" s="47"/>
      <c r="GB16" s="47"/>
      <c r="GC16" s="47"/>
      <c r="GD16" s="47"/>
      <c r="GE16" s="47"/>
      <c r="GF16" s="47"/>
      <c r="GG16" s="47"/>
      <c r="GH16" s="47"/>
      <c r="GI16" s="47"/>
      <c r="GJ16" s="47"/>
      <c r="GK16" s="47"/>
      <c r="GL16" s="47"/>
      <c r="GO16" s="80"/>
      <c r="GP16" s="47"/>
      <c r="GQ16" s="47"/>
      <c r="GR16" s="47"/>
      <c r="GS16" s="47"/>
      <c r="GT16" s="47"/>
      <c r="GU16" s="47"/>
      <c r="GV16" s="47"/>
      <c r="GW16" s="47"/>
      <c r="GX16" s="47"/>
      <c r="GY16" s="117"/>
      <c r="GZ16" s="117"/>
      <c r="HA16" s="117"/>
      <c r="HB16" s="117"/>
      <c r="HC16" s="117"/>
      <c r="HD16" s="117"/>
      <c r="HE16" s="117"/>
      <c r="HF16" s="117"/>
      <c r="HG16" s="117"/>
      <c r="HH16" s="58"/>
      <c r="IN16" s="45"/>
    </row>
    <row r="17" spans="1:248" ht="9" customHeight="1">
      <c r="A17" s="47"/>
      <c r="B17" s="679">
        <f>G22+J30</f>
        <v>24</v>
      </c>
      <c r="C17" s="690"/>
      <c r="D17" s="87"/>
      <c r="E17" s="65"/>
      <c r="F17" s="58"/>
      <c r="G17" s="63"/>
      <c r="L17" s="47"/>
      <c r="M17" s="691">
        <f>T22+W34+U42+U52</f>
        <v>31</v>
      </c>
      <c r="N17" s="692"/>
      <c r="O17" s="86"/>
      <c r="P17" s="62"/>
      <c r="Q17" s="62"/>
      <c r="R17" s="63"/>
      <c r="S17" s="47"/>
      <c r="T17" s="47"/>
      <c r="U17" s="47"/>
      <c r="V17" s="47"/>
      <c r="W17" s="47"/>
      <c r="X17" s="47"/>
      <c r="Y17" s="679">
        <f>AD22+AH30+AD38+AF46+AF56+AE68+AH78</f>
        <v>161</v>
      </c>
      <c r="Z17" s="676"/>
      <c r="AA17" s="86"/>
      <c r="AB17" s="62"/>
      <c r="AC17" s="62"/>
      <c r="AD17" s="63"/>
      <c r="AE17" s="47"/>
      <c r="AF17" s="47"/>
      <c r="AG17" s="47"/>
      <c r="AH17" s="47"/>
      <c r="AI17" s="47"/>
      <c r="AJ17" s="47"/>
      <c r="AK17" s="679">
        <f>AP22+AQ42+AS52+AS60+AT70+AS85+AQ99+AQ109+AT36</f>
        <v>133</v>
      </c>
      <c r="AL17" s="676"/>
      <c r="AM17" s="86"/>
      <c r="AN17" s="62"/>
      <c r="AO17" s="62"/>
      <c r="AP17" s="63"/>
      <c r="AQ17" s="47"/>
      <c r="AR17" s="47"/>
      <c r="AT17" s="679">
        <v>7</v>
      </c>
      <c r="AU17" s="679"/>
      <c r="AV17" s="203"/>
      <c r="AW17" s="165"/>
      <c r="AX17" s="47"/>
      <c r="AY17" s="120"/>
      <c r="AZ17" s="47"/>
      <c r="BA17" s="47"/>
      <c r="BB17" s="679">
        <f>BM22+BL30+BL57+BL65+BL74+BL80+BK99+BJ108</f>
        <v>81</v>
      </c>
      <c r="BC17" s="676"/>
      <c r="BD17" s="86"/>
      <c r="BE17" s="62"/>
      <c r="BF17" s="62"/>
      <c r="BG17" s="63"/>
      <c r="BH17" s="47"/>
      <c r="BI17" s="47"/>
      <c r="BJ17" s="47"/>
      <c r="BK17" s="47"/>
      <c r="BL17" s="47"/>
      <c r="BM17" s="47"/>
      <c r="BN17" s="47"/>
      <c r="BO17" s="47"/>
      <c r="BP17" s="679">
        <f>BX22+BX30+CA42+BZ50+BX60+BX76+BX88+BY98+BY110</f>
        <v>94</v>
      </c>
      <c r="BQ17" s="676"/>
      <c r="BR17" s="86"/>
      <c r="BS17" s="62"/>
      <c r="BT17" s="62"/>
      <c r="BU17" s="63"/>
      <c r="BV17" s="47"/>
      <c r="BW17" s="47"/>
      <c r="BX17" s="47"/>
      <c r="BY17" s="47"/>
      <c r="BZ17" s="47"/>
      <c r="CA17" s="47"/>
      <c r="CB17" s="47"/>
      <c r="CC17" s="679">
        <f>CL22+CM31+CK37+CM49+CJ59+CM79+CM92+CM97+CN105+CN113+CM121+CL127+CI142</f>
        <v>140</v>
      </c>
      <c r="CD17" s="676"/>
      <c r="CE17" s="86"/>
      <c r="CF17" s="62"/>
      <c r="CG17" s="62"/>
      <c r="CH17" s="63"/>
      <c r="CI17" s="47"/>
      <c r="CJ17" s="47"/>
      <c r="CK17" s="47"/>
      <c r="CL17" s="47"/>
      <c r="CM17" s="47"/>
      <c r="CN17" s="47"/>
      <c r="CO17" s="47"/>
      <c r="CP17" s="675">
        <f>X22+CY44+CY50+DA68+DA76+DB84+CZ106+DA114+DA133+DD141+CX22</f>
        <v>242</v>
      </c>
      <c r="CQ17" s="676"/>
      <c r="CR17" s="86"/>
      <c r="CS17" s="62"/>
      <c r="CT17" s="62"/>
      <c r="CU17" s="63"/>
      <c r="CV17" s="47"/>
      <c r="CW17" s="47"/>
      <c r="CX17" s="47"/>
      <c r="DF17" s="675">
        <f>DO22+DT30+DN58+DN74+DN84</f>
        <v>275</v>
      </c>
      <c r="DG17" s="676"/>
      <c r="DH17" s="79"/>
      <c r="DI17" s="190"/>
      <c r="DJ17" s="190"/>
      <c r="DK17" s="190"/>
      <c r="DL17" s="190"/>
      <c r="DM17" s="190"/>
      <c r="DN17" s="54"/>
      <c r="DO17" s="47"/>
      <c r="DP17" s="47"/>
      <c r="DQ17" s="47"/>
      <c r="DR17" s="47"/>
      <c r="DX17" s="675">
        <f>EH22+EG126+EH34+EH56+EH64+EH94+EH104+EJ114+EY102+EY119+EX136+EH72+EM82</f>
        <v>215</v>
      </c>
      <c r="DY17" s="676"/>
      <c r="DZ17" s="87"/>
      <c r="EA17" s="65"/>
      <c r="EB17" s="58"/>
      <c r="EC17" s="63"/>
      <c r="ED17" s="47"/>
      <c r="EE17" s="47"/>
      <c r="EF17" s="47"/>
      <c r="EG17" s="47"/>
      <c r="EH17" s="47"/>
      <c r="EI17" s="47"/>
      <c r="EJ17" s="47"/>
      <c r="EK17" s="47"/>
      <c r="EL17" s="683"/>
      <c r="EM17" s="684"/>
      <c r="EN17" s="684"/>
      <c r="EO17" s="684"/>
      <c r="EP17" s="684"/>
      <c r="EQ17" s="684"/>
      <c r="ER17" s="684"/>
      <c r="ES17" s="685"/>
      <c r="ET17" s="686"/>
      <c r="EU17" s="687"/>
      <c r="EV17" s="202"/>
      <c r="EW17" s="47"/>
      <c r="EX17" s="47"/>
      <c r="EY17" s="47"/>
      <c r="EZ17" s="47"/>
      <c r="FA17" s="47"/>
      <c r="FB17" s="47"/>
      <c r="FC17" s="675">
        <f>FL22+FK29+FM39+FK46+FN100+FL112+FL121+FK133+FK141+FK93+FK147</f>
        <v>202</v>
      </c>
      <c r="FD17" s="676"/>
      <c r="FE17" s="86"/>
      <c r="FF17" s="62"/>
      <c r="FG17" s="62"/>
      <c r="FH17" s="66"/>
      <c r="FI17" s="47"/>
      <c r="FJ17" s="47"/>
      <c r="FK17" s="47"/>
      <c r="FL17" s="47"/>
      <c r="FM17" s="47"/>
      <c r="FN17" s="47"/>
      <c r="FO17" s="47"/>
      <c r="FP17" s="47"/>
      <c r="FQ17" s="679">
        <f>FZ22+FY28</f>
        <v>13</v>
      </c>
      <c r="FR17" s="676"/>
      <c r="FS17" s="86"/>
      <c r="FT17" s="62"/>
      <c r="FU17" s="62"/>
      <c r="FV17" s="116"/>
      <c r="FW17" s="204"/>
      <c r="FX17" s="47"/>
      <c r="FY17" s="47"/>
      <c r="FZ17" s="64"/>
      <c r="GA17" s="65"/>
      <c r="GB17" s="47"/>
      <c r="GC17" s="47"/>
      <c r="GD17" s="47"/>
      <c r="GE17" s="47"/>
      <c r="GF17" s="47"/>
      <c r="GG17" s="47"/>
      <c r="GH17" s="47"/>
      <c r="GI17" s="47"/>
      <c r="GJ17" s="47"/>
      <c r="GK17" s="61"/>
      <c r="GL17" s="61"/>
      <c r="GM17" s="58"/>
      <c r="GN17" s="679">
        <f>GU22+GT34+GT44+GT52+GT60+GU68+GI41+GI75+GJ125+GA41+GA69</f>
        <v>638</v>
      </c>
      <c r="GO17" s="676"/>
      <c r="GP17" s="120"/>
      <c r="GQ17" s="204"/>
      <c r="GR17" s="47"/>
      <c r="GS17" s="47"/>
      <c r="GT17" s="64"/>
      <c r="GU17" s="205"/>
      <c r="GV17" s="54"/>
      <c r="GW17" s="61"/>
      <c r="GX17" s="61"/>
      <c r="GY17" s="117"/>
      <c r="GZ17" s="117"/>
      <c r="HA17" s="117"/>
      <c r="HB17" s="117"/>
      <c r="HC17" s="117"/>
      <c r="HD17" s="117"/>
      <c r="HE17" s="117"/>
      <c r="HF17" s="117"/>
      <c r="HG17" s="117"/>
      <c r="HH17" s="58"/>
      <c r="IN17" s="45"/>
    </row>
    <row r="18" spans="1:248" ht="15" customHeight="1">
      <c r="A18" s="47"/>
      <c r="B18" s="677"/>
      <c r="C18" s="678"/>
      <c r="D18" s="96"/>
      <c r="E18" s="77"/>
      <c r="F18" s="77"/>
      <c r="G18" s="77"/>
      <c r="H18" s="47"/>
      <c r="I18" s="47"/>
      <c r="J18" s="47"/>
      <c r="K18" s="47"/>
      <c r="M18" s="693"/>
      <c r="N18" s="694"/>
      <c r="O18" s="89"/>
      <c r="P18" s="90"/>
      <c r="Q18" s="90"/>
      <c r="R18" s="77"/>
      <c r="Y18" s="677"/>
      <c r="Z18" s="678"/>
      <c r="AA18" s="89"/>
      <c r="AB18" s="90"/>
      <c r="AC18" s="90"/>
      <c r="AD18" s="77"/>
      <c r="AE18" s="47"/>
      <c r="AK18" s="695"/>
      <c r="AL18" s="690"/>
      <c r="AM18" s="88"/>
      <c r="AN18" s="68"/>
      <c r="AO18" s="68"/>
      <c r="AP18" s="54"/>
      <c r="AQ18" s="47"/>
      <c r="AR18" s="47"/>
      <c r="AT18" s="679"/>
      <c r="AU18" s="679"/>
      <c r="AV18" s="203"/>
      <c r="AW18" s="165"/>
      <c r="AX18" s="47"/>
      <c r="AY18" s="47"/>
      <c r="AZ18" s="47"/>
      <c r="BA18" s="47"/>
      <c r="BB18" s="695"/>
      <c r="BC18" s="690"/>
      <c r="BD18" s="88"/>
      <c r="BE18" s="68"/>
      <c r="BF18" s="68"/>
      <c r="BG18" s="54"/>
      <c r="BH18" s="47"/>
      <c r="BP18" s="688"/>
      <c r="BQ18" s="689"/>
      <c r="BR18" s="89"/>
      <c r="BS18" s="90"/>
      <c r="BT18" s="90"/>
      <c r="BU18" s="77"/>
      <c r="BV18" s="47"/>
      <c r="BW18" s="47"/>
      <c r="BX18" s="47"/>
      <c r="BY18" s="47"/>
      <c r="BZ18" s="47"/>
      <c r="CA18" s="47"/>
      <c r="CB18" s="47"/>
      <c r="CC18" s="677"/>
      <c r="CD18" s="678"/>
      <c r="CE18" s="89"/>
      <c r="CF18" s="90"/>
      <c r="CG18" s="90"/>
      <c r="CH18" s="77"/>
      <c r="CI18" s="47"/>
      <c r="CJ18" s="47"/>
      <c r="CK18" s="47"/>
      <c r="CL18" s="47"/>
      <c r="CM18" s="47"/>
      <c r="CN18" s="47"/>
      <c r="CO18" s="47"/>
      <c r="CP18" s="677"/>
      <c r="CQ18" s="678"/>
      <c r="CR18" s="89"/>
      <c r="CS18" s="90"/>
      <c r="CT18" s="90"/>
      <c r="CU18" s="77"/>
      <c r="CV18" s="58"/>
      <c r="CW18" s="47"/>
      <c r="CX18" s="47"/>
      <c r="CY18" s="47"/>
      <c r="CZ18" s="47"/>
      <c r="DA18" s="47"/>
      <c r="DB18" s="47"/>
      <c r="DC18" s="47"/>
      <c r="DD18" s="47"/>
      <c r="DE18" s="61"/>
      <c r="DF18" s="688"/>
      <c r="DG18" s="689"/>
      <c r="DH18" s="79"/>
      <c r="DI18" s="120"/>
      <c r="DJ18" s="54"/>
      <c r="DK18" s="100"/>
      <c r="DL18" s="66"/>
      <c r="DM18" s="54"/>
      <c r="DN18" s="66"/>
      <c r="DO18" s="54"/>
      <c r="DP18" s="47"/>
      <c r="DQ18" s="47"/>
      <c r="DR18" s="47"/>
      <c r="DX18" s="677"/>
      <c r="DY18" s="678"/>
      <c r="DZ18" s="96"/>
      <c r="EA18" s="77"/>
      <c r="EB18" s="77"/>
      <c r="EC18" s="77"/>
      <c r="ED18" s="58"/>
      <c r="EM18" s="206"/>
      <c r="EN18" s="677"/>
      <c r="EO18" s="677"/>
      <c r="EP18" s="96"/>
      <c r="EQ18" s="77"/>
      <c r="ER18" s="77"/>
      <c r="ES18" s="54"/>
      <c r="ET18" s="58"/>
      <c r="EU18" s="47"/>
      <c r="EV18" s="47"/>
      <c r="EW18" s="47"/>
      <c r="EX18" s="47"/>
      <c r="EY18" s="47"/>
      <c r="EZ18" s="47"/>
      <c r="FC18" s="677"/>
      <c r="FD18" s="678"/>
      <c r="FE18" s="89"/>
      <c r="FF18" s="90"/>
      <c r="FG18" s="90"/>
      <c r="FH18" s="54"/>
      <c r="FI18" s="47"/>
      <c r="FP18" s="47"/>
      <c r="FQ18" s="677"/>
      <c r="FR18" s="678"/>
      <c r="FS18" s="89"/>
      <c r="FT18" s="90"/>
      <c r="FU18" s="90"/>
      <c r="FV18" s="100"/>
      <c r="FW18" s="47"/>
      <c r="FX18" s="47"/>
      <c r="FY18" s="47"/>
      <c r="FZ18" s="75"/>
      <c r="GA18" s="54"/>
      <c r="GB18" s="47"/>
      <c r="GC18" s="47"/>
      <c r="GD18" s="47"/>
      <c r="GE18" s="47"/>
      <c r="GF18" s="47"/>
      <c r="GG18" s="47"/>
      <c r="GH18" s="47"/>
      <c r="GI18" s="47"/>
      <c r="GJ18" s="47"/>
      <c r="GK18" s="165"/>
      <c r="GL18" s="165"/>
      <c r="GM18" s="54"/>
      <c r="GN18" s="677"/>
      <c r="GO18" s="678"/>
      <c r="GP18" s="100"/>
      <c r="GQ18" s="47"/>
      <c r="GR18" s="47"/>
      <c r="GS18" s="47"/>
      <c r="GT18" s="75"/>
      <c r="GU18" s="54"/>
      <c r="GV18" s="54"/>
      <c r="GW18" s="165"/>
      <c r="GX18" s="165"/>
      <c r="GY18" s="117"/>
      <c r="GZ18" s="117"/>
      <c r="HA18" s="117"/>
      <c r="HB18" s="117"/>
      <c r="HC18" s="117"/>
      <c r="HD18" s="117"/>
      <c r="HE18" s="117"/>
      <c r="HF18" s="117"/>
      <c r="HG18" s="117"/>
      <c r="HH18" s="58"/>
      <c r="IN18" s="45"/>
    </row>
    <row r="19" spans="2:248" ht="13.5">
      <c r="B19" s="656" t="s">
        <v>46</v>
      </c>
      <c r="C19" s="657"/>
      <c r="D19" s="657"/>
      <c r="E19" s="657"/>
      <c r="F19" s="657"/>
      <c r="G19" s="658"/>
      <c r="M19" s="656" t="s">
        <v>52</v>
      </c>
      <c r="N19" s="657"/>
      <c r="O19" s="657"/>
      <c r="P19" s="657"/>
      <c r="Q19" s="657"/>
      <c r="R19" s="658"/>
      <c r="S19" s="58"/>
      <c r="T19" s="58"/>
      <c r="U19" s="58"/>
      <c r="V19" s="58"/>
      <c r="W19" s="54"/>
      <c r="Y19" s="656" t="s">
        <v>4</v>
      </c>
      <c r="Z19" s="657"/>
      <c r="AA19" s="657"/>
      <c r="AB19" s="657"/>
      <c r="AC19" s="657"/>
      <c r="AD19" s="658"/>
      <c r="AE19" s="97"/>
      <c r="AK19" s="656" t="s">
        <v>10</v>
      </c>
      <c r="AL19" s="668"/>
      <c r="AM19" s="668"/>
      <c r="AN19" s="668"/>
      <c r="AO19" s="668"/>
      <c r="AP19" s="669"/>
      <c r="AT19" s="656" t="s">
        <v>54</v>
      </c>
      <c r="AU19" s="668"/>
      <c r="AV19" s="668"/>
      <c r="AW19" s="668"/>
      <c r="AX19" s="668"/>
      <c r="AY19" s="669"/>
      <c r="BB19" s="672" t="s">
        <v>163</v>
      </c>
      <c r="BC19" s="673"/>
      <c r="BD19" s="673"/>
      <c r="BE19" s="673"/>
      <c r="BF19" s="673"/>
      <c r="BG19" s="673"/>
      <c r="BH19" s="674"/>
      <c r="BI19" s="674"/>
      <c r="BJ19" s="674"/>
      <c r="BP19" s="656" t="s">
        <v>164</v>
      </c>
      <c r="BQ19" s="668"/>
      <c r="BR19" s="668"/>
      <c r="BS19" s="668"/>
      <c r="BT19" s="668"/>
      <c r="BU19" s="669"/>
      <c r="CC19" s="656" t="s">
        <v>94</v>
      </c>
      <c r="CD19" s="657"/>
      <c r="CE19" s="657"/>
      <c r="CF19" s="657"/>
      <c r="CG19" s="657"/>
      <c r="CH19" s="658"/>
      <c r="CP19" s="656" t="s">
        <v>23</v>
      </c>
      <c r="CQ19" s="657"/>
      <c r="CR19" s="657"/>
      <c r="CS19" s="657"/>
      <c r="CT19" s="657"/>
      <c r="CU19" s="658"/>
      <c r="CV19" s="97"/>
      <c r="DE19" s="80"/>
      <c r="DF19" s="659" t="s">
        <v>138</v>
      </c>
      <c r="DG19" s="670"/>
      <c r="DH19" s="670"/>
      <c r="DI19" s="670"/>
      <c r="DJ19" s="670"/>
      <c r="DK19" s="671"/>
      <c r="DQ19" s="123"/>
      <c r="DR19" s="47"/>
      <c r="DX19" s="659" t="s">
        <v>731</v>
      </c>
      <c r="DY19" s="670"/>
      <c r="DZ19" s="670"/>
      <c r="EA19" s="670"/>
      <c r="EB19" s="670"/>
      <c r="EC19" s="671"/>
      <c r="ED19" s="97"/>
      <c r="EF19" s="47"/>
      <c r="EM19" s="207"/>
      <c r="EN19" s="656" t="s">
        <v>66</v>
      </c>
      <c r="EO19" s="657"/>
      <c r="EP19" s="657"/>
      <c r="EQ19" s="657"/>
      <c r="ER19" s="657"/>
      <c r="ES19" s="658"/>
      <c r="EU19" s="47"/>
      <c r="EV19" s="47"/>
      <c r="EW19" s="47"/>
      <c r="EX19" s="47"/>
      <c r="EY19" s="47"/>
      <c r="EZ19" s="47"/>
      <c r="FC19" s="656" t="s">
        <v>179</v>
      </c>
      <c r="FD19" s="657"/>
      <c r="FE19" s="657"/>
      <c r="FF19" s="657"/>
      <c r="FG19" s="657"/>
      <c r="FH19" s="658"/>
      <c r="FQ19" s="659" t="s">
        <v>95</v>
      </c>
      <c r="FR19" s="660"/>
      <c r="FS19" s="660"/>
      <c r="FT19" s="660"/>
      <c r="FU19" s="660"/>
      <c r="FV19" s="661"/>
      <c r="FW19" s="68"/>
      <c r="FX19" s="68"/>
      <c r="FY19" s="68"/>
      <c r="FZ19" s="68"/>
      <c r="GA19" s="68"/>
      <c r="GK19" s="47"/>
      <c r="GL19" s="54"/>
      <c r="GM19" s="54"/>
      <c r="GN19" s="659" t="s">
        <v>34</v>
      </c>
      <c r="GO19" s="662"/>
      <c r="GP19" s="662"/>
      <c r="GQ19" s="662"/>
      <c r="GR19" s="662"/>
      <c r="GS19" s="663"/>
      <c r="GT19" s="68"/>
      <c r="GU19" s="68"/>
      <c r="GV19" s="68"/>
      <c r="GW19" s="47"/>
      <c r="GX19" s="47"/>
      <c r="GY19" s="117"/>
      <c r="GZ19" s="117"/>
      <c r="HA19" s="117"/>
      <c r="HB19" s="117"/>
      <c r="HC19" s="117"/>
      <c r="HD19" s="117"/>
      <c r="HE19" s="117"/>
      <c r="HF19" s="117"/>
      <c r="HG19" s="117"/>
      <c r="HH19" s="58"/>
      <c r="IN19" s="45"/>
    </row>
    <row r="20" spans="3:248" ht="7.5" customHeight="1">
      <c r="C20" s="70"/>
      <c r="D20" s="47"/>
      <c r="G20" s="116"/>
      <c r="H20" s="103"/>
      <c r="M20" s="54"/>
      <c r="N20" s="79"/>
      <c r="O20" s="47"/>
      <c r="P20" s="120"/>
      <c r="Q20" s="124"/>
      <c r="R20" s="110"/>
      <c r="S20" s="110"/>
      <c r="T20" s="110"/>
      <c r="U20" s="58"/>
      <c r="V20" s="58"/>
      <c r="W20" s="54"/>
      <c r="Z20" s="79"/>
      <c r="AA20" s="139"/>
      <c r="AB20" s="139"/>
      <c r="AC20" s="139"/>
      <c r="AD20" s="139"/>
      <c r="AE20" s="139"/>
      <c r="AF20" s="139"/>
      <c r="AG20" s="139"/>
      <c r="AL20" s="79"/>
      <c r="AM20" s="47"/>
      <c r="AN20" s="120"/>
      <c r="AO20" s="100"/>
      <c r="AW20" s="208"/>
      <c r="AX20" s="98"/>
      <c r="AY20" s="98"/>
      <c r="AZ20" s="98"/>
      <c r="BA20" s="98"/>
      <c r="BC20" s="79"/>
      <c r="BD20" s="139"/>
      <c r="BE20" s="97"/>
      <c r="BF20" s="97"/>
      <c r="BG20" s="97"/>
      <c r="BH20" s="97"/>
      <c r="BI20" s="97"/>
      <c r="BJ20" s="97"/>
      <c r="BQ20" s="79"/>
      <c r="BR20" s="47"/>
      <c r="CD20" s="70"/>
      <c r="CE20" s="47"/>
      <c r="CP20" s="50"/>
      <c r="CQ20" s="53"/>
      <c r="CR20" s="47"/>
      <c r="CS20" s="139"/>
      <c r="CT20" s="97"/>
      <c r="CU20" s="97"/>
      <c r="CV20" s="97"/>
      <c r="CW20" s="97"/>
      <c r="CX20" s="97"/>
      <c r="CY20" s="97"/>
      <c r="DE20" s="106"/>
      <c r="DF20" s="50"/>
      <c r="DG20" s="53"/>
      <c r="DH20" s="79"/>
      <c r="DI20" s="47"/>
      <c r="DJ20" s="47"/>
      <c r="DK20" s="47"/>
      <c r="DL20" s="47"/>
      <c r="DM20" s="47"/>
      <c r="DN20" s="47"/>
      <c r="DO20" s="47"/>
      <c r="DP20" s="47"/>
      <c r="DQ20" s="47"/>
      <c r="DR20" s="47"/>
      <c r="DX20" s="53"/>
      <c r="DY20" s="70"/>
      <c r="DZ20" s="47"/>
      <c r="EA20" s="139"/>
      <c r="EB20" s="97"/>
      <c r="EC20" s="97"/>
      <c r="ED20" s="97"/>
      <c r="EE20" s="97"/>
      <c r="EF20" s="97"/>
      <c r="EG20" s="97"/>
      <c r="EM20" s="207"/>
      <c r="EN20" s="132"/>
      <c r="EO20" s="209"/>
      <c r="EP20" s="210"/>
      <c r="EQ20" s="210"/>
      <c r="ER20" s="210"/>
      <c r="ES20" s="210"/>
      <c r="EU20" s="47"/>
      <c r="EV20" s="47"/>
      <c r="EW20" s="47"/>
      <c r="EX20" s="47"/>
      <c r="EY20" s="47"/>
      <c r="EZ20" s="47"/>
      <c r="FD20" s="70"/>
      <c r="FQ20" s="116"/>
      <c r="FR20" s="211"/>
      <c r="FS20" s="66"/>
      <c r="FT20" s="47"/>
      <c r="FU20" s="212"/>
      <c r="FV20" s="212"/>
      <c r="FW20" s="213"/>
      <c r="GK20" s="120"/>
      <c r="GL20" s="100"/>
      <c r="GM20" s="66"/>
      <c r="GN20" s="80"/>
      <c r="GO20" s="61"/>
      <c r="GP20" s="61"/>
      <c r="GQ20" s="165"/>
      <c r="GR20" s="47"/>
      <c r="GS20" s="47"/>
      <c r="GT20" s="47"/>
      <c r="GU20" s="47"/>
      <c r="GV20" s="47"/>
      <c r="GW20" s="47"/>
      <c r="GX20" s="47"/>
      <c r="GY20" s="117"/>
      <c r="GZ20" s="117"/>
      <c r="HA20" s="117"/>
      <c r="HB20" s="117"/>
      <c r="HC20" s="117"/>
      <c r="HD20" s="117"/>
      <c r="HE20" s="117"/>
      <c r="HF20" s="117"/>
      <c r="HG20" s="117"/>
      <c r="HH20" s="58"/>
      <c r="IN20" s="45"/>
    </row>
    <row r="21" spans="3:248" ht="7.5" customHeight="1">
      <c r="C21" s="79"/>
      <c r="D21" s="47"/>
      <c r="G21" s="103"/>
      <c r="H21" s="103"/>
      <c r="M21" s="58"/>
      <c r="N21" s="79"/>
      <c r="O21" s="47"/>
      <c r="P21" s="120"/>
      <c r="Q21" s="110"/>
      <c r="R21" s="110"/>
      <c r="S21" s="110"/>
      <c r="T21" s="110"/>
      <c r="U21" s="58"/>
      <c r="V21" s="58"/>
      <c r="W21" s="54"/>
      <c r="Z21" s="79"/>
      <c r="AA21" s="139"/>
      <c r="AB21" s="139"/>
      <c r="AC21" s="139"/>
      <c r="AD21" s="139"/>
      <c r="AE21" s="139"/>
      <c r="AF21" s="139"/>
      <c r="AG21" s="139"/>
      <c r="AL21" s="79"/>
      <c r="AM21" s="47"/>
      <c r="AN21" s="103"/>
      <c r="AO21" s="103"/>
      <c r="AW21" s="98"/>
      <c r="AX21" s="98"/>
      <c r="AY21" s="98"/>
      <c r="AZ21" s="98"/>
      <c r="BA21" s="98"/>
      <c r="BC21" s="79"/>
      <c r="BD21" s="97"/>
      <c r="BE21" s="97"/>
      <c r="BF21" s="97"/>
      <c r="BG21" s="97"/>
      <c r="BH21" s="97"/>
      <c r="BI21" s="97"/>
      <c r="BJ21" s="97"/>
      <c r="BQ21" s="79"/>
      <c r="BR21" s="47"/>
      <c r="CD21" s="79"/>
      <c r="CE21" s="47"/>
      <c r="CP21" s="47"/>
      <c r="CQ21" s="80"/>
      <c r="CR21" s="47"/>
      <c r="CS21" s="97"/>
      <c r="CT21" s="97"/>
      <c r="CU21" s="97"/>
      <c r="CV21" s="97"/>
      <c r="CW21" s="97"/>
      <c r="CX21" s="97"/>
      <c r="CY21" s="97"/>
      <c r="DE21" s="47"/>
      <c r="DF21" s="106"/>
      <c r="DG21" s="80"/>
      <c r="DH21" s="79"/>
      <c r="DI21" s="47"/>
      <c r="DJ21" s="47"/>
      <c r="DK21" s="47"/>
      <c r="DL21" s="47"/>
      <c r="DM21" s="47"/>
      <c r="DN21" s="47"/>
      <c r="DO21" s="47"/>
      <c r="DP21" s="47"/>
      <c r="DQ21" s="47"/>
      <c r="DR21" s="47"/>
      <c r="DX21" s="80"/>
      <c r="DY21" s="79"/>
      <c r="DZ21" s="47"/>
      <c r="EA21" s="97"/>
      <c r="EB21" s="97"/>
      <c r="EC21" s="97"/>
      <c r="ED21" s="97"/>
      <c r="EE21" s="97"/>
      <c r="EF21" s="97"/>
      <c r="EG21" s="97"/>
      <c r="EM21" s="207"/>
      <c r="EN21" s="132"/>
      <c r="EO21" s="214"/>
      <c r="EP21" s="210"/>
      <c r="EQ21" s="210"/>
      <c r="ER21" s="210"/>
      <c r="ES21" s="210"/>
      <c r="EU21" s="47"/>
      <c r="EV21" s="47"/>
      <c r="EW21" s="47"/>
      <c r="EX21" s="47"/>
      <c r="EY21" s="47"/>
      <c r="EZ21" s="47"/>
      <c r="FD21" s="79"/>
      <c r="FQ21" s="215"/>
      <c r="FR21" s="100"/>
      <c r="FS21" s="47"/>
      <c r="FT21" s="47"/>
      <c r="FU21" s="216"/>
      <c r="FV21" s="216"/>
      <c r="FW21" s="217"/>
      <c r="GK21" s="120"/>
      <c r="GL21" s="100"/>
      <c r="GM21" s="47"/>
      <c r="GN21" s="80"/>
      <c r="GO21" s="61"/>
      <c r="GP21" s="61"/>
      <c r="GQ21" s="165"/>
      <c r="GR21" s="47"/>
      <c r="GS21" s="47"/>
      <c r="GT21" s="47"/>
      <c r="GU21" s="47"/>
      <c r="GV21" s="47"/>
      <c r="GW21" s="47"/>
      <c r="GX21" s="47"/>
      <c r="GY21" s="117"/>
      <c r="GZ21" s="117"/>
      <c r="HA21" s="117"/>
      <c r="HB21" s="117"/>
      <c r="HC21" s="117"/>
      <c r="HD21" s="117"/>
      <c r="HE21" s="117"/>
      <c r="HF21" s="117"/>
      <c r="HG21" s="117"/>
      <c r="HH21" s="58"/>
      <c r="IN21" s="45"/>
    </row>
    <row r="22" spans="3:248" ht="6" customHeight="1">
      <c r="C22" s="59"/>
      <c r="D22" s="638" t="s">
        <v>1</v>
      </c>
      <c r="E22" s="639"/>
      <c r="F22" s="664"/>
      <c r="G22" s="620">
        <v>12</v>
      </c>
      <c r="H22" s="556"/>
      <c r="I22" s="123"/>
      <c r="J22" s="119"/>
      <c r="M22" s="58"/>
      <c r="N22" s="59"/>
      <c r="O22" s="614" t="s">
        <v>2</v>
      </c>
      <c r="P22" s="615"/>
      <c r="Q22" s="615"/>
      <c r="R22" s="615"/>
      <c r="S22" s="616"/>
      <c r="T22" s="620">
        <v>11</v>
      </c>
      <c r="U22" s="556"/>
      <c r="V22" s="123"/>
      <c r="W22" s="119"/>
      <c r="X22" s="47"/>
      <c r="Z22" s="59"/>
      <c r="AA22" s="642" t="s">
        <v>5</v>
      </c>
      <c r="AB22" s="643"/>
      <c r="AC22" s="666"/>
      <c r="AD22" s="630">
        <v>14</v>
      </c>
      <c r="AE22" s="527"/>
      <c r="AF22" s="47"/>
      <c r="AG22" s="58"/>
      <c r="AL22" s="79"/>
      <c r="AM22" s="642" t="s">
        <v>11</v>
      </c>
      <c r="AN22" s="643"/>
      <c r="AO22" s="666"/>
      <c r="AP22" s="620">
        <v>14</v>
      </c>
      <c r="AQ22" s="556"/>
      <c r="AR22" s="123"/>
      <c r="AS22" s="123"/>
      <c r="AT22" s="47"/>
      <c r="AU22" s="58"/>
      <c r="BC22" s="79"/>
      <c r="BD22" s="614" t="s">
        <v>725</v>
      </c>
      <c r="BE22" s="615"/>
      <c r="BF22" s="615"/>
      <c r="BG22" s="615"/>
      <c r="BH22" s="615"/>
      <c r="BI22" s="615"/>
      <c r="BJ22" s="615"/>
      <c r="BK22" s="654"/>
      <c r="BL22" s="644"/>
      <c r="BM22" s="556">
        <v>11</v>
      </c>
      <c r="BN22" s="556"/>
      <c r="BQ22" s="79"/>
      <c r="BR22" s="632" t="s">
        <v>726</v>
      </c>
      <c r="BS22" s="633"/>
      <c r="BT22" s="633"/>
      <c r="BU22" s="633"/>
      <c r="BV22" s="634"/>
      <c r="BW22" s="218"/>
      <c r="BX22" s="527">
        <v>10</v>
      </c>
      <c r="BY22" s="527"/>
      <c r="BZ22" s="47"/>
      <c r="CA22" s="54"/>
      <c r="CD22" s="79"/>
      <c r="CE22" s="624" t="s">
        <v>20</v>
      </c>
      <c r="CF22" s="625"/>
      <c r="CG22" s="625"/>
      <c r="CH22" s="625"/>
      <c r="CI22" s="625"/>
      <c r="CJ22" s="625"/>
      <c r="CK22" s="626"/>
      <c r="CL22" s="630">
        <v>8</v>
      </c>
      <c r="CM22" s="527"/>
      <c r="CN22" s="58"/>
      <c r="CP22" s="47"/>
      <c r="CQ22" s="80"/>
      <c r="CS22" s="638" t="s">
        <v>24</v>
      </c>
      <c r="CT22" s="639"/>
      <c r="CU22" s="639"/>
      <c r="CV22" s="639"/>
      <c r="CW22" s="639"/>
      <c r="CX22" s="630">
        <v>44</v>
      </c>
      <c r="CY22" s="527"/>
      <c r="CZ22" s="47"/>
      <c r="DA22" s="47"/>
      <c r="DB22" s="58"/>
      <c r="DE22" s="47"/>
      <c r="DF22" s="106"/>
      <c r="DG22" s="80"/>
      <c r="DH22" s="59"/>
      <c r="DI22" s="642" t="s">
        <v>180</v>
      </c>
      <c r="DJ22" s="643"/>
      <c r="DK22" s="643"/>
      <c r="DL22" s="643"/>
      <c r="DM22" s="643"/>
      <c r="DN22" s="644"/>
      <c r="DO22" s="527">
        <v>9</v>
      </c>
      <c r="DP22" s="47"/>
      <c r="DQ22" s="47"/>
      <c r="DS22" s="58"/>
      <c r="DW22" s="100"/>
      <c r="DX22" s="80"/>
      <c r="DY22" s="59"/>
      <c r="DZ22" s="648" t="s">
        <v>732</v>
      </c>
      <c r="EA22" s="649"/>
      <c r="EB22" s="649"/>
      <c r="EC22" s="649"/>
      <c r="ED22" s="649"/>
      <c r="EE22" s="649"/>
      <c r="EF22" s="650"/>
      <c r="EG22" s="148"/>
      <c r="EH22" s="557">
        <v>12</v>
      </c>
      <c r="EI22" s="543"/>
      <c r="EJ22" s="58"/>
      <c r="EM22" s="207"/>
      <c r="EN22" s="132"/>
      <c r="EO22" s="59"/>
      <c r="EP22" s="546" t="s">
        <v>893</v>
      </c>
      <c r="EQ22" s="546"/>
      <c r="ER22" s="546"/>
      <c r="ES22" s="546"/>
      <c r="ET22" s="546"/>
      <c r="EU22" s="47"/>
      <c r="EV22" s="47"/>
      <c r="EW22" s="47"/>
      <c r="EX22" s="47"/>
      <c r="EY22" s="47"/>
      <c r="EZ22" s="54"/>
      <c r="FA22" s="100"/>
      <c r="FD22" s="59"/>
      <c r="FE22" s="632" t="s">
        <v>152</v>
      </c>
      <c r="FF22" s="633"/>
      <c r="FG22" s="633"/>
      <c r="FH22" s="633"/>
      <c r="FI22" s="633"/>
      <c r="FJ22" s="634"/>
      <c r="FK22" s="219"/>
      <c r="FL22" s="556">
        <v>16</v>
      </c>
      <c r="FM22" s="556"/>
      <c r="FN22" s="220"/>
      <c r="FO22" s="58"/>
      <c r="FP22" s="220"/>
      <c r="FQ22" s="80"/>
      <c r="FR22" s="60"/>
      <c r="FS22" s="624" t="s">
        <v>99</v>
      </c>
      <c r="FT22" s="625"/>
      <c r="FU22" s="625"/>
      <c r="FV22" s="625"/>
      <c r="FW22" s="625"/>
      <c r="FX22" s="625"/>
      <c r="FY22" s="626"/>
      <c r="FZ22" s="630">
        <v>8</v>
      </c>
      <c r="GA22" s="527"/>
      <c r="GI22" s="47"/>
      <c r="GJ22" s="47"/>
      <c r="GK22" s="47"/>
      <c r="GL22" s="47"/>
      <c r="GM22" s="47"/>
      <c r="GN22" s="80"/>
      <c r="GO22" s="79"/>
      <c r="GP22" s="624" t="s">
        <v>100</v>
      </c>
      <c r="GQ22" s="625"/>
      <c r="GR22" s="625"/>
      <c r="GS22" s="625"/>
      <c r="GT22" s="626"/>
      <c r="GU22" s="630">
        <v>17</v>
      </c>
      <c r="GV22" s="562"/>
      <c r="GW22" s="47"/>
      <c r="GX22" s="58"/>
      <c r="GY22" s="117"/>
      <c r="GZ22" s="117"/>
      <c r="HA22" s="117"/>
      <c r="HB22" s="117"/>
      <c r="HC22" s="117"/>
      <c r="HD22" s="117"/>
      <c r="HE22" s="117"/>
      <c r="HF22" s="117"/>
      <c r="HG22" s="117"/>
      <c r="HH22" s="58"/>
      <c r="IN22" s="45"/>
    </row>
    <row r="23" spans="3:248" ht="6" customHeight="1">
      <c r="C23" s="79"/>
      <c r="D23" s="640"/>
      <c r="E23" s="641"/>
      <c r="F23" s="665"/>
      <c r="G23" s="620"/>
      <c r="H23" s="556"/>
      <c r="I23" s="123"/>
      <c r="J23" s="119"/>
      <c r="M23" s="58"/>
      <c r="N23" s="70"/>
      <c r="O23" s="617"/>
      <c r="P23" s="618"/>
      <c r="Q23" s="618"/>
      <c r="R23" s="618"/>
      <c r="S23" s="619"/>
      <c r="T23" s="620"/>
      <c r="U23" s="556"/>
      <c r="V23" s="119"/>
      <c r="W23" s="119"/>
      <c r="X23" s="47"/>
      <c r="Z23" s="79"/>
      <c r="AA23" s="645"/>
      <c r="AB23" s="646"/>
      <c r="AC23" s="667"/>
      <c r="AD23" s="630"/>
      <c r="AE23" s="527"/>
      <c r="AF23" s="47"/>
      <c r="AG23" s="58"/>
      <c r="AL23" s="70"/>
      <c r="AM23" s="645"/>
      <c r="AN23" s="646"/>
      <c r="AO23" s="667"/>
      <c r="AP23" s="620"/>
      <c r="AQ23" s="556"/>
      <c r="AR23" s="123"/>
      <c r="AS23" s="123"/>
      <c r="AT23" s="47"/>
      <c r="AU23" s="58"/>
      <c r="BB23" s="99"/>
      <c r="BC23" s="70"/>
      <c r="BD23" s="617"/>
      <c r="BE23" s="618"/>
      <c r="BF23" s="618"/>
      <c r="BG23" s="618"/>
      <c r="BH23" s="618"/>
      <c r="BI23" s="618"/>
      <c r="BJ23" s="618"/>
      <c r="BK23" s="655"/>
      <c r="BL23" s="647"/>
      <c r="BM23" s="556"/>
      <c r="BN23" s="556"/>
      <c r="BP23" s="99"/>
      <c r="BQ23" s="70"/>
      <c r="BR23" s="635"/>
      <c r="BS23" s="636"/>
      <c r="BT23" s="636"/>
      <c r="BU23" s="636"/>
      <c r="BV23" s="637"/>
      <c r="BW23" s="218"/>
      <c r="BX23" s="527"/>
      <c r="BY23" s="527"/>
      <c r="BZ23" s="47"/>
      <c r="CA23" s="110"/>
      <c r="CD23" s="70"/>
      <c r="CE23" s="627"/>
      <c r="CF23" s="628"/>
      <c r="CG23" s="628"/>
      <c r="CH23" s="628"/>
      <c r="CI23" s="628"/>
      <c r="CJ23" s="628"/>
      <c r="CK23" s="629"/>
      <c r="CL23" s="630"/>
      <c r="CM23" s="527"/>
      <c r="CN23" s="58"/>
      <c r="CP23" s="47"/>
      <c r="CQ23" s="47"/>
      <c r="CR23" s="221"/>
      <c r="CS23" s="640"/>
      <c r="CT23" s="641"/>
      <c r="CU23" s="641"/>
      <c r="CV23" s="641"/>
      <c r="CW23" s="641"/>
      <c r="CX23" s="630"/>
      <c r="CY23" s="527"/>
      <c r="CZ23" s="47"/>
      <c r="DA23" s="47"/>
      <c r="DB23" s="58"/>
      <c r="DE23" s="47"/>
      <c r="DF23" s="106"/>
      <c r="DG23" s="80"/>
      <c r="DH23" s="79"/>
      <c r="DI23" s="645"/>
      <c r="DJ23" s="646"/>
      <c r="DK23" s="646"/>
      <c r="DL23" s="646"/>
      <c r="DM23" s="646"/>
      <c r="DN23" s="647"/>
      <c r="DO23" s="527"/>
      <c r="DP23" s="47"/>
      <c r="DQ23" s="47"/>
      <c r="DS23" s="58"/>
      <c r="DW23" s="100"/>
      <c r="DX23" s="80"/>
      <c r="DY23" s="47"/>
      <c r="DZ23" s="651"/>
      <c r="EA23" s="652"/>
      <c r="EB23" s="652"/>
      <c r="EC23" s="652"/>
      <c r="ED23" s="652"/>
      <c r="EE23" s="652"/>
      <c r="EF23" s="653"/>
      <c r="EG23" s="148"/>
      <c r="EH23" s="543"/>
      <c r="EI23" s="543"/>
      <c r="EJ23" s="58"/>
      <c r="EM23" s="207"/>
      <c r="EN23" s="132"/>
      <c r="EO23" s="70"/>
      <c r="EP23" s="546"/>
      <c r="EQ23" s="546"/>
      <c r="ER23" s="546"/>
      <c r="ES23" s="546"/>
      <c r="ET23" s="546"/>
      <c r="EU23" s="47"/>
      <c r="EV23" s="47"/>
      <c r="EW23" s="47"/>
      <c r="EX23" s="47"/>
      <c r="EY23" s="47"/>
      <c r="EZ23" s="54"/>
      <c r="FA23" s="100"/>
      <c r="FD23" s="70"/>
      <c r="FE23" s="635"/>
      <c r="FF23" s="636"/>
      <c r="FG23" s="636"/>
      <c r="FH23" s="636"/>
      <c r="FI23" s="636"/>
      <c r="FJ23" s="637"/>
      <c r="FK23" s="219"/>
      <c r="FL23" s="556"/>
      <c r="FM23" s="556"/>
      <c r="FN23" s="220"/>
      <c r="FO23" s="58"/>
      <c r="FP23" s="220"/>
      <c r="FQ23" s="80"/>
      <c r="FR23" s="47"/>
      <c r="FS23" s="627"/>
      <c r="FT23" s="628"/>
      <c r="FU23" s="628"/>
      <c r="FV23" s="628"/>
      <c r="FW23" s="628"/>
      <c r="FX23" s="628"/>
      <c r="FY23" s="629"/>
      <c r="FZ23" s="630"/>
      <c r="GA23" s="527"/>
      <c r="GI23" s="47"/>
      <c r="GJ23" s="47"/>
      <c r="GK23" s="47"/>
      <c r="GL23" s="47"/>
      <c r="GM23" s="47"/>
      <c r="GN23" s="80"/>
      <c r="GO23" s="70"/>
      <c r="GP23" s="627"/>
      <c r="GQ23" s="628"/>
      <c r="GR23" s="628"/>
      <c r="GS23" s="628"/>
      <c r="GT23" s="629"/>
      <c r="GU23" s="630"/>
      <c r="GV23" s="562"/>
      <c r="GW23" s="47"/>
      <c r="GX23" s="58"/>
      <c r="GY23" s="117"/>
      <c r="GZ23" s="117"/>
      <c r="HA23" s="117"/>
      <c r="HB23" s="117"/>
      <c r="HC23" s="117"/>
      <c r="HD23" s="117"/>
      <c r="HE23" s="117"/>
      <c r="HF23" s="117"/>
      <c r="HG23" s="117"/>
      <c r="HH23" s="58"/>
      <c r="IN23" s="45"/>
    </row>
    <row r="24" spans="3:248" ht="6" customHeight="1">
      <c r="C24" s="79"/>
      <c r="E24" s="531" t="s">
        <v>181</v>
      </c>
      <c r="F24" s="531"/>
      <c r="G24" s="531"/>
      <c r="H24" s="531"/>
      <c r="I24" s="531"/>
      <c r="J24" s="110"/>
      <c r="M24" s="58"/>
      <c r="N24" s="79"/>
      <c r="P24" s="550" t="s">
        <v>182</v>
      </c>
      <c r="Q24" s="550"/>
      <c r="R24" s="550"/>
      <c r="S24" s="550"/>
      <c r="T24" s="550"/>
      <c r="U24" s="550"/>
      <c r="V24" s="58"/>
      <c r="W24" s="54"/>
      <c r="Z24" s="79"/>
      <c r="AB24" s="532" t="s">
        <v>802</v>
      </c>
      <c r="AC24" s="532"/>
      <c r="AD24" s="532"/>
      <c r="AE24" s="532"/>
      <c r="AF24" s="532"/>
      <c r="AG24" s="532"/>
      <c r="AH24" s="222"/>
      <c r="AI24" s="222"/>
      <c r="AJ24" s="222"/>
      <c r="AL24" s="79"/>
      <c r="AN24" s="552" t="s">
        <v>183</v>
      </c>
      <c r="AO24" s="551"/>
      <c r="AP24" s="551"/>
      <c r="AQ24" s="551"/>
      <c r="AR24" s="551"/>
      <c r="AS24" s="110"/>
      <c r="AT24" s="99"/>
      <c r="AU24" s="220"/>
      <c r="BB24" s="99"/>
      <c r="BC24" s="79"/>
      <c r="BD24" s="47"/>
      <c r="BE24" s="531" t="s">
        <v>184</v>
      </c>
      <c r="BF24" s="531"/>
      <c r="BG24" s="531"/>
      <c r="BH24" s="531"/>
      <c r="BI24" s="531"/>
      <c r="BJ24" s="110"/>
      <c r="BK24" s="110"/>
      <c r="BL24" s="110"/>
      <c r="BO24" s="99"/>
      <c r="BP24" s="80"/>
      <c r="BS24" s="631" t="s">
        <v>184</v>
      </c>
      <c r="BT24" s="631"/>
      <c r="BU24" s="631"/>
      <c r="BV24" s="631"/>
      <c r="BW24" s="531"/>
      <c r="BX24" s="531"/>
      <c r="BY24" s="110"/>
      <c r="BZ24" s="110"/>
      <c r="CD24" s="79"/>
      <c r="CE24" s="47"/>
      <c r="CF24" s="545" t="s">
        <v>185</v>
      </c>
      <c r="CG24" s="532"/>
      <c r="CH24" s="532"/>
      <c r="CI24" s="532"/>
      <c r="CJ24" s="532"/>
      <c r="CK24" s="532"/>
      <c r="CL24" s="532"/>
      <c r="CM24" s="532"/>
      <c r="CP24" s="47"/>
      <c r="CQ24" s="80"/>
      <c r="CS24" s="47"/>
      <c r="CT24" s="545" t="s">
        <v>184</v>
      </c>
      <c r="CU24" s="532"/>
      <c r="CV24" s="532"/>
      <c r="CW24" s="532"/>
      <c r="CX24" s="532"/>
      <c r="CY24" s="532"/>
      <c r="CZ24" s="532"/>
      <c r="DA24" s="532"/>
      <c r="DB24" s="532"/>
      <c r="DD24" s="99"/>
      <c r="DE24" s="47"/>
      <c r="DF24" s="106"/>
      <c r="DG24" s="80"/>
      <c r="DH24" s="79"/>
      <c r="DI24" s="112"/>
      <c r="DJ24" s="541" t="s">
        <v>186</v>
      </c>
      <c r="DK24" s="541"/>
      <c r="DL24" s="541"/>
      <c r="DM24" s="112"/>
      <c r="DN24" s="112"/>
      <c r="DO24" s="112"/>
      <c r="DP24" s="112"/>
      <c r="DQ24" s="112"/>
      <c r="DR24" s="47"/>
      <c r="DS24" s="47"/>
      <c r="DX24" s="80"/>
      <c r="DY24" s="47"/>
      <c r="DZ24" s="47"/>
      <c r="EA24" s="47"/>
      <c r="EB24" s="532" t="s">
        <v>184</v>
      </c>
      <c r="EC24" s="532"/>
      <c r="ED24" s="532"/>
      <c r="EE24" s="532"/>
      <c r="EF24" s="532"/>
      <c r="EG24" s="532"/>
      <c r="EH24" s="532"/>
      <c r="EI24" s="532"/>
      <c r="EM24" s="79"/>
      <c r="EO24" s="79"/>
      <c r="EU24" s="47"/>
      <c r="EV24" s="47"/>
      <c r="EW24" s="47"/>
      <c r="EX24" s="47"/>
      <c r="EY24" s="47"/>
      <c r="FC24" s="80"/>
      <c r="FF24" s="531" t="s">
        <v>184</v>
      </c>
      <c r="FG24" s="531"/>
      <c r="FH24" s="531"/>
      <c r="FI24" s="531"/>
      <c r="FJ24" s="531"/>
      <c r="FK24" s="531"/>
      <c r="FL24" s="531"/>
      <c r="FM24" s="531"/>
      <c r="FR24" s="79"/>
      <c r="FT24" s="550" t="s">
        <v>187</v>
      </c>
      <c r="FU24" s="550"/>
      <c r="FV24" s="550"/>
      <c r="FW24" s="550"/>
      <c r="FX24" s="550"/>
      <c r="FY24" s="550"/>
      <c r="FZ24" s="550"/>
      <c r="GA24" s="543"/>
      <c r="GK24" s="47"/>
      <c r="GL24" s="47"/>
      <c r="GM24" s="47"/>
      <c r="GN24" s="122"/>
      <c r="GO24" s="79"/>
      <c r="GQ24" s="529" t="s">
        <v>188</v>
      </c>
      <c r="GR24" s="529"/>
      <c r="GS24" s="529"/>
      <c r="GT24" s="529"/>
      <c r="GU24" s="529"/>
      <c r="GV24" s="529"/>
      <c r="GW24" s="529"/>
      <c r="GX24" s="529"/>
      <c r="GY24" s="117"/>
      <c r="GZ24" s="117"/>
      <c r="HA24" s="117"/>
      <c r="HB24" s="117"/>
      <c r="HC24" s="117"/>
      <c r="HD24" s="117"/>
      <c r="HE24" s="117"/>
      <c r="HF24" s="117"/>
      <c r="HG24" s="117"/>
      <c r="HH24" s="58"/>
      <c r="IN24" s="45"/>
    </row>
    <row r="25" spans="3:248" ht="6" customHeight="1">
      <c r="C25" s="79"/>
      <c r="E25" s="531"/>
      <c r="F25" s="531"/>
      <c r="G25" s="531"/>
      <c r="H25" s="531"/>
      <c r="I25" s="531"/>
      <c r="J25" s="110"/>
      <c r="N25" s="79"/>
      <c r="P25" s="550"/>
      <c r="Q25" s="550"/>
      <c r="R25" s="550"/>
      <c r="S25" s="550"/>
      <c r="T25" s="550"/>
      <c r="U25" s="550"/>
      <c r="V25" s="58"/>
      <c r="W25" s="58"/>
      <c r="Z25" s="79"/>
      <c r="AB25" s="532"/>
      <c r="AC25" s="532"/>
      <c r="AD25" s="532"/>
      <c r="AE25" s="532"/>
      <c r="AF25" s="532"/>
      <c r="AG25" s="532"/>
      <c r="AH25" s="222"/>
      <c r="AI25" s="222"/>
      <c r="AJ25" s="222"/>
      <c r="AL25" s="79"/>
      <c r="AN25" s="553"/>
      <c r="AO25" s="551"/>
      <c r="AP25" s="551"/>
      <c r="AQ25" s="551"/>
      <c r="AR25" s="551"/>
      <c r="AS25" s="110"/>
      <c r="AT25" s="99"/>
      <c r="AU25" s="220"/>
      <c r="BC25" s="79"/>
      <c r="BD25" s="47"/>
      <c r="BE25" s="531"/>
      <c r="BF25" s="531"/>
      <c r="BG25" s="531"/>
      <c r="BH25" s="531"/>
      <c r="BI25" s="531"/>
      <c r="BJ25" s="110"/>
      <c r="BK25" s="110"/>
      <c r="BL25" s="110"/>
      <c r="BO25" s="99"/>
      <c r="BP25" s="80"/>
      <c r="BS25" s="531"/>
      <c r="BT25" s="531"/>
      <c r="BU25" s="531"/>
      <c r="BV25" s="531"/>
      <c r="BW25" s="531"/>
      <c r="BX25" s="531"/>
      <c r="BY25" s="110"/>
      <c r="BZ25" s="110"/>
      <c r="CD25" s="79"/>
      <c r="CE25" s="47"/>
      <c r="CF25" s="545"/>
      <c r="CG25" s="532"/>
      <c r="CH25" s="532"/>
      <c r="CI25" s="532"/>
      <c r="CJ25" s="532"/>
      <c r="CK25" s="532"/>
      <c r="CL25" s="532"/>
      <c r="CM25" s="532"/>
      <c r="CP25" s="47"/>
      <c r="CQ25" s="80"/>
      <c r="CS25" s="47"/>
      <c r="CT25" s="545"/>
      <c r="CU25" s="532"/>
      <c r="CV25" s="532"/>
      <c r="CW25" s="532"/>
      <c r="CX25" s="532"/>
      <c r="CY25" s="532"/>
      <c r="CZ25" s="532"/>
      <c r="DA25" s="532"/>
      <c r="DB25" s="532"/>
      <c r="DD25" s="99"/>
      <c r="DE25" s="47"/>
      <c r="DF25" s="106"/>
      <c r="DG25" s="80"/>
      <c r="DH25" s="79"/>
      <c r="DI25" s="112"/>
      <c r="DJ25" s="541"/>
      <c r="DK25" s="541"/>
      <c r="DL25" s="541"/>
      <c r="DM25" s="112"/>
      <c r="DN25" s="112"/>
      <c r="DO25" s="112"/>
      <c r="DP25" s="112"/>
      <c r="DQ25" s="112"/>
      <c r="DR25" s="47"/>
      <c r="DS25" s="47"/>
      <c r="DX25" s="80"/>
      <c r="DY25" s="47"/>
      <c r="DZ25" s="47"/>
      <c r="EA25" s="47"/>
      <c r="EB25" s="532"/>
      <c r="EC25" s="532"/>
      <c r="ED25" s="532"/>
      <c r="EE25" s="532"/>
      <c r="EF25" s="532"/>
      <c r="EG25" s="532"/>
      <c r="EH25" s="532"/>
      <c r="EI25" s="532"/>
      <c r="EM25" s="79"/>
      <c r="EO25" s="79"/>
      <c r="EU25" s="47"/>
      <c r="EV25" s="47"/>
      <c r="EW25" s="47"/>
      <c r="EX25" s="47"/>
      <c r="EY25" s="47"/>
      <c r="FC25" s="80"/>
      <c r="FF25" s="531"/>
      <c r="FG25" s="531"/>
      <c r="FH25" s="531"/>
      <c r="FI25" s="531"/>
      <c r="FJ25" s="531"/>
      <c r="FK25" s="531"/>
      <c r="FL25" s="531"/>
      <c r="FM25" s="531"/>
      <c r="FR25" s="79"/>
      <c r="FT25" s="550"/>
      <c r="FU25" s="550"/>
      <c r="FV25" s="550"/>
      <c r="FW25" s="550"/>
      <c r="FX25" s="550"/>
      <c r="FY25" s="550"/>
      <c r="FZ25" s="550"/>
      <c r="GA25" s="543"/>
      <c r="GK25" s="47"/>
      <c r="GL25" s="47"/>
      <c r="GM25" s="47"/>
      <c r="GN25" s="122"/>
      <c r="GO25" s="79"/>
      <c r="GQ25" s="529"/>
      <c r="GR25" s="529"/>
      <c r="GS25" s="529"/>
      <c r="GT25" s="529"/>
      <c r="GU25" s="529"/>
      <c r="GV25" s="529"/>
      <c r="GW25" s="529"/>
      <c r="GX25" s="529"/>
      <c r="GY25" s="117"/>
      <c r="GZ25" s="117"/>
      <c r="HA25" s="117"/>
      <c r="HB25" s="117"/>
      <c r="HC25" s="117"/>
      <c r="HD25" s="117"/>
      <c r="HE25" s="117"/>
      <c r="HF25" s="117"/>
      <c r="HG25" s="117"/>
      <c r="HH25" s="58"/>
      <c r="IN25" s="45"/>
    </row>
    <row r="26" spans="3:248" ht="6" customHeight="1">
      <c r="C26" s="79"/>
      <c r="E26" s="531" t="s">
        <v>183</v>
      </c>
      <c r="F26" s="531"/>
      <c r="G26" s="531"/>
      <c r="H26" s="531"/>
      <c r="I26" s="531"/>
      <c r="J26" s="110"/>
      <c r="N26" s="79"/>
      <c r="P26" s="550" t="s">
        <v>189</v>
      </c>
      <c r="Q26" s="550"/>
      <c r="R26" s="550"/>
      <c r="S26" s="550"/>
      <c r="T26" s="550"/>
      <c r="U26" s="550"/>
      <c r="V26" s="58"/>
      <c r="W26" s="58"/>
      <c r="Y26" s="80"/>
      <c r="AB26" s="532" t="s">
        <v>811</v>
      </c>
      <c r="AC26" s="532"/>
      <c r="AD26" s="532"/>
      <c r="AE26" s="532"/>
      <c r="AF26" s="532"/>
      <c r="AG26" s="532"/>
      <c r="AL26" s="79"/>
      <c r="AN26" s="560" t="s">
        <v>190</v>
      </c>
      <c r="AO26" s="541"/>
      <c r="AP26" s="541"/>
      <c r="AQ26" s="541"/>
      <c r="AR26" s="541"/>
      <c r="AS26" s="124"/>
      <c r="AT26" s="110"/>
      <c r="BC26" s="79"/>
      <c r="BD26" s="47"/>
      <c r="BE26" s="532" t="s">
        <v>183</v>
      </c>
      <c r="BF26" s="532"/>
      <c r="BG26" s="532"/>
      <c r="BH26" s="532"/>
      <c r="BI26" s="532"/>
      <c r="BJ26" s="532"/>
      <c r="BK26" s="110"/>
      <c r="BL26" s="110"/>
      <c r="BM26" s="54"/>
      <c r="BN26" s="54"/>
      <c r="BP26" s="125"/>
      <c r="BQ26" s="47"/>
      <c r="BR26" s="47"/>
      <c r="BS26" s="531" t="s">
        <v>183</v>
      </c>
      <c r="BT26" s="531"/>
      <c r="BU26" s="531"/>
      <c r="BV26" s="531"/>
      <c r="BW26" s="531"/>
      <c r="BX26" s="531"/>
      <c r="BY26" s="110"/>
      <c r="BZ26" s="110"/>
      <c r="CB26" s="110"/>
      <c r="CC26" s="80"/>
      <c r="CF26" s="623"/>
      <c r="CG26" s="532"/>
      <c r="CH26" s="532"/>
      <c r="CI26" s="532"/>
      <c r="CJ26" s="532"/>
      <c r="CK26" s="532"/>
      <c r="CL26" s="532"/>
      <c r="CM26" s="532"/>
      <c r="CP26" s="47"/>
      <c r="CQ26" s="80"/>
      <c r="CS26" s="47"/>
      <c r="CT26" s="545" t="s">
        <v>183</v>
      </c>
      <c r="CU26" s="568"/>
      <c r="CV26" s="568"/>
      <c r="CW26" s="568"/>
      <c r="CX26" s="568"/>
      <c r="CY26" s="568"/>
      <c r="CZ26" s="110"/>
      <c r="DA26" s="110"/>
      <c r="DB26" s="47"/>
      <c r="DD26" s="110"/>
      <c r="DE26" s="47"/>
      <c r="DF26" s="106"/>
      <c r="DG26" s="80"/>
      <c r="DH26" s="79"/>
      <c r="DI26" s="112"/>
      <c r="DJ26" s="541" t="s">
        <v>191</v>
      </c>
      <c r="DK26" s="541"/>
      <c r="DL26" s="541"/>
      <c r="DM26" s="112"/>
      <c r="DN26" s="112"/>
      <c r="DO26" s="112"/>
      <c r="DP26" s="112"/>
      <c r="DQ26" s="112"/>
      <c r="DR26" s="47"/>
      <c r="DS26" s="47"/>
      <c r="DX26" s="80"/>
      <c r="DY26" s="47"/>
      <c r="DZ26" s="47"/>
      <c r="EA26" s="47"/>
      <c r="EB26" s="532" t="s">
        <v>183</v>
      </c>
      <c r="EC26" s="532"/>
      <c r="ED26" s="532"/>
      <c r="EE26" s="532"/>
      <c r="EF26" s="532"/>
      <c r="EG26" s="532"/>
      <c r="EH26" s="532"/>
      <c r="EI26" s="110"/>
      <c r="EM26" s="79"/>
      <c r="EO26" s="59"/>
      <c r="EP26" s="534" t="s">
        <v>76</v>
      </c>
      <c r="EQ26" s="568"/>
      <c r="ER26" s="568"/>
      <c r="ES26" s="568"/>
      <c r="ET26" s="82"/>
      <c r="EU26" s="55"/>
      <c r="EV26" s="55"/>
      <c r="EW26" s="47"/>
      <c r="EX26" s="54"/>
      <c r="EY26" s="54"/>
      <c r="FC26" s="80"/>
      <c r="FD26" s="47"/>
      <c r="FE26" s="47"/>
      <c r="FF26" s="532" t="s">
        <v>183</v>
      </c>
      <c r="FG26" s="532"/>
      <c r="FH26" s="532"/>
      <c r="FI26" s="532"/>
      <c r="FJ26" s="532"/>
      <c r="FK26" s="532"/>
      <c r="FL26" s="532"/>
      <c r="FM26" s="532"/>
      <c r="FN26" s="110"/>
      <c r="FO26" s="110"/>
      <c r="FQ26" s="80"/>
      <c r="FT26" s="110"/>
      <c r="FU26" s="110"/>
      <c r="FV26" s="110"/>
      <c r="FW26" s="110"/>
      <c r="FX26" s="110"/>
      <c r="FY26" s="110"/>
      <c r="FZ26" s="110"/>
      <c r="GA26" s="224"/>
      <c r="GK26" s="47"/>
      <c r="GL26" s="47"/>
      <c r="GM26" s="47"/>
      <c r="GN26" s="125"/>
      <c r="GO26" s="79"/>
      <c r="GQ26" s="529" t="s">
        <v>192</v>
      </c>
      <c r="GR26" s="529"/>
      <c r="GS26" s="529"/>
      <c r="GT26" s="529"/>
      <c r="GU26" s="529"/>
      <c r="GV26" s="529"/>
      <c r="GW26" s="529"/>
      <c r="GX26" s="529"/>
      <c r="GY26" s="117"/>
      <c r="GZ26" s="117"/>
      <c r="HA26" s="117"/>
      <c r="HB26" s="117"/>
      <c r="HC26" s="117"/>
      <c r="HD26" s="117"/>
      <c r="HE26" s="117"/>
      <c r="HF26" s="117"/>
      <c r="HG26" s="117"/>
      <c r="HH26" s="58"/>
      <c r="IN26" s="45"/>
    </row>
    <row r="27" spans="3:248" ht="6" customHeight="1">
      <c r="C27" s="79"/>
      <c r="E27" s="531"/>
      <c r="F27" s="531"/>
      <c r="G27" s="531"/>
      <c r="H27" s="531"/>
      <c r="I27" s="531"/>
      <c r="J27" s="110"/>
      <c r="N27" s="79"/>
      <c r="P27" s="550"/>
      <c r="Q27" s="550"/>
      <c r="R27" s="550"/>
      <c r="S27" s="550"/>
      <c r="T27" s="550"/>
      <c r="U27" s="550"/>
      <c r="V27" s="58"/>
      <c r="W27" s="58"/>
      <c r="Y27" s="80"/>
      <c r="AB27" s="532"/>
      <c r="AC27" s="532"/>
      <c r="AD27" s="532"/>
      <c r="AE27" s="532"/>
      <c r="AF27" s="532"/>
      <c r="AG27" s="532"/>
      <c r="AL27" s="79"/>
      <c r="AN27" s="560"/>
      <c r="AO27" s="541"/>
      <c r="AP27" s="541"/>
      <c r="AQ27" s="541"/>
      <c r="AR27" s="541"/>
      <c r="AS27" s="124"/>
      <c r="AT27" s="110"/>
      <c r="BB27" s="99"/>
      <c r="BC27" s="79"/>
      <c r="BD27" s="47"/>
      <c r="BE27" s="532"/>
      <c r="BF27" s="532"/>
      <c r="BG27" s="532"/>
      <c r="BH27" s="532"/>
      <c r="BI27" s="532"/>
      <c r="BJ27" s="532"/>
      <c r="BK27" s="110"/>
      <c r="BL27" s="110"/>
      <c r="BM27" s="54"/>
      <c r="BN27" s="54"/>
      <c r="BP27" s="58"/>
      <c r="BQ27" s="79"/>
      <c r="BR27" s="47"/>
      <c r="BS27" s="531"/>
      <c r="BT27" s="531"/>
      <c r="BU27" s="531"/>
      <c r="BV27" s="531"/>
      <c r="BW27" s="531"/>
      <c r="BX27" s="531"/>
      <c r="BY27" s="110"/>
      <c r="BZ27" s="110"/>
      <c r="CB27" s="110"/>
      <c r="CC27" s="80"/>
      <c r="CF27" s="623"/>
      <c r="CG27" s="532"/>
      <c r="CH27" s="532"/>
      <c r="CI27" s="532"/>
      <c r="CJ27" s="532"/>
      <c r="CK27" s="532"/>
      <c r="CL27" s="532"/>
      <c r="CM27" s="532"/>
      <c r="CP27" s="47"/>
      <c r="CQ27" s="80"/>
      <c r="CS27" s="47"/>
      <c r="CT27" s="621"/>
      <c r="CU27" s="568"/>
      <c r="CV27" s="568"/>
      <c r="CW27" s="568"/>
      <c r="CX27" s="568"/>
      <c r="CY27" s="568"/>
      <c r="CZ27" s="110"/>
      <c r="DA27" s="110"/>
      <c r="DB27" s="47"/>
      <c r="DD27" s="99"/>
      <c r="DE27" s="47"/>
      <c r="DF27" s="106"/>
      <c r="DG27" s="80"/>
      <c r="DH27" s="79"/>
      <c r="DI27" s="112"/>
      <c r="DJ27" s="541"/>
      <c r="DK27" s="541"/>
      <c r="DL27" s="541"/>
      <c r="DM27" s="112"/>
      <c r="DN27" s="112"/>
      <c r="DO27" s="112"/>
      <c r="DP27" s="112"/>
      <c r="DQ27" s="112"/>
      <c r="DR27" s="47"/>
      <c r="DS27" s="47"/>
      <c r="DX27" s="80"/>
      <c r="DY27" s="47"/>
      <c r="DZ27" s="47"/>
      <c r="EA27" s="47"/>
      <c r="EB27" s="532"/>
      <c r="EC27" s="532"/>
      <c r="ED27" s="532"/>
      <c r="EE27" s="532"/>
      <c r="EF27" s="532"/>
      <c r="EG27" s="532"/>
      <c r="EH27" s="532"/>
      <c r="EI27" s="110"/>
      <c r="EM27" s="79"/>
      <c r="EO27" s="70"/>
      <c r="EP27" s="568"/>
      <c r="EQ27" s="568"/>
      <c r="ER27" s="568"/>
      <c r="ES27" s="568"/>
      <c r="ET27" s="82"/>
      <c r="EU27" s="82"/>
      <c r="EV27" s="54"/>
      <c r="EW27" s="54"/>
      <c r="EX27" s="54"/>
      <c r="EY27" s="54"/>
      <c r="FD27" s="79"/>
      <c r="FE27" s="47"/>
      <c r="FF27" s="532"/>
      <c r="FG27" s="532"/>
      <c r="FH27" s="532"/>
      <c r="FI27" s="532"/>
      <c r="FJ27" s="532"/>
      <c r="FK27" s="532"/>
      <c r="FL27" s="532"/>
      <c r="FM27" s="532"/>
      <c r="FN27" s="110"/>
      <c r="FO27" s="110"/>
      <c r="FQ27" s="80"/>
      <c r="FT27" s="110"/>
      <c r="FU27" s="110"/>
      <c r="FV27" s="110"/>
      <c r="FW27" s="110"/>
      <c r="FX27" s="110"/>
      <c r="FY27" s="110"/>
      <c r="FZ27" s="110"/>
      <c r="GA27" s="224"/>
      <c r="GK27" s="47"/>
      <c r="GL27" s="47"/>
      <c r="GM27" s="47"/>
      <c r="GN27" s="125"/>
      <c r="GO27" s="79"/>
      <c r="GQ27" s="529"/>
      <c r="GR27" s="529"/>
      <c r="GS27" s="529"/>
      <c r="GT27" s="529"/>
      <c r="GU27" s="529"/>
      <c r="GV27" s="529"/>
      <c r="GW27" s="529"/>
      <c r="GX27" s="529"/>
      <c r="GY27" s="117"/>
      <c r="GZ27" s="117"/>
      <c r="HA27" s="117"/>
      <c r="HB27" s="117"/>
      <c r="HC27" s="117"/>
      <c r="HD27" s="117"/>
      <c r="HE27" s="117"/>
      <c r="HF27" s="117"/>
      <c r="HG27" s="117"/>
      <c r="HH27" s="58"/>
      <c r="IN27" s="45"/>
    </row>
    <row r="28" spans="3:248" ht="6" customHeight="1">
      <c r="C28" s="79"/>
      <c r="E28" s="110"/>
      <c r="F28" s="110"/>
      <c r="G28" s="110"/>
      <c r="H28" s="110"/>
      <c r="I28" s="110"/>
      <c r="N28" s="79"/>
      <c r="P28" s="541" t="s">
        <v>193</v>
      </c>
      <c r="Q28" s="541"/>
      <c r="R28" s="541"/>
      <c r="S28" s="541"/>
      <c r="T28" s="541"/>
      <c r="U28" s="541"/>
      <c r="V28" s="58"/>
      <c r="W28" s="58"/>
      <c r="Y28" s="80"/>
      <c r="AL28" s="79"/>
      <c r="AN28" s="560" t="s">
        <v>195</v>
      </c>
      <c r="AO28" s="551"/>
      <c r="AP28" s="551"/>
      <c r="AQ28" s="551"/>
      <c r="AR28" s="551"/>
      <c r="AS28" s="124"/>
      <c r="AT28" s="110"/>
      <c r="AV28" s="47"/>
      <c r="BB28" s="99"/>
      <c r="BC28" s="79"/>
      <c r="BD28" s="47"/>
      <c r="BE28" s="47"/>
      <c r="BF28" s="47"/>
      <c r="BG28" s="47"/>
      <c r="BH28" s="47"/>
      <c r="BI28" s="47"/>
      <c r="BJ28" s="47"/>
      <c r="BK28" s="47"/>
      <c r="BM28" s="110"/>
      <c r="BN28" s="110"/>
      <c r="BP28" s="99"/>
      <c r="BQ28" s="79"/>
      <c r="BR28" s="47"/>
      <c r="BS28" s="124"/>
      <c r="BT28" s="124"/>
      <c r="BU28" s="124"/>
      <c r="BV28" s="124"/>
      <c r="BW28" s="124"/>
      <c r="BX28" s="124"/>
      <c r="BY28" s="110"/>
      <c r="BZ28" s="110"/>
      <c r="CB28" s="110"/>
      <c r="CC28" s="80"/>
      <c r="CD28" s="142"/>
      <c r="CF28" s="129"/>
      <c r="CG28" s="535" t="s">
        <v>196</v>
      </c>
      <c r="CH28" s="535"/>
      <c r="CI28" s="535"/>
      <c r="CJ28" s="535"/>
      <c r="CK28" s="561" t="s">
        <v>197</v>
      </c>
      <c r="CL28" s="561"/>
      <c r="CM28" s="110"/>
      <c r="CP28" s="47"/>
      <c r="CQ28" s="80"/>
      <c r="CS28" s="47"/>
      <c r="CT28" s="545" t="s">
        <v>198</v>
      </c>
      <c r="CU28" s="568"/>
      <c r="CV28" s="568"/>
      <c r="CW28" s="568"/>
      <c r="CX28" s="568"/>
      <c r="CY28" s="568"/>
      <c r="CZ28" s="110"/>
      <c r="DA28" s="110"/>
      <c r="DB28" s="110"/>
      <c r="DC28" s="103"/>
      <c r="DD28" s="103"/>
      <c r="DE28" s="47"/>
      <c r="DF28" s="106"/>
      <c r="DG28" s="80"/>
      <c r="DH28" s="79"/>
      <c r="DI28" s="112"/>
      <c r="DJ28" s="112"/>
      <c r="DK28" s="112"/>
      <c r="DL28" s="112"/>
      <c r="DM28" s="112"/>
      <c r="DN28" s="112"/>
      <c r="DO28" s="112"/>
      <c r="DP28" s="112"/>
      <c r="DQ28" s="112"/>
      <c r="DR28" s="47"/>
      <c r="DS28" s="47"/>
      <c r="DX28" s="80"/>
      <c r="DY28" s="47"/>
      <c r="DZ28" s="548">
        <f>EH34+EH56+EH64+EH94+EH104+EJ114+EY102+EY119+EX136+EH72+EM82</f>
        <v>188</v>
      </c>
      <c r="EA28" s="548"/>
      <c r="EF28" s="99"/>
      <c r="EG28" s="99"/>
      <c r="EH28" s="99"/>
      <c r="EM28" s="79"/>
      <c r="EO28" s="79"/>
      <c r="FD28" s="79"/>
      <c r="FE28" s="47"/>
      <c r="FF28" s="110"/>
      <c r="FG28" s="110"/>
      <c r="FH28" s="110"/>
      <c r="FI28" s="110"/>
      <c r="FJ28" s="110"/>
      <c r="FK28" s="110"/>
      <c r="FL28" s="110"/>
      <c r="FM28" s="110"/>
      <c r="FN28" s="110"/>
      <c r="FO28" s="110"/>
      <c r="FR28" s="59"/>
      <c r="FS28" s="60"/>
      <c r="FT28" s="539" t="s">
        <v>199</v>
      </c>
      <c r="FU28" s="539"/>
      <c r="FV28" s="539"/>
      <c r="FW28" s="539"/>
      <c r="FX28" s="539"/>
      <c r="FY28" s="527">
        <v>5</v>
      </c>
      <c r="FZ28" s="527"/>
      <c r="GK28" s="47"/>
      <c r="GL28" s="47"/>
      <c r="GM28" s="47"/>
      <c r="GN28" s="85"/>
      <c r="GO28" s="79"/>
      <c r="GP28" s="47"/>
      <c r="GQ28" s="529" t="s">
        <v>200</v>
      </c>
      <c r="GR28" s="529"/>
      <c r="GS28" s="529"/>
      <c r="GT28" s="529"/>
      <c r="GU28" s="529"/>
      <c r="GV28" s="529"/>
      <c r="GW28" s="529"/>
      <c r="GX28" s="529"/>
      <c r="GY28" s="117"/>
      <c r="GZ28" s="117"/>
      <c r="HA28" s="117"/>
      <c r="HB28" s="117"/>
      <c r="HC28" s="117"/>
      <c r="HD28" s="117"/>
      <c r="HE28" s="117"/>
      <c r="HF28" s="117"/>
      <c r="HG28" s="117"/>
      <c r="HH28" s="58"/>
      <c r="IN28" s="45"/>
    </row>
    <row r="29" spans="3:248" ht="6" customHeight="1">
      <c r="C29" s="79"/>
      <c r="E29" s="110"/>
      <c r="F29" s="110"/>
      <c r="G29" s="110"/>
      <c r="H29" s="110"/>
      <c r="I29" s="110"/>
      <c r="N29" s="79"/>
      <c r="P29" s="541"/>
      <c r="Q29" s="541"/>
      <c r="R29" s="541"/>
      <c r="S29" s="541"/>
      <c r="T29" s="541"/>
      <c r="U29" s="541"/>
      <c r="V29" s="58"/>
      <c r="W29" s="58"/>
      <c r="Z29" s="79"/>
      <c r="AL29" s="79"/>
      <c r="AN29" s="553"/>
      <c r="AO29" s="551"/>
      <c r="AP29" s="551"/>
      <c r="AQ29" s="551"/>
      <c r="AR29" s="551"/>
      <c r="AS29" s="124"/>
      <c r="AT29" s="110"/>
      <c r="AV29" s="47"/>
      <c r="AX29" s="110"/>
      <c r="AY29" s="110"/>
      <c r="AZ29" s="110"/>
      <c r="BA29" s="110"/>
      <c r="BB29" s="99"/>
      <c r="BC29" s="79"/>
      <c r="BD29" s="47"/>
      <c r="BE29" s="47"/>
      <c r="BF29" s="47"/>
      <c r="BG29" s="47"/>
      <c r="BH29" s="47"/>
      <c r="BI29" s="47"/>
      <c r="BJ29" s="47"/>
      <c r="BK29" s="47"/>
      <c r="BM29" s="110"/>
      <c r="BN29" s="110"/>
      <c r="BO29" s="99"/>
      <c r="BP29" s="99"/>
      <c r="BQ29" s="79"/>
      <c r="BR29" s="47"/>
      <c r="BS29" s="124"/>
      <c r="BT29" s="124"/>
      <c r="BU29" s="124"/>
      <c r="BV29" s="124"/>
      <c r="BW29" s="124"/>
      <c r="BX29" s="124"/>
      <c r="BY29" s="110"/>
      <c r="BZ29" s="110"/>
      <c r="CB29" s="110"/>
      <c r="CC29" s="80"/>
      <c r="CD29" s="110"/>
      <c r="CG29" s="535"/>
      <c r="CH29" s="535"/>
      <c r="CI29" s="535"/>
      <c r="CJ29" s="535"/>
      <c r="CK29" s="561"/>
      <c r="CL29" s="561"/>
      <c r="CM29" s="110"/>
      <c r="CP29" s="47"/>
      <c r="CQ29" s="80"/>
      <c r="CS29" s="47"/>
      <c r="CT29" s="621"/>
      <c r="CU29" s="568"/>
      <c r="CV29" s="568"/>
      <c r="CW29" s="568"/>
      <c r="CX29" s="568"/>
      <c r="CY29" s="568"/>
      <c r="CZ29" s="110"/>
      <c r="DA29" s="110"/>
      <c r="DB29" s="110"/>
      <c r="DC29" s="103"/>
      <c r="DD29" s="103"/>
      <c r="DE29" s="47"/>
      <c r="DF29" s="106"/>
      <c r="DG29" s="80"/>
      <c r="DH29" s="79"/>
      <c r="DI29" s="112"/>
      <c r="DJ29" s="112"/>
      <c r="DK29" s="112"/>
      <c r="DL29" s="112"/>
      <c r="DM29" s="112"/>
      <c r="DN29" s="112"/>
      <c r="DO29" s="112"/>
      <c r="DP29" s="112"/>
      <c r="DQ29" s="112"/>
      <c r="DR29" s="47"/>
      <c r="DS29" s="47"/>
      <c r="DX29" s="80"/>
      <c r="DY29" s="47"/>
      <c r="DZ29" s="527"/>
      <c r="EA29" s="527"/>
      <c r="EB29" s="47"/>
      <c r="EF29" s="99"/>
      <c r="EG29" s="99"/>
      <c r="EH29" s="99"/>
      <c r="EM29" s="79"/>
      <c r="EO29" s="79"/>
      <c r="FD29" s="59"/>
      <c r="FF29" s="546" t="s">
        <v>33</v>
      </c>
      <c r="FG29" s="546"/>
      <c r="FH29" s="546"/>
      <c r="FI29" s="546"/>
      <c r="FJ29" s="546"/>
      <c r="FK29" s="556">
        <v>19</v>
      </c>
      <c r="FL29" s="556"/>
      <c r="FM29" s="119"/>
      <c r="FQ29" s="47"/>
      <c r="FR29" s="47"/>
      <c r="FT29" s="539"/>
      <c r="FU29" s="539"/>
      <c r="FV29" s="539"/>
      <c r="FW29" s="539"/>
      <c r="FX29" s="539"/>
      <c r="FY29" s="527"/>
      <c r="FZ29" s="527"/>
      <c r="GK29" s="47"/>
      <c r="GL29" s="47"/>
      <c r="GM29" s="47"/>
      <c r="GN29" s="85"/>
      <c r="GO29" s="47"/>
      <c r="GQ29" s="529"/>
      <c r="GR29" s="529"/>
      <c r="GS29" s="529"/>
      <c r="GT29" s="529"/>
      <c r="GU29" s="529"/>
      <c r="GV29" s="529"/>
      <c r="GW29" s="529"/>
      <c r="GX29" s="529"/>
      <c r="GY29" s="117"/>
      <c r="GZ29" s="117"/>
      <c r="HA29" s="117"/>
      <c r="HB29" s="117"/>
      <c r="HC29" s="117"/>
      <c r="HD29" s="117"/>
      <c r="HE29" s="117"/>
      <c r="HF29" s="117"/>
      <c r="HG29" s="117"/>
      <c r="HH29" s="58"/>
      <c r="IN29" s="45"/>
    </row>
    <row r="30" spans="2:248" ht="6" customHeight="1">
      <c r="B30" s="47"/>
      <c r="C30" s="79"/>
      <c r="D30" s="123"/>
      <c r="E30" s="569" t="s">
        <v>201</v>
      </c>
      <c r="F30" s="569"/>
      <c r="G30" s="569"/>
      <c r="H30" s="569"/>
      <c r="I30" s="569"/>
      <c r="J30" s="556">
        <v>12</v>
      </c>
      <c r="K30" s="556"/>
      <c r="L30" s="58"/>
      <c r="N30" s="79"/>
      <c r="P30" s="531" t="s">
        <v>202</v>
      </c>
      <c r="Q30" s="531"/>
      <c r="R30" s="531"/>
      <c r="S30" s="531"/>
      <c r="T30" s="531"/>
      <c r="U30" s="531"/>
      <c r="V30" s="58"/>
      <c r="W30" s="58"/>
      <c r="Z30" s="59"/>
      <c r="AA30" s="60"/>
      <c r="AB30" s="539" t="s">
        <v>194</v>
      </c>
      <c r="AC30" s="539"/>
      <c r="AD30" s="539"/>
      <c r="AE30" s="539"/>
      <c r="AF30" s="539"/>
      <c r="AG30" s="543"/>
      <c r="AH30" s="569">
        <v>9</v>
      </c>
      <c r="AI30" s="569"/>
      <c r="AJ30" s="119"/>
      <c r="AL30" s="79"/>
      <c r="AN30" s="49"/>
      <c r="AO30" s="110"/>
      <c r="AP30" s="110"/>
      <c r="AQ30" s="110"/>
      <c r="AR30" s="110"/>
      <c r="AS30" s="110"/>
      <c r="AT30" s="110"/>
      <c r="BB30" s="110"/>
      <c r="BC30" s="59"/>
      <c r="BD30" s="60"/>
      <c r="BE30" s="537" t="s">
        <v>18</v>
      </c>
      <c r="BF30" s="537"/>
      <c r="BG30" s="537"/>
      <c r="BH30" s="537"/>
      <c r="BI30" s="537"/>
      <c r="BJ30" s="537"/>
      <c r="BK30" s="537"/>
      <c r="BL30" s="548">
        <v>17</v>
      </c>
      <c r="BM30" s="548"/>
      <c r="BN30" s="47"/>
      <c r="BO30" s="99"/>
      <c r="BP30" s="99"/>
      <c r="BQ30" s="59"/>
      <c r="BR30" s="60"/>
      <c r="BS30" s="526" t="s">
        <v>729</v>
      </c>
      <c r="BT30" s="526"/>
      <c r="BU30" s="526"/>
      <c r="BV30" s="526"/>
      <c r="BW30" s="526"/>
      <c r="BX30" s="557">
        <v>15</v>
      </c>
      <c r="BY30" s="557"/>
      <c r="BZ30" s="119"/>
      <c r="CC30" s="80"/>
      <c r="CP30" s="47"/>
      <c r="CQ30" s="80"/>
      <c r="CS30" s="47"/>
      <c r="CT30" s="545" t="s">
        <v>204</v>
      </c>
      <c r="CU30" s="568"/>
      <c r="CV30" s="568"/>
      <c r="CW30" s="568"/>
      <c r="CX30" s="568"/>
      <c r="CY30" s="568"/>
      <c r="CZ30" s="110"/>
      <c r="DA30" s="110"/>
      <c r="DB30" s="110"/>
      <c r="DE30" s="47"/>
      <c r="DF30" s="106"/>
      <c r="DG30" s="80"/>
      <c r="DH30" s="59"/>
      <c r="DI30" s="569" t="s">
        <v>906</v>
      </c>
      <c r="DJ30" s="569"/>
      <c r="DK30" s="569"/>
      <c r="DL30" s="569"/>
      <c r="DM30" s="569"/>
      <c r="DN30" s="569"/>
      <c r="DO30" s="569"/>
      <c r="DP30" s="569"/>
      <c r="DQ30" s="569"/>
      <c r="DR30" s="569"/>
      <c r="DS30" s="569"/>
      <c r="DT30" s="557">
        <v>33</v>
      </c>
      <c r="DU30" s="622"/>
      <c r="DV30" s="82"/>
      <c r="DW30" s="82"/>
      <c r="DX30" s="80"/>
      <c r="DY30" s="47"/>
      <c r="DZ30" s="582" t="s">
        <v>70</v>
      </c>
      <c r="EA30" s="583"/>
      <c r="EB30" s="583"/>
      <c r="EC30" s="583"/>
      <c r="ED30" s="583"/>
      <c r="EE30" s="584"/>
      <c r="EM30" s="79"/>
      <c r="EO30" s="59"/>
      <c r="EP30" s="537" t="s">
        <v>77</v>
      </c>
      <c r="EQ30" s="537"/>
      <c r="ER30" s="537"/>
      <c r="ES30" s="226"/>
      <c r="ET30" s="116"/>
      <c r="EV30" s="204"/>
      <c r="EW30" s="103"/>
      <c r="FD30" s="70"/>
      <c r="FE30" s="50"/>
      <c r="FF30" s="546"/>
      <c r="FG30" s="546"/>
      <c r="FH30" s="546"/>
      <c r="FI30" s="546"/>
      <c r="FJ30" s="546"/>
      <c r="FK30" s="556"/>
      <c r="FL30" s="556"/>
      <c r="FM30" s="119"/>
      <c r="FQ30" s="47"/>
      <c r="FR30" s="47"/>
      <c r="FU30" s="532" t="s">
        <v>205</v>
      </c>
      <c r="FV30" s="532"/>
      <c r="FW30" s="532"/>
      <c r="FX30" s="532"/>
      <c r="FY30" s="532"/>
      <c r="FZ30" s="532"/>
      <c r="GA30" s="532"/>
      <c r="GK30" s="47"/>
      <c r="GL30" s="47"/>
      <c r="GM30" s="47"/>
      <c r="GN30" s="80"/>
      <c r="GQ30" s="529"/>
      <c r="GR30" s="529"/>
      <c r="GS30" s="529"/>
      <c r="GT30" s="529"/>
      <c r="GU30" s="529"/>
      <c r="GV30" s="529"/>
      <c r="GW30" s="529"/>
      <c r="GX30" s="529"/>
      <c r="GY30" s="117"/>
      <c r="GZ30" s="117"/>
      <c r="HA30" s="117"/>
      <c r="HB30" s="117"/>
      <c r="HC30" s="117"/>
      <c r="HD30" s="117"/>
      <c r="HE30" s="117"/>
      <c r="HF30" s="117"/>
      <c r="HG30" s="117"/>
      <c r="HH30" s="58"/>
      <c r="IN30" s="45"/>
    </row>
    <row r="31" spans="2:248" ht="6" customHeight="1">
      <c r="B31" s="47"/>
      <c r="C31" s="50"/>
      <c r="D31" s="227"/>
      <c r="E31" s="569"/>
      <c r="F31" s="569"/>
      <c r="G31" s="569"/>
      <c r="H31" s="569"/>
      <c r="I31" s="569"/>
      <c r="J31" s="556"/>
      <c r="K31" s="556"/>
      <c r="L31" s="58"/>
      <c r="M31" s="80"/>
      <c r="P31" s="531"/>
      <c r="Q31" s="531"/>
      <c r="R31" s="531"/>
      <c r="S31" s="531"/>
      <c r="T31" s="531"/>
      <c r="U31" s="531"/>
      <c r="V31" s="58"/>
      <c r="W31" s="58"/>
      <c r="Z31" s="79"/>
      <c r="AA31" s="47"/>
      <c r="AB31" s="539"/>
      <c r="AC31" s="539"/>
      <c r="AD31" s="539"/>
      <c r="AE31" s="539"/>
      <c r="AF31" s="539"/>
      <c r="AG31" s="543"/>
      <c r="AH31" s="569"/>
      <c r="AI31" s="569"/>
      <c r="AJ31" s="119"/>
      <c r="AL31" s="79"/>
      <c r="AN31" s="49"/>
      <c r="AO31" s="110"/>
      <c r="AP31" s="110"/>
      <c r="AQ31" s="110"/>
      <c r="AR31" s="110"/>
      <c r="AS31" s="110"/>
      <c r="AT31" s="110"/>
      <c r="BB31" s="80"/>
      <c r="BC31" s="47"/>
      <c r="BD31" s="47"/>
      <c r="BE31" s="537"/>
      <c r="BF31" s="537"/>
      <c r="BG31" s="537"/>
      <c r="BH31" s="537"/>
      <c r="BI31" s="537"/>
      <c r="BJ31" s="537"/>
      <c r="BK31" s="537"/>
      <c r="BL31" s="548"/>
      <c r="BM31" s="548"/>
      <c r="BN31" s="47"/>
      <c r="BQ31" s="70"/>
      <c r="BR31" s="50"/>
      <c r="BS31" s="526"/>
      <c r="BT31" s="526"/>
      <c r="BU31" s="526"/>
      <c r="BV31" s="526"/>
      <c r="BW31" s="526"/>
      <c r="BX31" s="557"/>
      <c r="BY31" s="557"/>
      <c r="BZ31" s="119"/>
      <c r="CC31" s="80"/>
      <c r="CD31" s="47"/>
      <c r="CE31" s="47"/>
      <c r="CF31" s="555" t="s">
        <v>817</v>
      </c>
      <c r="CG31" s="555"/>
      <c r="CH31" s="555"/>
      <c r="CI31" s="555"/>
      <c r="CJ31" s="555"/>
      <c r="CK31" s="555"/>
      <c r="CL31" s="555"/>
      <c r="CM31" s="548">
        <v>5</v>
      </c>
      <c r="CN31" s="548"/>
      <c r="CP31" s="47"/>
      <c r="CQ31" s="80"/>
      <c r="CS31" s="47"/>
      <c r="CT31" s="621"/>
      <c r="CU31" s="568"/>
      <c r="CV31" s="568"/>
      <c r="CW31" s="568"/>
      <c r="CX31" s="568"/>
      <c r="CY31" s="568"/>
      <c r="CZ31" s="110"/>
      <c r="DA31" s="110"/>
      <c r="DB31" s="110"/>
      <c r="DE31" s="47"/>
      <c r="DF31" s="106"/>
      <c r="DG31" s="80"/>
      <c r="DH31" s="79"/>
      <c r="DI31" s="569"/>
      <c r="DJ31" s="569"/>
      <c r="DK31" s="569"/>
      <c r="DL31" s="569"/>
      <c r="DM31" s="569"/>
      <c r="DN31" s="569"/>
      <c r="DO31" s="569"/>
      <c r="DP31" s="569"/>
      <c r="DQ31" s="569"/>
      <c r="DR31" s="569"/>
      <c r="DS31" s="569"/>
      <c r="DT31" s="622"/>
      <c r="DU31" s="622"/>
      <c r="DV31" s="82"/>
      <c r="DW31" s="82"/>
      <c r="DX31" s="80"/>
      <c r="DY31" s="50"/>
      <c r="DZ31" s="585"/>
      <c r="EA31" s="586"/>
      <c r="EB31" s="586"/>
      <c r="EC31" s="586"/>
      <c r="ED31" s="586"/>
      <c r="EE31" s="587"/>
      <c r="EM31" s="79"/>
      <c r="EN31" s="47"/>
      <c r="EO31" s="50"/>
      <c r="EP31" s="537"/>
      <c r="EQ31" s="537"/>
      <c r="ER31" s="537"/>
      <c r="ES31" s="116"/>
      <c r="ET31" s="116"/>
      <c r="EV31" s="103"/>
      <c r="EW31" s="103"/>
      <c r="EZ31" s="110"/>
      <c r="FA31" s="110"/>
      <c r="FD31" s="79"/>
      <c r="FE31" s="47"/>
      <c r="FG31" s="532" t="s">
        <v>207</v>
      </c>
      <c r="FH31" s="532"/>
      <c r="FI31" s="532"/>
      <c r="FJ31" s="532"/>
      <c r="FK31" s="532"/>
      <c r="FL31" s="532"/>
      <c r="FM31" s="532"/>
      <c r="FN31" s="532"/>
      <c r="FQ31" s="47"/>
      <c r="FR31" s="47"/>
      <c r="FU31" s="532"/>
      <c r="FV31" s="532"/>
      <c r="FW31" s="532"/>
      <c r="FX31" s="532"/>
      <c r="FY31" s="532"/>
      <c r="FZ31" s="532"/>
      <c r="GA31" s="532"/>
      <c r="GK31" s="47"/>
      <c r="GL31" s="47"/>
      <c r="GM31" s="47"/>
      <c r="GN31" s="80"/>
      <c r="GQ31" s="529"/>
      <c r="GR31" s="529"/>
      <c r="GS31" s="529"/>
      <c r="GT31" s="529"/>
      <c r="GU31" s="529"/>
      <c r="GV31" s="529"/>
      <c r="GW31" s="529"/>
      <c r="GX31" s="529"/>
      <c r="GY31" s="117"/>
      <c r="GZ31" s="117"/>
      <c r="HA31" s="117"/>
      <c r="HB31" s="117"/>
      <c r="HC31" s="117"/>
      <c r="HD31" s="117"/>
      <c r="HE31" s="117"/>
      <c r="HF31" s="117"/>
      <c r="HG31" s="117"/>
      <c r="HH31" s="58"/>
      <c r="IN31" s="45"/>
    </row>
    <row r="32" spans="3:248" ht="6" customHeight="1">
      <c r="C32" s="47"/>
      <c r="D32" s="123"/>
      <c r="F32" s="541" t="s">
        <v>208</v>
      </c>
      <c r="G32" s="541"/>
      <c r="H32" s="541"/>
      <c r="I32" s="541"/>
      <c r="J32" s="541"/>
      <c r="K32" s="541"/>
      <c r="L32" s="119"/>
      <c r="N32" s="79"/>
      <c r="P32" s="110"/>
      <c r="Q32" s="110"/>
      <c r="R32" s="110"/>
      <c r="S32" s="110"/>
      <c r="T32" s="110"/>
      <c r="U32" s="110"/>
      <c r="V32" s="58"/>
      <c r="W32" s="58"/>
      <c r="Z32" s="79"/>
      <c r="AA32" s="47"/>
      <c r="AB32" s="47"/>
      <c r="AC32" s="532" t="s">
        <v>203</v>
      </c>
      <c r="AD32" s="532"/>
      <c r="AE32" s="532"/>
      <c r="AF32" s="532"/>
      <c r="AG32" s="532"/>
      <c r="AH32" s="532"/>
      <c r="AI32" s="123"/>
      <c r="AL32" s="79"/>
      <c r="AN32" s="49"/>
      <c r="AO32" s="544" t="s">
        <v>210</v>
      </c>
      <c r="AP32" s="568"/>
      <c r="AQ32" s="568"/>
      <c r="AR32" s="568"/>
      <c r="AS32" s="568"/>
      <c r="AT32" s="568"/>
      <c r="BB32" s="80"/>
      <c r="BE32" s="80"/>
      <c r="BF32" s="545" t="s">
        <v>747</v>
      </c>
      <c r="BG32" s="532"/>
      <c r="BH32" s="532"/>
      <c r="BI32" s="532"/>
      <c r="BJ32" s="532"/>
      <c r="BK32" s="532"/>
      <c r="BL32" s="99"/>
      <c r="BM32" s="99"/>
      <c r="BN32" s="47"/>
      <c r="BP32" s="80"/>
      <c r="BQ32" s="79"/>
      <c r="BR32" s="47"/>
      <c r="BS32" s="120"/>
      <c r="BT32" s="531" t="s">
        <v>276</v>
      </c>
      <c r="BU32" s="531"/>
      <c r="BV32" s="531"/>
      <c r="BW32" s="531"/>
      <c r="BX32" s="124"/>
      <c r="BY32" s="124"/>
      <c r="BZ32" s="124"/>
      <c r="CA32" s="124"/>
      <c r="CB32" s="124"/>
      <c r="CD32" s="70"/>
      <c r="CE32" s="50"/>
      <c r="CF32" s="555"/>
      <c r="CG32" s="555"/>
      <c r="CH32" s="555"/>
      <c r="CI32" s="555"/>
      <c r="CJ32" s="555"/>
      <c r="CK32" s="555"/>
      <c r="CL32" s="555"/>
      <c r="CM32" s="548"/>
      <c r="CN32" s="548"/>
      <c r="CP32" s="47"/>
      <c r="CQ32" s="80"/>
      <c r="CS32" s="47"/>
      <c r="CT32" s="81"/>
      <c r="CU32" s="58"/>
      <c r="CV32" s="58"/>
      <c r="CW32" s="58"/>
      <c r="CX32" s="58"/>
      <c r="CY32" s="58"/>
      <c r="CZ32" s="110"/>
      <c r="DA32" s="110"/>
      <c r="DB32" s="110"/>
      <c r="DE32" s="47"/>
      <c r="DF32" s="106"/>
      <c r="DG32" s="80"/>
      <c r="DH32" s="79"/>
      <c r="DI32" s="112"/>
      <c r="DJ32" s="560" t="s">
        <v>212</v>
      </c>
      <c r="DK32" s="541"/>
      <c r="DL32" s="541"/>
      <c r="DM32" s="112"/>
      <c r="DN32" s="112"/>
      <c r="DO32" s="112"/>
      <c r="DP32" s="112"/>
      <c r="DQ32" s="112"/>
      <c r="DR32" s="110"/>
      <c r="DS32" s="54"/>
      <c r="DX32" s="80"/>
      <c r="DY32" s="47"/>
      <c r="DZ32" s="47"/>
      <c r="EA32" s="70"/>
      <c r="EK32" s="99"/>
      <c r="EL32" s="110"/>
      <c r="EM32" s="79"/>
      <c r="EN32" s="47"/>
      <c r="EO32" s="47"/>
      <c r="EQ32" s="79"/>
      <c r="EZ32" s="110"/>
      <c r="FA32" s="110"/>
      <c r="FD32" s="79"/>
      <c r="FE32" s="47"/>
      <c r="FG32" s="532"/>
      <c r="FH32" s="532"/>
      <c r="FI32" s="532"/>
      <c r="FJ32" s="532"/>
      <c r="FK32" s="532"/>
      <c r="FL32" s="532"/>
      <c r="FM32" s="532"/>
      <c r="FN32" s="532"/>
      <c r="FQ32" s="47"/>
      <c r="FR32" s="47"/>
      <c r="FS32" s="47"/>
      <c r="FT32" s="47"/>
      <c r="FU32" s="110"/>
      <c r="FV32" s="110"/>
      <c r="FW32" s="110"/>
      <c r="FX32" s="110"/>
      <c r="FY32" s="110"/>
      <c r="FZ32" s="110"/>
      <c r="GA32" s="110"/>
      <c r="GK32" s="47"/>
      <c r="GL32" s="47"/>
      <c r="GM32" s="47"/>
      <c r="GN32" s="80"/>
      <c r="GY32" s="117"/>
      <c r="GZ32" s="117"/>
      <c r="HA32" s="117"/>
      <c r="HB32" s="117"/>
      <c r="HC32" s="117"/>
      <c r="HD32" s="117"/>
      <c r="HE32" s="117"/>
      <c r="HF32" s="117"/>
      <c r="HG32" s="117"/>
      <c r="HH32" s="58"/>
      <c r="IN32" s="45"/>
    </row>
    <row r="33" spans="3:248" ht="6" customHeight="1">
      <c r="C33" s="47"/>
      <c r="D33" s="78"/>
      <c r="F33" s="541"/>
      <c r="G33" s="541"/>
      <c r="H33" s="541"/>
      <c r="I33" s="541"/>
      <c r="J33" s="541"/>
      <c r="K33" s="541"/>
      <c r="L33" s="119"/>
      <c r="N33" s="79"/>
      <c r="P33" s="110"/>
      <c r="Q33" s="110"/>
      <c r="R33" s="110"/>
      <c r="S33" s="110"/>
      <c r="T33" s="110"/>
      <c r="U33" s="110"/>
      <c r="V33" s="58"/>
      <c r="W33" s="58"/>
      <c r="Z33" s="79"/>
      <c r="AA33" s="47"/>
      <c r="AB33" s="47"/>
      <c r="AC33" s="532"/>
      <c r="AD33" s="532"/>
      <c r="AE33" s="532"/>
      <c r="AF33" s="532"/>
      <c r="AG33" s="532"/>
      <c r="AH33" s="532"/>
      <c r="AI33" s="123"/>
      <c r="AL33" s="79"/>
      <c r="AM33" s="47"/>
      <c r="AN33" s="145"/>
      <c r="AO33" s="568"/>
      <c r="AP33" s="568"/>
      <c r="AQ33" s="568"/>
      <c r="AR33" s="568"/>
      <c r="AS33" s="568"/>
      <c r="AT33" s="568"/>
      <c r="BB33" s="47"/>
      <c r="BC33" s="79"/>
      <c r="BE33" s="80"/>
      <c r="BF33" s="545"/>
      <c r="BG33" s="532"/>
      <c r="BH33" s="532"/>
      <c r="BI33" s="532"/>
      <c r="BJ33" s="532"/>
      <c r="BK33" s="532"/>
      <c r="BL33" s="54"/>
      <c r="BM33" s="47"/>
      <c r="BN33" s="47"/>
      <c r="BP33" s="80"/>
      <c r="BQ33" s="79"/>
      <c r="BR33" s="47"/>
      <c r="BS33" s="120"/>
      <c r="BT33" s="531"/>
      <c r="BU33" s="531"/>
      <c r="BV33" s="531"/>
      <c r="BW33" s="531"/>
      <c r="BX33" s="124"/>
      <c r="BY33" s="124"/>
      <c r="BZ33" s="124"/>
      <c r="CA33" s="124"/>
      <c r="CB33" s="124"/>
      <c r="CD33" s="79"/>
      <c r="CE33" s="47"/>
      <c r="CG33" s="531" t="s">
        <v>818</v>
      </c>
      <c r="CH33" s="532"/>
      <c r="CI33" s="532"/>
      <c r="CJ33" s="532"/>
      <c r="CK33" s="532"/>
      <c r="CL33" s="532"/>
      <c r="CM33" s="532"/>
      <c r="CP33" s="47"/>
      <c r="CQ33" s="80"/>
      <c r="CR33" s="79"/>
      <c r="CS33" s="80"/>
      <c r="CT33" s="46"/>
      <c r="CU33" s="609" t="s">
        <v>819</v>
      </c>
      <c r="CV33" s="543"/>
      <c r="CW33" s="543"/>
      <c r="CX33" s="543"/>
      <c r="CY33" s="543"/>
      <c r="CZ33" s="543"/>
      <c r="DA33" s="543"/>
      <c r="DG33" s="228"/>
      <c r="DH33" s="79"/>
      <c r="DI33" s="112"/>
      <c r="DJ33" s="560"/>
      <c r="DK33" s="541"/>
      <c r="DL33" s="541"/>
      <c r="DM33" s="112"/>
      <c r="DN33" s="112"/>
      <c r="DO33" s="112"/>
      <c r="DP33" s="112"/>
      <c r="DQ33" s="112"/>
      <c r="DR33" s="110"/>
      <c r="DS33" s="54"/>
      <c r="DX33" s="80"/>
      <c r="DY33" s="47"/>
      <c r="DZ33" s="47"/>
      <c r="EA33" s="79"/>
      <c r="EK33" s="99"/>
      <c r="EL33" s="110"/>
      <c r="EM33" s="79"/>
      <c r="EN33" s="47"/>
      <c r="EO33" s="47"/>
      <c r="EQ33" s="59"/>
      <c r="ER33" s="624" t="s">
        <v>31</v>
      </c>
      <c r="ES33" s="625"/>
      <c r="ET33" s="625"/>
      <c r="EU33" s="625"/>
      <c r="EV33" s="626"/>
      <c r="EW33" s="630"/>
      <c r="EX33" s="562"/>
      <c r="EZ33" s="124"/>
      <c r="FA33" s="124"/>
      <c r="FB33" s="123"/>
      <c r="FD33" s="79"/>
      <c r="FG33" s="532" t="s">
        <v>214</v>
      </c>
      <c r="FH33" s="532"/>
      <c r="FI33" s="532"/>
      <c r="FJ33" s="532"/>
      <c r="FK33" s="532"/>
      <c r="FL33" s="532"/>
      <c r="FM33" s="532"/>
      <c r="FN33" s="532"/>
      <c r="FO33" s="103"/>
      <c r="FQ33" s="47"/>
      <c r="FR33" s="47"/>
      <c r="FS33" s="47"/>
      <c r="FT33" s="47"/>
      <c r="FU33" s="110"/>
      <c r="FV33" s="110"/>
      <c r="FW33" s="110"/>
      <c r="FX33" s="110"/>
      <c r="FY33" s="110"/>
      <c r="FZ33" s="110"/>
      <c r="GA33" s="110"/>
      <c r="GL33" s="47"/>
      <c r="GM33" s="47"/>
      <c r="GN33" s="80"/>
      <c r="GY33" s="117"/>
      <c r="GZ33" s="117"/>
      <c r="HA33" s="117"/>
      <c r="HB33" s="117"/>
      <c r="HC33" s="117"/>
      <c r="HD33" s="117"/>
      <c r="HE33" s="117"/>
      <c r="HF33" s="117"/>
      <c r="HG33" s="117"/>
      <c r="HH33" s="58"/>
      <c r="IN33" s="45"/>
    </row>
    <row r="34" spans="3:248" ht="6" customHeight="1">
      <c r="C34" s="47"/>
      <c r="D34" s="47"/>
      <c r="E34" s="112"/>
      <c r="F34" s="541" t="s">
        <v>215</v>
      </c>
      <c r="G34" s="541"/>
      <c r="H34" s="541"/>
      <c r="I34" s="541"/>
      <c r="J34" s="541"/>
      <c r="K34" s="541"/>
      <c r="L34" s="112"/>
      <c r="N34" s="79"/>
      <c r="O34" s="58"/>
      <c r="P34" s="528" t="s">
        <v>161</v>
      </c>
      <c r="Q34" s="528"/>
      <c r="R34" s="528"/>
      <c r="S34" s="528"/>
      <c r="T34" s="528"/>
      <c r="U34" s="528"/>
      <c r="V34" s="528"/>
      <c r="W34" s="539">
        <v>5</v>
      </c>
      <c r="Y34" s="47"/>
      <c r="Z34" s="79"/>
      <c r="AC34" s="531" t="s">
        <v>209</v>
      </c>
      <c r="AD34" s="532"/>
      <c r="AE34" s="532"/>
      <c r="AF34" s="532"/>
      <c r="AG34" s="532"/>
      <c r="AH34" s="532"/>
      <c r="AI34" s="47"/>
      <c r="AL34" s="79"/>
      <c r="AM34" s="47"/>
      <c r="AO34" s="99"/>
      <c r="AP34" s="170"/>
      <c r="AQ34" s="170"/>
      <c r="AR34" s="47"/>
      <c r="AT34" s="170"/>
      <c r="AU34" s="170"/>
      <c r="BB34" s="47"/>
      <c r="BC34" s="79"/>
      <c r="BE34" s="80"/>
      <c r="BF34" s="545" t="s">
        <v>798</v>
      </c>
      <c r="BG34" s="532"/>
      <c r="BH34" s="532"/>
      <c r="BI34" s="532"/>
      <c r="BJ34" s="532"/>
      <c r="BK34" s="532"/>
      <c r="BL34" s="54"/>
      <c r="BM34" s="47"/>
      <c r="BN34" s="47"/>
      <c r="BP34" s="229"/>
      <c r="BQ34" s="79"/>
      <c r="BR34" s="47"/>
      <c r="BS34" s="47"/>
      <c r="BT34" s="531" t="s">
        <v>211</v>
      </c>
      <c r="BU34" s="531"/>
      <c r="BV34" s="531"/>
      <c r="BW34" s="531"/>
      <c r="BX34" s="531"/>
      <c r="BY34" s="531"/>
      <c r="CD34" s="79"/>
      <c r="CE34" s="47"/>
      <c r="CG34" s="532"/>
      <c r="CH34" s="532"/>
      <c r="CI34" s="532"/>
      <c r="CJ34" s="532"/>
      <c r="CK34" s="532"/>
      <c r="CL34" s="532"/>
      <c r="CM34" s="532"/>
      <c r="CP34" s="47"/>
      <c r="CQ34" s="80"/>
      <c r="CT34" s="162"/>
      <c r="CU34" s="543"/>
      <c r="CV34" s="543"/>
      <c r="CW34" s="543"/>
      <c r="CX34" s="543"/>
      <c r="CY34" s="543"/>
      <c r="CZ34" s="543"/>
      <c r="DA34" s="543"/>
      <c r="DG34" s="228"/>
      <c r="DH34" s="79"/>
      <c r="DI34" s="112"/>
      <c r="DJ34" s="560" t="s">
        <v>218</v>
      </c>
      <c r="DK34" s="541"/>
      <c r="DL34" s="541"/>
      <c r="DM34" s="541"/>
      <c r="DN34" s="541"/>
      <c r="DO34" s="112"/>
      <c r="DP34" s="112"/>
      <c r="DQ34" s="112"/>
      <c r="DR34" s="110"/>
      <c r="DS34" s="54"/>
      <c r="DX34" s="80"/>
      <c r="DY34" s="47"/>
      <c r="EA34" s="59"/>
      <c r="EB34" s="60"/>
      <c r="EC34" s="537" t="s">
        <v>145</v>
      </c>
      <c r="ED34" s="543"/>
      <c r="EE34" s="543"/>
      <c r="EF34" s="543"/>
      <c r="EG34" s="543"/>
      <c r="EH34" s="556">
        <v>19</v>
      </c>
      <c r="EI34" s="543"/>
      <c r="EJ34" s="68"/>
      <c r="EM34" s="79"/>
      <c r="EN34" s="47"/>
      <c r="EO34" s="47"/>
      <c r="EQ34" s="70"/>
      <c r="ER34" s="627"/>
      <c r="ES34" s="628"/>
      <c r="ET34" s="628"/>
      <c r="EU34" s="628"/>
      <c r="EV34" s="629"/>
      <c r="EW34" s="630"/>
      <c r="EX34" s="562"/>
      <c r="EZ34" s="124"/>
      <c r="FA34" s="124"/>
      <c r="FB34" s="123"/>
      <c r="FD34" s="79"/>
      <c r="FG34" s="532"/>
      <c r="FH34" s="532"/>
      <c r="FI34" s="532"/>
      <c r="FJ34" s="532"/>
      <c r="FK34" s="532"/>
      <c r="FL34" s="532"/>
      <c r="FM34" s="532"/>
      <c r="FN34" s="532"/>
      <c r="FO34" s="103"/>
      <c r="FQ34" s="47"/>
      <c r="FR34" s="47"/>
      <c r="FS34" s="47"/>
      <c r="FT34" s="47"/>
      <c r="FU34" s="110"/>
      <c r="FV34" s="110"/>
      <c r="FW34" s="110"/>
      <c r="FX34" s="110"/>
      <c r="FY34" s="110"/>
      <c r="FZ34" s="110"/>
      <c r="GA34" s="110"/>
      <c r="GN34" s="80"/>
      <c r="GO34" s="47"/>
      <c r="GQ34" s="526" t="s">
        <v>101</v>
      </c>
      <c r="GR34" s="526"/>
      <c r="GS34" s="526"/>
      <c r="GT34" s="548">
        <v>9</v>
      </c>
      <c r="GU34" s="548"/>
      <c r="GY34" s="117"/>
      <c r="GZ34" s="117"/>
      <c r="HA34" s="117"/>
      <c r="HB34" s="117"/>
      <c r="HC34" s="117"/>
      <c r="HD34" s="117"/>
      <c r="HE34" s="117"/>
      <c r="HF34" s="117"/>
      <c r="HG34" s="117"/>
      <c r="HH34" s="58"/>
      <c r="IN34" s="45"/>
    </row>
    <row r="35" spans="3:248" ht="6" customHeight="1">
      <c r="C35" s="47"/>
      <c r="D35" s="47"/>
      <c r="E35" s="112"/>
      <c r="F35" s="541"/>
      <c r="G35" s="541"/>
      <c r="H35" s="541"/>
      <c r="I35" s="541"/>
      <c r="J35" s="541"/>
      <c r="K35" s="541"/>
      <c r="L35" s="112"/>
      <c r="N35" s="70"/>
      <c r="O35" s="52"/>
      <c r="P35" s="528"/>
      <c r="Q35" s="528"/>
      <c r="R35" s="528"/>
      <c r="S35" s="528"/>
      <c r="T35" s="528"/>
      <c r="U35" s="528"/>
      <c r="V35" s="528"/>
      <c r="W35" s="539"/>
      <c r="Y35" s="47"/>
      <c r="Z35" s="79"/>
      <c r="AC35" s="532"/>
      <c r="AD35" s="532"/>
      <c r="AE35" s="532"/>
      <c r="AF35" s="532"/>
      <c r="AG35" s="532"/>
      <c r="AH35" s="532"/>
      <c r="AI35" s="47"/>
      <c r="AL35" s="79"/>
      <c r="AM35" s="47"/>
      <c r="AO35" s="99"/>
      <c r="AP35" s="170"/>
      <c r="AQ35" s="170"/>
      <c r="AR35" s="47"/>
      <c r="AT35" s="170"/>
      <c r="AU35" s="170"/>
      <c r="BB35" s="47"/>
      <c r="BC35" s="79"/>
      <c r="BE35" s="80"/>
      <c r="BF35" s="545"/>
      <c r="BG35" s="532"/>
      <c r="BH35" s="532"/>
      <c r="BI35" s="532"/>
      <c r="BJ35" s="532"/>
      <c r="BK35" s="532"/>
      <c r="BL35" s="54"/>
      <c r="BM35" s="47"/>
      <c r="BN35" s="47"/>
      <c r="BP35" s="229"/>
      <c r="BQ35" s="79"/>
      <c r="BR35" s="47"/>
      <c r="BS35" s="47"/>
      <c r="BT35" s="531"/>
      <c r="BU35" s="531"/>
      <c r="BV35" s="531"/>
      <c r="BW35" s="531"/>
      <c r="BX35" s="531"/>
      <c r="BY35" s="531"/>
      <c r="CC35" s="80"/>
      <c r="CD35" s="79"/>
      <c r="CE35" s="47"/>
      <c r="CG35" s="110"/>
      <c r="CH35" s="99"/>
      <c r="CI35" s="99"/>
      <c r="CJ35" s="99"/>
      <c r="CK35" s="99"/>
      <c r="CL35" s="99"/>
      <c r="CM35" s="99"/>
      <c r="CP35" s="47"/>
      <c r="CQ35" s="80"/>
      <c r="CT35" s="160"/>
      <c r="CU35" s="550" t="s">
        <v>182</v>
      </c>
      <c r="CV35" s="550"/>
      <c r="CW35" s="550"/>
      <c r="CX35" s="550"/>
      <c r="CY35" s="550"/>
      <c r="CZ35" s="568"/>
      <c r="DA35" s="230"/>
      <c r="DG35" s="228"/>
      <c r="DH35" s="79"/>
      <c r="DI35" s="112"/>
      <c r="DJ35" s="560"/>
      <c r="DK35" s="541"/>
      <c r="DL35" s="541"/>
      <c r="DM35" s="541"/>
      <c r="DN35" s="541"/>
      <c r="DO35" s="112"/>
      <c r="DP35" s="112"/>
      <c r="DQ35" s="112"/>
      <c r="DR35" s="110"/>
      <c r="DS35" s="54"/>
      <c r="DX35" s="80"/>
      <c r="DY35" s="47"/>
      <c r="EA35" s="79"/>
      <c r="EB35" s="47"/>
      <c r="EC35" s="543"/>
      <c r="ED35" s="543"/>
      <c r="EE35" s="543"/>
      <c r="EF35" s="543"/>
      <c r="EG35" s="543"/>
      <c r="EH35" s="543"/>
      <c r="EI35" s="543"/>
      <c r="EJ35" s="68"/>
      <c r="EM35" s="79"/>
      <c r="EN35" s="47"/>
      <c r="EO35" s="47"/>
      <c r="EQ35" s="79"/>
      <c r="ER35" s="47"/>
      <c r="ES35" s="550" t="s">
        <v>462</v>
      </c>
      <c r="ET35" s="543"/>
      <c r="EU35" s="543"/>
      <c r="EV35" s="543"/>
      <c r="EW35" s="543"/>
      <c r="EX35" s="110"/>
      <c r="EY35" s="110"/>
      <c r="EZ35" s="118"/>
      <c r="FA35" s="118"/>
      <c r="FD35" s="79"/>
      <c r="FG35" s="531" t="s">
        <v>834</v>
      </c>
      <c r="FH35" s="531"/>
      <c r="FI35" s="531"/>
      <c r="FJ35" s="531"/>
      <c r="FK35" s="110"/>
      <c r="FL35" s="110"/>
      <c r="FM35" s="110"/>
      <c r="FN35" s="110"/>
      <c r="FQ35" s="47"/>
      <c r="FR35" s="47"/>
      <c r="FS35" s="47"/>
      <c r="FT35" s="47"/>
      <c r="FU35" s="110"/>
      <c r="FV35" s="110"/>
      <c r="FW35" s="110"/>
      <c r="FX35" s="110"/>
      <c r="FY35" s="110"/>
      <c r="FZ35" s="110"/>
      <c r="GA35" s="110"/>
      <c r="GN35" s="80"/>
      <c r="GO35" s="50"/>
      <c r="GP35" s="50"/>
      <c r="GQ35" s="526"/>
      <c r="GR35" s="526"/>
      <c r="GS35" s="526"/>
      <c r="GT35" s="548"/>
      <c r="GU35" s="548"/>
      <c r="GY35" s="117"/>
      <c r="GZ35" s="117"/>
      <c r="HA35" s="117"/>
      <c r="HB35" s="117"/>
      <c r="HC35" s="117"/>
      <c r="HD35" s="117"/>
      <c r="HE35" s="117"/>
      <c r="HF35" s="117"/>
      <c r="HG35" s="117"/>
      <c r="HH35" s="58"/>
      <c r="IN35" s="45"/>
    </row>
    <row r="36" spans="3:248" ht="6" customHeight="1">
      <c r="C36" s="47"/>
      <c r="D36" s="120"/>
      <c r="E36" s="112"/>
      <c r="F36" s="541" t="s">
        <v>221</v>
      </c>
      <c r="G36" s="541"/>
      <c r="H36" s="541"/>
      <c r="I36" s="541"/>
      <c r="J36" s="541"/>
      <c r="K36" s="541"/>
      <c r="L36" s="66"/>
      <c r="N36" s="81"/>
      <c r="O36" s="54"/>
      <c r="P36" s="123"/>
      <c r="Q36" s="550" t="s">
        <v>724</v>
      </c>
      <c r="R36" s="550"/>
      <c r="S36" s="550"/>
      <c r="T36" s="550"/>
      <c r="U36" s="550"/>
      <c r="V36" s="550"/>
      <c r="W36" s="550"/>
      <c r="X36" s="119"/>
      <c r="Y36" s="47"/>
      <c r="Z36" s="79"/>
      <c r="AC36" s="98"/>
      <c r="AD36" s="98"/>
      <c r="AE36" s="98"/>
      <c r="AF36" s="98"/>
      <c r="AG36" s="98"/>
      <c r="AH36" s="98"/>
      <c r="AI36" s="98"/>
      <c r="AL36" s="59"/>
      <c r="AM36" s="60"/>
      <c r="AN36" s="526" t="s">
        <v>157</v>
      </c>
      <c r="AO36" s="526"/>
      <c r="AP36" s="526"/>
      <c r="AQ36" s="526"/>
      <c r="AR36" s="526"/>
      <c r="AS36" s="526"/>
      <c r="AT36" s="557">
        <v>4</v>
      </c>
      <c r="AU36" s="557"/>
      <c r="BB36" s="47"/>
      <c r="BC36" s="79"/>
      <c r="BD36" s="47"/>
      <c r="BE36" s="85"/>
      <c r="BF36" s="545" t="s">
        <v>216</v>
      </c>
      <c r="BG36" s="532"/>
      <c r="BH36" s="532"/>
      <c r="BI36" s="532"/>
      <c r="BJ36" s="532"/>
      <c r="BK36" s="532"/>
      <c r="BN36" s="110"/>
      <c r="BP36" s="229"/>
      <c r="BQ36" s="79"/>
      <c r="BR36" s="47"/>
      <c r="BS36" s="47"/>
      <c r="BT36" s="531" t="s">
        <v>749</v>
      </c>
      <c r="BU36" s="531"/>
      <c r="BV36" s="531"/>
      <c r="BW36" s="531"/>
      <c r="BX36" s="531"/>
      <c r="BY36" s="531"/>
      <c r="BZ36" s="531"/>
      <c r="CA36" s="531"/>
      <c r="CB36" s="110"/>
      <c r="CC36" s="80"/>
      <c r="CD36" s="79"/>
      <c r="CE36" s="47"/>
      <c r="CG36" s="110"/>
      <c r="CH36" s="99"/>
      <c r="CI36" s="99"/>
      <c r="CJ36" s="99"/>
      <c r="CK36" s="99"/>
      <c r="CL36" s="99"/>
      <c r="CM36" s="99"/>
      <c r="CP36" s="47"/>
      <c r="CQ36" s="80"/>
      <c r="CT36" s="160"/>
      <c r="CU36" s="550"/>
      <c r="CV36" s="550"/>
      <c r="CW36" s="550"/>
      <c r="CX36" s="550"/>
      <c r="CY36" s="550"/>
      <c r="CZ36" s="568"/>
      <c r="DA36" s="230"/>
      <c r="DG36" s="228"/>
      <c r="DH36" s="79"/>
      <c r="DI36" s="112"/>
      <c r="DJ36" s="560" t="s">
        <v>222</v>
      </c>
      <c r="DK36" s="541"/>
      <c r="DL36" s="541"/>
      <c r="DM36" s="541"/>
      <c r="DN36" s="541"/>
      <c r="DO36" s="112"/>
      <c r="DP36" s="112"/>
      <c r="DQ36" s="112"/>
      <c r="DR36" s="110"/>
      <c r="DS36" s="54"/>
      <c r="DX36" s="80"/>
      <c r="DY36" s="47"/>
      <c r="EA36" s="79"/>
      <c r="EB36" s="47"/>
      <c r="ED36" s="552" t="s">
        <v>907</v>
      </c>
      <c r="EE36" s="543"/>
      <c r="EF36" s="543"/>
      <c r="EG36" s="543"/>
      <c r="EH36" s="543"/>
      <c r="EI36" s="543"/>
      <c r="EJ36" s="543"/>
      <c r="EK36" s="543"/>
      <c r="EL36" s="110"/>
      <c r="EM36" s="79"/>
      <c r="EN36" s="47"/>
      <c r="EO36" s="47"/>
      <c r="EQ36" s="79"/>
      <c r="ER36" s="47"/>
      <c r="ES36" s="543"/>
      <c r="ET36" s="543"/>
      <c r="EU36" s="543"/>
      <c r="EV36" s="543"/>
      <c r="EW36" s="543"/>
      <c r="EX36" s="110"/>
      <c r="EY36" s="110"/>
      <c r="EZ36" s="118"/>
      <c r="FA36" s="118"/>
      <c r="FD36" s="79"/>
      <c r="FG36" s="531"/>
      <c r="FH36" s="531"/>
      <c r="FI36" s="531"/>
      <c r="FJ36" s="531"/>
      <c r="FK36" s="110"/>
      <c r="FL36" s="110"/>
      <c r="FM36" s="110"/>
      <c r="FN36" s="110"/>
      <c r="FQ36" s="47"/>
      <c r="FR36" s="47"/>
      <c r="FS36" s="47"/>
      <c r="FT36" s="47"/>
      <c r="FU36" s="110"/>
      <c r="FV36" s="110"/>
      <c r="FW36" s="110"/>
      <c r="FX36" s="110"/>
      <c r="FY36" s="110"/>
      <c r="FZ36" s="110"/>
      <c r="GA36" s="110"/>
      <c r="GC36" s="47"/>
      <c r="GN36" s="80"/>
      <c r="GO36" s="47"/>
      <c r="GR36" s="544" t="s">
        <v>224</v>
      </c>
      <c r="GS36" s="544"/>
      <c r="GT36" s="544"/>
      <c r="GU36" s="544"/>
      <c r="GV36" s="544"/>
      <c r="GW36" s="544"/>
      <c r="GY36" s="117"/>
      <c r="GZ36" s="117"/>
      <c r="HA36" s="117"/>
      <c r="HB36" s="117"/>
      <c r="HC36" s="117"/>
      <c r="HD36" s="117"/>
      <c r="HE36" s="117"/>
      <c r="HF36" s="117"/>
      <c r="HG36" s="117"/>
      <c r="HH36" s="58"/>
      <c r="IN36" s="45"/>
    </row>
    <row r="37" spans="3:248" ht="6" customHeight="1">
      <c r="C37" s="47"/>
      <c r="D37" s="120"/>
      <c r="E37" s="112"/>
      <c r="F37" s="541"/>
      <c r="G37" s="541"/>
      <c r="H37" s="541"/>
      <c r="I37" s="541"/>
      <c r="J37" s="541"/>
      <c r="K37" s="541"/>
      <c r="L37" s="47"/>
      <c r="N37" s="81"/>
      <c r="O37" s="58"/>
      <c r="P37" s="119"/>
      <c r="Q37" s="550"/>
      <c r="R37" s="550"/>
      <c r="S37" s="550"/>
      <c r="T37" s="550"/>
      <c r="U37" s="550"/>
      <c r="V37" s="550"/>
      <c r="W37" s="550"/>
      <c r="Y37" s="47"/>
      <c r="Z37" s="79"/>
      <c r="AC37" s="98"/>
      <c r="AD37" s="98"/>
      <c r="AE37" s="98"/>
      <c r="AF37" s="98"/>
      <c r="AG37" s="98"/>
      <c r="AH37" s="98"/>
      <c r="AI37" s="98"/>
      <c r="AL37" s="79"/>
      <c r="AM37" s="47"/>
      <c r="AN37" s="526"/>
      <c r="AO37" s="526"/>
      <c r="AP37" s="526"/>
      <c r="AQ37" s="526"/>
      <c r="AR37" s="526"/>
      <c r="AS37" s="526"/>
      <c r="AT37" s="557"/>
      <c r="AU37" s="557"/>
      <c r="BB37" s="110"/>
      <c r="BC37" s="79"/>
      <c r="BD37" s="47"/>
      <c r="BE37" s="85"/>
      <c r="BF37" s="545"/>
      <c r="BG37" s="532"/>
      <c r="BH37" s="532"/>
      <c r="BI37" s="532"/>
      <c r="BJ37" s="532"/>
      <c r="BK37" s="532"/>
      <c r="BN37" s="110"/>
      <c r="BO37" s="110"/>
      <c r="BP37" s="229"/>
      <c r="BQ37" s="79"/>
      <c r="BR37" s="47"/>
      <c r="BS37" s="47"/>
      <c r="BT37" s="531"/>
      <c r="BU37" s="531"/>
      <c r="BV37" s="531"/>
      <c r="BW37" s="531"/>
      <c r="BX37" s="531"/>
      <c r="BY37" s="531"/>
      <c r="BZ37" s="531"/>
      <c r="CA37" s="531"/>
      <c r="CB37" s="110"/>
      <c r="CD37" s="79"/>
      <c r="CF37" s="539" t="s">
        <v>134</v>
      </c>
      <c r="CG37" s="539"/>
      <c r="CH37" s="539"/>
      <c r="CI37" s="539"/>
      <c r="CJ37" s="539"/>
      <c r="CK37" s="548">
        <v>4</v>
      </c>
      <c r="CL37" s="548"/>
      <c r="CM37" s="110"/>
      <c r="CN37" s="110"/>
      <c r="CO37" s="110"/>
      <c r="CP37" s="47"/>
      <c r="CQ37" s="80"/>
      <c r="CT37" s="160"/>
      <c r="CU37" s="110"/>
      <c r="CV37" s="608" t="s">
        <v>820</v>
      </c>
      <c r="CW37" s="537"/>
      <c r="CX37" s="537"/>
      <c r="CY37" s="537"/>
      <c r="CZ37" s="537"/>
      <c r="DA37" s="537"/>
      <c r="DG37" s="228"/>
      <c r="DH37" s="79"/>
      <c r="DI37" s="112"/>
      <c r="DJ37" s="560"/>
      <c r="DK37" s="541"/>
      <c r="DL37" s="541"/>
      <c r="DM37" s="541"/>
      <c r="DN37" s="541"/>
      <c r="DO37" s="112"/>
      <c r="DP37" s="112"/>
      <c r="DQ37" s="112"/>
      <c r="DR37" s="110"/>
      <c r="DS37" s="54"/>
      <c r="DX37" s="80"/>
      <c r="DY37" s="47"/>
      <c r="EA37" s="79"/>
      <c r="EB37" s="47"/>
      <c r="ED37" s="553"/>
      <c r="EE37" s="543"/>
      <c r="EF37" s="543"/>
      <c r="EG37" s="543"/>
      <c r="EH37" s="543"/>
      <c r="EI37" s="543"/>
      <c r="EJ37" s="543"/>
      <c r="EK37" s="543"/>
      <c r="EL37" s="110"/>
      <c r="EM37" s="79"/>
      <c r="EN37" s="47"/>
      <c r="EO37" s="47"/>
      <c r="EQ37" s="79"/>
      <c r="ER37" s="47"/>
      <c r="ES37" s="550" t="s">
        <v>206</v>
      </c>
      <c r="ET37" s="543"/>
      <c r="EU37" s="543"/>
      <c r="EV37" s="543"/>
      <c r="EW37" s="543"/>
      <c r="EX37" s="124"/>
      <c r="EY37" s="124"/>
      <c r="EZ37" s="118"/>
      <c r="FA37" s="118"/>
      <c r="FD37" s="79"/>
      <c r="FQ37" s="47"/>
      <c r="FR37" s="47"/>
      <c r="FS37" s="47"/>
      <c r="FT37" s="47"/>
      <c r="FU37" s="110"/>
      <c r="FV37" s="110"/>
      <c r="FW37" s="110"/>
      <c r="FX37" s="110"/>
      <c r="FY37" s="110"/>
      <c r="FZ37" s="110"/>
      <c r="GA37" s="110"/>
      <c r="GC37" s="47"/>
      <c r="GN37" s="80"/>
      <c r="GO37" s="47"/>
      <c r="GR37" s="544"/>
      <c r="GS37" s="544"/>
      <c r="GT37" s="544"/>
      <c r="GU37" s="544"/>
      <c r="GV37" s="544"/>
      <c r="GW37" s="544"/>
      <c r="GY37" s="117"/>
      <c r="GZ37" s="117"/>
      <c r="HA37" s="117"/>
      <c r="HB37" s="117"/>
      <c r="HC37" s="117"/>
      <c r="HD37" s="117"/>
      <c r="HE37" s="117"/>
      <c r="HF37" s="117"/>
      <c r="HG37" s="117"/>
      <c r="HH37" s="58"/>
      <c r="IN37" s="45"/>
    </row>
    <row r="38" spans="14:248" ht="6" customHeight="1">
      <c r="N38" s="79"/>
      <c r="Q38" s="550" t="s">
        <v>812</v>
      </c>
      <c r="R38" s="550"/>
      <c r="S38" s="550"/>
      <c r="T38" s="550"/>
      <c r="U38" s="550"/>
      <c r="V38" s="550"/>
      <c r="Y38" s="47"/>
      <c r="Z38" s="59"/>
      <c r="AA38" s="614" t="s">
        <v>6</v>
      </c>
      <c r="AB38" s="615"/>
      <c r="AC38" s="616"/>
      <c r="AD38" s="620">
        <v>10</v>
      </c>
      <c r="AE38" s="556"/>
      <c r="AF38" s="123"/>
      <c r="AG38" s="119"/>
      <c r="AH38" s="47"/>
      <c r="AK38" s="80"/>
      <c r="AL38" s="79"/>
      <c r="AM38" s="47"/>
      <c r="AO38" s="599" t="s">
        <v>225</v>
      </c>
      <c r="AP38" s="599"/>
      <c r="AQ38" s="599"/>
      <c r="AR38" s="599"/>
      <c r="AS38" s="599"/>
      <c r="AT38" s="599"/>
      <c r="AU38" s="170"/>
      <c r="AZ38" s="99"/>
      <c r="BB38" s="110"/>
      <c r="BC38" s="79"/>
      <c r="BD38" s="47"/>
      <c r="BE38" s="123"/>
      <c r="BF38" s="79"/>
      <c r="BG38" s="124"/>
      <c r="BH38" s="124"/>
      <c r="BI38" s="124"/>
      <c r="BJ38" s="124"/>
      <c r="BK38" s="124"/>
      <c r="BL38" s="124"/>
      <c r="BM38" s="58"/>
      <c r="BN38" s="58"/>
      <c r="BO38" s="58"/>
      <c r="BP38" s="125"/>
      <c r="BQ38" s="79"/>
      <c r="BS38" s="47"/>
      <c r="BT38" s="47"/>
      <c r="BU38" s="535"/>
      <c r="BV38" s="535"/>
      <c r="BW38" s="535"/>
      <c r="BX38" s="535"/>
      <c r="CD38" s="70"/>
      <c r="CE38" s="50"/>
      <c r="CF38" s="539"/>
      <c r="CG38" s="539"/>
      <c r="CH38" s="539"/>
      <c r="CI38" s="539"/>
      <c r="CJ38" s="539"/>
      <c r="CK38" s="548"/>
      <c r="CL38" s="548"/>
      <c r="CM38" s="110"/>
      <c r="CN38" s="110"/>
      <c r="CO38" s="110"/>
      <c r="CP38" s="47"/>
      <c r="CQ38" s="80"/>
      <c r="CT38" s="160"/>
      <c r="CU38" s="110"/>
      <c r="CV38" s="537"/>
      <c r="CW38" s="537"/>
      <c r="CX38" s="537"/>
      <c r="CY38" s="537"/>
      <c r="CZ38" s="537"/>
      <c r="DA38" s="537"/>
      <c r="DG38" s="228"/>
      <c r="DH38" s="79"/>
      <c r="DI38" s="47"/>
      <c r="DJ38" s="540" t="s">
        <v>226</v>
      </c>
      <c r="DK38" s="531"/>
      <c r="DL38" s="531"/>
      <c r="DM38" s="531"/>
      <c r="DN38" s="531"/>
      <c r="DO38" s="47"/>
      <c r="DP38" s="47"/>
      <c r="DQ38" s="47"/>
      <c r="DX38" s="80"/>
      <c r="EA38" s="79"/>
      <c r="EB38" s="47"/>
      <c r="ED38" s="552" t="s">
        <v>322</v>
      </c>
      <c r="EE38" s="543"/>
      <c r="EF38" s="543"/>
      <c r="EG38" s="543"/>
      <c r="EH38" s="543"/>
      <c r="EI38" s="110"/>
      <c r="EM38" s="79"/>
      <c r="EN38" s="47"/>
      <c r="EO38" s="47"/>
      <c r="EQ38" s="79"/>
      <c r="ER38" s="47"/>
      <c r="ES38" s="543"/>
      <c r="ET38" s="543"/>
      <c r="EU38" s="543"/>
      <c r="EV38" s="543"/>
      <c r="EW38" s="543"/>
      <c r="EX38" s="124"/>
      <c r="EY38" s="124"/>
      <c r="EZ38" s="118"/>
      <c r="FD38" s="79"/>
      <c r="FQ38" s="47"/>
      <c r="FR38" s="47"/>
      <c r="FS38" s="47"/>
      <c r="FT38" s="47"/>
      <c r="FU38" s="47"/>
      <c r="FV38" s="47"/>
      <c r="FW38" s="47"/>
      <c r="FX38" s="47"/>
      <c r="FY38" s="47"/>
      <c r="FZ38" s="47"/>
      <c r="GA38" s="47"/>
      <c r="GC38" s="47"/>
      <c r="GL38" s="47"/>
      <c r="GM38" s="60"/>
      <c r="GN38" s="80"/>
      <c r="GO38" s="47"/>
      <c r="GP38" s="47"/>
      <c r="GR38" s="544" t="s">
        <v>227</v>
      </c>
      <c r="GS38" s="544"/>
      <c r="GT38" s="544"/>
      <c r="GU38" s="544"/>
      <c r="GV38" s="544"/>
      <c r="GW38" s="544"/>
      <c r="GY38" s="117"/>
      <c r="GZ38" s="117"/>
      <c r="HA38" s="117"/>
      <c r="HB38" s="117"/>
      <c r="HC38" s="117"/>
      <c r="HD38" s="117"/>
      <c r="HE38" s="117"/>
      <c r="HF38" s="117"/>
      <c r="HG38" s="117"/>
      <c r="HH38" s="58"/>
      <c r="IN38" s="45"/>
    </row>
    <row r="39" spans="14:248" ht="6" customHeight="1">
      <c r="N39" s="79"/>
      <c r="Q39" s="550"/>
      <c r="R39" s="550"/>
      <c r="S39" s="550"/>
      <c r="T39" s="550"/>
      <c r="U39" s="550"/>
      <c r="V39" s="550"/>
      <c r="Y39" s="47"/>
      <c r="Z39" s="70"/>
      <c r="AA39" s="617"/>
      <c r="AB39" s="618"/>
      <c r="AC39" s="619"/>
      <c r="AD39" s="620"/>
      <c r="AE39" s="556"/>
      <c r="AF39" s="123"/>
      <c r="AG39" s="119"/>
      <c r="AH39" s="47"/>
      <c r="AK39" s="80"/>
      <c r="AL39" s="79"/>
      <c r="AM39" s="47"/>
      <c r="AO39" s="599"/>
      <c r="AP39" s="599"/>
      <c r="AQ39" s="599"/>
      <c r="AR39" s="599"/>
      <c r="AS39" s="599"/>
      <c r="AT39" s="599"/>
      <c r="AU39" s="170"/>
      <c r="AZ39" s="99"/>
      <c r="BB39" s="47"/>
      <c r="BC39" s="79"/>
      <c r="BD39" s="47"/>
      <c r="BE39" s="123"/>
      <c r="BF39" s="191"/>
      <c r="BG39" s="609" t="s">
        <v>902</v>
      </c>
      <c r="BH39" s="543"/>
      <c r="BI39" s="543"/>
      <c r="BJ39" s="543"/>
      <c r="BK39" s="543"/>
      <c r="BL39" s="543"/>
      <c r="BM39" s="543"/>
      <c r="BN39" s="538"/>
      <c r="BO39" s="538"/>
      <c r="BP39" s="125"/>
      <c r="BQ39" s="47"/>
      <c r="BT39" s="47"/>
      <c r="BU39" s="535"/>
      <c r="BV39" s="535"/>
      <c r="BW39" s="535"/>
      <c r="BX39" s="535"/>
      <c r="CD39" s="79"/>
      <c r="CF39" s="80"/>
      <c r="CG39" s="540" t="s">
        <v>801</v>
      </c>
      <c r="CH39" s="531"/>
      <c r="CI39" s="531"/>
      <c r="CJ39" s="531"/>
      <c r="CK39" s="531"/>
      <c r="CL39" s="531"/>
      <c r="CN39" s="110"/>
      <c r="CO39" s="110"/>
      <c r="CP39" s="47"/>
      <c r="CQ39" s="80"/>
      <c r="CS39" s="47"/>
      <c r="CT39" s="160"/>
      <c r="CU39" s="110"/>
      <c r="CV39" s="110"/>
      <c r="CW39" s="110"/>
      <c r="CX39" s="110"/>
      <c r="CY39" s="110"/>
      <c r="CZ39" s="110"/>
      <c r="DA39" s="110"/>
      <c r="DB39" s="110"/>
      <c r="DC39" s="58"/>
      <c r="DD39" s="110"/>
      <c r="DE39" s="47"/>
      <c r="DF39" s="106"/>
      <c r="DG39" s="231"/>
      <c r="DH39" s="79"/>
      <c r="DI39" s="47"/>
      <c r="DJ39" s="540"/>
      <c r="DK39" s="531"/>
      <c r="DL39" s="531"/>
      <c r="DM39" s="531"/>
      <c r="DN39" s="531"/>
      <c r="DO39" s="47"/>
      <c r="DP39" s="47"/>
      <c r="DQ39" s="47"/>
      <c r="DX39" s="80"/>
      <c r="EA39" s="79"/>
      <c r="ED39" s="553"/>
      <c r="EE39" s="543"/>
      <c r="EF39" s="543"/>
      <c r="EG39" s="543"/>
      <c r="EH39" s="543"/>
      <c r="EI39" s="110"/>
      <c r="EM39" s="79"/>
      <c r="EN39" s="47"/>
      <c r="EO39" s="47"/>
      <c r="EQ39" s="79"/>
      <c r="ER39" s="47"/>
      <c r="ES39" s="541" t="s">
        <v>183</v>
      </c>
      <c r="ET39" s="543"/>
      <c r="EU39" s="543"/>
      <c r="EV39" s="543"/>
      <c r="EW39" s="543"/>
      <c r="EX39" s="118"/>
      <c r="EY39" s="118"/>
      <c r="FA39" s="82"/>
      <c r="FD39" s="59"/>
      <c r="FF39" s="526" t="s">
        <v>230</v>
      </c>
      <c r="FG39" s="526"/>
      <c r="FH39" s="526"/>
      <c r="FI39" s="526"/>
      <c r="FJ39" s="526"/>
      <c r="FK39" s="526"/>
      <c r="FL39" s="526"/>
      <c r="FM39" s="557">
        <v>9</v>
      </c>
      <c r="FN39" s="543"/>
      <c r="FO39" s="82"/>
      <c r="FQ39" s="47"/>
      <c r="FR39" s="47"/>
      <c r="FS39" s="47"/>
      <c r="FT39" s="610"/>
      <c r="FU39" s="611"/>
      <c r="FV39" s="611"/>
      <c r="FW39" s="611"/>
      <c r="FX39" s="611"/>
      <c r="FY39" s="611"/>
      <c r="FZ39" s="611"/>
      <c r="GA39" s="611"/>
      <c r="GB39" s="611"/>
      <c r="GC39" s="147"/>
      <c r="GD39" s="70"/>
      <c r="GE39" s="50"/>
      <c r="GF39" s="50"/>
      <c r="GG39" s="50"/>
      <c r="GH39" s="50"/>
      <c r="GI39" s="50"/>
      <c r="GJ39" s="50"/>
      <c r="GK39" s="50"/>
      <c r="GL39" s="50"/>
      <c r="GM39" s="53"/>
      <c r="GN39" s="80"/>
      <c r="GO39" s="47"/>
      <c r="GP39" s="47"/>
      <c r="GR39" s="544"/>
      <c r="GS39" s="544"/>
      <c r="GT39" s="544"/>
      <c r="GU39" s="544"/>
      <c r="GV39" s="544"/>
      <c r="GW39" s="544"/>
      <c r="GY39" s="117"/>
      <c r="GZ39" s="117"/>
      <c r="HA39" s="117"/>
      <c r="HB39" s="117"/>
      <c r="HC39" s="117"/>
      <c r="HD39" s="117"/>
      <c r="HE39" s="117"/>
      <c r="HF39" s="117"/>
      <c r="HG39" s="117"/>
      <c r="HH39" s="58"/>
      <c r="IN39" s="45"/>
    </row>
    <row r="40" spans="14:248" ht="6" customHeight="1">
      <c r="N40" s="81"/>
      <c r="O40" s="58"/>
      <c r="P40" s="58"/>
      <c r="Q40" s="112"/>
      <c r="R40" s="119"/>
      <c r="S40" s="119"/>
      <c r="T40" s="119"/>
      <c r="U40" s="119"/>
      <c r="V40" s="119"/>
      <c r="W40" s="119"/>
      <c r="Y40" s="47"/>
      <c r="Z40" s="79"/>
      <c r="AA40" s="47"/>
      <c r="AB40" s="532" t="s">
        <v>188</v>
      </c>
      <c r="AC40" s="532"/>
      <c r="AD40" s="532"/>
      <c r="AE40" s="532"/>
      <c r="AF40" s="532"/>
      <c r="AG40" s="110"/>
      <c r="AH40" s="110"/>
      <c r="AK40" s="80"/>
      <c r="AL40" s="47"/>
      <c r="AM40" s="47"/>
      <c r="AO40" s="99"/>
      <c r="AP40" s="170"/>
      <c r="AQ40" s="170"/>
      <c r="AR40" s="47"/>
      <c r="AT40" s="170"/>
      <c r="AU40" s="170"/>
      <c r="BB40" s="75"/>
      <c r="BC40" s="79"/>
      <c r="BD40" s="47"/>
      <c r="BE40" s="123"/>
      <c r="BF40" s="162"/>
      <c r="BG40" s="543"/>
      <c r="BH40" s="543"/>
      <c r="BI40" s="543"/>
      <c r="BJ40" s="543"/>
      <c r="BK40" s="543"/>
      <c r="BL40" s="543"/>
      <c r="BM40" s="543"/>
      <c r="BN40" s="538"/>
      <c r="BO40" s="538"/>
      <c r="BP40" s="125"/>
      <c r="BQ40" s="47"/>
      <c r="BR40" s="47"/>
      <c r="BS40" s="123"/>
      <c r="BT40" s="47"/>
      <c r="BU40" s="232"/>
      <c r="BV40" s="233"/>
      <c r="BW40" s="233"/>
      <c r="BX40" s="233"/>
      <c r="BY40" s="233"/>
      <c r="BZ40" s="98"/>
      <c r="CA40" s="98"/>
      <c r="CD40" s="79"/>
      <c r="CE40" s="47"/>
      <c r="CF40" s="80"/>
      <c r="CG40" s="540"/>
      <c r="CH40" s="531"/>
      <c r="CI40" s="531"/>
      <c r="CJ40" s="531"/>
      <c r="CK40" s="531"/>
      <c r="CL40" s="531"/>
      <c r="CN40" s="110"/>
      <c r="CO40" s="110"/>
      <c r="CP40" s="47"/>
      <c r="CQ40" s="80"/>
      <c r="CS40" s="47"/>
      <c r="CT40" s="129"/>
      <c r="CU40" s="591" t="s">
        <v>217</v>
      </c>
      <c r="CV40" s="591"/>
      <c r="CW40" s="591"/>
      <c r="CX40" s="591"/>
      <c r="CY40" s="591"/>
      <c r="CZ40" s="591"/>
      <c r="DA40" s="591"/>
      <c r="DB40" s="591"/>
      <c r="DC40" s="58"/>
      <c r="DD40" s="110"/>
      <c r="DE40" s="47"/>
      <c r="DF40" s="106"/>
      <c r="DG40" s="234"/>
      <c r="DH40" s="79"/>
      <c r="DI40" s="168"/>
      <c r="DJ40" s="540" t="s">
        <v>233</v>
      </c>
      <c r="DK40" s="531"/>
      <c r="DL40" s="531"/>
      <c r="DM40" s="531"/>
      <c r="DN40" s="531"/>
      <c r="DO40" s="531"/>
      <c r="DP40" s="110"/>
      <c r="DQ40" s="110"/>
      <c r="DR40" s="97"/>
      <c r="DS40" s="97"/>
      <c r="DX40" s="80"/>
      <c r="EA40" s="79"/>
      <c r="ED40" s="552" t="s">
        <v>328</v>
      </c>
      <c r="EE40" s="543"/>
      <c r="EF40" s="543"/>
      <c r="EG40" s="543"/>
      <c r="EH40" s="543"/>
      <c r="EI40" s="110"/>
      <c r="EJ40" s="110"/>
      <c r="EK40" s="110"/>
      <c r="EM40" s="79"/>
      <c r="EN40" s="47"/>
      <c r="EO40" s="47"/>
      <c r="EQ40" s="79"/>
      <c r="ER40" s="47"/>
      <c r="ES40" s="543"/>
      <c r="ET40" s="543"/>
      <c r="EU40" s="543"/>
      <c r="EV40" s="543"/>
      <c r="EW40" s="543"/>
      <c r="EX40" s="118"/>
      <c r="EY40" s="118"/>
      <c r="FA40" s="82"/>
      <c r="FD40" s="70"/>
      <c r="FE40" s="50"/>
      <c r="FF40" s="526"/>
      <c r="FG40" s="526"/>
      <c r="FH40" s="526"/>
      <c r="FI40" s="526"/>
      <c r="FJ40" s="526"/>
      <c r="FK40" s="526"/>
      <c r="FL40" s="526"/>
      <c r="FM40" s="543"/>
      <c r="FN40" s="543"/>
      <c r="FO40" s="82"/>
      <c r="FP40" s="220"/>
      <c r="FQ40" s="47"/>
      <c r="FR40" s="47"/>
      <c r="FS40" s="47"/>
      <c r="FT40" s="612"/>
      <c r="FU40" s="613"/>
      <c r="FV40" s="613"/>
      <c r="FW40" s="613"/>
      <c r="FX40" s="613"/>
      <c r="FY40" s="613"/>
      <c r="FZ40" s="613"/>
      <c r="GA40" s="613"/>
      <c r="GB40" s="613"/>
      <c r="GC40" s="147"/>
      <c r="GD40" s="47"/>
      <c r="GE40" s="47"/>
      <c r="GF40" s="47"/>
      <c r="GG40" s="47"/>
      <c r="GH40" s="47"/>
      <c r="GI40" s="47"/>
      <c r="GJ40" s="47"/>
      <c r="GK40" s="47"/>
      <c r="GL40" s="47"/>
      <c r="GM40" s="80"/>
      <c r="GN40" s="80"/>
      <c r="GO40" s="47"/>
      <c r="GQ40" s="99"/>
      <c r="GR40" s="544" t="s">
        <v>234</v>
      </c>
      <c r="GS40" s="544"/>
      <c r="GT40" s="544"/>
      <c r="GU40" s="544"/>
      <c r="GV40" s="544"/>
      <c r="GW40" s="544"/>
      <c r="GY40" s="117"/>
      <c r="GZ40" s="117"/>
      <c r="HA40" s="117"/>
      <c r="HB40" s="117"/>
      <c r="HC40" s="117"/>
      <c r="HD40" s="117"/>
      <c r="HE40" s="117"/>
      <c r="HF40" s="117"/>
      <c r="HG40" s="117"/>
      <c r="HH40" s="58"/>
      <c r="IN40" s="45"/>
    </row>
    <row r="41" spans="14:248" ht="6" customHeight="1">
      <c r="N41" s="81"/>
      <c r="O41" s="58"/>
      <c r="P41" s="58"/>
      <c r="Q41" s="119"/>
      <c r="R41" s="119"/>
      <c r="S41" s="119"/>
      <c r="T41" s="119"/>
      <c r="U41" s="119"/>
      <c r="V41" s="119"/>
      <c r="W41" s="119"/>
      <c r="Y41" s="47"/>
      <c r="Z41" s="79"/>
      <c r="AA41" s="47"/>
      <c r="AB41" s="532"/>
      <c r="AC41" s="532"/>
      <c r="AD41" s="532"/>
      <c r="AE41" s="532"/>
      <c r="AF41" s="532"/>
      <c r="AG41" s="110"/>
      <c r="AH41" s="110"/>
      <c r="AK41" s="80"/>
      <c r="AL41" s="47"/>
      <c r="AM41" s="47"/>
      <c r="AO41" s="99"/>
      <c r="AP41" s="170"/>
      <c r="AQ41" s="170"/>
      <c r="AR41" s="47"/>
      <c r="AT41" s="170"/>
      <c r="AU41" s="170"/>
      <c r="BB41" s="75"/>
      <c r="BC41" s="79"/>
      <c r="BD41" s="47"/>
      <c r="BE41" s="123"/>
      <c r="BF41" s="160"/>
      <c r="BG41" s="550" t="s">
        <v>182</v>
      </c>
      <c r="BH41" s="550"/>
      <c r="BI41" s="550"/>
      <c r="BJ41" s="550"/>
      <c r="BK41" s="550"/>
      <c r="BL41" s="568"/>
      <c r="BM41" s="230"/>
      <c r="BN41" s="230"/>
      <c r="BO41" s="230"/>
      <c r="BP41" s="125"/>
      <c r="BQ41" s="47"/>
      <c r="BR41" s="47"/>
      <c r="BS41" s="123"/>
      <c r="BT41" s="47"/>
      <c r="BU41" s="233"/>
      <c r="BV41" s="233"/>
      <c r="BW41" s="233"/>
      <c r="BX41" s="233"/>
      <c r="BY41" s="233"/>
      <c r="BZ41" s="98"/>
      <c r="CA41" s="98"/>
      <c r="CD41" s="79"/>
      <c r="CE41" s="47"/>
      <c r="CF41" s="123"/>
      <c r="CG41" s="128"/>
      <c r="CH41" s="531" t="s">
        <v>228</v>
      </c>
      <c r="CI41" s="532"/>
      <c r="CJ41" s="532"/>
      <c r="CK41" s="532"/>
      <c r="CL41" s="532"/>
      <c r="CM41" s="532"/>
      <c r="CN41" s="532"/>
      <c r="CP41" s="47"/>
      <c r="CQ41" s="80"/>
      <c r="CS41" s="47"/>
      <c r="CT41" s="145"/>
      <c r="CU41" s="591"/>
      <c r="CV41" s="591"/>
      <c r="CW41" s="591"/>
      <c r="CX41" s="591"/>
      <c r="CY41" s="591"/>
      <c r="CZ41" s="591"/>
      <c r="DA41" s="591"/>
      <c r="DB41" s="591"/>
      <c r="DC41" s="58"/>
      <c r="DD41" s="110"/>
      <c r="DE41" s="47"/>
      <c r="DF41" s="106"/>
      <c r="DG41" s="234"/>
      <c r="DH41" s="79"/>
      <c r="DI41" s="110"/>
      <c r="DJ41" s="540"/>
      <c r="DK41" s="531"/>
      <c r="DL41" s="531"/>
      <c r="DM41" s="531"/>
      <c r="DN41" s="531"/>
      <c r="DO41" s="531"/>
      <c r="DP41" s="110"/>
      <c r="DQ41" s="110"/>
      <c r="DR41" s="97"/>
      <c r="DS41" s="97"/>
      <c r="DX41" s="80"/>
      <c r="EA41" s="79"/>
      <c r="ED41" s="553"/>
      <c r="EE41" s="543"/>
      <c r="EF41" s="543"/>
      <c r="EG41" s="543"/>
      <c r="EH41" s="543"/>
      <c r="EI41" s="110"/>
      <c r="EJ41" s="110"/>
      <c r="EK41" s="110"/>
      <c r="EL41" s="235"/>
      <c r="EM41" s="79"/>
      <c r="EN41" s="47"/>
      <c r="EO41" s="47"/>
      <c r="EQ41" s="79"/>
      <c r="ER41" s="47"/>
      <c r="ES41" s="535" t="s">
        <v>220</v>
      </c>
      <c r="ET41" s="535"/>
      <c r="EU41" s="535"/>
      <c r="EV41" s="535"/>
      <c r="EW41" s="535"/>
      <c r="EX41" s="118"/>
      <c r="EY41" s="118"/>
      <c r="EZ41" s="82"/>
      <c r="FA41" s="58"/>
      <c r="FB41" s="58"/>
      <c r="FD41" s="79"/>
      <c r="FG41" s="531" t="s">
        <v>236</v>
      </c>
      <c r="FH41" s="531"/>
      <c r="FI41" s="531"/>
      <c r="FJ41" s="531"/>
      <c r="FK41" s="531"/>
      <c r="FL41" s="110"/>
      <c r="FM41" s="110"/>
      <c r="FN41" s="110"/>
      <c r="FP41" s="220"/>
      <c r="FQ41" s="47"/>
      <c r="FR41" s="47"/>
      <c r="FS41" s="47"/>
      <c r="FT41" s="59"/>
      <c r="FU41" s="534" t="s">
        <v>147</v>
      </c>
      <c r="FV41" s="534"/>
      <c r="FW41" s="534"/>
      <c r="FX41" s="534"/>
      <c r="FY41" s="534"/>
      <c r="FZ41" s="534"/>
      <c r="GA41" s="526">
        <v>47</v>
      </c>
      <c r="GB41" s="575"/>
      <c r="GC41" s="147"/>
      <c r="GE41" s="549" t="s">
        <v>83</v>
      </c>
      <c r="GF41" s="549"/>
      <c r="GG41" s="549"/>
      <c r="GH41" s="549"/>
      <c r="GI41" s="527">
        <v>97</v>
      </c>
      <c r="GJ41" s="606"/>
      <c r="GK41" s="47"/>
      <c r="GL41" s="54"/>
      <c r="GM41" s="80"/>
      <c r="GN41" s="80"/>
      <c r="GO41" s="47"/>
      <c r="GQ41" s="99"/>
      <c r="GR41" s="544"/>
      <c r="GS41" s="544"/>
      <c r="GT41" s="544"/>
      <c r="GU41" s="544"/>
      <c r="GV41" s="544"/>
      <c r="GW41" s="544"/>
      <c r="GY41" s="117"/>
      <c r="GZ41" s="117"/>
      <c r="HA41" s="117"/>
      <c r="HB41" s="117"/>
      <c r="HC41" s="117"/>
      <c r="HD41" s="117"/>
      <c r="HE41" s="117"/>
      <c r="HF41" s="117"/>
      <c r="HG41" s="117"/>
      <c r="HH41" s="58"/>
      <c r="IN41" s="45"/>
    </row>
    <row r="42" spans="14:248" ht="6" customHeight="1">
      <c r="N42" s="79"/>
      <c r="O42" s="47"/>
      <c r="P42" s="539" t="s">
        <v>133</v>
      </c>
      <c r="Q42" s="539"/>
      <c r="R42" s="539"/>
      <c r="S42" s="539"/>
      <c r="T42" s="539"/>
      <c r="U42" s="556">
        <v>12</v>
      </c>
      <c r="V42" s="556"/>
      <c r="W42" s="47"/>
      <c r="Y42" s="47"/>
      <c r="Z42" s="79"/>
      <c r="AA42" s="47"/>
      <c r="AB42" s="532" t="s">
        <v>231</v>
      </c>
      <c r="AC42" s="532"/>
      <c r="AD42" s="532"/>
      <c r="AE42" s="532"/>
      <c r="AF42" s="532"/>
      <c r="AK42" s="236"/>
      <c r="AL42" s="60"/>
      <c r="AM42" s="47"/>
      <c r="AN42" s="546" t="s">
        <v>12</v>
      </c>
      <c r="AO42" s="546"/>
      <c r="AP42" s="546"/>
      <c r="AQ42" s="607">
        <v>43</v>
      </c>
      <c r="AR42" s="607"/>
      <c r="AS42" s="58"/>
      <c r="AT42" s="123"/>
      <c r="BB42" s="47"/>
      <c r="BC42" s="79"/>
      <c r="BD42" s="47"/>
      <c r="BE42" s="123"/>
      <c r="BF42" s="160"/>
      <c r="BG42" s="550"/>
      <c r="BH42" s="550"/>
      <c r="BI42" s="550"/>
      <c r="BJ42" s="550"/>
      <c r="BK42" s="550"/>
      <c r="BL42" s="568"/>
      <c r="BM42" s="230"/>
      <c r="BN42" s="230"/>
      <c r="BO42" s="230"/>
      <c r="BP42" s="125"/>
      <c r="BQ42" s="47"/>
      <c r="BR42" s="47"/>
      <c r="BS42" s="569" t="s">
        <v>730</v>
      </c>
      <c r="BT42" s="569"/>
      <c r="BU42" s="569"/>
      <c r="BV42" s="569"/>
      <c r="BW42" s="569"/>
      <c r="BX42" s="543"/>
      <c r="BY42" s="543"/>
      <c r="BZ42" s="543"/>
      <c r="CA42" s="557">
        <v>5</v>
      </c>
      <c r="CB42" s="557"/>
      <c r="CD42" s="79"/>
      <c r="CE42" s="47"/>
      <c r="CF42" s="123"/>
      <c r="CG42" s="162"/>
      <c r="CH42" s="532"/>
      <c r="CI42" s="532"/>
      <c r="CJ42" s="532"/>
      <c r="CK42" s="532"/>
      <c r="CL42" s="532"/>
      <c r="CM42" s="532"/>
      <c r="CN42" s="532"/>
      <c r="CP42" s="47"/>
      <c r="CQ42" s="80"/>
      <c r="CS42" s="47"/>
      <c r="CT42" s="47"/>
      <c r="CU42" s="166"/>
      <c r="CV42" s="110"/>
      <c r="CW42" s="110"/>
      <c r="CX42" s="110"/>
      <c r="CY42" s="110"/>
      <c r="CZ42" s="110"/>
      <c r="DA42" s="110"/>
      <c r="DB42" s="110"/>
      <c r="DD42" s="110"/>
      <c r="DE42" s="47"/>
      <c r="DF42" s="106"/>
      <c r="DG42" s="80"/>
      <c r="DH42" s="79"/>
      <c r="DI42" s="47"/>
      <c r="DJ42" s="540" t="s">
        <v>238</v>
      </c>
      <c r="DK42" s="531"/>
      <c r="DL42" s="531"/>
      <c r="DM42" s="531"/>
      <c r="DN42" s="531"/>
      <c r="DO42" s="47"/>
      <c r="DP42" s="47"/>
      <c r="DQ42" s="47"/>
      <c r="DX42" s="80"/>
      <c r="DY42" s="47"/>
      <c r="DZ42" s="47"/>
      <c r="EA42" s="79"/>
      <c r="ED42" s="552" t="s">
        <v>332</v>
      </c>
      <c r="EE42" s="543"/>
      <c r="EF42" s="543"/>
      <c r="EG42" s="543"/>
      <c r="EH42" s="543"/>
      <c r="EI42" s="110"/>
      <c r="EL42" s="235"/>
      <c r="EM42" s="79"/>
      <c r="EN42" s="47"/>
      <c r="EO42" s="47"/>
      <c r="EQ42" s="79"/>
      <c r="ER42" s="47"/>
      <c r="ES42" s="535"/>
      <c r="ET42" s="535"/>
      <c r="EU42" s="535"/>
      <c r="EV42" s="535"/>
      <c r="EW42" s="535"/>
      <c r="EX42" s="118"/>
      <c r="EY42" s="118"/>
      <c r="EZ42" s="82"/>
      <c r="FA42" s="58"/>
      <c r="FB42" s="58"/>
      <c r="FD42" s="79"/>
      <c r="FG42" s="531"/>
      <c r="FH42" s="531"/>
      <c r="FI42" s="531"/>
      <c r="FJ42" s="531"/>
      <c r="FK42" s="531"/>
      <c r="FL42" s="110"/>
      <c r="FM42" s="110"/>
      <c r="FN42" s="110"/>
      <c r="FQ42" s="47"/>
      <c r="FR42" s="47"/>
      <c r="FS42" s="47"/>
      <c r="FT42" s="70"/>
      <c r="FU42" s="534"/>
      <c r="FV42" s="534"/>
      <c r="FW42" s="534"/>
      <c r="FX42" s="534"/>
      <c r="FY42" s="534"/>
      <c r="FZ42" s="534"/>
      <c r="GA42" s="576"/>
      <c r="GB42" s="575"/>
      <c r="GC42" s="147"/>
      <c r="GD42" s="50"/>
      <c r="GE42" s="549"/>
      <c r="GF42" s="549"/>
      <c r="GG42" s="549"/>
      <c r="GH42" s="549"/>
      <c r="GI42" s="606"/>
      <c r="GJ42" s="606"/>
      <c r="GK42" s="47"/>
      <c r="GL42" s="54"/>
      <c r="GM42" s="80"/>
      <c r="GN42" s="80"/>
      <c r="GR42" s="99"/>
      <c r="GS42" s="99"/>
      <c r="GT42" s="99"/>
      <c r="GU42" s="99"/>
      <c r="GV42" s="58"/>
      <c r="GW42" s="99"/>
      <c r="GY42" s="117"/>
      <c r="GZ42" s="117"/>
      <c r="HA42" s="117"/>
      <c r="HB42" s="117"/>
      <c r="HC42" s="117"/>
      <c r="HD42" s="117"/>
      <c r="HE42" s="117"/>
      <c r="HF42" s="117"/>
      <c r="HG42" s="117"/>
      <c r="HH42" s="58"/>
      <c r="IN42" s="45"/>
    </row>
    <row r="43" spans="13:248" ht="6" customHeight="1">
      <c r="M43" s="58"/>
      <c r="N43" s="70"/>
      <c r="O43" s="50"/>
      <c r="P43" s="539"/>
      <c r="Q43" s="539"/>
      <c r="R43" s="539"/>
      <c r="S43" s="539"/>
      <c r="T43" s="539"/>
      <c r="U43" s="556"/>
      <c r="V43" s="556"/>
      <c r="W43" s="47"/>
      <c r="Y43" s="47"/>
      <c r="Z43" s="79"/>
      <c r="AA43" s="47"/>
      <c r="AB43" s="532"/>
      <c r="AC43" s="532"/>
      <c r="AD43" s="532"/>
      <c r="AE43" s="532"/>
      <c r="AF43" s="532"/>
      <c r="AK43" s="236"/>
      <c r="AL43" s="50"/>
      <c r="AM43" s="50"/>
      <c r="AN43" s="546"/>
      <c r="AO43" s="546"/>
      <c r="AP43" s="546"/>
      <c r="AQ43" s="607"/>
      <c r="AR43" s="607"/>
      <c r="AS43" s="58"/>
      <c r="AT43" s="123"/>
      <c r="BB43" s="110"/>
      <c r="BC43" s="79"/>
      <c r="BD43" s="47"/>
      <c r="BE43" s="48"/>
      <c r="BF43" s="110"/>
      <c r="BG43" s="110"/>
      <c r="BH43" s="608" t="s">
        <v>903</v>
      </c>
      <c r="BI43" s="537"/>
      <c r="BJ43" s="537"/>
      <c r="BK43" s="537"/>
      <c r="BL43" s="537"/>
      <c r="BM43" s="537"/>
      <c r="BN43" s="110"/>
      <c r="BO43" s="110"/>
      <c r="BP43" s="125"/>
      <c r="BQ43" s="50"/>
      <c r="BR43" s="50"/>
      <c r="BS43" s="569"/>
      <c r="BT43" s="569"/>
      <c r="BU43" s="569"/>
      <c r="BV43" s="569"/>
      <c r="BW43" s="569"/>
      <c r="BX43" s="543"/>
      <c r="BY43" s="543"/>
      <c r="BZ43" s="543"/>
      <c r="CA43" s="557"/>
      <c r="CB43" s="557"/>
      <c r="CD43" s="79"/>
      <c r="CE43" s="47"/>
      <c r="CF43" s="47"/>
      <c r="CG43" s="129"/>
      <c r="CH43" s="531" t="s">
        <v>905</v>
      </c>
      <c r="CI43" s="531"/>
      <c r="CJ43" s="531"/>
      <c r="CK43" s="531"/>
      <c r="CL43" s="531"/>
      <c r="CM43" s="531"/>
      <c r="CN43" s="531"/>
      <c r="CP43" s="47"/>
      <c r="CQ43" s="80"/>
      <c r="CS43" s="47"/>
      <c r="CT43" s="47"/>
      <c r="CU43" s="110"/>
      <c r="CV43" s="110"/>
      <c r="CW43" s="110"/>
      <c r="CX43" s="110"/>
      <c r="CY43" s="110"/>
      <c r="CZ43" s="110"/>
      <c r="DA43" s="110"/>
      <c r="DB43" s="110"/>
      <c r="DD43" s="110"/>
      <c r="DE43" s="47"/>
      <c r="DF43" s="106"/>
      <c r="DG43" s="80"/>
      <c r="DH43" s="79"/>
      <c r="DI43" s="47"/>
      <c r="DJ43" s="540"/>
      <c r="DK43" s="531"/>
      <c r="DL43" s="531"/>
      <c r="DM43" s="531"/>
      <c r="DN43" s="531"/>
      <c r="DO43" s="47"/>
      <c r="DP43" s="47"/>
      <c r="DQ43" s="47"/>
      <c r="DX43" s="80"/>
      <c r="DY43" s="47"/>
      <c r="DZ43" s="47"/>
      <c r="EA43" s="79"/>
      <c r="ED43" s="553"/>
      <c r="EE43" s="543"/>
      <c r="EF43" s="543"/>
      <c r="EG43" s="543"/>
      <c r="EH43" s="543"/>
      <c r="EI43" s="110"/>
      <c r="EL43" s="124"/>
      <c r="EM43" s="79"/>
      <c r="EN43" s="47"/>
      <c r="EO43" s="47"/>
      <c r="EQ43" s="79"/>
      <c r="EZ43" s="58"/>
      <c r="FD43" s="79"/>
      <c r="FG43" s="531" t="s">
        <v>241</v>
      </c>
      <c r="FH43" s="531"/>
      <c r="FI43" s="531"/>
      <c r="FJ43" s="531"/>
      <c r="FK43" s="110"/>
      <c r="FL43" s="110"/>
      <c r="FM43" s="110"/>
      <c r="FN43" s="110"/>
      <c r="FO43" s="103"/>
      <c r="FQ43" s="47"/>
      <c r="FR43" s="47"/>
      <c r="FS43" s="47"/>
      <c r="FT43" s="79"/>
      <c r="FV43" s="552" t="s">
        <v>242</v>
      </c>
      <c r="FW43" s="550"/>
      <c r="FX43" s="550"/>
      <c r="FY43" s="550"/>
      <c r="FZ43" s="550"/>
      <c r="GA43" s="550"/>
      <c r="GB43" s="550"/>
      <c r="GC43" s="147"/>
      <c r="GD43" s="47"/>
      <c r="GE43" s="47"/>
      <c r="GF43" s="552" t="s">
        <v>242</v>
      </c>
      <c r="GG43" s="550"/>
      <c r="GH43" s="550"/>
      <c r="GI43" s="550"/>
      <c r="GJ43" s="550"/>
      <c r="GK43" s="550"/>
      <c r="GL43" s="550"/>
      <c r="GM43" s="80"/>
      <c r="GN43" s="80"/>
      <c r="GX43" s="47"/>
      <c r="GY43" s="117"/>
      <c r="GZ43" s="117"/>
      <c r="HA43" s="117"/>
      <c r="HB43" s="117"/>
      <c r="HC43" s="117"/>
      <c r="HD43" s="117"/>
      <c r="HE43" s="117"/>
      <c r="HF43" s="117"/>
      <c r="HG43" s="117"/>
      <c r="HH43" s="58"/>
      <c r="IN43" s="45"/>
    </row>
    <row r="44" spans="13:248" ht="6" customHeight="1">
      <c r="M44" s="58"/>
      <c r="N44" s="79"/>
      <c r="O44" s="47"/>
      <c r="P44" s="123"/>
      <c r="Q44" s="550" t="s">
        <v>243</v>
      </c>
      <c r="R44" s="550"/>
      <c r="S44" s="550"/>
      <c r="T44" s="550"/>
      <c r="U44" s="550"/>
      <c r="V44" s="550"/>
      <c r="W44" s="550"/>
      <c r="Y44" s="47"/>
      <c r="Z44" s="79"/>
      <c r="AK44" s="80"/>
      <c r="AO44" s="529" t="s">
        <v>244</v>
      </c>
      <c r="AP44" s="529"/>
      <c r="AQ44" s="529"/>
      <c r="AR44" s="529"/>
      <c r="AS44" s="99"/>
      <c r="AT44" s="99"/>
      <c r="AY44" s="99"/>
      <c r="BB44" s="99"/>
      <c r="BC44" s="79"/>
      <c r="BD44" s="47"/>
      <c r="BE44" s="48"/>
      <c r="BF44" s="110"/>
      <c r="BG44" s="110"/>
      <c r="BH44" s="537"/>
      <c r="BI44" s="537"/>
      <c r="BJ44" s="537"/>
      <c r="BK44" s="537"/>
      <c r="BL44" s="537"/>
      <c r="BM44" s="537"/>
      <c r="BN44" s="110"/>
      <c r="BO44" s="110"/>
      <c r="BP44" s="125"/>
      <c r="BS44" s="47"/>
      <c r="BT44" s="531" t="s">
        <v>794</v>
      </c>
      <c r="BU44" s="531"/>
      <c r="BV44" s="531"/>
      <c r="BW44" s="531"/>
      <c r="BX44" s="531"/>
      <c r="BY44" s="531"/>
      <c r="BZ44" s="531"/>
      <c r="CA44" s="531"/>
      <c r="CB44" s="124"/>
      <c r="CD44" s="79"/>
      <c r="CE44" s="47"/>
      <c r="CF44" s="47"/>
      <c r="CH44" s="531"/>
      <c r="CI44" s="531"/>
      <c r="CJ44" s="531"/>
      <c r="CK44" s="531"/>
      <c r="CL44" s="531"/>
      <c r="CM44" s="531"/>
      <c r="CN44" s="531"/>
      <c r="CP44" s="110"/>
      <c r="CQ44" s="80"/>
      <c r="CT44" s="539" t="s">
        <v>25</v>
      </c>
      <c r="CU44" s="539"/>
      <c r="CV44" s="539"/>
      <c r="CW44" s="539"/>
      <c r="CX44" s="539"/>
      <c r="CY44" s="527">
        <v>5</v>
      </c>
      <c r="CZ44" s="527"/>
      <c r="DD44" s="110"/>
      <c r="DE44" s="47"/>
      <c r="DF44" s="106"/>
      <c r="DG44" s="80"/>
      <c r="DH44" s="79"/>
      <c r="DI44" s="168"/>
      <c r="DJ44" s="560" t="s">
        <v>246</v>
      </c>
      <c r="DK44" s="541"/>
      <c r="DL44" s="541"/>
      <c r="DM44" s="541"/>
      <c r="DN44" s="541"/>
      <c r="DO44" s="112"/>
      <c r="DP44" s="112"/>
      <c r="DQ44" s="112"/>
      <c r="DR44" s="97"/>
      <c r="DS44" s="97"/>
      <c r="DX44" s="80"/>
      <c r="DY44" s="47"/>
      <c r="DZ44" s="47"/>
      <c r="EA44" s="79"/>
      <c r="EC44" s="47"/>
      <c r="ED44" s="49"/>
      <c r="EE44" s="110"/>
      <c r="EF44" s="110"/>
      <c r="EG44" s="110"/>
      <c r="EH44" s="110"/>
      <c r="EI44" s="110"/>
      <c r="EL44" s="124"/>
      <c r="EM44" s="79"/>
      <c r="EN44" s="47"/>
      <c r="EO44" s="47"/>
      <c r="EQ44" s="79"/>
      <c r="EZ44" s="58"/>
      <c r="FD44" s="79"/>
      <c r="FG44" s="531"/>
      <c r="FH44" s="531"/>
      <c r="FI44" s="531"/>
      <c r="FJ44" s="531"/>
      <c r="FK44" s="110"/>
      <c r="FL44" s="110"/>
      <c r="FM44" s="110"/>
      <c r="FN44" s="110"/>
      <c r="FO44" s="103"/>
      <c r="FQ44" s="47"/>
      <c r="FR44" s="47"/>
      <c r="FS44" s="47"/>
      <c r="FT44" s="237"/>
      <c r="FU44" s="238"/>
      <c r="FV44" s="552"/>
      <c r="FW44" s="550"/>
      <c r="FX44" s="550"/>
      <c r="FY44" s="550"/>
      <c r="FZ44" s="550"/>
      <c r="GA44" s="550"/>
      <c r="GB44" s="550"/>
      <c r="GC44" s="147"/>
      <c r="GD44" s="47"/>
      <c r="GE44" s="47"/>
      <c r="GF44" s="552"/>
      <c r="GG44" s="550"/>
      <c r="GH44" s="550"/>
      <c r="GI44" s="550"/>
      <c r="GJ44" s="550"/>
      <c r="GK44" s="550"/>
      <c r="GL44" s="550"/>
      <c r="GM44" s="80"/>
      <c r="GN44" s="80"/>
      <c r="GO44" s="47"/>
      <c r="GP44" s="47"/>
      <c r="GQ44" s="537" t="s">
        <v>102</v>
      </c>
      <c r="GR44" s="537"/>
      <c r="GS44" s="537"/>
      <c r="GT44" s="548">
        <v>6</v>
      </c>
      <c r="GU44" s="548"/>
      <c r="GV44" s="47"/>
      <c r="GW44" s="58"/>
      <c r="GY44" s="117"/>
      <c r="GZ44" s="117"/>
      <c r="HA44" s="117"/>
      <c r="HB44" s="117"/>
      <c r="HC44" s="117"/>
      <c r="HD44" s="117"/>
      <c r="HE44" s="117"/>
      <c r="HF44" s="117"/>
      <c r="HG44" s="117"/>
      <c r="HH44" s="58"/>
      <c r="IN44" s="45"/>
    </row>
    <row r="45" spans="13:248" ht="6" customHeight="1">
      <c r="M45" s="58"/>
      <c r="N45" s="79"/>
      <c r="O45" s="47"/>
      <c r="P45" s="119"/>
      <c r="Q45" s="550"/>
      <c r="R45" s="550"/>
      <c r="S45" s="550"/>
      <c r="T45" s="550"/>
      <c r="U45" s="550"/>
      <c r="V45" s="550"/>
      <c r="W45" s="550"/>
      <c r="Y45" s="47"/>
      <c r="Z45" s="79"/>
      <c r="AK45" s="80"/>
      <c r="AO45" s="529"/>
      <c r="AP45" s="529"/>
      <c r="AQ45" s="529"/>
      <c r="AR45" s="529"/>
      <c r="AS45" s="99"/>
      <c r="AT45" s="99"/>
      <c r="AY45" s="99"/>
      <c r="BA45" s="99"/>
      <c r="BC45" s="79"/>
      <c r="BD45" s="47"/>
      <c r="BE45" s="48"/>
      <c r="BG45" s="598" t="s">
        <v>239</v>
      </c>
      <c r="BH45" s="598"/>
      <c r="BI45" s="598"/>
      <c r="BJ45" s="598"/>
      <c r="BK45" s="598"/>
      <c r="BL45" s="598"/>
      <c r="BM45" s="598"/>
      <c r="BN45" s="110"/>
      <c r="BO45" s="110"/>
      <c r="BP45" s="125"/>
      <c r="BS45" s="47"/>
      <c r="BT45" s="531"/>
      <c r="BU45" s="531"/>
      <c r="BV45" s="531"/>
      <c r="BW45" s="531"/>
      <c r="BX45" s="531"/>
      <c r="BY45" s="531"/>
      <c r="BZ45" s="531"/>
      <c r="CA45" s="531"/>
      <c r="CB45" s="124"/>
      <c r="CD45" s="79"/>
      <c r="CF45" s="47"/>
      <c r="CG45" s="98"/>
      <c r="CH45" s="110"/>
      <c r="CI45" s="531"/>
      <c r="CJ45" s="531"/>
      <c r="CK45" s="531"/>
      <c r="CL45" s="531"/>
      <c r="CM45" s="531"/>
      <c r="CN45" s="531"/>
      <c r="CP45" s="47"/>
      <c r="CQ45" s="80"/>
      <c r="CR45" s="70"/>
      <c r="CS45" s="50"/>
      <c r="CT45" s="539"/>
      <c r="CU45" s="539"/>
      <c r="CV45" s="539"/>
      <c r="CW45" s="539"/>
      <c r="CX45" s="539"/>
      <c r="CY45" s="527"/>
      <c r="CZ45" s="527"/>
      <c r="DD45" s="110"/>
      <c r="DE45" s="47"/>
      <c r="DF45" s="106"/>
      <c r="DG45" s="80"/>
      <c r="DH45" s="79"/>
      <c r="DI45" s="168"/>
      <c r="DJ45" s="560"/>
      <c r="DK45" s="541"/>
      <c r="DL45" s="541"/>
      <c r="DM45" s="541"/>
      <c r="DN45" s="541"/>
      <c r="DO45" s="112"/>
      <c r="DP45" s="112"/>
      <c r="DQ45" s="112"/>
      <c r="DR45" s="97"/>
      <c r="DS45" s="97"/>
      <c r="DX45" s="80"/>
      <c r="DY45" s="47"/>
      <c r="DZ45" s="80"/>
      <c r="EA45" s="47"/>
      <c r="EC45" s="47"/>
      <c r="ED45" s="49"/>
      <c r="EE45" s="605" t="s">
        <v>908</v>
      </c>
      <c r="EF45" s="576"/>
      <c r="EG45" s="576"/>
      <c r="EH45" s="576"/>
      <c r="EI45" s="576"/>
      <c r="EJ45" s="576"/>
      <c r="EK45" s="576"/>
      <c r="EM45" s="79"/>
      <c r="EN45" s="47"/>
      <c r="EO45" s="47"/>
      <c r="EQ45" s="59"/>
      <c r="ER45" s="60"/>
      <c r="ES45" s="546" t="s">
        <v>229</v>
      </c>
      <c r="ET45" s="546"/>
      <c r="EU45" s="546"/>
      <c r="EV45" s="546"/>
      <c r="EW45" s="546"/>
      <c r="EX45" s="548"/>
      <c r="EY45" s="548"/>
      <c r="FC45" s="47"/>
      <c r="FD45" s="79"/>
      <c r="FE45" s="47"/>
      <c r="FG45" s="98"/>
      <c r="FH45" s="98"/>
      <c r="FI45" s="98"/>
      <c r="FJ45" s="98"/>
      <c r="FK45" s="98"/>
      <c r="FL45" s="98"/>
      <c r="FM45" s="98"/>
      <c r="FN45" s="98"/>
      <c r="FQ45" s="47"/>
      <c r="FR45" s="47"/>
      <c r="FS45" s="47"/>
      <c r="FT45" s="237"/>
      <c r="FU45" s="238"/>
      <c r="FV45" s="552" t="s">
        <v>248</v>
      </c>
      <c r="FW45" s="550"/>
      <c r="FX45" s="550"/>
      <c r="FY45" s="550"/>
      <c r="FZ45" s="550"/>
      <c r="GA45" s="550"/>
      <c r="GB45" s="550"/>
      <c r="GC45" s="147"/>
      <c r="GD45" s="47"/>
      <c r="GE45" s="47"/>
      <c r="GF45" s="552" t="s">
        <v>248</v>
      </c>
      <c r="GG45" s="550"/>
      <c r="GH45" s="550"/>
      <c r="GI45" s="550"/>
      <c r="GJ45" s="550"/>
      <c r="GK45" s="550"/>
      <c r="GL45" s="550"/>
      <c r="GM45" s="80"/>
      <c r="GN45" s="80"/>
      <c r="GO45" s="70"/>
      <c r="GP45" s="50"/>
      <c r="GQ45" s="537"/>
      <c r="GR45" s="537"/>
      <c r="GS45" s="537"/>
      <c r="GT45" s="548"/>
      <c r="GU45" s="548"/>
      <c r="GV45" s="47"/>
      <c r="GW45" s="58"/>
      <c r="GY45" s="117"/>
      <c r="GZ45" s="117"/>
      <c r="HA45" s="117"/>
      <c r="HB45" s="117"/>
      <c r="HC45" s="117"/>
      <c r="HD45" s="117"/>
      <c r="HE45" s="117"/>
      <c r="HF45" s="117"/>
      <c r="HG45" s="117"/>
      <c r="HH45" s="58"/>
      <c r="IN45" s="45"/>
    </row>
    <row r="46" spans="13:248" ht="6" customHeight="1">
      <c r="M46" s="58"/>
      <c r="N46" s="79"/>
      <c r="O46" s="47"/>
      <c r="Q46" s="550" t="s">
        <v>249</v>
      </c>
      <c r="R46" s="550"/>
      <c r="S46" s="550"/>
      <c r="T46" s="550"/>
      <c r="U46" s="550"/>
      <c r="V46" s="550"/>
      <c r="X46" s="556"/>
      <c r="Z46" s="79"/>
      <c r="AA46" s="47"/>
      <c r="AB46" s="539" t="s">
        <v>7</v>
      </c>
      <c r="AC46" s="539"/>
      <c r="AD46" s="539"/>
      <c r="AE46" s="539"/>
      <c r="AF46" s="527">
        <v>40</v>
      </c>
      <c r="AG46" s="527"/>
      <c r="AK46" s="80"/>
      <c r="AO46" s="529" t="s">
        <v>250</v>
      </c>
      <c r="AP46" s="529"/>
      <c r="AQ46" s="529"/>
      <c r="AR46" s="529"/>
      <c r="AS46" s="118"/>
      <c r="AT46" s="118"/>
      <c r="AW46" s="99"/>
      <c r="AX46" s="99"/>
      <c r="AY46" s="99"/>
      <c r="BA46" s="99"/>
      <c r="BB46" s="220"/>
      <c r="BC46" s="79"/>
      <c r="BD46" s="47"/>
      <c r="BE46" s="48"/>
      <c r="BF46" s="72"/>
      <c r="BG46" s="598"/>
      <c r="BH46" s="598"/>
      <c r="BI46" s="598"/>
      <c r="BJ46" s="598"/>
      <c r="BK46" s="598"/>
      <c r="BL46" s="598"/>
      <c r="BM46" s="598"/>
      <c r="BN46" s="110"/>
      <c r="BO46" s="110"/>
      <c r="BP46" s="125"/>
      <c r="BU46" s="603"/>
      <c r="BV46" s="603"/>
      <c r="BW46" s="603"/>
      <c r="BX46" s="603"/>
      <c r="BY46" s="98"/>
      <c r="BZ46" s="98"/>
      <c r="CA46" s="98"/>
      <c r="CD46" s="79"/>
      <c r="CG46" s="98"/>
      <c r="CH46" s="98"/>
      <c r="CI46" s="531"/>
      <c r="CJ46" s="531"/>
      <c r="CK46" s="531"/>
      <c r="CL46" s="531"/>
      <c r="CM46" s="531"/>
      <c r="CN46" s="531"/>
      <c r="CP46" s="47"/>
      <c r="CQ46" s="80"/>
      <c r="CR46" s="79"/>
      <c r="CS46" s="47"/>
      <c r="CU46" s="531" t="s">
        <v>232</v>
      </c>
      <c r="CV46" s="532"/>
      <c r="CW46" s="532"/>
      <c r="CX46" s="532"/>
      <c r="CY46" s="532"/>
      <c r="CZ46" s="532"/>
      <c r="DA46" s="123"/>
      <c r="DE46" s="47"/>
      <c r="DF46" s="106"/>
      <c r="DG46" s="80"/>
      <c r="DH46" s="79"/>
      <c r="DJ46" s="560" t="s">
        <v>251</v>
      </c>
      <c r="DK46" s="541"/>
      <c r="DL46" s="541"/>
      <c r="DM46" s="541"/>
      <c r="DN46" s="541"/>
      <c r="DO46" s="541"/>
      <c r="DP46" s="541"/>
      <c r="DQ46" s="541"/>
      <c r="DX46" s="80"/>
      <c r="DY46" s="47"/>
      <c r="DZ46" s="80"/>
      <c r="EA46" s="47"/>
      <c r="EB46" s="47"/>
      <c r="EC46" s="47"/>
      <c r="ED46" s="143"/>
      <c r="EE46" s="576"/>
      <c r="EF46" s="576"/>
      <c r="EG46" s="576"/>
      <c r="EH46" s="576"/>
      <c r="EI46" s="576"/>
      <c r="EJ46" s="576"/>
      <c r="EK46" s="576"/>
      <c r="EL46" s="239"/>
      <c r="EM46" s="237"/>
      <c r="EN46" s="240"/>
      <c r="EO46" s="47"/>
      <c r="EP46" s="47"/>
      <c r="EQ46" s="79"/>
      <c r="ES46" s="546"/>
      <c r="ET46" s="546"/>
      <c r="EU46" s="546"/>
      <c r="EV46" s="546"/>
      <c r="EW46" s="546"/>
      <c r="EX46" s="548"/>
      <c r="EY46" s="548"/>
      <c r="FC46" s="47"/>
      <c r="FD46" s="59"/>
      <c r="FE46" s="60"/>
      <c r="FF46" s="546" t="s">
        <v>736</v>
      </c>
      <c r="FG46" s="546"/>
      <c r="FH46" s="546"/>
      <c r="FI46" s="546"/>
      <c r="FJ46" s="546"/>
      <c r="FK46" s="548">
        <v>103</v>
      </c>
      <c r="FL46" s="548"/>
      <c r="FQ46" s="47"/>
      <c r="FR46" s="47"/>
      <c r="FS46" s="47"/>
      <c r="FT46" s="79"/>
      <c r="FV46" s="552"/>
      <c r="FW46" s="550"/>
      <c r="FX46" s="550"/>
      <c r="FY46" s="550"/>
      <c r="FZ46" s="550"/>
      <c r="GA46" s="550"/>
      <c r="GB46" s="550"/>
      <c r="GC46" s="147"/>
      <c r="GD46" s="47"/>
      <c r="GE46" s="47"/>
      <c r="GF46" s="552"/>
      <c r="GG46" s="550"/>
      <c r="GH46" s="550"/>
      <c r="GI46" s="550"/>
      <c r="GJ46" s="550"/>
      <c r="GK46" s="550"/>
      <c r="GL46" s="550"/>
      <c r="GM46" s="80"/>
      <c r="GN46" s="80"/>
      <c r="GO46" s="79"/>
      <c r="GP46" s="47"/>
      <c r="GR46" s="544" t="s">
        <v>252</v>
      </c>
      <c r="GS46" s="544"/>
      <c r="GT46" s="544"/>
      <c r="GU46" s="544"/>
      <c r="GV46" s="544"/>
      <c r="GW46" s="544"/>
      <c r="GX46" s="58"/>
      <c r="GY46" s="117"/>
      <c r="GZ46" s="117"/>
      <c r="HA46" s="117"/>
      <c r="HB46" s="117"/>
      <c r="HC46" s="117"/>
      <c r="HD46" s="117"/>
      <c r="HE46" s="117"/>
      <c r="HF46" s="117"/>
      <c r="HG46" s="117"/>
      <c r="HH46" s="58"/>
      <c r="IN46" s="45"/>
    </row>
    <row r="47" spans="13:248" ht="6" customHeight="1">
      <c r="M47" s="123"/>
      <c r="N47" s="79"/>
      <c r="Q47" s="550"/>
      <c r="R47" s="550"/>
      <c r="S47" s="550"/>
      <c r="T47" s="550"/>
      <c r="U47" s="550"/>
      <c r="V47" s="550"/>
      <c r="X47" s="556"/>
      <c r="Z47" s="70"/>
      <c r="AA47" s="50"/>
      <c r="AB47" s="539"/>
      <c r="AC47" s="539"/>
      <c r="AD47" s="539"/>
      <c r="AE47" s="539"/>
      <c r="AF47" s="527"/>
      <c r="AG47" s="527"/>
      <c r="AK47" s="80"/>
      <c r="AO47" s="529"/>
      <c r="AP47" s="529"/>
      <c r="AQ47" s="529"/>
      <c r="AR47" s="529"/>
      <c r="AS47" s="118"/>
      <c r="AT47" s="118"/>
      <c r="AW47" s="99"/>
      <c r="AX47" s="99"/>
      <c r="AY47" s="99"/>
      <c r="BA47" s="99"/>
      <c r="BB47" s="220"/>
      <c r="BC47" s="79"/>
      <c r="BE47" s="48"/>
      <c r="BG47" s="598" t="s">
        <v>247</v>
      </c>
      <c r="BH47" s="598"/>
      <c r="BI47" s="598"/>
      <c r="BJ47" s="598"/>
      <c r="BK47" s="598"/>
      <c r="BL47" s="598"/>
      <c r="BM47" s="598"/>
      <c r="BN47" s="152"/>
      <c r="BO47" s="110"/>
      <c r="BP47" s="125"/>
      <c r="BS47" s="47"/>
      <c r="BT47" s="172"/>
      <c r="BU47" s="603"/>
      <c r="BV47" s="603"/>
      <c r="BW47" s="603"/>
      <c r="BX47" s="603"/>
      <c r="BY47" s="98"/>
      <c r="BZ47" s="98"/>
      <c r="CA47" s="98"/>
      <c r="CD47" s="79"/>
      <c r="CP47" s="47"/>
      <c r="CQ47" s="80"/>
      <c r="CR47" s="79"/>
      <c r="CS47" s="47"/>
      <c r="CU47" s="532"/>
      <c r="CV47" s="532"/>
      <c r="CW47" s="532"/>
      <c r="CX47" s="532"/>
      <c r="CY47" s="532"/>
      <c r="CZ47" s="532"/>
      <c r="DA47" s="123"/>
      <c r="DE47" s="47"/>
      <c r="DF47" s="106"/>
      <c r="DG47" s="80"/>
      <c r="DH47" s="79"/>
      <c r="DJ47" s="560"/>
      <c r="DK47" s="541"/>
      <c r="DL47" s="541"/>
      <c r="DM47" s="541"/>
      <c r="DN47" s="541"/>
      <c r="DO47" s="541"/>
      <c r="DP47" s="541"/>
      <c r="DQ47" s="541"/>
      <c r="DX47" s="80"/>
      <c r="DY47" s="47"/>
      <c r="DZ47" s="80"/>
      <c r="EA47" s="47"/>
      <c r="EB47" s="47"/>
      <c r="EC47" s="47"/>
      <c r="ED47" s="49"/>
      <c r="EE47" s="541" t="s">
        <v>343</v>
      </c>
      <c r="EF47" s="576"/>
      <c r="EG47" s="576"/>
      <c r="EH47" s="576"/>
      <c r="EI47" s="576"/>
      <c r="EJ47" s="124"/>
      <c r="EK47" s="124"/>
      <c r="EL47" s="239"/>
      <c r="EM47" s="237"/>
      <c r="EN47" s="240"/>
      <c r="EO47" s="47"/>
      <c r="EP47" s="47"/>
      <c r="EQ47" s="79"/>
      <c r="ES47" s="123"/>
      <c r="ET47" s="541" t="s">
        <v>235</v>
      </c>
      <c r="EU47" s="541"/>
      <c r="EV47" s="541"/>
      <c r="EW47" s="123"/>
      <c r="EX47" s="47"/>
      <c r="EY47" s="58"/>
      <c r="FA47" s="62"/>
      <c r="FB47" s="99"/>
      <c r="FC47" s="47"/>
      <c r="FD47" s="79"/>
      <c r="FF47" s="546"/>
      <c r="FG47" s="546"/>
      <c r="FH47" s="546"/>
      <c r="FI47" s="546"/>
      <c r="FJ47" s="546"/>
      <c r="FK47" s="548"/>
      <c r="FL47" s="548"/>
      <c r="FQ47" s="47"/>
      <c r="FR47" s="47"/>
      <c r="FS47" s="47"/>
      <c r="FT47" s="79"/>
      <c r="FV47" s="545" t="s">
        <v>254</v>
      </c>
      <c r="FW47" s="532"/>
      <c r="FX47" s="532"/>
      <c r="FY47" s="532"/>
      <c r="FZ47" s="532"/>
      <c r="GA47" s="532"/>
      <c r="GB47" s="532"/>
      <c r="GC47" s="147"/>
      <c r="GE47" s="47"/>
      <c r="GF47" s="552" t="s">
        <v>255</v>
      </c>
      <c r="GG47" s="550"/>
      <c r="GH47" s="550"/>
      <c r="GI47" s="550"/>
      <c r="GJ47" s="550"/>
      <c r="GK47" s="550"/>
      <c r="GL47" s="550"/>
      <c r="GM47" s="80"/>
      <c r="GN47" s="80"/>
      <c r="GO47" s="79"/>
      <c r="GP47" s="47"/>
      <c r="GR47" s="544"/>
      <c r="GS47" s="544"/>
      <c r="GT47" s="544"/>
      <c r="GU47" s="544"/>
      <c r="GV47" s="544"/>
      <c r="GW47" s="544"/>
      <c r="GX47" s="58"/>
      <c r="GY47" s="117"/>
      <c r="GZ47" s="117"/>
      <c r="HA47" s="117"/>
      <c r="HB47" s="117"/>
      <c r="HC47" s="117"/>
      <c r="HD47" s="117"/>
      <c r="HE47" s="117"/>
      <c r="HF47" s="117"/>
      <c r="HG47" s="117"/>
      <c r="HH47" s="58"/>
      <c r="IN47" s="45"/>
    </row>
    <row r="48" spans="14:248" ht="6" customHeight="1">
      <c r="N48" s="79"/>
      <c r="O48" s="47"/>
      <c r="P48" s="123"/>
      <c r="Q48" s="112"/>
      <c r="R48" s="112"/>
      <c r="S48" s="112"/>
      <c r="T48" s="112"/>
      <c r="U48" s="112"/>
      <c r="V48" s="112"/>
      <c r="W48" s="112"/>
      <c r="Y48" s="47"/>
      <c r="Z48" s="79"/>
      <c r="AA48" s="47"/>
      <c r="AB48" s="47"/>
      <c r="AC48" s="532" t="s">
        <v>256</v>
      </c>
      <c r="AD48" s="532"/>
      <c r="AE48" s="532"/>
      <c r="AF48" s="532"/>
      <c r="AG48" s="532"/>
      <c r="AH48" s="532"/>
      <c r="AI48" s="119"/>
      <c r="AK48" s="80"/>
      <c r="AO48" s="541" t="s">
        <v>257</v>
      </c>
      <c r="AP48" s="541"/>
      <c r="AQ48" s="541"/>
      <c r="AR48" s="541"/>
      <c r="AS48" s="112"/>
      <c r="AT48" s="112"/>
      <c r="AW48" s="99"/>
      <c r="AX48" s="99"/>
      <c r="BA48" s="99"/>
      <c r="BB48" s="47"/>
      <c r="BC48" s="79"/>
      <c r="BE48" s="48"/>
      <c r="BF48" s="72"/>
      <c r="BG48" s="598"/>
      <c r="BH48" s="598"/>
      <c r="BI48" s="598"/>
      <c r="BJ48" s="598"/>
      <c r="BK48" s="598"/>
      <c r="BL48" s="598"/>
      <c r="BM48" s="598"/>
      <c r="BN48" s="152"/>
      <c r="BO48" s="47"/>
      <c r="BP48" s="125"/>
      <c r="BQ48" s="47"/>
      <c r="BR48" s="47"/>
      <c r="BS48" s="123"/>
      <c r="BT48" s="47"/>
      <c r="BU48" s="232"/>
      <c r="BV48" s="233"/>
      <c r="BW48" s="233"/>
      <c r="BX48" s="233"/>
      <c r="BY48" s="233"/>
      <c r="BZ48" s="98"/>
      <c r="CA48" s="98"/>
      <c r="CC48" s="47"/>
      <c r="CD48" s="79"/>
      <c r="CP48" s="47"/>
      <c r="CQ48" s="80"/>
      <c r="CS48" s="47"/>
      <c r="CT48" s="47"/>
      <c r="DE48" s="47"/>
      <c r="DF48" s="106"/>
      <c r="DG48" s="80"/>
      <c r="DH48" s="79"/>
      <c r="DI48" s="48"/>
      <c r="DX48" s="80"/>
      <c r="DY48" s="47"/>
      <c r="DZ48" s="80"/>
      <c r="EB48" s="47"/>
      <c r="EC48" s="47"/>
      <c r="ED48" s="49"/>
      <c r="EE48" s="576"/>
      <c r="EF48" s="576"/>
      <c r="EG48" s="576"/>
      <c r="EH48" s="576"/>
      <c r="EI48" s="576"/>
      <c r="EJ48" s="124"/>
      <c r="EK48" s="124"/>
      <c r="EL48" s="239"/>
      <c r="EM48" s="79"/>
      <c r="EN48" s="47"/>
      <c r="EO48" s="47"/>
      <c r="EP48" s="47"/>
      <c r="EQ48" s="79"/>
      <c r="ER48" s="47"/>
      <c r="ES48" s="123"/>
      <c r="ET48" s="541"/>
      <c r="EU48" s="541"/>
      <c r="EV48" s="541"/>
      <c r="EW48" s="123"/>
      <c r="EX48" s="47"/>
      <c r="EY48" s="58"/>
      <c r="FA48" s="62"/>
      <c r="FB48" s="99"/>
      <c r="FD48" s="79"/>
      <c r="FE48" s="47"/>
      <c r="FG48" s="560" t="s">
        <v>260</v>
      </c>
      <c r="FH48" s="541"/>
      <c r="FI48" s="541"/>
      <c r="FJ48" s="541"/>
      <c r="FK48" s="551"/>
      <c r="FL48" s="551"/>
      <c r="FM48" s="572" t="s">
        <v>823</v>
      </c>
      <c r="FN48" s="572"/>
      <c r="FQ48" s="47"/>
      <c r="FR48" s="47"/>
      <c r="FS48" s="47"/>
      <c r="FT48" s="79"/>
      <c r="FV48" s="545"/>
      <c r="FW48" s="532"/>
      <c r="FX48" s="532"/>
      <c r="FY48" s="532"/>
      <c r="FZ48" s="532"/>
      <c r="GA48" s="532"/>
      <c r="GB48" s="532"/>
      <c r="GC48" s="147"/>
      <c r="GE48" s="47"/>
      <c r="GF48" s="552"/>
      <c r="GG48" s="550"/>
      <c r="GH48" s="550"/>
      <c r="GI48" s="550"/>
      <c r="GJ48" s="550"/>
      <c r="GK48" s="550"/>
      <c r="GL48" s="550"/>
      <c r="GM48" s="80"/>
      <c r="GN48" s="80"/>
      <c r="GO48" s="79"/>
      <c r="GP48" s="47"/>
      <c r="GR48" s="544" t="s">
        <v>261</v>
      </c>
      <c r="GS48" s="544"/>
      <c r="GT48" s="544"/>
      <c r="GU48" s="544"/>
      <c r="GV48" s="544"/>
      <c r="GW48" s="544"/>
      <c r="GX48" s="58"/>
      <c r="GY48" s="117"/>
      <c r="GZ48" s="117"/>
      <c r="HA48" s="117"/>
      <c r="HB48" s="117"/>
      <c r="HC48" s="117"/>
      <c r="HD48" s="117"/>
      <c r="HE48" s="117"/>
      <c r="HF48" s="117"/>
      <c r="HG48" s="117"/>
      <c r="HH48" s="58"/>
      <c r="IN48" s="45"/>
    </row>
    <row r="49" spans="14:248" ht="6" customHeight="1">
      <c r="N49" s="79"/>
      <c r="O49" s="47"/>
      <c r="P49" s="123"/>
      <c r="Q49" s="112"/>
      <c r="R49" s="112"/>
      <c r="S49" s="112"/>
      <c r="T49" s="112"/>
      <c r="U49" s="112"/>
      <c r="V49" s="112"/>
      <c r="W49" s="112"/>
      <c r="Y49" s="47"/>
      <c r="Z49" s="79"/>
      <c r="AA49" s="47"/>
      <c r="AB49" s="47"/>
      <c r="AC49" s="532"/>
      <c r="AD49" s="532"/>
      <c r="AE49" s="532"/>
      <c r="AF49" s="532"/>
      <c r="AG49" s="532"/>
      <c r="AH49" s="532"/>
      <c r="AI49" s="119"/>
      <c r="AK49" s="80"/>
      <c r="AL49" s="47"/>
      <c r="AO49" s="541"/>
      <c r="AP49" s="541"/>
      <c r="AQ49" s="541"/>
      <c r="AR49" s="541"/>
      <c r="AS49" s="112"/>
      <c r="AT49" s="112"/>
      <c r="AW49" s="99"/>
      <c r="AX49" s="99"/>
      <c r="BA49" s="99"/>
      <c r="BB49" s="99"/>
      <c r="BC49" s="79"/>
      <c r="BE49" s="48"/>
      <c r="BF49" s="46"/>
      <c r="BG49" s="578" t="s">
        <v>253</v>
      </c>
      <c r="BH49" s="578"/>
      <c r="BI49" s="578"/>
      <c r="BJ49" s="578"/>
      <c r="BK49" s="578"/>
      <c r="BL49" s="578"/>
      <c r="BM49" s="578"/>
      <c r="BN49" s="578"/>
      <c r="BO49" s="47"/>
      <c r="BP49" s="125"/>
      <c r="BQ49" s="47"/>
      <c r="BR49" s="47"/>
      <c r="BS49" s="123"/>
      <c r="BT49" s="47"/>
      <c r="BU49" s="233"/>
      <c r="BV49" s="233"/>
      <c r="BW49" s="233"/>
      <c r="BX49" s="233"/>
      <c r="BY49" s="233"/>
      <c r="BZ49" s="98"/>
      <c r="CA49" s="98"/>
      <c r="CC49" s="47"/>
      <c r="CD49" s="59"/>
      <c r="CE49" s="60"/>
      <c r="CF49" s="602" t="s">
        <v>144</v>
      </c>
      <c r="CG49" s="602"/>
      <c r="CH49" s="602"/>
      <c r="CI49" s="602"/>
      <c r="CJ49" s="602"/>
      <c r="CK49" s="602"/>
      <c r="CL49" s="602"/>
      <c r="CM49" s="548">
        <v>5</v>
      </c>
      <c r="CN49" s="548"/>
      <c r="CP49" s="47"/>
      <c r="CQ49" s="80"/>
      <c r="CS49" s="47"/>
      <c r="CT49" s="47"/>
      <c r="DE49" s="47"/>
      <c r="DF49" s="106"/>
      <c r="DG49" s="80"/>
      <c r="DH49" s="79"/>
      <c r="DI49" s="48"/>
      <c r="DR49" s="47"/>
      <c r="DX49" s="80"/>
      <c r="DY49" s="47"/>
      <c r="DZ49" s="80"/>
      <c r="EB49" s="47"/>
      <c r="EC49" s="47"/>
      <c r="ED49" s="49"/>
      <c r="EF49" s="110"/>
      <c r="EG49" s="110"/>
      <c r="EH49" s="110"/>
      <c r="EI49" s="110"/>
      <c r="EJ49" s="110"/>
      <c r="EK49" s="110"/>
      <c r="EL49" s="239"/>
      <c r="EM49" s="79"/>
      <c r="EN49" s="47"/>
      <c r="EO49" s="47"/>
      <c r="EQ49" s="79"/>
      <c r="ET49" s="529" t="s">
        <v>240</v>
      </c>
      <c r="EU49" s="529"/>
      <c r="EV49" s="529"/>
      <c r="EZ49" s="62"/>
      <c r="FA49" s="119"/>
      <c r="FB49" s="99"/>
      <c r="FD49" s="79"/>
      <c r="FG49" s="560"/>
      <c r="FH49" s="541"/>
      <c r="FI49" s="541"/>
      <c r="FJ49" s="541"/>
      <c r="FK49" s="551"/>
      <c r="FL49" s="551"/>
      <c r="FM49" s="572"/>
      <c r="FN49" s="572"/>
      <c r="FQ49" s="47"/>
      <c r="FR49" s="47"/>
      <c r="FS49" s="47"/>
      <c r="FT49" s="79"/>
      <c r="FV49" s="552" t="s">
        <v>264</v>
      </c>
      <c r="FW49" s="550"/>
      <c r="FX49" s="550"/>
      <c r="FY49" s="550"/>
      <c r="FZ49" s="550"/>
      <c r="GA49" s="550"/>
      <c r="GB49" s="550"/>
      <c r="GC49" s="147"/>
      <c r="GE49" s="47"/>
      <c r="GF49" s="545" t="s">
        <v>254</v>
      </c>
      <c r="GG49" s="532"/>
      <c r="GH49" s="532"/>
      <c r="GI49" s="532"/>
      <c r="GJ49" s="532"/>
      <c r="GK49" s="532"/>
      <c r="GL49" s="532"/>
      <c r="GM49" s="80"/>
      <c r="GN49" s="80"/>
      <c r="GO49" s="79"/>
      <c r="GP49" s="47"/>
      <c r="GR49" s="544"/>
      <c r="GS49" s="544"/>
      <c r="GT49" s="544"/>
      <c r="GU49" s="544"/>
      <c r="GV49" s="544"/>
      <c r="GW49" s="544"/>
      <c r="GX49" s="58"/>
      <c r="GY49" s="117"/>
      <c r="GZ49" s="117"/>
      <c r="HA49" s="117"/>
      <c r="HB49" s="117"/>
      <c r="HC49" s="117"/>
      <c r="HD49" s="117"/>
      <c r="HE49" s="117"/>
      <c r="HF49" s="117"/>
      <c r="HG49" s="117"/>
      <c r="HH49" s="58"/>
      <c r="IN49" s="45"/>
    </row>
    <row r="50" spans="14:248" ht="6" customHeight="1">
      <c r="N50" s="241"/>
      <c r="O50" s="123"/>
      <c r="P50" s="123"/>
      <c r="W50" s="119"/>
      <c r="Y50" s="47"/>
      <c r="Z50" s="79"/>
      <c r="AC50" s="532" t="s">
        <v>265</v>
      </c>
      <c r="AD50" s="532"/>
      <c r="AE50" s="532"/>
      <c r="AF50" s="532"/>
      <c r="AG50" s="532"/>
      <c r="AH50" s="532"/>
      <c r="AK50" s="80"/>
      <c r="AL50" s="47"/>
      <c r="AO50" s="99"/>
      <c r="AP50" s="99"/>
      <c r="AQ50" s="99"/>
      <c r="AR50" s="99"/>
      <c r="AS50" s="99"/>
      <c r="AT50" s="99"/>
      <c r="AV50" s="170"/>
      <c r="BB50" s="99"/>
      <c r="BC50" s="79"/>
      <c r="BE50" s="48"/>
      <c r="BG50" s="578"/>
      <c r="BH50" s="578"/>
      <c r="BI50" s="578"/>
      <c r="BJ50" s="578"/>
      <c r="BK50" s="578"/>
      <c r="BL50" s="578"/>
      <c r="BM50" s="578"/>
      <c r="BN50" s="578"/>
      <c r="BO50" s="47"/>
      <c r="BP50" s="80"/>
      <c r="BQ50" s="60"/>
      <c r="BR50" s="60"/>
      <c r="BS50" s="569" t="s">
        <v>728</v>
      </c>
      <c r="BT50" s="569"/>
      <c r="BU50" s="569"/>
      <c r="BV50" s="569"/>
      <c r="BW50" s="569"/>
      <c r="BX50" s="569"/>
      <c r="BY50" s="569"/>
      <c r="BZ50" s="557">
        <v>5</v>
      </c>
      <c r="CA50" s="557"/>
      <c r="CD50" s="79"/>
      <c r="CF50" s="602"/>
      <c r="CG50" s="602"/>
      <c r="CH50" s="602"/>
      <c r="CI50" s="602"/>
      <c r="CJ50" s="602"/>
      <c r="CK50" s="602"/>
      <c r="CL50" s="602"/>
      <c r="CM50" s="548"/>
      <c r="CN50" s="548"/>
      <c r="CP50" s="47"/>
      <c r="CQ50" s="80"/>
      <c r="CS50" s="47"/>
      <c r="CT50" s="539" t="s">
        <v>26</v>
      </c>
      <c r="CU50" s="539"/>
      <c r="CV50" s="539"/>
      <c r="CW50" s="539"/>
      <c r="CX50" s="539"/>
      <c r="CY50" s="527">
        <v>33</v>
      </c>
      <c r="CZ50" s="562"/>
      <c r="DA50" s="47"/>
      <c r="DE50" s="47"/>
      <c r="DF50" s="106"/>
      <c r="DG50" s="80"/>
      <c r="DH50" s="79"/>
      <c r="DI50" s="48"/>
      <c r="DK50" s="535" t="s">
        <v>268</v>
      </c>
      <c r="DL50" s="535"/>
      <c r="DM50" s="535"/>
      <c r="DN50" s="535"/>
      <c r="DO50" s="535"/>
      <c r="DR50" s="47"/>
      <c r="DS50" s="604" t="s">
        <v>269</v>
      </c>
      <c r="DT50" s="604"/>
      <c r="DU50" s="84"/>
      <c r="DV50" s="84"/>
      <c r="DX50" s="80"/>
      <c r="DY50" s="47"/>
      <c r="DZ50" s="80"/>
      <c r="EB50" s="47"/>
      <c r="ED50" s="49"/>
      <c r="EE50" s="601" t="s">
        <v>349</v>
      </c>
      <c r="EF50" s="576"/>
      <c r="EG50" s="576"/>
      <c r="EH50" s="576"/>
      <c r="EI50" s="576"/>
      <c r="EJ50" s="576"/>
      <c r="EK50" s="576"/>
      <c r="EM50" s="79"/>
      <c r="EN50" s="47"/>
      <c r="EO50" s="47"/>
      <c r="EQ50" s="79"/>
      <c r="ET50" s="529"/>
      <c r="EU50" s="529"/>
      <c r="EV50" s="529"/>
      <c r="EZ50" s="62"/>
      <c r="FA50" s="119"/>
      <c r="FB50" s="99"/>
      <c r="FD50" s="79"/>
      <c r="FG50" s="552" t="s">
        <v>835</v>
      </c>
      <c r="FH50" s="550"/>
      <c r="FI50" s="550"/>
      <c r="FJ50" s="550"/>
      <c r="FK50" s="550"/>
      <c r="FL50" s="550"/>
      <c r="FM50" s="242"/>
      <c r="FN50" s="242"/>
      <c r="FO50" s="243"/>
      <c r="FP50" s="243"/>
      <c r="FQ50" s="47"/>
      <c r="FR50" s="47"/>
      <c r="FS50" s="47"/>
      <c r="FT50" s="79"/>
      <c r="FV50" s="552"/>
      <c r="FW50" s="550"/>
      <c r="FX50" s="550"/>
      <c r="FY50" s="550"/>
      <c r="FZ50" s="550"/>
      <c r="GA50" s="550"/>
      <c r="GB50" s="550"/>
      <c r="GC50" s="147"/>
      <c r="GE50" s="47"/>
      <c r="GF50" s="545"/>
      <c r="GG50" s="532"/>
      <c r="GH50" s="532"/>
      <c r="GI50" s="532"/>
      <c r="GJ50" s="532"/>
      <c r="GK50" s="532"/>
      <c r="GL50" s="532"/>
      <c r="GM50" s="80"/>
      <c r="GN50" s="80"/>
      <c r="GO50" s="79"/>
      <c r="GP50" s="47"/>
      <c r="GY50" s="117"/>
      <c r="GZ50" s="117"/>
      <c r="HA50" s="117"/>
      <c r="HB50" s="117"/>
      <c r="HC50" s="117"/>
      <c r="HD50" s="117"/>
      <c r="HE50" s="117"/>
      <c r="HF50" s="117"/>
      <c r="HG50" s="117"/>
      <c r="HH50" s="58"/>
      <c r="IN50" s="45"/>
    </row>
    <row r="51" spans="14:248" ht="6" customHeight="1">
      <c r="N51" s="79"/>
      <c r="O51" s="47"/>
      <c r="P51" s="123"/>
      <c r="W51" s="119"/>
      <c r="Z51" s="79"/>
      <c r="AC51" s="532"/>
      <c r="AD51" s="532"/>
      <c r="AE51" s="532"/>
      <c r="AF51" s="532"/>
      <c r="AG51" s="532"/>
      <c r="AH51" s="532"/>
      <c r="AK51" s="80"/>
      <c r="AL51" s="47"/>
      <c r="AO51" s="99"/>
      <c r="AP51" s="99"/>
      <c r="AQ51" s="99"/>
      <c r="AR51" s="99"/>
      <c r="AS51" s="99"/>
      <c r="AT51" s="99"/>
      <c r="AV51" s="170"/>
      <c r="BC51" s="79"/>
      <c r="BE51" s="48"/>
      <c r="BG51" s="598" t="s">
        <v>262</v>
      </c>
      <c r="BH51" s="598"/>
      <c r="BI51" s="598"/>
      <c r="BJ51" s="598"/>
      <c r="BK51" s="598"/>
      <c r="BL51" s="598"/>
      <c r="BM51" s="598"/>
      <c r="BN51" s="78"/>
      <c r="BO51" s="47"/>
      <c r="BP51" s="80"/>
      <c r="BQ51" s="47"/>
      <c r="BR51" s="47"/>
      <c r="BS51" s="569"/>
      <c r="BT51" s="569"/>
      <c r="BU51" s="569"/>
      <c r="BV51" s="569"/>
      <c r="BW51" s="569"/>
      <c r="BX51" s="569"/>
      <c r="BY51" s="569"/>
      <c r="BZ51" s="557"/>
      <c r="CA51" s="557"/>
      <c r="CC51" s="47"/>
      <c r="CD51" s="79"/>
      <c r="CG51" s="540" t="s">
        <v>273</v>
      </c>
      <c r="CH51" s="531"/>
      <c r="CI51" s="531"/>
      <c r="CJ51" s="531"/>
      <c r="CK51" s="531"/>
      <c r="CP51" s="47"/>
      <c r="CQ51" s="80"/>
      <c r="CR51" s="50"/>
      <c r="CS51" s="50"/>
      <c r="CT51" s="539"/>
      <c r="CU51" s="539"/>
      <c r="CV51" s="539"/>
      <c r="CW51" s="539"/>
      <c r="CX51" s="539"/>
      <c r="CY51" s="527"/>
      <c r="CZ51" s="562"/>
      <c r="DA51" s="47"/>
      <c r="DE51" s="47"/>
      <c r="DF51" s="106"/>
      <c r="DG51" s="80"/>
      <c r="DH51" s="79"/>
      <c r="DI51" s="48"/>
      <c r="DJ51" s="143"/>
      <c r="DK51" s="535"/>
      <c r="DL51" s="535"/>
      <c r="DM51" s="535"/>
      <c r="DN51" s="535"/>
      <c r="DO51" s="535"/>
      <c r="DR51" s="100"/>
      <c r="DS51" s="604"/>
      <c r="DT51" s="604"/>
      <c r="DU51" s="84"/>
      <c r="DV51" s="84"/>
      <c r="DX51" s="80"/>
      <c r="DY51" s="47"/>
      <c r="DZ51" s="80"/>
      <c r="EB51" s="47"/>
      <c r="ED51" s="143"/>
      <c r="EE51" s="576"/>
      <c r="EF51" s="576"/>
      <c r="EG51" s="576"/>
      <c r="EH51" s="576"/>
      <c r="EI51" s="576"/>
      <c r="EJ51" s="576"/>
      <c r="EK51" s="576"/>
      <c r="EM51" s="79"/>
      <c r="EN51" s="47"/>
      <c r="EO51" s="47"/>
      <c r="EQ51" s="79"/>
      <c r="EZ51" s="119"/>
      <c r="FA51" s="118"/>
      <c r="FB51" s="118"/>
      <c r="FD51" s="79"/>
      <c r="FG51" s="552"/>
      <c r="FH51" s="550"/>
      <c r="FI51" s="550"/>
      <c r="FJ51" s="550"/>
      <c r="FK51" s="550"/>
      <c r="FL51" s="550"/>
      <c r="FM51" s="242"/>
      <c r="FN51" s="242"/>
      <c r="FO51" s="243"/>
      <c r="FP51" s="243"/>
      <c r="FQ51" s="47"/>
      <c r="FR51" s="47"/>
      <c r="FS51" s="47"/>
      <c r="FT51" s="79"/>
      <c r="FV51" s="552" t="s">
        <v>274</v>
      </c>
      <c r="FW51" s="550"/>
      <c r="FX51" s="550"/>
      <c r="FY51" s="550"/>
      <c r="FZ51" s="550"/>
      <c r="GA51" s="550"/>
      <c r="GB51" s="550"/>
      <c r="GC51" s="147"/>
      <c r="GE51" s="47"/>
      <c r="GF51" s="552" t="s">
        <v>264</v>
      </c>
      <c r="GG51" s="550"/>
      <c r="GH51" s="550"/>
      <c r="GI51" s="550"/>
      <c r="GJ51" s="550"/>
      <c r="GK51" s="550"/>
      <c r="GL51" s="550"/>
      <c r="GM51" s="80"/>
      <c r="GN51" s="80"/>
      <c r="GO51" s="79"/>
      <c r="GP51" s="47"/>
      <c r="GY51" s="117"/>
      <c r="GZ51" s="117"/>
      <c r="HA51" s="117"/>
      <c r="HB51" s="117"/>
      <c r="HC51" s="117"/>
      <c r="HD51" s="117"/>
      <c r="HE51" s="117"/>
      <c r="HF51" s="117"/>
      <c r="HG51" s="117"/>
      <c r="HH51" s="58"/>
      <c r="IN51" s="45"/>
    </row>
    <row r="52" spans="3:248" ht="6" customHeight="1">
      <c r="C52" s="47"/>
      <c r="D52" s="47"/>
      <c r="E52" s="172"/>
      <c r="F52" s="172"/>
      <c r="G52" s="172"/>
      <c r="H52" s="172"/>
      <c r="I52" s="172"/>
      <c r="J52" s="47"/>
      <c r="K52" s="66"/>
      <c r="L52" s="47"/>
      <c r="N52" s="79"/>
      <c r="O52" s="47"/>
      <c r="P52" s="569" t="s">
        <v>3</v>
      </c>
      <c r="Q52" s="569"/>
      <c r="R52" s="569"/>
      <c r="S52" s="569"/>
      <c r="T52" s="569"/>
      <c r="U52" s="556">
        <v>3</v>
      </c>
      <c r="V52" s="556"/>
      <c r="Z52" s="79"/>
      <c r="AA52" s="47"/>
      <c r="AB52" s="47"/>
      <c r="AC52" s="550" t="s">
        <v>275</v>
      </c>
      <c r="AD52" s="550"/>
      <c r="AE52" s="550"/>
      <c r="AF52" s="550"/>
      <c r="AG52" s="550"/>
      <c r="AH52" s="550"/>
      <c r="AK52" s="80"/>
      <c r="AL52" s="60"/>
      <c r="AM52" s="47"/>
      <c r="AN52" s="534" t="s">
        <v>13</v>
      </c>
      <c r="AO52" s="534"/>
      <c r="AP52" s="534"/>
      <c r="AQ52" s="534"/>
      <c r="AR52" s="534"/>
      <c r="AS52" s="548">
        <v>3</v>
      </c>
      <c r="AT52" s="548"/>
      <c r="BC52" s="79"/>
      <c r="BE52" s="48"/>
      <c r="BF52" s="72"/>
      <c r="BG52" s="598"/>
      <c r="BH52" s="598"/>
      <c r="BI52" s="598"/>
      <c r="BJ52" s="598"/>
      <c r="BK52" s="598"/>
      <c r="BL52" s="598"/>
      <c r="BM52" s="598"/>
      <c r="BN52" s="47"/>
      <c r="BO52" s="178"/>
      <c r="BP52" s="80"/>
      <c r="BQ52" s="47"/>
      <c r="BR52" s="47"/>
      <c r="BS52" s="80"/>
      <c r="BT52" s="531" t="s">
        <v>266</v>
      </c>
      <c r="BU52" s="531"/>
      <c r="BV52" s="531"/>
      <c r="BW52" s="531"/>
      <c r="BX52" s="531"/>
      <c r="BY52" s="47"/>
      <c r="CA52" s="110"/>
      <c r="CC52" s="80"/>
      <c r="CG52" s="540"/>
      <c r="CH52" s="531"/>
      <c r="CI52" s="531"/>
      <c r="CJ52" s="531"/>
      <c r="CK52" s="531"/>
      <c r="CP52" s="47"/>
      <c r="CQ52" s="80"/>
      <c r="CR52" s="47"/>
      <c r="CS52" s="47"/>
      <c r="CU52" s="531" t="s">
        <v>183</v>
      </c>
      <c r="CV52" s="531"/>
      <c r="CW52" s="531"/>
      <c r="CX52" s="531"/>
      <c r="CY52" s="531"/>
      <c r="CZ52" s="531"/>
      <c r="DA52" s="117"/>
      <c r="DB52" s="123"/>
      <c r="DC52" s="103"/>
      <c r="DE52" s="47"/>
      <c r="DF52" s="106"/>
      <c r="DG52" s="80"/>
      <c r="DH52" s="79"/>
      <c r="DI52" s="48"/>
      <c r="DR52" s="100"/>
      <c r="DX52" s="80"/>
      <c r="DY52" s="47"/>
      <c r="DZ52" s="80"/>
      <c r="EA52" s="47"/>
      <c r="EB52" s="47"/>
      <c r="ED52" s="49"/>
      <c r="EE52" s="601" t="s">
        <v>352</v>
      </c>
      <c r="EF52" s="576"/>
      <c r="EG52" s="576"/>
      <c r="EH52" s="576"/>
      <c r="EI52" s="576"/>
      <c r="EJ52" s="576"/>
      <c r="EK52" s="576"/>
      <c r="EL52" s="47"/>
      <c r="EM52" s="79"/>
      <c r="EN52" s="47"/>
      <c r="EO52" s="47"/>
      <c r="EQ52" s="79"/>
      <c r="EZ52" s="119"/>
      <c r="FA52" s="118"/>
      <c r="FB52" s="118"/>
      <c r="FD52" s="79"/>
      <c r="FG52" s="540" t="s">
        <v>278</v>
      </c>
      <c r="FH52" s="531"/>
      <c r="FI52" s="531"/>
      <c r="FJ52" s="531"/>
      <c r="FK52" s="531"/>
      <c r="FL52" s="531"/>
      <c r="FM52" s="110"/>
      <c r="FN52" s="110"/>
      <c r="FP52" s="112"/>
      <c r="FQ52" s="47"/>
      <c r="FR52" s="47"/>
      <c r="FS52" s="47"/>
      <c r="FT52" s="79"/>
      <c r="FV52" s="552"/>
      <c r="FW52" s="550"/>
      <c r="FX52" s="550"/>
      <c r="FY52" s="550"/>
      <c r="FZ52" s="550"/>
      <c r="GA52" s="550"/>
      <c r="GB52" s="550"/>
      <c r="GC52" s="147"/>
      <c r="GE52" s="47"/>
      <c r="GF52" s="552"/>
      <c r="GG52" s="550"/>
      <c r="GH52" s="550"/>
      <c r="GI52" s="550"/>
      <c r="GJ52" s="550"/>
      <c r="GK52" s="550"/>
      <c r="GL52" s="550"/>
      <c r="GM52" s="80"/>
      <c r="GN52" s="80"/>
      <c r="GO52" s="79"/>
      <c r="GP52" s="47"/>
      <c r="GQ52" s="537" t="s">
        <v>103</v>
      </c>
      <c r="GR52" s="537"/>
      <c r="GS52" s="537"/>
      <c r="GT52" s="548">
        <v>9</v>
      </c>
      <c r="GU52" s="548"/>
      <c r="GV52" s="58"/>
      <c r="GW52" s="47"/>
      <c r="GY52" s="117"/>
      <c r="GZ52" s="117"/>
      <c r="HA52" s="117"/>
      <c r="HB52" s="117"/>
      <c r="HC52" s="117"/>
      <c r="HD52" s="117"/>
      <c r="HE52" s="117"/>
      <c r="HF52" s="117"/>
      <c r="HG52" s="117"/>
      <c r="HH52" s="58"/>
      <c r="IN52" s="45"/>
    </row>
    <row r="53" spans="3:248" ht="6" customHeight="1">
      <c r="C53" s="47"/>
      <c r="D53" s="47"/>
      <c r="E53" s="172"/>
      <c r="F53" s="172"/>
      <c r="G53" s="172"/>
      <c r="H53" s="172"/>
      <c r="I53" s="172"/>
      <c r="J53" s="47"/>
      <c r="K53" s="47"/>
      <c r="L53" s="47"/>
      <c r="N53" s="50"/>
      <c r="O53" s="50"/>
      <c r="P53" s="569"/>
      <c r="Q53" s="569"/>
      <c r="R53" s="569"/>
      <c r="S53" s="569"/>
      <c r="T53" s="569"/>
      <c r="U53" s="556"/>
      <c r="V53" s="556"/>
      <c r="Z53" s="79"/>
      <c r="AA53" s="47"/>
      <c r="AB53" s="47"/>
      <c r="AC53" s="550"/>
      <c r="AD53" s="550"/>
      <c r="AE53" s="550"/>
      <c r="AF53" s="550"/>
      <c r="AG53" s="550"/>
      <c r="AH53" s="550"/>
      <c r="AK53" s="80"/>
      <c r="AL53" s="47"/>
      <c r="AM53" s="50"/>
      <c r="AN53" s="534"/>
      <c r="AO53" s="534"/>
      <c r="AP53" s="534"/>
      <c r="AQ53" s="534"/>
      <c r="AR53" s="534"/>
      <c r="AS53" s="548"/>
      <c r="AT53" s="548"/>
      <c r="AZ53" s="112"/>
      <c r="BA53" s="47"/>
      <c r="BB53" s="80"/>
      <c r="BC53" s="79"/>
      <c r="BE53" s="48"/>
      <c r="BF53" s="244"/>
      <c r="BG53" s="598" t="s">
        <v>272</v>
      </c>
      <c r="BH53" s="598"/>
      <c r="BI53" s="598"/>
      <c r="BJ53" s="598"/>
      <c r="BK53" s="598"/>
      <c r="BL53" s="598"/>
      <c r="BM53" s="598"/>
      <c r="BN53" s="47"/>
      <c r="BO53" s="178"/>
      <c r="BP53" s="125"/>
      <c r="BQ53" s="47"/>
      <c r="BR53" s="47"/>
      <c r="BS53" s="80"/>
      <c r="BT53" s="531"/>
      <c r="BU53" s="531"/>
      <c r="BV53" s="531"/>
      <c r="BW53" s="531"/>
      <c r="BX53" s="531"/>
      <c r="BY53" s="47"/>
      <c r="CA53" s="110"/>
      <c r="CC53" s="80"/>
      <c r="CG53" s="49"/>
      <c r="CH53" s="529" t="s">
        <v>279</v>
      </c>
      <c r="CI53" s="529"/>
      <c r="CJ53" s="529"/>
      <c r="CK53" s="529"/>
      <c r="CL53" s="529"/>
      <c r="CM53" s="529"/>
      <c r="CP53" s="47"/>
      <c r="CQ53" s="80"/>
      <c r="CR53" s="47"/>
      <c r="CS53" s="47"/>
      <c r="CU53" s="531"/>
      <c r="CV53" s="531"/>
      <c r="CW53" s="531"/>
      <c r="CX53" s="531"/>
      <c r="CY53" s="531"/>
      <c r="CZ53" s="531"/>
      <c r="DA53" s="123"/>
      <c r="DB53" s="123"/>
      <c r="DC53" s="103"/>
      <c r="DE53" s="47"/>
      <c r="DF53" s="106"/>
      <c r="DG53" s="80"/>
      <c r="DH53" s="245"/>
      <c r="DI53" s="246"/>
      <c r="DJ53" s="247"/>
      <c r="DK53" s="247"/>
      <c r="DL53" s="247"/>
      <c r="DM53" s="247"/>
      <c r="DN53" s="247"/>
      <c r="DO53" s="247"/>
      <c r="DP53" s="247"/>
      <c r="DQ53" s="247"/>
      <c r="DR53" s="47"/>
      <c r="DX53" s="80"/>
      <c r="DY53" s="47"/>
      <c r="DZ53" s="80"/>
      <c r="EA53" s="47"/>
      <c r="EB53" s="47"/>
      <c r="ED53" s="72"/>
      <c r="EE53" s="576"/>
      <c r="EF53" s="576"/>
      <c r="EG53" s="576"/>
      <c r="EH53" s="576"/>
      <c r="EI53" s="576"/>
      <c r="EJ53" s="576"/>
      <c r="EK53" s="576"/>
      <c r="EL53" s="47"/>
      <c r="EM53" s="79"/>
      <c r="EN53" s="47"/>
      <c r="EO53" s="47"/>
      <c r="EP53" s="47"/>
      <c r="EQ53" s="59"/>
      <c r="ER53" s="60"/>
      <c r="ES53" s="569" t="s">
        <v>132</v>
      </c>
      <c r="ET53" s="569"/>
      <c r="EU53" s="569"/>
      <c r="EV53" s="569"/>
      <c r="EW53" s="569"/>
      <c r="EX53" s="527"/>
      <c r="EY53" s="562"/>
      <c r="EZ53" s="118"/>
      <c r="FA53" s="58"/>
      <c r="FD53" s="79"/>
      <c r="FG53" s="540"/>
      <c r="FH53" s="531"/>
      <c r="FI53" s="531"/>
      <c r="FJ53" s="531"/>
      <c r="FK53" s="531"/>
      <c r="FL53" s="531"/>
      <c r="FM53" s="110"/>
      <c r="FN53" s="110"/>
      <c r="FQ53" s="47"/>
      <c r="FR53" s="47"/>
      <c r="FS53" s="47"/>
      <c r="FT53" s="79"/>
      <c r="FV53" s="552" t="s">
        <v>280</v>
      </c>
      <c r="FW53" s="550"/>
      <c r="FX53" s="550"/>
      <c r="FY53" s="550"/>
      <c r="FZ53" s="550"/>
      <c r="GA53" s="550"/>
      <c r="GB53" s="550"/>
      <c r="GC53" s="147"/>
      <c r="GE53" s="47"/>
      <c r="GF53" s="552" t="s">
        <v>274</v>
      </c>
      <c r="GG53" s="550"/>
      <c r="GH53" s="550"/>
      <c r="GI53" s="550"/>
      <c r="GJ53" s="550"/>
      <c r="GK53" s="550"/>
      <c r="GL53" s="550"/>
      <c r="GM53" s="80"/>
      <c r="GN53" s="80"/>
      <c r="GO53" s="70"/>
      <c r="GP53" s="50"/>
      <c r="GQ53" s="537"/>
      <c r="GR53" s="537"/>
      <c r="GS53" s="537"/>
      <c r="GT53" s="548"/>
      <c r="GU53" s="548"/>
      <c r="GV53" s="58"/>
      <c r="GW53" s="47"/>
      <c r="GY53" s="117"/>
      <c r="GZ53" s="117"/>
      <c r="HA53" s="117"/>
      <c r="HB53" s="117"/>
      <c r="HC53" s="117"/>
      <c r="HD53" s="117"/>
      <c r="HE53" s="117"/>
      <c r="HF53" s="117"/>
      <c r="HG53" s="117"/>
      <c r="HH53" s="58"/>
      <c r="IN53" s="45"/>
    </row>
    <row r="54" spans="3:248" ht="6" customHeight="1">
      <c r="C54" s="47"/>
      <c r="D54" s="47"/>
      <c r="E54" s="47"/>
      <c r="F54" s="183"/>
      <c r="G54" s="183"/>
      <c r="H54" s="183"/>
      <c r="I54" s="183"/>
      <c r="J54" s="183"/>
      <c r="K54" s="183"/>
      <c r="L54" s="47"/>
      <c r="N54" s="47"/>
      <c r="O54" s="47"/>
      <c r="Q54" s="541" t="s">
        <v>281</v>
      </c>
      <c r="R54" s="541"/>
      <c r="S54" s="541"/>
      <c r="T54" s="541"/>
      <c r="U54" s="541"/>
      <c r="V54" s="541"/>
      <c r="W54" s="112"/>
      <c r="Z54" s="79"/>
      <c r="AA54" s="47"/>
      <c r="AK54" s="80"/>
      <c r="AO54" s="550" t="s">
        <v>182</v>
      </c>
      <c r="AP54" s="550"/>
      <c r="AQ54" s="550"/>
      <c r="AR54" s="550"/>
      <c r="AS54" s="550"/>
      <c r="AT54" s="550"/>
      <c r="AZ54" s="112"/>
      <c r="BA54" s="47"/>
      <c r="BB54" s="80"/>
      <c r="BC54" s="79"/>
      <c r="BF54" s="112"/>
      <c r="BG54" s="598"/>
      <c r="BH54" s="598"/>
      <c r="BI54" s="598"/>
      <c r="BJ54" s="598"/>
      <c r="BK54" s="598"/>
      <c r="BL54" s="598"/>
      <c r="BM54" s="598"/>
      <c r="BN54" s="47"/>
      <c r="BO54" s="54"/>
      <c r="BP54" s="229"/>
      <c r="BQ54" s="47"/>
      <c r="BR54" s="47"/>
      <c r="BS54" s="123"/>
      <c r="BT54" s="248"/>
      <c r="BU54" s="559" t="s">
        <v>237</v>
      </c>
      <c r="BV54" s="559"/>
      <c r="BW54" s="559"/>
      <c r="BX54" s="559"/>
      <c r="BY54" s="249"/>
      <c r="BZ54" s="119"/>
      <c r="CC54" s="80"/>
      <c r="CG54" s="72"/>
      <c r="CH54" s="529"/>
      <c r="CI54" s="529"/>
      <c r="CJ54" s="529"/>
      <c r="CK54" s="529"/>
      <c r="CL54" s="529"/>
      <c r="CM54" s="529"/>
      <c r="CP54" s="47"/>
      <c r="CQ54" s="80"/>
      <c r="CR54" s="47"/>
      <c r="CS54" s="47"/>
      <c r="CT54" s="123"/>
      <c r="CU54" s="531" t="s">
        <v>258</v>
      </c>
      <c r="CV54" s="531"/>
      <c r="CW54" s="531"/>
      <c r="CX54" s="531"/>
      <c r="CY54" s="531"/>
      <c r="CZ54" s="531"/>
      <c r="DA54" s="123"/>
      <c r="DB54" s="123"/>
      <c r="DC54" s="103"/>
      <c r="DE54" s="47"/>
      <c r="DF54" s="106"/>
      <c r="DG54" s="80"/>
      <c r="DH54" s="245"/>
      <c r="DI54" s="246"/>
      <c r="DJ54" s="247"/>
      <c r="DK54" s="541" t="s">
        <v>283</v>
      </c>
      <c r="DL54" s="541"/>
      <c r="DM54" s="541"/>
      <c r="DN54" s="541"/>
      <c r="DO54" s="541"/>
      <c r="DP54" s="541"/>
      <c r="DQ54" s="541"/>
      <c r="DR54" s="541"/>
      <c r="DS54" s="561" t="s">
        <v>284</v>
      </c>
      <c r="DT54" s="561"/>
      <c r="DU54" s="250"/>
      <c r="DV54" s="250"/>
      <c r="DX54" s="80"/>
      <c r="DY54" s="47"/>
      <c r="DZ54" s="80"/>
      <c r="EA54" s="47"/>
      <c r="EB54" s="47"/>
      <c r="ED54" s="47"/>
      <c r="EE54" s="238"/>
      <c r="EF54" s="238"/>
      <c r="EG54" s="238"/>
      <c r="EH54" s="238"/>
      <c r="EI54" s="238"/>
      <c r="EJ54" s="238"/>
      <c r="EK54" s="238"/>
      <c r="EL54" s="47"/>
      <c r="EM54" s="251"/>
      <c r="EN54" s="100"/>
      <c r="EO54" s="47"/>
      <c r="EP54" s="47"/>
      <c r="EQ54" s="79"/>
      <c r="ES54" s="569"/>
      <c r="ET54" s="569"/>
      <c r="EU54" s="569"/>
      <c r="EV54" s="569"/>
      <c r="EW54" s="569"/>
      <c r="EX54" s="527"/>
      <c r="EY54" s="562"/>
      <c r="EZ54" s="118"/>
      <c r="FA54" s="58"/>
      <c r="FD54" s="79"/>
      <c r="FG54" s="540" t="s">
        <v>285</v>
      </c>
      <c r="FH54" s="531"/>
      <c r="FI54" s="531"/>
      <c r="FJ54" s="110"/>
      <c r="FK54" s="110"/>
      <c r="FL54" s="110"/>
      <c r="FM54" s="110"/>
      <c r="FN54" s="110"/>
      <c r="FQ54" s="47"/>
      <c r="FR54" s="47"/>
      <c r="FS54" s="47"/>
      <c r="FT54" s="79"/>
      <c r="FV54" s="552"/>
      <c r="FW54" s="550"/>
      <c r="FX54" s="550"/>
      <c r="FY54" s="550"/>
      <c r="FZ54" s="550"/>
      <c r="GA54" s="550"/>
      <c r="GB54" s="550"/>
      <c r="GC54" s="147"/>
      <c r="GE54" s="47"/>
      <c r="GF54" s="552"/>
      <c r="GG54" s="550"/>
      <c r="GH54" s="550"/>
      <c r="GI54" s="550"/>
      <c r="GJ54" s="550"/>
      <c r="GK54" s="550"/>
      <c r="GL54" s="550"/>
      <c r="GM54" s="80"/>
      <c r="GN54" s="80"/>
      <c r="GO54" s="79"/>
      <c r="GR54" s="544" t="s">
        <v>286</v>
      </c>
      <c r="GS54" s="544"/>
      <c r="GT54" s="544"/>
      <c r="GU54" s="544"/>
      <c r="GV54" s="544"/>
      <c r="GW54" s="544"/>
      <c r="GY54" s="117"/>
      <c r="GZ54" s="117"/>
      <c r="HA54" s="117"/>
      <c r="HB54" s="117"/>
      <c r="HC54" s="117"/>
      <c r="HD54" s="117"/>
      <c r="HE54" s="117"/>
      <c r="HF54" s="117"/>
      <c r="HG54" s="117"/>
      <c r="HH54" s="58"/>
      <c r="IN54" s="45"/>
    </row>
    <row r="55" spans="3:248" ht="6" customHeight="1">
      <c r="C55" s="47"/>
      <c r="D55" s="47"/>
      <c r="E55" s="47"/>
      <c r="F55" s="183"/>
      <c r="G55" s="183"/>
      <c r="H55" s="183"/>
      <c r="I55" s="183"/>
      <c r="J55" s="183"/>
      <c r="K55" s="183"/>
      <c r="L55" s="47"/>
      <c r="N55" s="47"/>
      <c r="O55" s="47"/>
      <c r="Q55" s="541"/>
      <c r="R55" s="541"/>
      <c r="S55" s="541"/>
      <c r="T55" s="541"/>
      <c r="U55" s="541"/>
      <c r="V55" s="541"/>
      <c r="W55" s="112"/>
      <c r="Z55" s="79"/>
      <c r="AA55" s="47"/>
      <c r="AK55" s="80"/>
      <c r="AL55" s="47"/>
      <c r="AO55" s="550"/>
      <c r="AP55" s="550"/>
      <c r="AQ55" s="550"/>
      <c r="AR55" s="550"/>
      <c r="AS55" s="550"/>
      <c r="AT55" s="550"/>
      <c r="BA55" s="47"/>
      <c r="BB55" s="125"/>
      <c r="BC55" s="47"/>
      <c r="BD55" s="47"/>
      <c r="BE55" s="47"/>
      <c r="BF55" s="47"/>
      <c r="BG55" s="47"/>
      <c r="BH55" s="47"/>
      <c r="BI55" s="47"/>
      <c r="BJ55" s="47"/>
      <c r="BK55" s="47"/>
      <c r="BL55" s="47"/>
      <c r="BM55" s="47"/>
      <c r="BN55" s="100"/>
      <c r="BO55" s="54"/>
      <c r="BP55" s="229"/>
      <c r="BQ55" s="47"/>
      <c r="BR55" s="47"/>
      <c r="BS55" s="123"/>
      <c r="BT55" s="252"/>
      <c r="BU55" s="559"/>
      <c r="BV55" s="559"/>
      <c r="BW55" s="559"/>
      <c r="BX55" s="559"/>
      <c r="BY55" s="249"/>
      <c r="CC55" s="80"/>
      <c r="CF55" s="599" t="s">
        <v>287</v>
      </c>
      <c r="CG55" s="599"/>
      <c r="CH55" s="600"/>
      <c r="CI55" s="592" t="s">
        <v>0</v>
      </c>
      <c r="CJ55" s="593"/>
      <c r="CK55" s="593"/>
      <c r="CL55" s="593"/>
      <c r="CM55" s="593"/>
      <c r="CN55" s="593"/>
      <c r="CO55" s="594"/>
      <c r="CP55" s="47"/>
      <c r="CQ55" s="80"/>
      <c r="CR55" s="47"/>
      <c r="CS55" s="47"/>
      <c r="CT55" s="123"/>
      <c r="CU55" s="531"/>
      <c r="CV55" s="531"/>
      <c r="CW55" s="531"/>
      <c r="CX55" s="531"/>
      <c r="CY55" s="531"/>
      <c r="CZ55" s="531"/>
      <c r="DA55" s="123"/>
      <c r="DB55" s="123"/>
      <c r="DC55" s="103"/>
      <c r="DE55" s="47"/>
      <c r="DF55" s="106"/>
      <c r="DG55" s="80"/>
      <c r="DH55" s="79"/>
      <c r="DJ55" s="72"/>
      <c r="DK55" s="541"/>
      <c r="DL55" s="541"/>
      <c r="DM55" s="541"/>
      <c r="DN55" s="541"/>
      <c r="DO55" s="541"/>
      <c r="DP55" s="541"/>
      <c r="DQ55" s="541"/>
      <c r="DR55" s="541"/>
      <c r="DS55" s="561"/>
      <c r="DT55" s="561"/>
      <c r="DU55" s="250"/>
      <c r="DV55" s="250"/>
      <c r="DX55" s="80"/>
      <c r="DY55" s="47"/>
      <c r="DZ55" s="80"/>
      <c r="EA55" s="47"/>
      <c r="EB55" s="47"/>
      <c r="ED55" s="47"/>
      <c r="EE55" s="238"/>
      <c r="EF55" s="238"/>
      <c r="EG55" s="238"/>
      <c r="EH55" s="238"/>
      <c r="EI55" s="238"/>
      <c r="EJ55" s="238"/>
      <c r="EK55" s="238"/>
      <c r="EL55" s="47"/>
      <c r="EM55" s="251"/>
      <c r="EN55" s="100"/>
      <c r="EO55" s="47"/>
      <c r="EP55" s="47"/>
      <c r="EQ55" s="79"/>
      <c r="ES55" s="99"/>
      <c r="ET55" s="554" t="s">
        <v>263</v>
      </c>
      <c r="EU55" s="543"/>
      <c r="EV55" s="543"/>
      <c r="EW55" s="543"/>
      <c r="EX55" s="543"/>
      <c r="EY55" s="543"/>
      <c r="EZ55" s="58"/>
      <c r="FA55" s="99"/>
      <c r="FD55" s="79"/>
      <c r="FG55" s="540"/>
      <c r="FH55" s="531"/>
      <c r="FI55" s="531"/>
      <c r="FJ55" s="110"/>
      <c r="FK55" s="110"/>
      <c r="FL55" s="110"/>
      <c r="FM55" s="110"/>
      <c r="FN55" s="110"/>
      <c r="FQ55" s="47"/>
      <c r="FR55" s="47"/>
      <c r="FS55" s="47"/>
      <c r="FT55" s="79"/>
      <c r="FV55" s="130"/>
      <c r="FW55" s="112"/>
      <c r="FX55" s="112"/>
      <c r="FY55" s="112"/>
      <c r="FZ55" s="112"/>
      <c r="GA55" s="112"/>
      <c r="GB55" s="112"/>
      <c r="GC55" s="147"/>
      <c r="GE55" s="47"/>
      <c r="GF55" s="552" t="s">
        <v>280</v>
      </c>
      <c r="GG55" s="550"/>
      <c r="GH55" s="550"/>
      <c r="GI55" s="550"/>
      <c r="GJ55" s="550"/>
      <c r="GK55" s="550"/>
      <c r="GL55" s="550"/>
      <c r="GM55" s="80"/>
      <c r="GN55" s="80"/>
      <c r="GO55" s="79"/>
      <c r="GR55" s="544"/>
      <c r="GS55" s="544"/>
      <c r="GT55" s="544"/>
      <c r="GU55" s="544"/>
      <c r="GV55" s="544"/>
      <c r="GW55" s="544"/>
      <c r="GX55" s="99"/>
      <c r="GY55" s="117"/>
      <c r="GZ55" s="117"/>
      <c r="HA55" s="117"/>
      <c r="HB55" s="117"/>
      <c r="HC55" s="117"/>
      <c r="HD55" s="117"/>
      <c r="HE55" s="117"/>
      <c r="HF55" s="117"/>
      <c r="HG55" s="117"/>
      <c r="HH55" s="58"/>
      <c r="IN55" s="45"/>
    </row>
    <row r="56" spans="3:248" ht="6" customHeight="1">
      <c r="C56" s="47"/>
      <c r="D56" s="47"/>
      <c r="E56" s="47"/>
      <c r="F56" s="47"/>
      <c r="G56" s="47"/>
      <c r="H56" s="47"/>
      <c r="I56" s="47"/>
      <c r="J56" s="47"/>
      <c r="K56" s="47"/>
      <c r="L56" s="47"/>
      <c r="M56" s="47"/>
      <c r="Z56" s="59"/>
      <c r="AA56" s="60"/>
      <c r="AB56" s="539" t="s">
        <v>8</v>
      </c>
      <c r="AC56" s="539"/>
      <c r="AD56" s="539"/>
      <c r="AE56" s="539"/>
      <c r="AF56" s="527">
        <v>45</v>
      </c>
      <c r="AG56" s="527"/>
      <c r="AK56" s="80"/>
      <c r="AL56" s="47"/>
      <c r="AM56" s="47"/>
      <c r="AO56" s="544" t="s">
        <v>289</v>
      </c>
      <c r="AP56" s="544"/>
      <c r="AQ56" s="544"/>
      <c r="AR56" s="544"/>
      <c r="AS56" s="99"/>
      <c r="AT56" s="99"/>
      <c r="BA56" s="112"/>
      <c r="BB56" s="125"/>
      <c r="BC56" s="47"/>
      <c r="BD56" s="47"/>
      <c r="BE56" s="47"/>
      <c r="BF56" s="47"/>
      <c r="BG56" s="47"/>
      <c r="BH56" s="47"/>
      <c r="BI56" s="47"/>
      <c r="BJ56" s="47"/>
      <c r="BK56" s="47"/>
      <c r="BL56" s="47"/>
      <c r="BM56" s="47"/>
      <c r="BN56" s="100"/>
      <c r="BO56" s="47"/>
      <c r="BP56" s="229"/>
      <c r="BQ56" s="47"/>
      <c r="BR56" s="47"/>
      <c r="BS56" s="47"/>
      <c r="BT56" s="248"/>
      <c r="BU56" s="591" t="s">
        <v>245</v>
      </c>
      <c r="BV56" s="591"/>
      <c r="BW56" s="591"/>
      <c r="BX56" s="591"/>
      <c r="BY56" s="253"/>
      <c r="CC56" s="80"/>
      <c r="CF56" s="599"/>
      <c r="CG56" s="599"/>
      <c r="CH56" s="600"/>
      <c r="CI56" s="595"/>
      <c r="CJ56" s="596"/>
      <c r="CK56" s="596"/>
      <c r="CL56" s="596"/>
      <c r="CM56" s="596"/>
      <c r="CN56" s="596"/>
      <c r="CO56" s="597"/>
      <c r="CP56" s="47"/>
      <c r="CQ56" s="80"/>
      <c r="CS56" s="47"/>
      <c r="CT56" s="47"/>
      <c r="CU56" s="531" t="s">
        <v>267</v>
      </c>
      <c r="CV56" s="531"/>
      <c r="CW56" s="531"/>
      <c r="CX56" s="531"/>
      <c r="CY56" s="531"/>
      <c r="CZ56" s="531"/>
      <c r="DE56" s="47"/>
      <c r="DF56" s="106"/>
      <c r="DG56" s="80"/>
      <c r="DH56" s="79"/>
      <c r="DR56" s="54"/>
      <c r="DX56" s="80"/>
      <c r="DY56" s="47"/>
      <c r="DZ56" s="80"/>
      <c r="EA56" s="59"/>
      <c r="EB56" s="60"/>
      <c r="EC56" s="546" t="s">
        <v>142</v>
      </c>
      <c r="ED56" s="546"/>
      <c r="EE56" s="546"/>
      <c r="EF56" s="546"/>
      <c r="EG56" s="546"/>
      <c r="EH56" s="548">
        <v>12</v>
      </c>
      <c r="EI56" s="548"/>
      <c r="EJ56" s="58"/>
      <c r="EK56" s="238"/>
      <c r="EL56" s="47"/>
      <c r="EM56" s="79"/>
      <c r="EN56" s="47"/>
      <c r="EO56" s="47"/>
      <c r="EP56" s="47"/>
      <c r="EQ56" s="79"/>
      <c r="ES56" s="99"/>
      <c r="ET56" s="543"/>
      <c r="EU56" s="543"/>
      <c r="EV56" s="543"/>
      <c r="EW56" s="543"/>
      <c r="EX56" s="543"/>
      <c r="EY56" s="543"/>
      <c r="EZ56" s="58"/>
      <c r="FA56" s="99"/>
      <c r="FD56" s="79"/>
      <c r="FG56" s="160"/>
      <c r="FH56" s="110"/>
      <c r="FI56" s="110"/>
      <c r="FJ56" s="110"/>
      <c r="FK56" s="110"/>
      <c r="FL56" s="110"/>
      <c r="FM56" s="110"/>
      <c r="FN56" s="110"/>
      <c r="FQ56" s="47"/>
      <c r="FR56" s="47"/>
      <c r="FS56" s="47"/>
      <c r="FT56" s="254"/>
      <c r="FU56" s="190"/>
      <c r="FV56" s="130"/>
      <c r="FW56" s="112"/>
      <c r="FX56" s="112"/>
      <c r="FY56" s="112"/>
      <c r="FZ56" s="112"/>
      <c r="GA56" s="112"/>
      <c r="GB56" s="112"/>
      <c r="GC56" s="147"/>
      <c r="GE56" s="47"/>
      <c r="GF56" s="552"/>
      <c r="GG56" s="550"/>
      <c r="GH56" s="550"/>
      <c r="GI56" s="550"/>
      <c r="GJ56" s="550"/>
      <c r="GK56" s="550"/>
      <c r="GL56" s="550"/>
      <c r="GM56" s="80"/>
      <c r="GN56" s="80"/>
      <c r="GO56" s="79"/>
      <c r="GP56" s="47"/>
      <c r="GR56" s="544" t="s">
        <v>291</v>
      </c>
      <c r="GS56" s="544"/>
      <c r="GT56" s="544"/>
      <c r="GU56" s="544"/>
      <c r="GV56" s="544"/>
      <c r="GW56" s="544"/>
      <c r="GY56" s="117"/>
      <c r="GZ56" s="117"/>
      <c r="HA56" s="117"/>
      <c r="HB56" s="117"/>
      <c r="HC56" s="117"/>
      <c r="HD56" s="117"/>
      <c r="HE56" s="117"/>
      <c r="HF56" s="117"/>
      <c r="HG56" s="117"/>
      <c r="HH56" s="58"/>
      <c r="IN56" s="45"/>
    </row>
    <row r="57" spans="24:248" ht="6" customHeight="1">
      <c r="X57" s="123"/>
      <c r="Z57" s="79"/>
      <c r="AA57" s="47"/>
      <c r="AB57" s="539"/>
      <c r="AC57" s="539"/>
      <c r="AD57" s="539"/>
      <c r="AE57" s="539"/>
      <c r="AF57" s="527"/>
      <c r="AG57" s="527"/>
      <c r="AK57" s="80"/>
      <c r="AL57" s="47"/>
      <c r="AM57" s="47"/>
      <c r="AO57" s="544"/>
      <c r="AP57" s="544"/>
      <c r="AQ57" s="544"/>
      <c r="AR57" s="544"/>
      <c r="AS57" s="99"/>
      <c r="AT57" s="99"/>
      <c r="BA57" s="112"/>
      <c r="BB57" s="125"/>
      <c r="BC57" s="60"/>
      <c r="BD57" s="60"/>
      <c r="BE57" s="537" t="s">
        <v>93</v>
      </c>
      <c r="BF57" s="537"/>
      <c r="BG57" s="537"/>
      <c r="BH57" s="537"/>
      <c r="BI57" s="537"/>
      <c r="BJ57" s="537"/>
      <c r="BK57" s="537"/>
      <c r="BL57" s="548">
        <v>6</v>
      </c>
      <c r="BM57" s="548"/>
      <c r="BO57" s="47"/>
      <c r="BP57" s="229"/>
      <c r="BQ57" s="47"/>
      <c r="BR57" s="47"/>
      <c r="BT57" s="47"/>
      <c r="BU57" s="591"/>
      <c r="BV57" s="591"/>
      <c r="BW57" s="591"/>
      <c r="BX57" s="591"/>
      <c r="BY57" s="253"/>
      <c r="BZ57" s="110"/>
      <c r="CA57" s="110"/>
      <c r="CB57" s="110"/>
      <c r="CC57" s="80"/>
      <c r="CP57" s="47"/>
      <c r="CQ57" s="47"/>
      <c r="CR57" s="79"/>
      <c r="CS57" s="47"/>
      <c r="CT57" s="47"/>
      <c r="CU57" s="531"/>
      <c r="CV57" s="531"/>
      <c r="CW57" s="531"/>
      <c r="CX57" s="531"/>
      <c r="CY57" s="531"/>
      <c r="CZ57" s="531"/>
      <c r="DE57" s="47"/>
      <c r="DF57" s="106"/>
      <c r="DG57" s="80"/>
      <c r="DH57" s="79"/>
      <c r="DR57" s="54"/>
      <c r="DX57" s="80"/>
      <c r="DY57" s="47"/>
      <c r="DZ57" s="80"/>
      <c r="EA57" s="79"/>
      <c r="EC57" s="546"/>
      <c r="ED57" s="546"/>
      <c r="EE57" s="546"/>
      <c r="EF57" s="546"/>
      <c r="EG57" s="546"/>
      <c r="EH57" s="548"/>
      <c r="EI57" s="548"/>
      <c r="EJ57" s="58"/>
      <c r="EK57" s="238"/>
      <c r="EL57" s="47"/>
      <c r="EM57" s="79"/>
      <c r="EN57" s="47"/>
      <c r="EO57" s="47"/>
      <c r="EP57" s="80"/>
      <c r="EQ57" s="79"/>
      <c r="ET57" s="99"/>
      <c r="EU57" s="99"/>
      <c r="EV57" s="99"/>
      <c r="EW57" s="99"/>
      <c r="EX57" s="118"/>
      <c r="EY57" s="118"/>
      <c r="EZ57" s="99"/>
      <c r="FD57" s="79"/>
      <c r="FG57" s="49"/>
      <c r="FH57" s="541" t="s">
        <v>293</v>
      </c>
      <c r="FI57" s="541"/>
      <c r="FJ57" s="541"/>
      <c r="FK57" s="541"/>
      <c r="FL57" s="541"/>
      <c r="FM57" s="541"/>
      <c r="FN57" s="541"/>
      <c r="FO57" s="572" t="s">
        <v>294</v>
      </c>
      <c r="FP57" s="572"/>
      <c r="FQ57" s="47"/>
      <c r="FR57" s="47"/>
      <c r="FS57" s="47"/>
      <c r="FT57" s="79"/>
      <c r="FV57" s="49"/>
      <c r="FW57" s="544" t="s">
        <v>295</v>
      </c>
      <c r="FX57" s="544"/>
      <c r="FY57" s="544"/>
      <c r="FZ57" s="544"/>
      <c r="GA57" s="544"/>
      <c r="GB57" s="532"/>
      <c r="GC57" s="147"/>
      <c r="GE57" s="47"/>
      <c r="GF57" s="130"/>
      <c r="GG57" s="112"/>
      <c r="GH57" s="112"/>
      <c r="GI57" s="112"/>
      <c r="GJ57" s="112"/>
      <c r="GK57" s="112"/>
      <c r="GL57" s="112"/>
      <c r="GM57" s="80"/>
      <c r="GN57" s="80"/>
      <c r="GO57" s="79"/>
      <c r="GP57" s="47"/>
      <c r="GR57" s="544"/>
      <c r="GS57" s="544"/>
      <c r="GT57" s="544"/>
      <c r="GU57" s="544"/>
      <c r="GV57" s="544"/>
      <c r="GW57" s="544"/>
      <c r="GY57" s="117"/>
      <c r="GZ57" s="117"/>
      <c r="HA57" s="117"/>
      <c r="HB57" s="117"/>
      <c r="HC57" s="117"/>
      <c r="HD57" s="117"/>
      <c r="HE57" s="117"/>
      <c r="HF57" s="117"/>
      <c r="HG57" s="117"/>
      <c r="HH57" s="58"/>
      <c r="IN57" s="45"/>
    </row>
    <row r="58" spans="24:248" ht="6" customHeight="1">
      <c r="X58" s="110"/>
      <c r="Z58" s="79"/>
      <c r="AA58" s="47"/>
      <c r="AB58" s="47"/>
      <c r="AC58" s="532" t="s">
        <v>296</v>
      </c>
      <c r="AD58" s="532"/>
      <c r="AE58" s="532"/>
      <c r="AF58" s="532"/>
      <c r="AG58" s="532"/>
      <c r="AH58" s="532"/>
      <c r="AK58" s="80"/>
      <c r="AL58" s="47"/>
      <c r="BA58" s="47"/>
      <c r="BB58" s="125"/>
      <c r="BC58" s="50"/>
      <c r="BD58" s="47"/>
      <c r="BE58" s="537"/>
      <c r="BF58" s="537"/>
      <c r="BG58" s="537"/>
      <c r="BH58" s="537"/>
      <c r="BI58" s="537"/>
      <c r="BJ58" s="537"/>
      <c r="BK58" s="537"/>
      <c r="BL58" s="548"/>
      <c r="BM58" s="548"/>
      <c r="BO58" s="47"/>
      <c r="BP58" s="80"/>
      <c r="BQ58" s="47"/>
      <c r="BR58" s="47"/>
      <c r="BT58" s="110"/>
      <c r="BU58" s="110"/>
      <c r="BV58" s="110"/>
      <c r="BW58" s="110"/>
      <c r="BX58" s="110"/>
      <c r="BY58" s="110"/>
      <c r="BZ58" s="110"/>
      <c r="CA58" s="110"/>
      <c r="CB58" s="110"/>
      <c r="CC58" s="80"/>
      <c r="CP58" s="47"/>
      <c r="CQ58" s="47"/>
      <c r="CR58" s="79"/>
      <c r="CS58" s="47"/>
      <c r="CT58" s="47"/>
      <c r="CU58" s="531" t="s">
        <v>277</v>
      </c>
      <c r="CV58" s="531"/>
      <c r="CW58" s="531"/>
      <c r="CX58" s="531"/>
      <c r="CY58" s="531"/>
      <c r="CZ58" s="531"/>
      <c r="DE58" s="47"/>
      <c r="DF58" s="106"/>
      <c r="DG58" s="80"/>
      <c r="DH58" s="79"/>
      <c r="DI58" s="546" t="s">
        <v>139</v>
      </c>
      <c r="DJ58" s="546"/>
      <c r="DK58" s="546"/>
      <c r="DL58" s="546"/>
      <c r="DM58" s="546"/>
      <c r="DN58" s="548">
        <v>16</v>
      </c>
      <c r="DO58" s="548"/>
      <c r="DX58" s="80"/>
      <c r="DY58" s="47"/>
      <c r="DZ58" s="80"/>
      <c r="EA58" s="79"/>
      <c r="ED58" s="529" t="s">
        <v>259</v>
      </c>
      <c r="EE58" s="529"/>
      <c r="EF58" s="529"/>
      <c r="EG58" s="529"/>
      <c r="EH58" s="529"/>
      <c r="EK58" s="238"/>
      <c r="EL58" s="47"/>
      <c r="EM58" s="79"/>
      <c r="EN58" s="47"/>
      <c r="EO58" s="47"/>
      <c r="EP58" s="47"/>
      <c r="EQ58" s="79"/>
      <c r="ET58" s="99"/>
      <c r="EU58" s="99"/>
      <c r="EV58" s="99"/>
      <c r="EW58" s="99"/>
      <c r="EX58" s="118"/>
      <c r="EY58" s="118"/>
      <c r="EZ58" s="99"/>
      <c r="FD58" s="79"/>
      <c r="FG58" s="143"/>
      <c r="FH58" s="541"/>
      <c r="FI58" s="541"/>
      <c r="FJ58" s="541"/>
      <c r="FK58" s="541"/>
      <c r="FL58" s="541"/>
      <c r="FM58" s="541"/>
      <c r="FN58" s="541"/>
      <c r="FO58" s="572"/>
      <c r="FP58" s="572"/>
      <c r="FQ58" s="47"/>
      <c r="FR58" s="47"/>
      <c r="FS58" s="47"/>
      <c r="FT58" s="79"/>
      <c r="FV58" s="72"/>
      <c r="FW58" s="544"/>
      <c r="FX58" s="544"/>
      <c r="FY58" s="544"/>
      <c r="FZ58" s="544"/>
      <c r="GA58" s="544"/>
      <c r="GB58" s="532"/>
      <c r="GC58" s="147"/>
      <c r="GE58" s="47"/>
      <c r="GF58" s="130"/>
      <c r="GG58" s="112"/>
      <c r="GH58" s="112"/>
      <c r="GI58" s="112"/>
      <c r="GJ58" s="112"/>
      <c r="GK58" s="112"/>
      <c r="GL58" s="112"/>
      <c r="GM58" s="80"/>
      <c r="GN58" s="80"/>
      <c r="GO58" s="79"/>
      <c r="GP58" s="47"/>
      <c r="GR58" s="99"/>
      <c r="GS58" s="99"/>
      <c r="GT58" s="99"/>
      <c r="GU58" s="99"/>
      <c r="GV58" s="58"/>
      <c r="GW58" s="58"/>
      <c r="GY58" s="117"/>
      <c r="GZ58" s="117"/>
      <c r="HA58" s="117"/>
      <c r="HB58" s="117"/>
      <c r="HC58" s="117"/>
      <c r="HD58" s="117"/>
      <c r="HE58" s="117"/>
      <c r="HF58" s="117"/>
      <c r="HG58" s="117"/>
      <c r="HH58" s="58"/>
      <c r="IN58" s="45"/>
    </row>
    <row r="59" spans="24:248" ht="6" customHeight="1">
      <c r="X59" s="110"/>
      <c r="Z59" s="79"/>
      <c r="AA59" s="47"/>
      <c r="AB59" s="47"/>
      <c r="AC59" s="532"/>
      <c r="AD59" s="532"/>
      <c r="AE59" s="532"/>
      <c r="AF59" s="532"/>
      <c r="AG59" s="532"/>
      <c r="AH59" s="532"/>
      <c r="AK59" s="80"/>
      <c r="AL59" s="47"/>
      <c r="BA59" s="47"/>
      <c r="BB59" s="125"/>
      <c r="BC59" s="47"/>
      <c r="BD59" s="47"/>
      <c r="BE59" s="101"/>
      <c r="BF59" s="550" t="s">
        <v>422</v>
      </c>
      <c r="BG59" s="550"/>
      <c r="BH59" s="550"/>
      <c r="BI59" s="550"/>
      <c r="BJ59" s="550"/>
      <c r="BK59" s="550"/>
      <c r="BL59" s="550"/>
      <c r="BO59" s="47"/>
      <c r="BP59" s="125"/>
      <c r="BQ59" s="47"/>
      <c r="BR59" s="47"/>
      <c r="BT59" s="110"/>
      <c r="BU59" s="110"/>
      <c r="BV59" s="110"/>
      <c r="BW59" s="110"/>
      <c r="BX59" s="110"/>
      <c r="BY59" s="110"/>
      <c r="CA59" s="82"/>
      <c r="CC59" s="80"/>
      <c r="CD59" s="47"/>
      <c r="CE59" s="60"/>
      <c r="CF59" s="546" t="s">
        <v>21</v>
      </c>
      <c r="CG59" s="546"/>
      <c r="CH59" s="546"/>
      <c r="CJ59" s="548">
        <v>35</v>
      </c>
      <c r="CK59" s="548"/>
      <c r="CP59" s="47"/>
      <c r="CQ59" s="47"/>
      <c r="CR59" s="79"/>
      <c r="CS59" s="47"/>
      <c r="CT59" s="47"/>
      <c r="CU59" s="531"/>
      <c r="CV59" s="531"/>
      <c r="CW59" s="531"/>
      <c r="CX59" s="531"/>
      <c r="CY59" s="531"/>
      <c r="CZ59" s="531"/>
      <c r="DE59" s="47"/>
      <c r="DF59" s="106"/>
      <c r="DG59" s="85"/>
      <c r="DH59" s="70"/>
      <c r="DI59" s="546"/>
      <c r="DJ59" s="546"/>
      <c r="DK59" s="546"/>
      <c r="DL59" s="546"/>
      <c r="DM59" s="546"/>
      <c r="DN59" s="548"/>
      <c r="DO59" s="548"/>
      <c r="DX59" s="80"/>
      <c r="DY59" s="47"/>
      <c r="DZ59" s="80"/>
      <c r="EA59" s="79"/>
      <c r="ED59" s="529"/>
      <c r="EE59" s="529"/>
      <c r="EF59" s="529"/>
      <c r="EG59" s="529"/>
      <c r="EH59" s="529"/>
      <c r="EK59" s="238"/>
      <c r="EL59" s="47"/>
      <c r="EM59" s="79"/>
      <c r="EN59" s="47"/>
      <c r="EO59" s="240"/>
      <c r="EP59" s="47"/>
      <c r="EQ59" s="59"/>
      <c r="ER59" s="60"/>
      <c r="ES59" s="537" t="s">
        <v>32</v>
      </c>
      <c r="ET59" s="537"/>
      <c r="EU59" s="537"/>
      <c r="EV59" s="548"/>
      <c r="EW59" s="548"/>
      <c r="EX59" s="99"/>
      <c r="EY59" s="58"/>
      <c r="FD59" s="79"/>
      <c r="FG59" s="49"/>
      <c r="FH59" s="99"/>
      <c r="FI59" s="535" t="s">
        <v>297</v>
      </c>
      <c r="FJ59" s="535"/>
      <c r="FK59" s="535"/>
      <c r="FL59" s="535"/>
      <c r="FM59" s="535"/>
      <c r="FN59" s="98"/>
      <c r="FO59" s="98"/>
      <c r="FP59" s="255"/>
      <c r="FQ59" s="47"/>
      <c r="FR59" s="47"/>
      <c r="FS59" s="47"/>
      <c r="FT59" s="256"/>
      <c r="FU59" s="257"/>
      <c r="FV59" s="47"/>
      <c r="FX59" s="554" t="s">
        <v>248</v>
      </c>
      <c r="FY59" s="554"/>
      <c r="FZ59" s="554"/>
      <c r="GA59" s="554"/>
      <c r="GB59" s="550"/>
      <c r="GC59" s="147"/>
      <c r="GE59" s="47"/>
      <c r="GF59" s="129"/>
      <c r="GG59" s="532" t="s">
        <v>298</v>
      </c>
      <c r="GH59" s="532"/>
      <c r="GI59" s="532"/>
      <c r="GJ59" s="532"/>
      <c r="GK59" s="47"/>
      <c r="GL59" s="47"/>
      <c r="GM59" s="80"/>
      <c r="GN59" s="80"/>
      <c r="GY59" s="117"/>
      <c r="GZ59" s="117"/>
      <c r="HA59" s="117"/>
      <c r="HB59" s="117"/>
      <c r="HC59" s="117"/>
      <c r="HD59" s="117"/>
      <c r="HE59" s="117"/>
      <c r="HF59" s="117"/>
      <c r="HG59" s="117"/>
      <c r="HH59" s="58"/>
      <c r="IN59" s="45"/>
    </row>
    <row r="60" spans="26:248" ht="6" customHeight="1">
      <c r="Z60" s="79"/>
      <c r="AA60" s="47"/>
      <c r="AB60" s="47"/>
      <c r="AC60" s="532" t="s">
        <v>299</v>
      </c>
      <c r="AD60" s="532"/>
      <c r="AE60" s="532"/>
      <c r="AF60" s="532"/>
      <c r="AG60" s="532"/>
      <c r="AH60" s="532"/>
      <c r="AK60" s="80"/>
      <c r="AL60" s="60"/>
      <c r="AM60" s="60"/>
      <c r="AN60" s="534" t="s">
        <v>14</v>
      </c>
      <c r="AO60" s="534"/>
      <c r="AP60" s="534"/>
      <c r="AQ60" s="534"/>
      <c r="AR60" s="534"/>
      <c r="AS60" s="548">
        <v>11</v>
      </c>
      <c r="AT60" s="548"/>
      <c r="BA60" s="47"/>
      <c r="BB60" s="125"/>
      <c r="BC60" s="47"/>
      <c r="BD60" s="47"/>
      <c r="BE60" s="101"/>
      <c r="BF60" s="550"/>
      <c r="BG60" s="550"/>
      <c r="BH60" s="550"/>
      <c r="BI60" s="550"/>
      <c r="BJ60" s="550"/>
      <c r="BK60" s="550"/>
      <c r="BL60" s="550"/>
      <c r="BO60" s="47"/>
      <c r="BP60" s="125"/>
      <c r="BQ60" s="60"/>
      <c r="BR60" s="60"/>
      <c r="BS60" s="526" t="s">
        <v>727</v>
      </c>
      <c r="BT60" s="526"/>
      <c r="BU60" s="526"/>
      <c r="BV60" s="526"/>
      <c r="BW60" s="526"/>
      <c r="BX60" s="557">
        <v>18</v>
      </c>
      <c r="BY60" s="557"/>
      <c r="BZ60" s="119"/>
      <c r="CC60" s="80"/>
      <c r="CD60" s="50"/>
      <c r="CE60" s="47"/>
      <c r="CF60" s="546"/>
      <c r="CG60" s="546"/>
      <c r="CH60" s="546"/>
      <c r="CJ60" s="548"/>
      <c r="CK60" s="548"/>
      <c r="CL60" s="82"/>
      <c r="CP60" s="47"/>
      <c r="CQ60" s="47"/>
      <c r="CR60" s="79"/>
      <c r="CS60" s="47"/>
      <c r="CT60" s="47"/>
      <c r="CU60" s="531" t="s">
        <v>282</v>
      </c>
      <c r="CV60" s="531"/>
      <c r="CW60" s="531"/>
      <c r="CX60" s="531"/>
      <c r="CY60" s="531"/>
      <c r="CZ60" s="531"/>
      <c r="DE60" s="47"/>
      <c r="DF60" s="106"/>
      <c r="DG60" s="258"/>
      <c r="DH60" s="79"/>
      <c r="DI60" s="80"/>
      <c r="DJ60" s="531" t="s">
        <v>300</v>
      </c>
      <c r="DK60" s="531"/>
      <c r="DL60" s="531"/>
      <c r="DX60" s="80"/>
      <c r="DY60" s="47"/>
      <c r="DZ60" s="80"/>
      <c r="EA60" s="79"/>
      <c r="EB60" s="47"/>
      <c r="ED60" s="529" t="s">
        <v>270</v>
      </c>
      <c r="EE60" s="529"/>
      <c r="EF60" s="529"/>
      <c r="EG60" s="529"/>
      <c r="EH60" s="529"/>
      <c r="EI60" s="99"/>
      <c r="EJ60" s="99"/>
      <c r="EK60" s="238"/>
      <c r="EL60" s="47"/>
      <c r="EM60" s="79"/>
      <c r="EN60" s="47"/>
      <c r="EO60" s="47"/>
      <c r="EP60" s="47"/>
      <c r="ES60" s="537"/>
      <c r="ET60" s="537"/>
      <c r="EU60" s="537"/>
      <c r="EV60" s="548"/>
      <c r="EW60" s="548"/>
      <c r="EX60" s="99"/>
      <c r="EY60" s="58"/>
      <c r="FD60" s="79"/>
      <c r="FG60" s="49"/>
      <c r="FH60" s="99"/>
      <c r="FI60" s="535"/>
      <c r="FJ60" s="535"/>
      <c r="FK60" s="535"/>
      <c r="FL60" s="535"/>
      <c r="FM60" s="535"/>
      <c r="FN60" s="98"/>
      <c r="FO60" s="98"/>
      <c r="FP60" s="98"/>
      <c r="FQ60" s="47"/>
      <c r="FR60" s="47"/>
      <c r="FS60" s="47"/>
      <c r="FT60" s="256"/>
      <c r="FU60" s="257"/>
      <c r="FV60" s="47"/>
      <c r="FX60" s="554"/>
      <c r="FY60" s="554"/>
      <c r="FZ60" s="554"/>
      <c r="GA60" s="554"/>
      <c r="GB60" s="550"/>
      <c r="GC60" s="147"/>
      <c r="GE60" s="47"/>
      <c r="GF60" s="143"/>
      <c r="GG60" s="532"/>
      <c r="GH60" s="532"/>
      <c r="GI60" s="532"/>
      <c r="GJ60" s="532"/>
      <c r="GK60" s="47"/>
      <c r="GL60" s="47"/>
      <c r="GM60" s="80"/>
      <c r="GN60" s="80"/>
      <c r="GO60" s="59"/>
      <c r="GP60" s="60"/>
      <c r="GQ60" s="537" t="s">
        <v>104</v>
      </c>
      <c r="GR60" s="537"/>
      <c r="GS60" s="537"/>
      <c r="GT60" s="548">
        <v>22</v>
      </c>
      <c r="GU60" s="548"/>
      <c r="GV60" s="58"/>
      <c r="GW60" s="58"/>
      <c r="GY60" s="117"/>
      <c r="GZ60" s="117"/>
      <c r="HA60" s="117"/>
      <c r="HB60" s="117"/>
      <c r="HC60" s="117"/>
      <c r="HD60" s="117"/>
      <c r="HE60" s="117"/>
      <c r="HF60" s="117"/>
      <c r="HG60" s="117"/>
      <c r="HH60" s="58"/>
      <c r="IN60" s="45"/>
    </row>
    <row r="61" spans="26:248" ht="6" customHeight="1">
      <c r="Z61" s="79"/>
      <c r="AA61" s="47"/>
      <c r="AB61" s="47"/>
      <c r="AC61" s="532"/>
      <c r="AD61" s="532"/>
      <c r="AE61" s="532"/>
      <c r="AF61" s="532"/>
      <c r="AG61" s="532"/>
      <c r="AH61" s="532"/>
      <c r="AK61" s="80"/>
      <c r="AL61" s="50"/>
      <c r="AM61" s="47"/>
      <c r="AN61" s="534"/>
      <c r="AO61" s="534"/>
      <c r="AP61" s="534"/>
      <c r="AQ61" s="534"/>
      <c r="AR61" s="534"/>
      <c r="AS61" s="548"/>
      <c r="AT61" s="548"/>
      <c r="BA61" s="47"/>
      <c r="BB61" s="125"/>
      <c r="BC61" s="47"/>
      <c r="BD61" s="47"/>
      <c r="BF61" s="544" t="s">
        <v>425</v>
      </c>
      <c r="BG61" s="544"/>
      <c r="BH61" s="544"/>
      <c r="BI61" s="544"/>
      <c r="BJ61" s="544"/>
      <c r="BK61" s="544"/>
      <c r="BL61" s="544"/>
      <c r="BO61" s="47"/>
      <c r="BP61" s="125"/>
      <c r="BQ61" s="50"/>
      <c r="BR61" s="50"/>
      <c r="BS61" s="526"/>
      <c r="BT61" s="526"/>
      <c r="BU61" s="526"/>
      <c r="BV61" s="526"/>
      <c r="BW61" s="526"/>
      <c r="BX61" s="557"/>
      <c r="BY61" s="557"/>
      <c r="BZ61" s="119"/>
      <c r="CC61" s="80"/>
      <c r="CD61" s="79"/>
      <c r="CE61" s="47"/>
      <c r="CG61" s="540" t="s">
        <v>192</v>
      </c>
      <c r="CH61" s="531"/>
      <c r="CI61" s="531"/>
      <c r="CJ61" s="531"/>
      <c r="CK61" s="110"/>
      <c r="CL61" s="110"/>
      <c r="CM61" s="110"/>
      <c r="CN61" s="58"/>
      <c r="CR61" s="79"/>
      <c r="CS61" s="47"/>
      <c r="CT61" s="47"/>
      <c r="CU61" s="531"/>
      <c r="CV61" s="531"/>
      <c r="CW61" s="531"/>
      <c r="CX61" s="531"/>
      <c r="CY61" s="531"/>
      <c r="CZ61" s="531"/>
      <c r="DE61" s="47"/>
      <c r="DF61" s="106"/>
      <c r="DG61" s="80"/>
      <c r="DH61" s="79"/>
      <c r="DI61" s="80"/>
      <c r="DJ61" s="531"/>
      <c r="DK61" s="531"/>
      <c r="DL61" s="531"/>
      <c r="DX61" s="80"/>
      <c r="DY61" s="47"/>
      <c r="DZ61" s="80"/>
      <c r="EA61" s="79"/>
      <c r="EB61" s="47"/>
      <c r="ED61" s="529"/>
      <c r="EE61" s="529"/>
      <c r="EF61" s="529"/>
      <c r="EG61" s="529"/>
      <c r="EH61" s="529"/>
      <c r="EI61" s="99"/>
      <c r="EJ61" s="99"/>
      <c r="EK61" s="238"/>
      <c r="EL61" s="47"/>
      <c r="EM61" s="79"/>
      <c r="EN61" s="47"/>
      <c r="EO61" s="47"/>
      <c r="ET61" s="544" t="s">
        <v>288</v>
      </c>
      <c r="EU61" s="544"/>
      <c r="EV61" s="544"/>
      <c r="EW61" s="544"/>
      <c r="EX61" s="544"/>
      <c r="EY61" s="544"/>
      <c r="FD61" s="79"/>
      <c r="FG61" s="49"/>
      <c r="FH61" s="99"/>
      <c r="FI61" s="529" t="s">
        <v>301</v>
      </c>
      <c r="FJ61" s="529"/>
      <c r="FK61" s="529"/>
      <c r="FL61" s="99"/>
      <c r="FM61" s="99"/>
      <c r="FN61" s="99"/>
      <c r="FP61" s="98"/>
      <c r="FQ61" s="47"/>
      <c r="FR61" s="47"/>
      <c r="FS61" s="47"/>
      <c r="FT61" s="79"/>
      <c r="FV61" s="47"/>
      <c r="FX61" s="554" t="s">
        <v>264</v>
      </c>
      <c r="FY61" s="554"/>
      <c r="FZ61" s="554"/>
      <c r="GA61" s="554"/>
      <c r="GB61" s="550"/>
      <c r="GC61" s="147"/>
      <c r="GE61" s="47"/>
      <c r="GF61" s="49"/>
      <c r="GG61" s="47"/>
      <c r="GH61" s="550" t="s">
        <v>248</v>
      </c>
      <c r="GI61" s="550"/>
      <c r="GJ61" s="550"/>
      <c r="GK61" s="550"/>
      <c r="GL61" s="550"/>
      <c r="GM61" s="577"/>
      <c r="GN61" s="80"/>
      <c r="GO61" s="79"/>
      <c r="GP61" s="47"/>
      <c r="GQ61" s="537"/>
      <c r="GR61" s="537"/>
      <c r="GS61" s="537"/>
      <c r="GT61" s="548"/>
      <c r="GU61" s="548"/>
      <c r="GV61" s="58"/>
      <c r="GW61" s="58"/>
      <c r="GY61" s="117"/>
      <c r="GZ61" s="117"/>
      <c r="HA61" s="117"/>
      <c r="HB61" s="117"/>
      <c r="HC61" s="117"/>
      <c r="HD61" s="117"/>
      <c r="HE61" s="117"/>
      <c r="HF61" s="117"/>
      <c r="HG61" s="117"/>
      <c r="HH61" s="58"/>
      <c r="IN61" s="45"/>
    </row>
    <row r="62" spans="24:248" ht="6" customHeight="1">
      <c r="X62" s="58"/>
      <c r="Z62" s="79"/>
      <c r="AA62" s="47"/>
      <c r="AB62" s="47"/>
      <c r="AC62" s="532" t="s">
        <v>302</v>
      </c>
      <c r="AD62" s="532"/>
      <c r="AE62" s="532"/>
      <c r="AF62" s="532"/>
      <c r="AG62" s="532"/>
      <c r="AH62" s="532"/>
      <c r="AK62" s="80"/>
      <c r="AL62" s="47"/>
      <c r="AM62" s="47"/>
      <c r="AO62" s="532" t="s">
        <v>303</v>
      </c>
      <c r="AP62" s="532"/>
      <c r="AQ62" s="532"/>
      <c r="AR62" s="532"/>
      <c r="AS62" s="532"/>
      <c r="AT62" s="532"/>
      <c r="AU62" s="532"/>
      <c r="AV62" s="124"/>
      <c r="AW62" s="112"/>
      <c r="AX62" s="112"/>
      <c r="AY62" s="112"/>
      <c r="BA62" s="47"/>
      <c r="BB62" s="259"/>
      <c r="BC62" s="47"/>
      <c r="BD62" s="47"/>
      <c r="BF62" s="544"/>
      <c r="BG62" s="544"/>
      <c r="BH62" s="544"/>
      <c r="BI62" s="544"/>
      <c r="BJ62" s="544"/>
      <c r="BK62" s="544"/>
      <c r="BL62" s="544"/>
      <c r="BO62" s="47"/>
      <c r="BP62" s="80"/>
      <c r="BQ62" s="79"/>
      <c r="BR62" s="47"/>
      <c r="BS62" s="116"/>
      <c r="BT62" s="540" t="s">
        <v>762</v>
      </c>
      <c r="BU62" s="531"/>
      <c r="BV62" s="531"/>
      <c r="BW62" s="531"/>
      <c r="BX62" s="124"/>
      <c r="BY62" s="124"/>
      <c r="BZ62" s="124"/>
      <c r="CA62" s="124"/>
      <c r="CB62" s="124"/>
      <c r="CD62" s="79"/>
      <c r="CE62" s="47"/>
      <c r="CG62" s="540"/>
      <c r="CH62" s="531"/>
      <c r="CI62" s="531"/>
      <c r="CJ62" s="531"/>
      <c r="CK62" s="110"/>
      <c r="CL62" s="110"/>
      <c r="CM62" s="110"/>
      <c r="CN62" s="58"/>
      <c r="CR62" s="203"/>
      <c r="CS62" s="61"/>
      <c r="CT62" s="47"/>
      <c r="CU62" s="110"/>
      <c r="CV62" s="110"/>
      <c r="CW62" s="110"/>
      <c r="CX62" s="110"/>
      <c r="CY62" s="110"/>
      <c r="CZ62" s="110"/>
      <c r="DE62" s="47"/>
      <c r="DF62" s="106"/>
      <c r="DG62" s="80"/>
      <c r="DH62" s="79"/>
      <c r="DI62" s="80"/>
      <c r="DJ62" s="531" t="s">
        <v>256</v>
      </c>
      <c r="DK62" s="531"/>
      <c r="DL62" s="531"/>
      <c r="DX62" s="80"/>
      <c r="DY62" s="47"/>
      <c r="DZ62" s="80"/>
      <c r="EA62" s="79"/>
      <c r="EK62" s="110"/>
      <c r="EM62" s="79"/>
      <c r="EN62" s="47"/>
      <c r="EO62" s="47"/>
      <c r="ET62" s="544"/>
      <c r="EU62" s="544"/>
      <c r="EV62" s="544"/>
      <c r="EW62" s="544"/>
      <c r="EX62" s="544"/>
      <c r="EY62" s="544"/>
      <c r="FD62" s="79"/>
      <c r="FG62" s="49"/>
      <c r="FH62" s="99"/>
      <c r="FI62" s="529"/>
      <c r="FJ62" s="529"/>
      <c r="FK62" s="529"/>
      <c r="FL62" s="99"/>
      <c r="FM62" s="99"/>
      <c r="FN62" s="99"/>
      <c r="FQ62" s="47"/>
      <c r="FR62" s="47"/>
      <c r="FS62" s="47"/>
      <c r="FT62" s="79"/>
      <c r="FV62" s="47"/>
      <c r="FX62" s="554"/>
      <c r="FY62" s="554"/>
      <c r="FZ62" s="554"/>
      <c r="GA62" s="554"/>
      <c r="GB62" s="550"/>
      <c r="GC62" s="147"/>
      <c r="GE62" s="47"/>
      <c r="GF62" s="49"/>
      <c r="GG62" s="47"/>
      <c r="GH62" s="550"/>
      <c r="GI62" s="550"/>
      <c r="GJ62" s="550"/>
      <c r="GK62" s="550"/>
      <c r="GL62" s="550"/>
      <c r="GM62" s="577"/>
      <c r="GN62" s="80"/>
      <c r="GO62" s="79"/>
      <c r="GR62" s="544" t="s">
        <v>304</v>
      </c>
      <c r="GS62" s="544"/>
      <c r="GT62" s="544"/>
      <c r="GU62" s="544"/>
      <c r="GV62" s="544"/>
      <c r="GW62" s="544"/>
      <c r="GY62" s="117"/>
      <c r="GZ62" s="117"/>
      <c r="HA62" s="117"/>
      <c r="HB62" s="117"/>
      <c r="HC62" s="117"/>
      <c r="HD62" s="117"/>
      <c r="HE62" s="117"/>
      <c r="HF62" s="117"/>
      <c r="HG62" s="117"/>
      <c r="HH62" s="58"/>
      <c r="IN62" s="45"/>
    </row>
    <row r="63" spans="24:248" ht="6" customHeight="1">
      <c r="X63" s="58"/>
      <c r="Z63" s="79"/>
      <c r="AA63" s="47"/>
      <c r="AB63" s="47"/>
      <c r="AC63" s="532"/>
      <c r="AD63" s="532"/>
      <c r="AE63" s="532"/>
      <c r="AF63" s="532"/>
      <c r="AG63" s="532"/>
      <c r="AH63" s="532"/>
      <c r="AK63" s="80"/>
      <c r="AL63" s="47"/>
      <c r="AM63" s="47"/>
      <c r="AO63" s="532"/>
      <c r="AP63" s="532"/>
      <c r="AQ63" s="532"/>
      <c r="AR63" s="532"/>
      <c r="AS63" s="532"/>
      <c r="AT63" s="532"/>
      <c r="AU63" s="532"/>
      <c r="AV63" s="124"/>
      <c r="AW63" s="112"/>
      <c r="AX63" s="112"/>
      <c r="AY63" s="112"/>
      <c r="BA63" s="47"/>
      <c r="BB63" s="125"/>
      <c r="BC63" s="47"/>
      <c r="BD63" s="47"/>
      <c r="BF63" s="99"/>
      <c r="BG63" s="99"/>
      <c r="BH63" s="99"/>
      <c r="BI63" s="99"/>
      <c r="BJ63" s="99"/>
      <c r="BK63" s="99"/>
      <c r="BL63" s="99"/>
      <c r="BO63" s="78"/>
      <c r="BP63" s="80"/>
      <c r="BQ63" s="79"/>
      <c r="BR63" s="47"/>
      <c r="BS63" s="116"/>
      <c r="BT63" s="540"/>
      <c r="BU63" s="531"/>
      <c r="BV63" s="531"/>
      <c r="BW63" s="531"/>
      <c r="BX63" s="124"/>
      <c r="BY63" s="124"/>
      <c r="BZ63" s="124"/>
      <c r="CA63" s="124"/>
      <c r="CB63" s="124"/>
      <c r="CD63" s="79"/>
      <c r="CE63" s="47"/>
      <c r="CF63" s="80"/>
      <c r="CG63" s="540" t="s">
        <v>306</v>
      </c>
      <c r="CH63" s="531"/>
      <c r="CI63" s="531"/>
      <c r="CJ63" s="531"/>
      <c r="CK63" s="110"/>
      <c r="CL63" s="110"/>
      <c r="CM63" s="110"/>
      <c r="CN63" s="58"/>
      <c r="CR63" s="203"/>
      <c r="DH63" s="79"/>
      <c r="DI63" s="80"/>
      <c r="DJ63" s="531"/>
      <c r="DK63" s="531"/>
      <c r="DL63" s="531"/>
      <c r="DX63" s="80"/>
      <c r="DY63" s="47"/>
      <c r="DZ63" s="80"/>
      <c r="EA63" s="79"/>
      <c r="EM63" s="79"/>
      <c r="EN63" s="47"/>
      <c r="EO63" s="47"/>
      <c r="EP63" s="47"/>
      <c r="EQ63" s="47"/>
      <c r="ET63" s="529" t="s">
        <v>292</v>
      </c>
      <c r="EU63" s="529"/>
      <c r="EV63" s="529"/>
      <c r="EW63" s="529"/>
      <c r="EX63" s="99"/>
      <c r="FD63" s="79"/>
      <c r="FG63" s="49"/>
      <c r="FH63" s="99"/>
      <c r="FI63" s="529" t="s">
        <v>307</v>
      </c>
      <c r="FJ63" s="529"/>
      <c r="FK63" s="529"/>
      <c r="FL63" s="529"/>
      <c r="FM63" s="529"/>
      <c r="FN63" s="529"/>
      <c r="FO63" s="99"/>
      <c r="FQ63" s="47"/>
      <c r="FR63" s="47"/>
      <c r="FS63" s="47"/>
      <c r="FT63" s="260"/>
      <c r="FU63" s="261"/>
      <c r="FV63" s="261"/>
      <c r="GC63" s="147"/>
      <c r="GE63" s="47"/>
      <c r="GF63" s="49"/>
      <c r="GG63" s="47"/>
      <c r="GH63" s="550" t="s">
        <v>264</v>
      </c>
      <c r="GI63" s="550"/>
      <c r="GJ63" s="550"/>
      <c r="GK63" s="550"/>
      <c r="GL63" s="550"/>
      <c r="GM63" s="577"/>
      <c r="GN63" s="80"/>
      <c r="GO63" s="79"/>
      <c r="GR63" s="544"/>
      <c r="GS63" s="544"/>
      <c r="GT63" s="544"/>
      <c r="GU63" s="544"/>
      <c r="GV63" s="544"/>
      <c r="GW63" s="544"/>
      <c r="GY63" s="117"/>
      <c r="GZ63" s="117"/>
      <c r="HA63" s="117"/>
      <c r="HB63" s="117"/>
      <c r="HC63" s="117"/>
      <c r="HD63" s="117"/>
      <c r="HE63" s="117"/>
      <c r="HF63" s="117"/>
      <c r="HG63" s="117"/>
      <c r="HH63" s="58"/>
      <c r="IN63" s="45"/>
    </row>
    <row r="64" spans="26:248" ht="6" customHeight="1">
      <c r="Z64" s="79"/>
      <c r="AA64" s="47"/>
      <c r="AB64" s="47"/>
      <c r="AC64" s="532" t="s">
        <v>308</v>
      </c>
      <c r="AD64" s="532"/>
      <c r="AE64" s="532"/>
      <c r="AF64" s="532"/>
      <c r="AG64" s="532"/>
      <c r="AH64" s="532"/>
      <c r="AK64" s="80"/>
      <c r="AL64" s="47"/>
      <c r="AM64" s="47"/>
      <c r="AO64" s="550" t="s">
        <v>309</v>
      </c>
      <c r="AP64" s="550"/>
      <c r="AQ64" s="550"/>
      <c r="AR64" s="550"/>
      <c r="AS64" s="550"/>
      <c r="AT64" s="550"/>
      <c r="AU64" s="550"/>
      <c r="BA64" s="47"/>
      <c r="BB64" s="125"/>
      <c r="BC64" s="47"/>
      <c r="BD64" s="47"/>
      <c r="BE64" s="47"/>
      <c r="BF64" s="110"/>
      <c r="BG64" s="110"/>
      <c r="BH64" s="110"/>
      <c r="BI64" s="110"/>
      <c r="BJ64" s="110"/>
      <c r="BK64" s="110"/>
      <c r="BL64" s="110"/>
      <c r="BM64" s="47"/>
      <c r="BO64" s="78"/>
      <c r="BP64" s="80"/>
      <c r="BQ64" s="79"/>
      <c r="BR64" s="47"/>
      <c r="BS64" s="116"/>
      <c r="BT64" s="540" t="s">
        <v>763</v>
      </c>
      <c r="BU64" s="531"/>
      <c r="BV64" s="531"/>
      <c r="BW64" s="531"/>
      <c r="BX64" s="124"/>
      <c r="BY64" s="124"/>
      <c r="BZ64" s="124"/>
      <c r="CA64" s="124"/>
      <c r="CB64" s="124"/>
      <c r="CD64" s="79"/>
      <c r="CE64" s="47"/>
      <c r="CF64" s="80"/>
      <c r="CG64" s="540"/>
      <c r="CH64" s="531"/>
      <c r="CI64" s="531"/>
      <c r="CJ64" s="531"/>
      <c r="CK64" s="110"/>
      <c r="CL64" s="110"/>
      <c r="CM64" s="110"/>
      <c r="CN64" s="58"/>
      <c r="CR64" s="262"/>
      <c r="CS64" s="582" t="s">
        <v>44</v>
      </c>
      <c r="CT64" s="583"/>
      <c r="CU64" s="583"/>
      <c r="CV64" s="583"/>
      <c r="CW64" s="583"/>
      <c r="CX64" s="584"/>
      <c r="CY64" s="142"/>
      <c r="CZ64" s="110"/>
      <c r="DA64" s="110"/>
      <c r="DB64" s="47"/>
      <c r="DC64" s="47"/>
      <c r="DD64" s="47"/>
      <c r="DE64" s="47"/>
      <c r="DF64" s="106"/>
      <c r="DG64" s="47"/>
      <c r="DH64" s="79"/>
      <c r="DI64" s="80"/>
      <c r="DJ64" s="531" t="s">
        <v>310</v>
      </c>
      <c r="DK64" s="531"/>
      <c r="DL64" s="531"/>
      <c r="DX64" s="80"/>
      <c r="DY64" s="47"/>
      <c r="DZ64" s="80"/>
      <c r="EA64" s="59"/>
      <c r="EB64" s="60"/>
      <c r="EC64" s="546" t="s">
        <v>29</v>
      </c>
      <c r="ED64" s="546"/>
      <c r="EE64" s="546"/>
      <c r="EF64" s="546"/>
      <c r="EG64" s="546"/>
      <c r="EH64" s="557">
        <v>18</v>
      </c>
      <c r="EI64" s="543"/>
      <c r="EJ64" s="99"/>
      <c r="EK64" s="47"/>
      <c r="EM64" s="79"/>
      <c r="EN64" s="47"/>
      <c r="EO64" s="47"/>
      <c r="EP64" s="47"/>
      <c r="EQ64" s="47"/>
      <c r="ET64" s="529"/>
      <c r="EU64" s="529"/>
      <c r="EV64" s="529"/>
      <c r="EW64" s="529"/>
      <c r="EX64" s="99"/>
      <c r="FD64" s="79"/>
      <c r="FG64" s="49"/>
      <c r="FH64" s="99"/>
      <c r="FI64" s="529"/>
      <c r="FJ64" s="529"/>
      <c r="FK64" s="529"/>
      <c r="FL64" s="529"/>
      <c r="FM64" s="529"/>
      <c r="FN64" s="529"/>
      <c r="FO64" s="99"/>
      <c r="FP64" s="99"/>
      <c r="FQ64" s="47"/>
      <c r="FR64" s="47"/>
      <c r="FS64" s="47"/>
      <c r="FT64" s="260"/>
      <c r="FU64" s="261"/>
      <c r="FV64" s="261"/>
      <c r="GC64" s="147"/>
      <c r="GE64" s="47"/>
      <c r="GF64" s="49"/>
      <c r="GG64" s="47"/>
      <c r="GH64" s="550"/>
      <c r="GI64" s="550"/>
      <c r="GJ64" s="550"/>
      <c r="GK64" s="550"/>
      <c r="GL64" s="550"/>
      <c r="GM64" s="577"/>
      <c r="GN64" s="80"/>
      <c r="GO64" s="79"/>
      <c r="GP64" s="47"/>
      <c r="GR64" s="554" t="s">
        <v>311</v>
      </c>
      <c r="GS64" s="554"/>
      <c r="GT64" s="554"/>
      <c r="GU64" s="554"/>
      <c r="GV64" s="554"/>
      <c r="GW64" s="554"/>
      <c r="GX64" s="119"/>
      <c r="GY64" s="117"/>
      <c r="GZ64" s="117"/>
      <c r="HA64" s="117"/>
      <c r="HB64" s="117"/>
      <c r="HC64" s="117"/>
      <c r="HD64" s="117"/>
      <c r="HE64" s="117"/>
      <c r="HF64" s="117"/>
      <c r="HG64" s="117"/>
      <c r="HH64" s="58"/>
      <c r="IN64" s="45"/>
    </row>
    <row r="65" spans="26:248" ht="6" customHeight="1">
      <c r="Z65" s="79"/>
      <c r="AA65" s="47"/>
      <c r="AB65" s="47"/>
      <c r="AC65" s="532"/>
      <c r="AD65" s="532"/>
      <c r="AE65" s="532"/>
      <c r="AF65" s="532"/>
      <c r="AG65" s="532"/>
      <c r="AH65" s="532"/>
      <c r="AK65" s="80"/>
      <c r="AL65" s="47"/>
      <c r="AM65" s="47"/>
      <c r="AO65" s="550"/>
      <c r="AP65" s="550"/>
      <c r="AQ65" s="550"/>
      <c r="AR65" s="550"/>
      <c r="AS65" s="550"/>
      <c r="AT65" s="550"/>
      <c r="AU65" s="550"/>
      <c r="BA65" s="47"/>
      <c r="BB65" s="125"/>
      <c r="BC65" s="60"/>
      <c r="BD65" s="60"/>
      <c r="BE65" s="546" t="s">
        <v>143</v>
      </c>
      <c r="BF65" s="546"/>
      <c r="BG65" s="546"/>
      <c r="BH65" s="546"/>
      <c r="BI65" s="546"/>
      <c r="BK65" s="263"/>
      <c r="BL65" s="556">
        <v>6</v>
      </c>
      <c r="BM65" s="556"/>
      <c r="BN65" s="132"/>
      <c r="BO65" s="78"/>
      <c r="BP65" s="80"/>
      <c r="BQ65" s="79"/>
      <c r="BR65" s="47"/>
      <c r="BS65" s="116"/>
      <c r="BT65" s="540"/>
      <c r="BU65" s="531"/>
      <c r="BV65" s="531"/>
      <c r="BW65" s="531"/>
      <c r="BX65" s="124"/>
      <c r="BY65" s="124"/>
      <c r="BZ65" s="124"/>
      <c r="CA65" s="124"/>
      <c r="CB65" s="124"/>
      <c r="CD65" s="79"/>
      <c r="CE65" s="47"/>
      <c r="CF65" s="47"/>
      <c r="CG65" s="540" t="s">
        <v>313</v>
      </c>
      <c r="CH65" s="531"/>
      <c r="CI65" s="531"/>
      <c r="CJ65" s="531"/>
      <c r="CK65" s="110"/>
      <c r="CL65" s="110"/>
      <c r="CM65" s="110"/>
      <c r="CN65" s="58"/>
      <c r="CS65" s="585"/>
      <c r="CT65" s="586"/>
      <c r="CU65" s="586"/>
      <c r="CV65" s="586"/>
      <c r="CW65" s="586"/>
      <c r="CX65" s="587"/>
      <c r="CY65" s="264"/>
      <c r="CZ65" s="265"/>
      <c r="DA65" s="265"/>
      <c r="DB65" s="50"/>
      <c r="DC65" s="50"/>
      <c r="DD65" s="50"/>
      <c r="DE65" s="53"/>
      <c r="DF65" s="106"/>
      <c r="DG65" s="47"/>
      <c r="DH65" s="79"/>
      <c r="DI65" s="80"/>
      <c r="DJ65" s="531"/>
      <c r="DK65" s="531"/>
      <c r="DL65" s="531"/>
      <c r="DX65" s="80"/>
      <c r="DY65" s="47"/>
      <c r="DZ65" s="80"/>
      <c r="EA65" s="79"/>
      <c r="EC65" s="546"/>
      <c r="ED65" s="546"/>
      <c r="EE65" s="546"/>
      <c r="EF65" s="546"/>
      <c r="EG65" s="546"/>
      <c r="EH65" s="543"/>
      <c r="EI65" s="543"/>
      <c r="EJ65" s="99"/>
      <c r="EK65" s="47"/>
      <c r="EM65" s="79"/>
      <c r="EN65" s="47"/>
      <c r="EO65" s="47"/>
      <c r="FD65" s="79"/>
      <c r="FG65" s="49"/>
      <c r="FH65" s="99"/>
      <c r="FI65" s="529" t="s">
        <v>314</v>
      </c>
      <c r="FJ65" s="529"/>
      <c r="FK65" s="529"/>
      <c r="FL65" s="529"/>
      <c r="FM65" s="529"/>
      <c r="FN65" s="99"/>
      <c r="FO65" s="110"/>
      <c r="FP65" s="99"/>
      <c r="FQ65" s="47"/>
      <c r="FR65" s="47"/>
      <c r="FS65" s="47"/>
      <c r="FT65" s="589"/>
      <c r="FU65" s="590"/>
      <c r="FV65" s="590"/>
      <c r="FW65" s="590"/>
      <c r="FX65" s="590"/>
      <c r="FY65" s="590"/>
      <c r="FZ65" s="590"/>
      <c r="GA65" s="590"/>
      <c r="GB65" s="590"/>
      <c r="GC65" s="147"/>
      <c r="GD65" s="47"/>
      <c r="GE65" s="47"/>
      <c r="GF65" s="49"/>
      <c r="GG65" s="47"/>
      <c r="GH65" s="112"/>
      <c r="GI65" s="112"/>
      <c r="GJ65" s="112"/>
      <c r="GK65" s="112"/>
      <c r="GL65" s="112"/>
      <c r="GM65" s="122"/>
      <c r="GN65" s="80"/>
      <c r="GO65" s="79"/>
      <c r="GP65" s="47"/>
      <c r="GR65" s="554"/>
      <c r="GS65" s="554"/>
      <c r="GT65" s="554"/>
      <c r="GU65" s="554"/>
      <c r="GV65" s="554"/>
      <c r="GW65" s="554"/>
      <c r="GX65" s="119"/>
      <c r="GY65" s="117"/>
      <c r="GZ65" s="117"/>
      <c r="HA65" s="117"/>
      <c r="HB65" s="117"/>
      <c r="HC65" s="117"/>
      <c r="HD65" s="117"/>
      <c r="HE65" s="117"/>
      <c r="HF65" s="117"/>
      <c r="HG65" s="117"/>
      <c r="HH65" s="58"/>
      <c r="IN65" s="45"/>
    </row>
    <row r="66" spans="26:248" ht="6" customHeight="1">
      <c r="Z66" s="79"/>
      <c r="AA66" s="47"/>
      <c r="AG66" s="47"/>
      <c r="AI66" s="119"/>
      <c r="AK66" s="80"/>
      <c r="AL66" s="47"/>
      <c r="AM66" s="47"/>
      <c r="AO66" s="550" t="s">
        <v>315</v>
      </c>
      <c r="AP66" s="550"/>
      <c r="AQ66" s="550"/>
      <c r="AR66" s="550"/>
      <c r="AS66" s="550"/>
      <c r="AT66" s="550"/>
      <c r="AU66" s="550"/>
      <c r="BA66" s="47"/>
      <c r="BB66" s="125"/>
      <c r="BC66" s="47"/>
      <c r="BD66" s="47"/>
      <c r="BE66" s="546"/>
      <c r="BF66" s="546"/>
      <c r="BG66" s="546"/>
      <c r="BH66" s="546"/>
      <c r="BI66" s="546"/>
      <c r="BK66" s="263"/>
      <c r="BL66" s="556"/>
      <c r="BM66" s="556"/>
      <c r="BN66" s="132"/>
      <c r="BO66" s="78"/>
      <c r="BP66" s="80"/>
      <c r="BQ66" s="79"/>
      <c r="BR66" s="47"/>
      <c r="BS66" s="116"/>
      <c r="BT66" s="540" t="s">
        <v>764</v>
      </c>
      <c r="BU66" s="531"/>
      <c r="BV66" s="531"/>
      <c r="BW66" s="531"/>
      <c r="BX66" s="124"/>
      <c r="BY66" s="124"/>
      <c r="BZ66" s="124"/>
      <c r="CA66" s="124"/>
      <c r="CB66" s="124"/>
      <c r="CD66" s="79"/>
      <c r="CE66" s="47"/>
      <c r="CF66" s="47"/>
      <c r="CG66" s="540"/>
      <c r="CH66" s="531"/>
      <c r="CI66" s="531"/>
      <c r="CJ66" s="531"/>
      <c r="CK66" s="110"/>
      <c r="CL66" s="110"/>
      <c r="CM66" s="110"/>
      <c r="CN66" s="58"/>
      <c r="CS66" s="53"/>
      <c r="CT66" s="50"/>
      <c r="CU66" s="50"/>
      <c r="CV66" s="50"/>
      <c r="CW66" s="50"/>
      <c r="CX66" s="50"/>
      <c r="CY66" s="47"/>
      <c r="CZ66" s="47"/>
      <c r="DE66" s="80"/>
      <c r="DF66" s="106"/>
      <c r="DH66" s="79"/>
      <c r="DI66" s="48"/>
      <c r="DX66" s="80"/>
      <c r="DY66" s="47"/>
      <c r="DZ66" s="80"/>
      <c r="EA66" s="79"/>
      <c r="EB66" s="47"/>
      <c r="ED66" s="535" t="s">
        <v>235</v>
      </c>
      <c r="EE66" s="535"/>
      <c r="EF66" s="535"/>
      <c r="EG66" s="535"/>
      <c r="EH66" s="98"/>
      <c r="EI66" s="98"/>
      <c r="EJ66" s="98"/>
      <c r="EM66" s="266"/>
      <c r="EP66" s="539" t="s">
        <v>78</v>
      </c>
      <c r="EQ66" s="543"/>
      <c r="ER66" s="543"/>
      <c r="ES66" s="543"/>
      <c r="ET66" s="543"/>
      <c r="FD66" s="79"/>
      <c r="FG66" s="49"/>
      <c r="FH66" s="99"/>
      <c r="FI66" s="529"/>
      <c r="FJ66" s="529"/>
      <c r="FK66" s="529"/>
      <c r="FL66" s="529"/>
      <c r="FM66" s="529"/>
      <c r="FN66" s="99"/>
      <c r="FO66" s="99"/>
      <c r="FP66" s="110"/>
      <c r="FQ66" s="47"/>
      <c r="FR66" s="47"/>
      <c r="FS66" s="47"/>
      <c r="FT66" s="589"/>
      <c r="FU66" s="590"/>
      <c r="FV66" s="590"/>
      <c r="FW66" s="590"/>
      <c r="FX66" s="590"/>
      <c r="FY66" s="590"/>
      <c r="FZ66" s="590"/>
      <c r="GA66" s="590"/>
      <c r="GB66" s="590"/>
      <c r="GC66" s="147"/>
      <c r="GD66" s="47"/>
      <c r="GE66" s="47"/>
      <c r="GF66" s="49"/>
      <c r="GG66" s="47"/>
      <c r="GH66" s="112"/>
      <c r="GI66" s="112"/>
      <c r="GJ66" s="112"/>
      <c r="GK66" s="112"/>
      <c r="GL66" s="112"/>
      <c r="GM66" s="122"/>
      <c r="GN66" s="80"/>
      <c r="GX66" s="47"/>
      <c r="GY66" s="117"/>
      <c r="GZ66" s="117"/>
      <c r="HA66" s="117"/>
      <c r="HB66" s="117"/>
      <c r="HC66" s="117"/>
      <c r="HD66" s="117"/>
      <c r="HE66" s="117"/>
      <c r="HF66" s="117"/>
      <c r="HG66" s="117"/>
      <c r="HH66" s="58"/>
      <c r="IN66" s="45"/>
    </row>
    <row r="67" spans="26:248" ht="6" customHeight="1">
      <c r="Z67" s="79"/>
      <c r="AA67" s="47"/>
      <c r="AG67" s="47"/>
      <c r="AI67" s="119"/>
      <c r="AK67" s="80"/>
      <c r="AL67" s="47"/>
      <c r="AM67" s="47"/>
      <c r="AO67" s="550"/>
      <c r="AP67" s="550"/>
      <c r="AQ67" s="550"/>
      <c r="AR67" s="550"/>
      <c r="AS67" s="550"/>
      <c r="AT67" s="550"/>
      <c r="AU67" s="550"/>
      <c r="BA67" s="47"/>
      <c r="BB67" s="80"/>
      <c r="BC67" s="47"/>
      <c r="BD67" s="47"/>
      <c r="BF67" s="540" t="s">
        <v>316</v>
      </c>
      <c r="BG67" s="531"/>
      <c r="BH67" s="531"/>
      <c r="BI67" s="531"/>
      <c r="BJ67" s="531"/>
      <c r="BK67" s="154"/>
      <c r="BL67" s="134"/>
      <c r="BM67" s="112"/>
      <c r="BN67" s="112"/>
      <c r="BO67" s="47"/>
      <c r="BP67" s="80"/>
      <c r="BQ67" s="79"/>
      <c r="BR67" s="47"/>
      <c r="BS67" s="116"/>
      <c r="BT67" s="540"/>
      <c r="BU67" s="531"/>
      <c r="BV67" s="531"/>
      <c r="BW67" s="531"/>
      <c r="BX67" s="124"/>
      <c r="BY67" s="124"/>
      <c r="BZ67" s="124"/>
      <c r="CA67" s="124"/>
      <c r="CB67" s="124"/>
      <c r="CD67" s="79"/>
      <c r="CE67" s="47"/>
      <c r="CG67" s="540" t="s">
        <v>318</v>
      </c>
      <c r="CH67" s="531"/>
      <c r="CI67" s="531"/>
      <c r="CJ67" s="531"/>
      <c r="CK67" s="110"/>
      <c r="CL67" s="110"/>
      <c r="CM67" s="110"/>
      <c r="CN67" s="110"/>
      <c r="CS67" s="80"/>
      <c r="CT67" s="47"/>
      <c r="CU67" s="47"/>
      <c r="CV67" s="47"/>
      <c r="CW67" s="47"/>
      <c r="CX67" s="47"/>
      <c r="CY67" s="47"/>
      <c r="CZ67" s="47"/>
      <c r="DE67" s="80"/>
      <c r="DF67" s="106"/>
      <c r="DH67" s="79"/>
      <c r="DI67" s="48"/>
      <c r="DX67" s="80"/>
      <c r="DY67" s="47"/>
      <c r="DZ67" s="80"/>
      <c r="EA67" s="79"/>
      <c r="EB67" s="47"/>
      <c r="EC67" s="47"/>
      <c r="ED67" s="535"/>
      <c r="EE67" s="535"/>
      <c r="EF67" s="535"/>
      <c r="EG67" s="535"/>
      <c r="EH67" s="98"/>
      <c r="EI67" s="98"/>
      <c r="EJ67" s="98"/>
      <c r="EM67" s="47"/>
      <c r="EN67" s="50"/>
      <c r="EO67" s="50"/>
      <c r="EP67" s="543"/>
      <c r="EQ67" s="543"/>
      <c r="ER67" s="543"/>
      <c r="ES67" s="543"/>
      <c r="ET67" s="543"/>
      <c r="EU67" s="120"/>
      <c r="EV67" s="120"/>
      <c r="EW67" s="548"/>
      <c r="EX67" s="548"/>
      <c r="FD67" s="79"/>
      <c r="FG67" s="49"/>
      <c r="FI67" s="588" t="s">
        <v>256</v>
      </c>
      <c r="FJ67" s="588"/>
      <c r="FK67" s="588"/>
      <c r="FL67" s="235"/>
      <c r="FM67" s="235"/>
      <c r="FN67" s="235"/>
      <c r="FO67" s="235"/>
      <c r="FP67" s="99"/>
      <c r="FQ67" s="47"/>
      <c r="FR67" s="47"/>
      <c r="FS67" s="47"/>
      <c r="FT67" s="580"/>
      <c r="FU67" s="581"/>
      <c r="FV67" s="581"/>
      <c r="FW67" s="581"/>
      <c r="FX67" s="581"/>
      <c r="FY67" s="581"/>
      <c r="FZ67" s="581"/>
      <c r="GA67" s="581"/>
      <c r="GB67" s="581"/>
      <c r="GC67" s="147"/>
      <c r="GD67" s="47"/>
      <c r="GE67" s="47"/>
      <c r="GF67" s="129"/>
      <c r="GG67" s="550" t="s">
        <v>319</v>
      </c>
      <c r="GH67" s="550"/>
      <c r="GI67" s="550"/>
      <c r="GJ67" s="550"/>
      <c r="GK67" s="47"/>
      <c r="GL67" s="47"/>
      <c r="GM67" s="80"/>
      <c r="GN67" s="80"/>
      <c r="GX67" s="47"/>
      <c r="GY67" s="117"/>
      <c r="GZ67" s="117"/>
      <c r="HA67" s="117"/>
      <c r="HB67" s="117"/>
      <c r="HC67" s="117"/>
      <c r="HD67" s="117"/>
      <c r="HE67" s="117"/>
      <c r="HF67" s="117"/>
      <c r="HG67" s="117"/>
      <c r="HH67" s="58"/>
      <c r="IN67" s="45"/>
    </row>
    <row r="68" spans="24:248" ht="6" customHeight="1">
      <c r="X68" s="58"/>
      <c r="Y68" s="47"/>
      <c r="Z68" s="59"/>
      <c r="AA68" s="60"/>
      <c r="AB68" s="539" t="s">
        <v>9</v>
      </c>
      <c r="AC68" s="539"/>
      <c r="AD68" s="539"/>
      <c r="AE68" s="527">
        <v>39</v>
      </c>
      <c r="AF68" s="527"/>
      <c r="AG68" s="112"/>
      <c r="AH68" s="112"/>
      <c r="AK68" s="80"/>
      <c r="AL68" s="47"/>
      <c r="AM68" s="47"/>
      <c r="AN68" s="101"/>
      <c r="AO68" s="101"/>
      <c r="AP68" s="101"/>
      <c r="AQ68" s="101"/>
      <c r="AR68" s="101"/>
      <c r="AS68" s="101"/>
      <c r="AT68" s="101"/>
      <c r="AU68" s="101"/>
      <c r="BA68" s="47"/>
      <c r="BB68" s="80"/>
      <c r="BC68" s="47"/>
      <c r="BD68" s="47"/>
      <c r="BE68" s="47"/>
      <c r="BF68" s="540"/>
      <c r="BG68" s="531"/>
      <c r="BH68" s="531"/>
      <c r="BI68" s="531"/>
      <c r="BJ68" s="531"/>
      <c r="BK68" s="154"/>
      <c r="BL68" s="134"/>
      <c r="BM68" s="112"/>
      <c r="BN68" s="112"/>
      <c r="BO68" s="47"/>
      <c r="BP68" s="80"/>
      <c r="BQ68" s="79"/>
      <c r="BR68" s="47"/>
      <c r="BS68" s="116"/>
      <c r="BT68" s="540" t="s">
        <v>748</v>
      </c>
      <c r="BU68" s="531"/>
      <c r="BV68" s="531"/>
      <c r="BW68" s="531"/>
      <c r="BX68" s="124"/>
      <c r="BY68" s="124"/>
      <c r="BZ68" s="124"/>
      <c r="CA68" s="124"/>
      <c r="CB68" s="124"/>
      <c r="CD68" s="79"/>
      <c r="CE68" s="47"/>
      <c r="CG68" s="540"/>
      <c r="CH68" s="531"/>
      <c r="CI68" s="531"/>
      <c r="CJ68" s="531"/>
      <c r="CK68" s="110"/>
      <c r="CL68" s="110"/>
      <c r="CM68" s="110"/>
      <c r="CN68" s="110"/>
      <c r="CS68" s="47"/>
      <c r="CT68" s="79"/>
      <c r="CU68" s="47"/>
      <c r="CV68" s="526" t="s">
        <v>136</v>
      </c>
      <c r="CW68" s="526"/>
      <c r="CX68" s="526"/>
      <c r="CY68" s="526"/>
      <c r="CZ68" s="526"/>
      <c r="DA68" s="548">
        <v>42</v>
      </c>
      <c r="DB68" s="548"/>
      <c r="DC68" s="527"/>
      <c r="DD68" s="527"/>
      <c r="DE68" s="80"/>
      <c r="DF68" s="106"/>
      <c r="DH68" s="79"/>
      <c r="DI68" s="48"/>
      <c r="DK68" s="579" t="s">
        <v>320</v>
      </c>
      <c r="DL68" s="579"/>
      <c r="DM68" s="579"/>
      <c r="DN68" s="579"/>
      <c r="DO68" s="579"/>
      <c r="DS68" s="561" t="s">
        <v>321</v>
      </c>
      <c r="DT68" s="561"/>
      <c r="DU68" s="84"/>
      <c r="DV68" s="84"/>
      <c r="DX68" s="80"/>
      <c r="DY68" s="47"/>
      <c r="DZ68" s="80"/>
      <c r="EA68" s="79"/>
      <c r="EB68" s="47"/>
      <c r="EC68" s="47"/>
      <c r="ED68" s="535" t="s">
        <v>825</v>
      </c>
      <c r="EE68" s="535"/>
      <c r="EF68" s="535"/>
      <c r="EG68" s="535"/>
      <c r="EH68" s="112"/>
      <c r="EI68" s="112"/>
      <c r="EJ68" s="112"/>
      <c r="EL68" s="267"/>
      <c r="EM68" s="123"/>
      <c r="ES68" s="120"/>
      <c r="ET68" s="120"/>
      <c r="EU68" s="120"/>
      <c r="EV68" s="120"/>
      <c r="EW68" s="548"/>
      <c r="EX68" s="548"/>
      <c r="FD68" s="79"/>
      <c r="FG68" s="49"/>
      <c r="FI68" s="588"/>
      <c r="FJ68" s="588"/>
      <c r="FK68" s="588"/>
      <c r="FL68" s="235"/>
      <c r="FM68" s="235"/>
      <c r="FN68" s="235"/>
      <c r="FO68" s="235"/>
      <c r="FP68" s="235"/>
      <c r="FQ68" s="47"/>
      <c r="FR68" s="47"/>
      <c r="FS68" s="47"/>
      <c r="FT68" s="580"/>
      <c r="FU68" s="581"/>
      <c r="FV68" s="581"/>
      <c r="FW68" s="581"/>
      <c r="FX68" s="581"/>
      <c r="FY68" s="581"/>
      <c r="FZ68" s="581"/>
      <c r="GA68" s="581"/>
      <c r="GB68" s="581"/>
      <c r="GC68" s="147"/>
      <c r="GD68" s="47"/>
      <c r="GE68" s="47"/>
      <c r="GF68" s="47"/>
      <c r="GG68" s="550"/>
      <c r="GH68" s="550"/>
      <c r="GI68" s="550"/>
      <c r="GJ68" s="550"/>
      <c r="GK68" s="47"/>
      <c r="GL68" s="47"/>
      <c r="GM68" s="80"/>
      <c r="GN68" s="80"/>
      <c r="GO68" s="59"/>
      <c r="GP68" s="60"/>
      <c r="GQ68" s="534" t="s">
        <v>81</v>
      </c>
      <c r="GR68" s="534"/>
      <c r="GS68" s="534"/>
      <c r="GT68" s="534"/>
      <c r="GU68" s="548">
        <v>139</v>
      </c>
      <c r="GV68" s="548"/>
      <c r="GY68" s="117"/>
      <c r="GZ68" s="117"/>
      <c r="HA68" s="117"/>
      <c r="HB68" s="117"/>
      <c r="HC68" s="117"/>
      <c r="HD68" s="117"/>
      <c r="HE68" s="117"/>
      <c r="HF68" s="117"/>
      <c r="HG68" s="117"/>
      <c r="HH68" s="58"/>
      <c r="IN68" s="45"/>
    </row>
    <row r="69" spans="24:248" ht="6" customHeight="1">
      <c r="X69" s="58"/>
      <c r="Y69" s="47"/>
      <c r="Z69" s="70"/>
      <c r="AA69" s="47"/>
      <c r="AB69" s="539"/>
      <c r="AC69" s="539"/>
      <c r="AD69" s="539"/>
      <c r="AE69" s="527"/>
      <c r="AF69" s="527"/>
      <c r="AG69" s="112"/>
      <c r="AH69" s="112"/>
      <c r="AK69" s="80"/>
      <c r="AL69" s="47"/>
      <c r="AM69" s="47"/>
      <c r="AN69" s="101"/>
      <c r="AO69" s="101"/>
      <c r="AP69" s="101"/>
      <c r="AQ69" s="101"/>
      <c r="AR69" s="101"/>
      <c r="AS69" s="101"/>
      <c r="AT69" s="101"/>
      <c r="AU69" s="101"/>
      <c r="BA69" s="47"/>
      <c r="BB69" s="80"/>
      <c r="BC69" s="47"/>
      <c r="BD69" s="47"/>
      <c r="BE69" s="48"/>
      <c r="BL69" s="98"/>
      <c r="BM69" s="98"/>
      <c r="BN69" s="98"/>
      <c r="BO69" s="47"/>
      <c r="BP69" s="80"/>
      <c r="BQ69" s="79"/>
      <c r="BR69" s="47"/>
      <c r="BS69" s="116"/>
      <c r="BT69" s="540"/>
      <c r="BU69" s="531"/>
      <c r="BV69" s="531"/>
      <c r="BW69" s="531"/>
      <c r="BX69" s="124"/>
      <c r="BY69" s="124"/>
      <c r="BZ69" s="124"/>
      <c r="CA69" s="124"/>
      <c r="CB69" s="124"/>
      <c r="CD69" s="79"/>
      <c r="CE69" s="47"/>
      <c r="CG69" s="540" t="s">
        <v>325</v>
      </c>
      <c r="CH69" s="531"/>
      <c r="CI69" s="531"/>
      <c r="CJ69" s="531"/>
      <c r="CK69" s="531"/>
      <c r="CL69" s="531"/>
      <c r="CM69" s="110"/>
      <c r="CN69" s="110"/>
      <c r="CS69" s="47"/>
      <c r="CT69" s="70"/>
      <c r="CU69" s="50"/>
      <c r="CV69" s="526"/>
      <c r="CW69" s="526"/>
      <c r="CX69" s="526"/>
      <c r="CY69" s="526"/>
      <c r="CZ69" s="526"/>
      <c r="DA69" s="548"/>
      <c r="DB69" s="548"/>
      <c r="DC69" s="527"/>
      <c r="DD69" s="527"/>
      <c r="DE69" s="80"/>
      <c r="DF69" s="106"/>
      <c r="DH69" s="79"/>
      <c r="DI69" s="47"/>
      <c r="DJ69" s="72"/>
      <c r="DK69" s="579"/>
      <c r="DL69" s="579"/>
      <c r="DM69" s="579"/>
      <c r="DN69" s="579"/>
      <c r="DO69" s="579"/>
      <c r="DS69" s="561"/>
      <c r="DT69" s="561"/>
      <c r="DU69" s="84"/>
      <c r="DV69" s="84"/>
      <c r="DX69" s="80"/>
      <c r="DY69" s="47"/>
      <c r="DZ69" s="80"/>
      <c r="EA69" s="79"/>
      <c r="EB69" s="47"/>
      <c r="EC69" s="47"/>
      <c r="ED69" s="535"/>
      <c r="EE69" s="535"/>
      <c r="EF69" s="535"/>
      <c r="EG69" s="535"/>
      <c r="EH69" s="112"/>
      <c r="EI69" s="112"/>
      <c r="EJ69" s="112"/>
      <c r="EL69" s="267"/>
      <c r="FD69" s="79"/>
      <c r="FG69" s="49"/>
      <c r="FP69" s="235"/>
      <c r="FQ69" s="47"/>
      <c r="FR69" s="47"/>
      <c r="FS69" s="47"/>
      <c r="FT69" s="59"/>
      <c r="FU69" s="534" t="s">
        <v>148</v>
      </c>
      <c r="FV69" s="534"/>
      <c r="FW69" s="534"/>
      <c r="FX69" s="534"/>
      <c r="FY69" s="534"/>
      <c r="FZ69" s="534"/>
      <c r="GA69" s="526">
        <v>86</v>
      </c>
      <c r="GB69" s="575"/>
      <c r="GC69" s="147"/>
      <c r="GD69" s="47"/>
      <c r="GE69" s="47"/>
      <c r="GF69" s="47"/>
      <c r="GG69" s="47"/>
      <c r="GH69" s="550" t="s">
        <v>248</v>
      </c>
      <c r="GI69" s="550"/>
      <c r="GJ69" s="550"/>
      <c r="GK69" s="550"/>
      <c r="GL69" s="550"/>
      <c r="GM69" s="577"/>
      <c r="GN69" s="80"/>
      <c r="GO69" s="70"/>
      <c r="GQ69" s="534"/>
      <c r="GR69" s="534"/>
      <c r="GS69" s="534"/>
      <c r="GT69" s="534"/>
      <c r="GU69" s="548"/>
      <c r="GV69" s="548"/>
      <c r="GY69" s="117"/>
      <c r="GZ69" s="117"/>
      <c r="HA69" s="117"/>
      <c r="HB69" s="117"/>
      <c r="HC69" s="117"/>
      <c r="HD69" s="117"/>
      <c r="HE69" s="117"/>
      <c r="HF69" s="117"/>
      <c r="HG69" s="117"/>
      <c r="HH69" s="58"/>
      <c r="IN69" s="45"/>
    </row>
    <row r="70" spans="3:248" ht="6" customHeight="1">
      <c r="C70" s="47"/>
      <c r="D70" s="47"/>
      <c r="Y70" s="47"/>
      <c r="Z70" s="79"/>
      <c r="AA70" s="47"/>
      <c r="AB70" s="47"/>
      <c r="AC70" s="532" t="s">
        <v>326</v>
      </c>
      <c r="AD70" s="532"/>
      <c r="AE70" s="532"/>
      <c r="AF70" s="532"/>
      <c r="AG70" s="532"/>
      <c r="AH70" s="532"/>
      <c r="AK70" s="80"/>
      <c r="AL70" s="60"/>
      <c r="AM70" s="60"/>
      <c r="AN70" s="557" t="s">
        <v>897</v>
      </c>
      <c r="AO70" s="557"/>
      <c r="AP70" s="557"/>
      <c r="AQ70" s="557"/>
      <c r="AR70" s="557"/>
      <c r="AS70" s="557"/>
      <c r="AT70" s="557">
        <v>14</v>
      </c>
      <c r="AU70" s="557"/>
      <c r="AV70" s="101"/>
      <c r="BA70" s="47"/>
      <c r="BB70" s="80"/>
      <c r="BE70" s="48"/>
      <c r="BF70" s="129"/>
      <c r="BG70" s="578" t="s">
        <v>323</v>
      </c>
      <c r="BH70" s="529"/>
      <c r="BI70" s="529"/>
      <c r="BJ70" s="529"/>
      <c r="BK70" s="556" t="s">
        <v>324</v>
      </c>
      <c r="BL70" s="556"/>
      <c r="BO70" s="47"/>
      <c r="BP70" s="80"/>
      <c r="BQ70" s="79"/>
      <c r="BR70" s="47"/>
      <c r="BS70" s="116"/>
      <c r="BT70" s="149"/>
      <c r="BU70" s="559" t="s">
        <v>305</v>
      </c>
      <c r="BV70" s="559"/>
      <c r="BW70" s="559"/>
      <c r="BX70" s="559"/>
      <c r="BY70" s="559"/>
      <c r="BZ70" s="559"/>
      <c r="CA70" s="559"/>
      <c r="CB70" s="559"/>
      <c r="CD70" s="79"/>
      <c r="CE70" s="47"/>
      <c r="CG70" s="540"/>
      <c r="CH70" s="531"/>
      <c r="CI70" s="531"/>
      <c r="CJ70" s="531"/>
      <c r="CK70" s="531"/>
      <c r="CL70" s="531"/>
      <c r="CM70" s="110"/>
      <c r="CN70" s="110"/>
      <c r="CT70" s="79"/>
      <c r="CU70" s="47"/>
      <c r="CW70" s="544" t="s">
        <v>192</v>
      </c>
      <c r="CX70" s="544"/>
      <c r="CY70" s="544"/>
      <c r="CZ70" s="544"/>
      <c r="DA70" s="544"/>
      <c r="DB70" s="544"/>
      <c r="DC70" s="544"/>
      <c r="DE70" s="80"/>
      <c r="DF70" s="106"/>
      <c r="DH70" s="79"/>
      <c r="DI70" s="47"/>
      <c r="DK70" s="535" t="s">
        <v>327</v>
      </c>
      <c r="DL70" s="535"/>
      <c r="DM70" s="535"/>
      <c r="DN70" s="535"/>
      <c r="DO70" s="535"/>
      <c r="DP70" s="535"/>
      <c r="DQ70" s="535"/>
      <c r="DX70" s="80"/>
      <c r="DY70" s="47"/>
      <c r="DZ70" s="80"/>
      <c r="EA70" s="79"/>
      <c r="EB70" s="47"/>
      <c r="EC70" s="47"/>
      <c r="ED70" s="153"/>
      <c r="EE70" s="153"/>
      <c r="EF70" s="153"/>
      <c r="EG70" s="153"/>
      <c r="EH70" s="112"/>
      <c r="EI70" s="112"/>
      <c r="EJ70" s="112"/>
      <c r="EL70" s="267"/>
      <c r="FD70" s="79"/>
      <c r="FE70" s="47"/>
      <c r="FF70" s="48"/>
      <c r="FG70" s="129"/>
      <c r="FH70" s="531" t="s">
        <v>329</v>
      </c>
      <c r="FI70" s="531"/>
      <c r="FJ70" s="531"/>
      <c r="FK70" s="531"/>
      <c r="FL70" s="531"/>
      <c r="FM70" s="531"/>
      <c r="FN70" s="124"/>
      <c r="FO70" s="572" t="s">
        <v>174</v>
      </c>
      <c r="FP70" s="572"/>
      <c r="FQ70" s="47"/>
      <c r="FR70" s="47"/>
      <c r="FS70" s="47"/>
      <c r="FT70" s="50"/>
      <c r="FU70" s="534"/>
      <c r="FV70" s="534"/>
      <c r="FW70" s="534"/>
      <c r="FX70" s="534"/>
      <c r="FY70" s="534"/>
      <c r="FZ70" s="534"/>
      <c r="GA70" s="576"/>
      <c r="GB70" s="575"/>
      <c r="GC70" s="147"/>
      <c r="GD70" s="47"/>
      <c r="GE70" s="47"/>
      <c r="GF70" s="47"/>
      <c r="GG70" s="47"/>
      <c r="GH70" s="550"/>
      <c r="GI70" s="550"/>
      <c r="GJ70" s="550"/>
      <c r="GK70" s="550"/>
      <c r="GL70" s="550"/>
      <c r="GM70" s="577"/>
      <c r="GN70" s="262"/>
      <c r="GO70" s="79"/>
      <c r="GR70" s="552" t="s">
        <v>242</v>
      </c>
      <c r="GS70" s="550"/>
      <c r="GT70" s="550"/>
      <c r="GU70" s="550"/>
      <c r="GV70" s="550"/>
      <c r="GW70" s="550"/>
      <c r="GX70" s="550"/>
      <c r="GY70" s="117"/>
      <c r="GZ70" s="117"/>
      <c r="HA70" s="117"/>
      <c r="HB70" s="117"/>
      <c r="HC70" s="117"/>
      <c r="HD70" s="117"/>
      <c r="HE70" s="117"/>
      <c r="HF70" s="117"/>
      <c r="HG70" s="117"/>
      <c r="HH70" s="58"/>
      <c r="IN70" s="45"/>
    </row>
    <row r="71" spans="3:248" ht="6" customHeight="1">
      <c r="C71" s="47"/>
      <c r="D71" s="47"/>
      <c r="Y71" s="47"/>
      <c r="Z71" s="79"/>
      <c r="AA71" s="47"/>
      <c r="AB71" s="47"/>
      <c r="AC71" s="532"/>
      <c r="AD71" s="532"/>
      <c r="AE71" s="532"/>
      <c r="AF71" s="532"/>
      <c r="AG71" s="532"/>
      <c r="AH71" s="532"/>
      <c r="AK71" s="80"/>
      <c r="AL71" s="47"/>
      <c r="AM71" s="47"/>
      <c r="AN71" s="557"/>
      <c r="AO71" s="557"/>
      <c r="AP71" s="557"/>
      <c r="AQ71" s="557"/>
      <c r="AR71" s="557"/>
      <c r="AS71" s="557"/>
      <c r="AT71" s="557"/>
      <c r="AU71" s="557"/>
      <c r="AV71" s="101"/>
      <c r="BA71" s="47"/>
      <c r="BB71" s="259"/>
      <c r="BG71" s="529"/>
      <c r="BH71" s="529"/>
      <c r="BI71" s="529"/>
      <c r="BJ71" s="529"/>
      <c r="BK71" s="556"/>
      <c r="BL71" s="556"/>
      <c r="BO71" s="78"/>
      <c r="BP71" s="80"/>
      <c r="BQ71" s="79"/>
      <c r="BR71" s="47"/>
      <c r="BS71" s="116"/>
      <c r="BT71" s="252"/>
      <c r="BU71" s="559"/>
      <c r="BV71" s="559"/>
      <c r="BW71" s="559"/>
      <c r="BX71" s="559"/>
      <c r="BY71" s="559"/>
      <c r="BZ71" s="559"/>
      <c r="CA71" s="559"/>
      <c r="CB71" s="559"/>
      <c r="CD71" s="79"/>
      <c r="CE71" s="47"/>
      <c r="CG71" s="545" t="s">
        <v>273</v>
      </c>
      <c r="CH71" s="532"/>
      <c r="CI71" s="532"/>
      <c r="CJ71" s="532"/>
      <c r="CK71" s="532"/>
      <c r="CL71" s="532"/>
      <c r="CM71" s="110"/>
      <c r="CN71" s="110"/>
      <c r="CT71" s="79"/>
      <c r="CU71" s="47"/>
      <c r="CW71" s="544"/>
      <c r="CX71" s="544"/>
      <c r="CY71" s="544"/>
      <c r="CZ71" s="544"/>
      <c r="DA71" s="544"/>
      <c r="DB71" s="544"/>
      <c r="DC71" s="544"/>
      <c r="DE71" s="80"/>
      <c r="DF71" s="106"/>
      <c r="DH71" s="79"/>
      <c r="DI71" s="47"/>
      <c r="DK71" s="535"/>
      <c r="DL71" s="535"/>
      <c r="DM71" s="535"/>
      <c r="DN71" s="535"/>
      <c r="DO71" s="535"/>
      <c r="DP71" s="535"/>
      <c r="DQ71" s="535"/>
      <c r="DX71" s="80"/>
      <c r="DY71" s="47"/>
      <c r="DZ71" s="80"/>
      <c r="EA71" s="79"/>
      <c r="EB71" s="47"/>
      <c r="EC71" s="47"/>
      <c r="ED71" s="153"/>
      <c r="EE71" s="153"/>
      <c r="EF71" s="153"/>
      <c r="EG71" s="153"/>
      <c r="EH71" s="112"/>
      <c r="EI71" s="112"/>
      <c r="EJ71" s="112"/>
      <c r="EL71" s="267"/>
      <c r="FD71" s="79"/>
      <c r="FE71" s="47"/>
      <c r="FF71" s="48"/>
      <c r="FG71" s="47"/>
      <c r="FH71" s="531"/>
      <c r="FI71" s="531"/>
      <c r="FJ71" s="531"/>
      <c r="FK71" s="531"/>
      <c r="FL71" s="531"/>
      <c r="FM71" s="531"/>
      <c r="FN71" s="124"/>
      <c r="FO71" s="572"/>
      <c r="FP71" s="572"/>
      <c r="FQ71" s="47"/>
      <c r="FR71" s="47"/>
      <c r="FS71" s="47"/>
      <c r="FV71" s="552" t="s">
        <v>242</v>
      </c>
      <c r="FW71" s="550"/>
      <c r="FX71" s="550"/>
      <c r="FY71" s="550"/>
      <c r="FZ71" s="550"/>
      <c r="GA71" s="550"/>
      <c r="GB71" s="550"/>
      <c r="GC71" s="147"/>
      <c r="GD71" s="47"/>
      <c r="GH71" s="554" t="s">
        <v>264</v>
      </c>
      <c r="GI71" s="554"/>
      <c r="GJ71" s="554"/>
      <c r="GK71" s="554"/>
      <c r="GL71" s="554"/>
      <c r="GM71" s="550"/>
      <c r="GO71" s="47"/>
      <c r="GR71" s="552"/>
      <c r="GS71" s="550"/>
      <c r="GT71" s="550"/>
      <c r="GU71" s="550"/>
      <c r="GV71" s="550"/>
      <c r="GW71" s="550"/>
      <c r="GX71" s="550"/>
      <c r="GY71" s="117"/>
      <c r="GZ71" s="117"/>
      <c r="HA71" s="117"/>
      <c r="HB71" s="117"/>
      <c r="HC71" s="117"/>
      <c r="HD71" s="117"/>
      <c r="HE71" s="117"/>
      <c r="HF71" s="117"/>
      <c r="HG71" s="117"/>
      <c r="HH71" s="58"/>
      <c r="IN71" s="45"/>
    </row>
    <row r="72" spans="3:248" ht="6" customHeight="1">
      <c r="C72" s="47"/>
      <c r="D72" s="47"/>
      <c r="Y72" s="47"/>
      <c r="Z72" s="79"/>
      <c r="AA72" s="47"/>
      <c r="AB72" s="47"/>
      <c r="AC72" s="532" t="s">
        <v>330</v>
      </c>
      <c r="AD72" s="532"/>
      <c r="AE72" s="532"/>
      <c r="AF72" s="532"/>
      <c r="AG72" s="532"/>
      <c r="AH72" s="532"/>
      <c r="AK72" s="80"/>
      <c r="AL72" s="47"/>
      <c r="AM72" s="47"/>
      <c r="AN72" s="80"/>
      <c r="AO72" s="541" t="s">
        <v>898</v>
      </c>
      <c r="AP72" s="541"/>
      <c r="AQ72" s="541"/>
      <c r="AR72" s="541"/>
      <c r="AS72" s="541"/>
      <c r="AT72" s="541"/>
      <c r="AU72" s="541"/>
      <c r="AV72" s="541"/>
      <c r="AW72" s="112"/>
      <c r="BA72" s="47"/>
      <c r="BB72" s="125"/>
      <c r="BC72" s="47"/>
      <c r="BD72" s="47"/>
      <c r="BJ72" s="47"/>
      <c r="BK72" s="58"/>
      <c r="BM72" s="119"/>
      <c r="BN72" s="119"/>
      <c r="BO72" s="78"/>
      <c r="BP72" s="47"/>
      <c r="BQ72" s="79"/>
      <c r="BR72" s="47"/>
      <c r="BS72" s="116"/>
      <c r="BT72" s="248"/>
      <c r="BU72" s="559" t="s">
        <v>312</v>
      </c>
      <c r="BV72" s="559"/>
      <c r="BW72" s="559"/>
      <c r="BX72" s="559"/>
      <c r="BY72" s="559"/>
      <c r="BZ72" s="559"/>
      <c r="CA72" s="576"/>
      <c r="CB72" s="268"/>
      <c r="CD72" s="79"/>
      <c r="CE72" s="47"/>
      <c r="CG72" s="545"/>
      <c r="CH72" s="532"/>
      <c r="CI72" s="532"/>
      <c r="CJ72" s="532"/>
      <c r="CK72" s="532"/>
      <c r="CL72" s="532"/>
      <c r="CM72" s="110"/>
      <c r="CN72" s="110"/>
      <c r="CS72" s="80"/>
      <c r="CT72" s="79"/>
      <c r="CW72" s="544" t="s">
        <v>317</v>
      </c>
      <c r="CX72" s="544"/>
      <c r="CY72" s="544"/>
      <c r="CZ72" s="544"/>
      <c r="DA72" s="544"/>
      <c r="DB72" s="544"/>
      <c r="DC72" s="544"/>
      <c r="DE72" s="80"/>
      <c r="DF72" s="106"/>
      <c r="DH72" s="79"/>
      <c r="DI72" s="47"/>
      <c r="DX72" s="80"/>
      <c r="DY72" s="47"/>
      <c r="DZ72" s="80"/>
      <c r="EA72" s="59"/>
      <c r="EB72" s="60"/>
      <c r="EC72" s="526" t="s">
        <v>165</v>
      </c>
      <c r="ED72" s="526"/>
      <c r="EE72" s="526"/>
      <c r="EF72" s="526"/>
      <c r="EG72" s="526"/>
      <c r="EH72" s="557">
        <v>27</v>
      </c>
      <c r="EI72" s="543"/>
      <c r="FD72" s="79"/>
      <c r="FF72" s="48"/>
      <c r="FH72" s="110"/>
      <c r="FI72" s="529" t="s">
        <v>333</v>
      </c>
      <c r="FJ72" s="529"/>
      <c r="FK72" s="529"/>
      <c r="FL72" s="529"/>
      <c r="FM72" s="529"/>
      <c r="FN72" s="118"/>
      <c r="FO72" s="118"/>
      <c r="FP72" s="255"/>
      <c r="FQ72" s="47"/>
      <c r="FR72" s="47"/>
      <c r="FS72" s="47"/>
      <c r="FV72" s="552"/>
      <c r="FW72" s="550"/>
      <c r="FX72" s="550"/>
      <c r="FY72" s="550"/>
      <c r="FZ72" s="550"/>
      <c r="GA72" s="550"/>
      <c r="GB72" s="550"/>
      <c r="GC72" s="147"/>
      <c r="GD72" s="47"/>
      <c r="GH72" s="554"/>
      <c r="GI72" s="554"/>
      <c r="GJ72" s="554"/>
      <c r="GK72" s="554"/>
      <c r="GL72" s="554"/>
      <c r="GM72" s="550"/>
      <c r="GO72" s="47"/>
      <c r="GR72" s="552" t="s">
        <v>248</v>
      </c>
      <c r="GS72" s="550"/>
      <c r="GT72" s="550"/>
      <c r="GU72" s="550"/>
      <c r="GV72" s="550"/>
      <c r="GW72" s="550"/>
      <c r="GX72" s="550"/>
      <c r="GY72" s="117"/>
      <c r="GZ72" s="117"/>
      <c r="HA72" s="117"/>
      <c r="HB72" s="117"/>
      <c r="HC72" s="117"/>
      <c r="HD72" s="117"/>
      <c r="HE72" s="117"/>
      <c r="HF72" s="117"/>
      <c r="HG72" s="117"/>
      <c r="HH72" s="58"/>
      <c r="IN72" s="45"/>
    </row>
    <row r="73" spans="3:248" ht="6" customHeight="1">
      <c r="C73" s="47"/>
      <c r="D73" s="47"/>
      <c r="Y73" s="47"/>
      <c r="Z73" s="79"/>
      <c r="AB73" s="47"/>
      <c r="AC73" s="532"/>
      <c r="AD73" s="532"/>
      <c r="AE73" s="532"/>
      <c r="AF73" s="532"/>
      <c r="AG73" s="532"/>
      <c r="AH73" s="532"/>
      <c r="AK73" s="80"/>
      <c r="AL73" s="47"/>
      <c r="AM73" s="47"/>
      <c r="AN73" s="80"/>
      <c r="AO73" s="541"/>
      <c r="AP73" s="541"/>
      <c r="AQ73" s="541"/>
      <c r="AR73" s="541"/>
      <c r="AS73" s="541"/>
      <c r="AT73" s="541"/>
      <c r="AU73" s="541"/>
      <c r="AV73" s="541"/>
      <c r="AW73" s="112"/>
      <c r="BA73" s="47"/>
      <c r="BB73" s="125"/>
      <c r="BC73" s="47"/>
      <c r="BD73" s="47"/>
      <c r="BJ73" s="58"/>
      <c r="BK73" s="58"/>
      <c r="BM73" s="119"/>
      <c r="BN73" s="119"/>
      <c r="BO73" s="78"/>
      <c r="BP73" s="47"/>
      <c r="BQ73" s="79"/>
      <c r="BR73" s="47"/>
      <c r="BS73" s="116"/>
      <c r="BT73" s="269"/>
      <c r="BU73" s="559"/>
      <c r="BV73" s="559"/>
      <c r="BW73" s="559"/>
      <c r="BX73" s="559"/>
      <c r="BY73" s="559"/>
      <c r="BZ73" s="559"/>
      <c r="CA73" s="576"/>
      <c r="CB73" s="268"/>
      <c r="CC73" s="47"/>
      <c r="CD73" s="79"/>
      <c r="CE73" s="47"/>
      <c r="CG73" s="49"/>
      <c r="CH73" s="729" t="s">
        <v>335</v>
      </c>
      <c r="CI73" s="730"/>
      <c r="CJ73" s="730"/>
      <c r="CK73" s="730"/>
      <c r="CL73" s="730"/>
      <c r="CM73" s="730"/>
      <c r="CN73" s="730"/>
      <c r="CO73" s="730"/>
      <c r="CP73" s="730"/>
      <c r="CS73" s="80"/>
      <c r="CT73" s="79"/>
      <c r="CW73" s="544"/>
      <c r="CX73" s="544"/>
      <c r="CY73" s="544"/>
      <c r="CZ73" s="544"/>
      <c r="DA73" s="544"/>
      <c r="DB73" s="544"/>
      <c r="DC73" s="544"/>
      <c r="DE73" s="80"/>
      <c r="DF73" s="106"/>
      <c r="DH73" s="79"/>
      <c r="DX73" s="80"/>
      <c r="DY73" s="47"/>
      <c r="DZ73" s="80"/>
      <c r="EC73" s="526"/>
      <c r="ED73" s="526"/>
      <c r="EE73" s="526"/>
      <c r="EF73" s="526"/>
      <c r="EG73" s="526"/>
      <c r="EH73" s="543"/>
      <c r="EI73" s="543"/>
      <c r="FD73" s="79"/>
      <c r="FF73" s="48"/>
      <c r="FH73" s="110"/>
      <c r="FI73" s="529"/>
      <c r="FJ73" s="529"/>
      <c r="FK73" s="529"/>
      <c r="FL73" s="529"/>
      <c r="FM73" s="529"/>
      <c r="FN73" s="118"/>
      <c r="FO73" s="118"/>
      <c r="FP73" s="118"/>
      <c r="FQ73" s="47"/>
      <c r="FR73" s="47"/>
      <c r="FS73" s="47"/>
      <c r="FV73" s="552" t="s">
        <v>248</v>
      </c>
      <c r="FW73" s="550"/>
      <c r="FX73" s="550"/>
      <c r="FY73" s="550"/>
      <c r="FZ73" s="550"/>
      <c r="GA73" s="550"/>
      <c r="GB73" s="550"/>
      <c r="GC73" s="147"/>
      <c r="GO73" s="47"/>
      <c r="GR73" s="552"/>
      <c r="GS73" s="550"/>
      <c r="GT73" s="550"/>
      <c r="GU73" s="550"/>
      <c r="GV73" s="550"/>
      <c r="GW73" s="550"/>
      <c r="GX73" s="550"/>
      <c r="GY73" s="117"/>
      <c r="GZ73" s="117"/>
      <c r="HA73" s="117"/>
      <c r="HB73" s="117"/>
      <c r="HC73" s="117"/>
      <c r="HD73" s="117"/>
      <c r="HE73" s="117"/>
      <c r="HF73" s="117"/>
      <c r="HG73" s="117"/>
      <c r="HH73" s="58"/>
      <c r="IN73" s="45"/>
    </row>
    <row r="74" spans="3:248" ht="6" customHeight="1">
      <c r="C74" s="47"/>
      <c r="D74" s="47"/>
      <c r="Y74" s="47"/>
      <c r="Z74" s="79"/>
      <c r="AB74" s="47"/>
      <c r="AC74" s="532" t="s">
        <v>336</v>
      </c>
      <c r="AD74" s="532"/>
      <c r="AE74" s="532"/>
      <c r="AF74" s="532"/>
      <c r="AG74" s="532"/>
      <c r="AH74" s="532"/>
      <c r="AK74" s="80"/>
      <c r="AL74" s="47"/>
      <c r="AN74" s="80"/>
      <c r="AO74" s="541" t="s">
        <v>899</v>
      </c>
      <c r="AP74" s="541"/>
      <c r="AQ74" s="541"/>
      <c r="AR74" s="541"/>
      <c r="AS74" s="541"/>
      <c r="AT74" s="541"/>
      <c r="AU74" s="541"/>
      <c r="AV74" s="112"/>
      <c r="AW74" s="112"/>
      <c r="BA74" s="47"/>
      <c r="BB74" s="125"/>
      <c r="BC74" s="60"/>
      <c r="BD74" s="60"/>
      <c r="BE74" s="546" t="s">
        <v>48</v>
      </c>
      <c r="BF74" s="546"/>
      <c r="BG74" s="546"/>
      <c r="BL74" s="556">
        <v>7</v>
      </c>
      <c r="BM74" s="556"/>
      <c r="BN74" s="119"/>
      <c r="BO74" s="78"/>
      <c r="BP74" s="47"/>
      <c r="BQ74" s="79"/>
      <c r="BS74" s="116"/>
      <c r="BT74" s="116"/>
      <c r="BU74" s="116"/>
      <c r="BV74" s="116"/>
      <c r="BW74" s="116"/>
      <c r="BX74" s="116"/>
      <c r="BY74" s="116"/>
      <c r="BZ74" s="116"/>
      <c r="CA74" s="253"/>
      <c r="CB74" s="103"/>
      <c r="CC74" s="47"/>
      <c r="CD74" s="79"/>
      <c r="CE74" s="47"/>
      <c r="CG74" s="143"/>
      <c r="CH74" s="730"/>
      <c r="CI74" s="730"/>
      <c r="CJ74" s="730"/>
      <c r="CK74" s="730"/>
      <c r="CL74" s="730"/>
      <c r="CM74" s="730"/>
      <c r="CN74" s="730"/>
      <c r="CO74" s="730"/>
      <c r="CP74" s="730"/>
      <c r="CT74" s="79"/>
      <c r="CU74" s="47"/>
      <c r="CW74" s="99"/>
      <c r="CX74" s="99"/>
      <c r="CY74" s="99"/>
      <c r="CZ74" s="99"/>
      <c r="DA74" s="99"/>
      <c r="DB74" s="99"/>
      <c r="DC74" s="99"/>
      <c r="DD74" s="58"/>
      <c r="DE74" s="80"/>
      <c r="DF74" s="106"/>
      <c r="DH74" s="270"/>
      <c r="DI74" s="546" t="s">
        <v>140</v>
      </c>
      <c r="DJ74" s="546"/>
      <c r="DK74" s="546"/>
      <c r="DL74" s="546"/>
      <c r="DM74" s="546"/>
      <c r="DN74" s="548">
        <v>14</v>
      </c>
      <c r="DO74" s="548"/>
      <c r="DX74" s="80"/>
      <c r="DY74" s="47"/>
      <c r="DZ74" s="80"/>
      <c r="EA74" s="79"/>
      <c r="EB74" s="47"/>
      <c r="EC74" s="101"/>
      <c r="ED74" s="529" t="s">
        <v>290</v>
      </c>
      <c r="EE74" s="529"/>
      <c r="EF74" s="529"/>
      <c r="EG74" s="529"/>
      <c r="EH74" s="529"/>
      <c r="EI74" s="529"/>
      <c r="EJ74" s="118"/>
      <c r="EK74" s="99"/>
      <c r="FC74" s="47"/>
      <c r="FD74" s="79"/>
      <c r="FF74" s="48"/>
      <c r="FI74" s="535" t="s">
        <v>338</v>
      </c>
      <c r="FJ74" s="535"/>
      <c r="FK74" s="535"/>
      <c r="FL74" s="535"/>
      <c r="FM74" s="535"/>
      <c r="FN74" s="98"/>
      <c r="FO74" s="98"/>
      <c r="FP74" s="118"/>
      <c r="FQ74" s="47"/>
      <c r="FR74" s="47"/>
      <c r="FS74" s="47"/>
      <c r="FV74" s="552"/>
      <c r="FW74" s="550"/>
      <c r="FX74" s="550"/>
      <c r="FY74" s="550"/>
      <c r="FZ74" s="550"/>
      <c r="GA74" s="550"/>
      <c r="GB74" s="550"/>
      <c r="GC74" s="147"/>
      <c r="GR74" s="552" t="s">
        <v>255</v>
      </c>
      <c r="GS74" s="550"/>
      <c r="GT74" s="550"/>
      <c r="GU74" s="550"/>
      <c r="GV74" s="550"/>
      <c r="GW74" s="550"/>
      <c r="GX74" s="550"/>
      <c r="GY74" s="117"/>
      <c r="GZ74" s="117"/>
      <c r="HA74" s="117"/>
      <c r="HB74" s="117"/>
      <c r="HC74" s="117"/>
      <c r="HD74" s="117"/>
      <c r="HE74" s="117"/>
      <c r="HF74" s="117"/>
      <c r="HG74" s="117"/>
      <c r="HH74" s="58"/>
      <c r="IN74" s="45"/>
    </row>
    <row r="75" spans="3:248" ht="6" customHeight="1">
      <c r="C75" s="47"/>
      <c r="D75" s="47"/>
      <c r="Y75" s="47"/>
      <c r="Z75" s="79"/>
      <c r="AB75" s="47"/>
      <c r="AC75" s="532"/>
      <c r="AD75" s="532"/>
      <c r="AE75" s="532"/>
      <c r="AF75" s="532"/>
      <c r="AG75" s="532"/>
      <c r="AH75" s="532"/>
      <c r="AK75" s="80"/>
      <c r="AN75" s="80"/>
      <c r="AO75" s="541"/>
      <c r="AP75" s="541"/>
      <c r="AQ75" s="541"/>
      <c r="AR75" s="541"/>
      <c r="AS75" s="541"/>
      <c r="AT75" s="541"/>
      <c r="AU75" s="541"/>
      <c r="BA75" s="47"/>
      <c r="BB75" s="80"/>
      <c r="BC75" s="47"/>
      <c r="BE75" s="546"/>
      <c r="BF75" s="546"/>
      <c r="BG75" s="546"/>
      <c r="BL75" s="556"/>
      <c r="BM75" s="556"/>
      <c r="BN75" s="119"/>
      <c r="BO75" s="47"/>
      <c r="BP75" s="47"/>
      <c r="BQ75" s="79"/>
      <c r="BR75" s="47"/>
      <c r="BS75" s="116"/>
      <c r="BT75" s="124"/>
      <c r="BU75" s="124"/>
      <c r="BV75" s="124"/>
      <c r="BW75" s="124"/>
      <c r="BX75" s="124"/>
      <c r="BY75" s="124"/>
      <c r="BZ75" s="118"/>
      <c r="CA75" s="253"/>
      <c r="CB75" s="103"/>
      <c r="CD75" s="79"/>
      <c r="CE75" s="47"/>
      <c r="CG75" s="129"/>
      <c r="CH75" s="529" t="s">
        <v>340</v>
      </c>
      <c r="CI75" s="529"/>
      <c r="CJ75" s="529"/>
      <c r="CK75" s="529"/>
      <c r="CL75" s="529"/>
      <c r="CM75" s="529"/>
      <c r="CN75" s="529"/>
      <c r="CO75" s="529"/>
      <c r="CP75" s="119"/>
      <c r="CT75" s="79"/>
      <c r="CU75" s="47"/>
      <c r="CW75" s="99"/>
      <c r="CX75" s="99"/>
      <c r="CY75" s="99"/>
      <c r="CZ75" s="99"/>
      <c r="DA75" s="99"/>
      <c r="DB75" s="99"/>
      <c r="DC75" s="99"/>
      <c r="DD75" s="58"/>
      <c r="DE75" s="80"/>
      <c r="DF75" s="106"/>
      <c r="DH75" s="211"/>
      <c r="DI75" s="546"/>
      <c r="DJ75" s="546"/>
      <c r="DK75" s="546"/>
      <c r="DL75" s="546"/>
      <c r="DM75" s="546"/>
      <c r="DN75" s="548"/>
      <c r="DO75" s="548"/>
      <c r="DX75" s="80"/>
      <c r="DY75" s="47"/>
      <c r="DZ75" s="80"/>
      <c r="EA75" s="79"/>
      <c r="EC75" s="101"/>
      <c r="ED75" s="529"/>
      <c r="EE75" s="529"/>
      <c r="EF75" s="529"/>
      <c r="EG75" s="529"/>
      <c r="EH75" s="529"/>
      <c r="EI75" s="529"/>
      <c r="EJ75" s="118"/>
      <c r="EK75" s="99"/>
      <c r="FC75" s="47"/>
      <c r="FD75" s="79"/>
      <c r="FF75" s="48"/>
      <c r="FI75" s="535"/>
      <c r="FJ75" s="535"/>
      <c r="FK75" s="535"/>
      <c r="FL75" s="535"/>
      <c r="FM75" s="535"/>
      <c r="FN75" s="98"/>
      <c r="FO75" s="98"/>
      <c r="FQ75" s="47"/>
      <c r="FR75" s="47"/>
      <c r="FS75" s="47"/>
      <c r="FV75" s="545" t="s">
        <v>254</v>
      </c>
      <c r="FW75" s="532"/>
      <c r="FX75" s="532"/>
      <c r="FY75" s="532"/>
      <c r="FZ75" s="532"/>
      <c r="GA75" s="532"/>
      <c r="GB75" s="532"/>
      <c r="GC75" s="147"/>
      <c r="GD75" s="60"/>
      <c r="GE75" s="549" t="s">
        <v>87</v>
      </c>
      <c r="GF75" s="549"/>
      <c r="GG75" s="549"/>
      <c r="GH75" s="549"/>
      <c r="GI75" s="527">
        <v>136</v>
      </c>
      <c r="GJ75" s="562"/>
      <c r="GK75" s="47"/>
      <c r="GL75" s="58"/>
      <c r="GM75" s="47"/>
      <c r="GR75" s="552"/>
      <c r="GS75" s="550"/>
      <c r="GT75" s="550"/>
      <c r="GU75" s="550"/>
      <c r="GV75" s="550"/>
      <c r="GW75" s="550"/>
      <c r="GX75" s="550"/>
      <c r="GY75" s="117"/>
      <c r="GZ75" s="117"/>
      <c r="HA75" s="117"/>
      <c r="HB75" s="117"/>
      <c r="HC75" s="117"/>
      <c r="HD75" s="117"/>
      <c r="HE75" s="117"/>
      <c r="HF75" s="117"/>
      <c r="HG75" s="117"/>
      <c r="HH75" s="58"/>
      <c r="IN75" s="45"/>
    </row>
    <row r="76" spans="3:248" ht="6" customHeight="1">
      <c r="C76" s="47"/>
      <c r="D76" s="47"/>
      <c r="Y76" s="47"/>
      <c r="Z76" s="79"/>
      <c r="AK76" s="80"/>
      <c r="AN76" s="80"/>
      <c r="BA76" s="47"/>
      <c r="BB76" s="80"/>
      <c r="BC76" s="47"/>
      <c r="BE76" s="116"/>
      <c r="BF76" s="531" t="s">
        <v>888</v>
      </c>
      <c r="BG76" s="531"/>
      <c r="BH76" s="531"/>
      <c r="BI76" s="531"/>
      <c r="BJ76" s="531"/>
      <c r="BL76" s="132"/>
      <c r="BM76" s="132"/>
      <c r="BN76" s="119"/>
      <c r="BO76" s="47"/>
      <c r="BP76" s="47"/>
      <c r="BQ76" s="79"/>
      <c r="BR76" s="47"/>
      <c r="BS76" s="526" t="s">
        <v>135</v>
      </c>
      <c r="BT76" s="526"/>
      <c r="BU76" s="526"/>
      <c r="BV76" s="526"/>
      <c r="BW76" s="526"/>
      <c r="BX76" s="546">
        <v>9</v>
      </c>
      <c r="BY76" s="546"/>
      <c r="BZ76" s="116"/>
      <c r="CA76" s="253"/>
      <c r="CB76" s="120"/>
      <c r="CD76" s="79"/>
      <c r="CE76" s="47"/>
      <c r="CG76" s="49"/>
      <c r="CH76" s="529"/>
      <c r="CI76" s="529"/>
      <c r="CJ76" s="529"/>
      <c r="CK76" s="529"/>
      <c r="CL76" s="529"/>
      <c r="CM76" s="529"/>
      <c r="CN76" s="529"/>
      <c r="CO76" s="529"/>
      <c r="CP76" s="119"/>
      <c r="CT76" s="79"/>
      <c r="CV76" s="526" t="s">
        <v>137</v>
      </c>
      <c r="CW76" s="526"/>
      <c r="CX76" s="526"/>
      <c r="CY76" s="526"/>
      <c r="CZ76" s="526"/>
      <c r="DA76" s="548">
        <v>42</v>
      </c>
      <c r="DB76" s="548"/>
      <c r="DC76" s="527"/>
      <c r="DD76" s="527"/>
      <c r="DE76" s="80"/>
      <c r="DF76" s="106"/>
      <c r="DH76" s="271"/>
      <c r="DJ76" s="540" t="s">
        <v>235</v>
      </c>
      <c r="DK76" s="531"/>
      <c r="DL76" s="531"/>
      <c r="DM76" s="531"/>
      <c r="DN76" s="99"/>
      <c r="DX76" s="80"/>
      <c r="DY76" s="47"/>
      <c r="DZ76" s="80"/>
      <c r="EA76" s="79"/>
      <c r="EB76" s="47"/>
      <c r="ED76" s="541" t="s">
        <v>759</v>
      </c>
      <c r="EE76" s="541"/>
      <c r="EF76" s="541"/>
      <c r="EG76" s="541"/>
      <c r="EH76" s="541"/>
      <c r="EI76" s="541"/>
      <c r="EJ76" s="541"/>
      <c r="EK76" s="99"/>
      <c r="EL76" s="110"/>
      <c r="FC76" s="47"/>
      <c r="FD76" s="79"/>
      <c r="FG76" s="49"/>
      <c r="FH76" s="99"/>
      <c r="FI76" s="535" t="s">
        <v>341</v>
      </c>
      <c r="FJ76" s="535"/>
      <c r="FK76" s="535"/>
      <c r="FL76" s="535"/>
      <c r="FM76" s="535"/>
      <c r="FN76" s="535"/>
      <c r="FO76" s="98"/>
      <c r="FQ76" s="47"/>
      <c r="FR76" s="47"/>
      <c r="FS76" s="47"/>
      <c r="FV76" s="545"/>
      <c r="FW76" s="532"/>
      <c r="FX76" s="532"/>
      <c r="FY76" s="532"/>
      <c r="FZ76" s="532"/>
      <c r="GA76" s="532"/>
      <c r="GB76" s="532"/>
      <c r="GC76" s="147"/>
      <c r="GE76" s="549"/>
      <c r="GF76" s="549"/>
      <c r="GG76" s="549"/>
      <c r="GH76" s="549"/>
      <c r="GI76" s="562"/>
      <c r="GJ76" s="562"/>
      <c r="GK76" s="47"/>
      <c r="GL76" s="58"/>
      <c r="GM76" s="47"/>
      <c r="GR76" s="545" t="s">
        <v>254</v>
      </c>
      <c r="GS76" s="532"/>
      <c r="GT76" s="532"/>
      <c r="GU76" s="532"/>
      <c r="GV76" s="532"/>
      <c r="GW76" s="532"/>
      <c r="GX76" s="532"/>
      <c r="GY76" s="117"/>
      <c r="GZ76" s="117"/>
      <c r="HA76" s="117"/>
      <c r="HB76" s="117"/>
      <c r="HC76" s="117"/>
      <c r="HD76" s="117"/>
      <c r="HE76" s="117"/>
      <c r="HF76" s="117"/>
      <c r="HG76" s="117"/>
      <c r="HH76" s="58"/>
      <c r="IN76" s="45"/>
    </row>
    <row r="77" spans="3:248" ht="6" customHeight="1">
      <c r="C77" s="47"/>
      <c r="D77" s="47"/>
      <c r="Y77" s="47"/>
      <c r="Z77" s="79"/>
      <c r="AK77" s="80"/>
      <c r="AL77" s="47"/>
      <c r="AN77" s="80"/>
      <c r="AO77" s="272"/>
      <c r="AP77" s="541" t="s">
        <v>900</v>
      </c>
      <c r="AQ77" s="541"/>
      <c r="AR77" s="541"/>
      <c r="AS77" s="541"/>
      <c r="AT77" s="541"/>
      <c r="AU77" s="541"/>
      <c r="AV77" s="541"/>
      <c r="AW77" s="541"/>
      <c r="AX77" s="541"/>
      <c r="BA77" s="47"/>
      <c r="BB77" s="125"/>
      <c r="BC77" s="47"/>
      <c r="BE77" s="116"/>
      <c r="BF77" s="531"/>
      <c r="BG77" s="531"/>
      <c r="BH77" s="531"/>
      <c r="BI77" s="531"/>
      <c r="BJ77" s="531"/>
      <c r="BL77" s="132"/>
      <c r="BM77" s="132"/>
      <c r="BN77" s="119"/>
      <c r="BO77" s="47"/>
      <c r="BP77" s="47"/>
      <c r="BQ77" s="70"/>
      <c r="BR77" s="50"/>
      <c r="BS77" s="526"/>
      <c r="BT77" s="526"/>
      <c r="BU77" s="526"/>
      <c r="BV77" s="526"/>
      <c r="BW77" s="526"/>
      <c r="BX77" s="546"/>
      <c r="BY77" s="546"/>
      <c r="BZ77" s="116"/>
      <c r="CA77" s="253"/>
      <c r="CB77" s="120"/>
      <c r="CD77" s="79"/>
      <c r="CE77" s="47"/>
      <c r="CG77" s="160"/>
      <c r="CH77" s="110"/>
      <c r="CI77" s="110"/>
      <c r="CJ77" s="110"/>
      <c r="CK77" s="110"/>
      <c r="CL77" s="110"/>
      <c r="CM77" s="110"/>
      <c r="CN77" s="110"/>
      <c r="CO77" s="58"/>
      <c r="CT77" s="70"/>
      <c r="CU77" s="50"/>
      <c r="CV77" s="526"/>
      <c r="CW77" s="526"/>
      <c r="CX77" s="526"/>
      <c r="CY77" s="526"/>
      <c r="CZ77" s="526"/>
      <c r="DA77" s="548"/>
      <c r="DB77" s="548"/>
      <c r="DC77" s="527"/>
      <c r="DD77" s="527"/>
      <c r="DE77" s="80"/>
      <c r="DF77" s="106"/>
      <c r="DH77" s="271"/>
      <c r="DJ77" s="540"/>
      <c r="DK77" s="531"/>
      <c r="DL77" s="531"/>
      <c r="DM77" s="531"/>
      <c r="DN77" s="99"/>
      <c r="DX77" s="80"/>
      <c r="DY77" s="47"/>
      <c r="DZ77" s="80"/>
      <c r="EA77" s="79"/>
      <c r="EB77" s="47"/>
      <c r="EC77" s="47"/>
      <c r="ED77" s="541"/>
      <c r="EE77" s="541"/>
      <c r="EF77" s="541"/>
      <c r="EG77" s="541"/>
      <c r="EH77" s="541"/>
      <c r="EI77" s="541"/>
      <c r="EJ77" s="541"/>
      <c r="EK77" s="99"/>
      <c r="EL77" s="110"/>
      <c r="FC77" s="47"/>
      <c r="FD77" s="79"/>
      <c r="FG77" s="49"/>
      <c r="FH77" s="99"/>
      <c r="FI77" s="535"/>
      <c r="FJ77" s="535"/>
      <c r="FK77" s="535"/>
      <c r="FL77" s="535"/>
      <c r="FM77" s="535"/>
      <c r="FN77" s="535"/>
      <c r="FO77" s="98"/>
      <c r="FQ77" s="47"/>
      <c r="FR77" s="47"/>
      <c r="FS77" s="47"/>
      <c r="FV77" s="552" t="s">
        <v>264</v>
      </c>
      <c r="FW77" s="550"/>
      <c r="FX77" s="550"/>
      <c r="FY77" s="550"/>
      <c r="FZ77" s="550"/>
      <c r="GA77" s="550"/>
      <c r="GB77" s="550"/>
      <c r="GC77" s="147"/>
      <c r="GF77" s="552" t="s">
        <v>242</v>
      </c>
      <c r="GG77" s="550"/>
      <c r="GH77" s="550"/>
      <c r="GI77" s="550"/>
      <c r="GJ77" s="550"/>
      <c r="GK77" s="550"/>
      <c r="GL77" s="550"/>
      <c r="GR77" s="545"/>
      <c r="GS77" s="532"/>
      <c r="GT77" s="532"/>
      <c r="GU77" s="532"/>
      <c r="GV77" s="532"/>
      <c r="GW77" s="532"/>
      <c r="GX77" s="532"/>
      <c r="GY77" s="117"/>
      <c r="GZ77" s="117"/>
      <c r="HA77" s="117"/>
      <c r="HB77" s="117"/>
      <c r="HC77" s="117"/>
      <c r="HD77" s="117"/>
      <c r="HE77" s="117"/>
      <c r="HF77" s="117"/>
      <c r="HG77" s="117"/>
      <c r="HH77" s="58"/>
      <c r="IN77" s="45"/>
    </row>
    <row r="78" spans="3:248" ht="6" customHeight="1">
      <c r="C78" s="47"/>
      <c r="D78" s="47"/>
      <c r="Z78" s="59"/>
      <c r="AA78" s="60"/>
      <c r="AB78" s="539" t="s">
        <v>344</v>
      </c>
      <c r="AC78" s="539"/>
      <c r="AD78" s="539"/>
      <c r="AE78" s="539"/>
      <c r="AF78" s="539"/>
      <c r="AG78" s="543"/>
      <c r="AH78" s="556">
        <v>4</v>
      </c>
      <c r="AI78" s="556"/>
      <c r="AK78" s="80"/>
      <c r="AN78" s="47"/>
      <c r="AO78" s="134"/>
      <c r="AP78" s="541"/>
      <c r="AQ78" s="541"/>
      <c r="AR78" s="541"/>
      <c r="AS78" s="541"/>
      <c r="AT78" s="541"/>
      <c r="AU78" s="541"/>
      <c r="AV78" s="541"/>
      <c r="AW78" s="541"/>
      <c r="AX78" s="541"/>
      <c r="BA78" s="47"/>
      <c r="BB78" s="125"/>
      <c r="BC78" s="47"/>
      <c r="BF78" s="541"/>
      <c r="BG78" s="541"/>
      <c r="BH78" s="541"/>
      <c r="BI78" s="541"/>
      <c r="BJ78" s="541"/>
      <c r="BK78" s="134"/>
      <c r="BL78" s="134"/>
      <c r="BM78" s="47"/>
      <c r="BN78" s="47"/>
      <c r="BQ78" s="79"/>
      <c r="BR78" s="47"/>
      <c r="BS78" s="116"/>
      <c r="BT78" s="540" t="s">
        <v>296</v>
      </c>
      <c r="BU78" s="531"/>
      <c r="BV78" s="531"/>
      <c r="BW78" s="531"/>
      <c r="BX78" s="531"/>
      <c r="BY78" s="531"/>
      <c r="BZ78" s="116"/>
      <c r="CA78" s="253"/>
      <c r="CB78" s="118"/>
      <c r="CD78" s="79"/>
      <c r="CE78" s="47"/>
      <c r="CG78" s="79"/>
      <c r="CT78" s="79"/>
      <c r="CW78" s="529" t="s">
        <v>331</v>
      </c>
      <c r="CX78" s="529"/>
      <c r="CY78" s="529"/>
      <c r="CZ78" s="529"/>
      <c r="DA78" s="529"/>
      <c r="DB78" s="529"/>
      <c r="DC78" s="529"/>
      <c r="DE78" s="80"/>
      <c r="DF78" s="106"/>
      <c r="DH78" s="142"/>
      <c r="DJ78" s="540" t="s">
        <v>345</v>
      </c>
      <c r="DK78" s="531"/>
      <c r="DL78" s="531"/>
      <c r="DM78" s="531"/>
      <c r="DN78" s="99"/>
      <c r="DX78" s="80"/>
      <c r="DY78" s="47"/>
      <c r="DZ78" s="80"/>
      <c r="EA78" s="79"/>
      <c r="EB78" s="47"/>
      <c r="EC78" s="47"/>
      <c r="ED78" s="541" t="s">
        <v>909</v>
      </c>
      <c r="EE78" s="541"/>
      <c r="EF78" s="541"/>
      <c r="EG78" s="541"/>
      <c r="EH78" s="541"/>
      <c r="EI78" s="541"/>
      <c r="EJ78" s="541"/>
      <c r="EK78" s="541"/>
      <c r="EL78" s="541"/>
      <c r="EM78" s="541"/>
      <c r="FC78" s="80"/>
      <c r="FD78" s="79"/>
      <c r="FG78" s="49"/>
      <c r="FH78" s="99"/>
      <c r="FI78" s="529" t="s">
        <v>346</v>
      </c>
      <c r="FJ78" s="529"/>
      <c r="FK78" s="529"/>
      <c r="FL78" s="529"/>
      <c r="FM78" s="529"/>
      <c r="FN78" s="529"/>
      <c r="FO78" s="529"/>
      <c r="FQ78" s="47"/>
      <c r="FR78" s="47"/>
      <c r="FS78" s="47"/>
      <c r="FV78" s="552"/>
      <c r="FW78" s="550"/>
      <c r="FX78" s="550"/>
      <c r="FY78" s="550"/>
      <c r="FZ78" s="550"/>
      <c r="GA78" s="550"/>
      <c r="GB78" s="550"/>
      <c r="GC78" s="147"/>
      <c r="GF78" s="552"/>
      <c r="GG78" s="550"/>
      <c r="GH78" s="550"/>
      <c r="GI78" s="550"/>
      <c r="GJ78" s="550"/>
      <c r="GK78" s="550"/>
      <c r="GL78" s="550"/>
      <c r="GR78" s="552" t="s">
        <v>264</v>
      </c>
      <c r="GS78" s="550"/>
      <c r="GT78" s="550"/>
      <c r="GU78" s="550"/>
      <c r="GV78" s="550"/>
      <c r="GW78" s="550"/>
      <c r="GX78" s="550"/>
      <c r="GY78" s="117"/>
      <c r="GZ78" s="117"/>
      <c r="HA78" s="117"/>
      <c r="HB78" s="117"/>
      <c r="HC78" s="117"/>
      <c r="HD78" s="117"/>
      <c r="HE78" s="117"/>
      <c r="HF78" s="117"/>
      <c r="HG78" s="117"/>
      <c r="HH78" s="58"/>
      <c r="IN78" s="45"/>
    </row>
    <row r="79" spans="3:248" ht="6" customHeight="1">
      <c r="C79" s="47"/>
      <c r="D79" s="47"/>
      <c r="Z79" s="47"/>
      <c r="AA79" s="47"/>
      <c r="AB79" s="539"/>
      <c r="AC79" s="539"/>
      <c r="AD79" s="539"/>
      <c r="AE79" s="539"/>
      <c r="AF79" s="539"/>
      <c r="AG79" s="543"/>
      <c r="AH79" s="556"/>
      <c r="AI79" s="556"/>
      <c r="AK79" s="80"/>
      <c r="AL79" s="47"/>
      <c r="AO79" s="134"/>
      <c r="AP79" s="119"/>
      <c r="AQ79" s="535" t="s">
        <v>901</v>
      </c>
      <c r="AR79" s="535"/>
      <c r="AS79" s="535"/>
      <c r="AT79" s="535"/>
      <c r="AU79" s="535"/>
      <c r="AV79" s="535"/>
      <c r="AW79" s="536"/>
      <c r="AX79" s="536"/>
      <c r="AY79" s="536"/>
      <c r="BA79" s="47"/>
      <c r="BB79" s="125"/>
      <c r="BC79" s="47"/>
      <c r="BF79" s="541"/>
      <c r="BG79" s="541"/>
      <c r="BH79" s="541"/>
      <c r="BI79" s="541"/>
      <c r="BJ79" s="541"/>
      <c r="BK79" s="134"/>
      <c r="BL79" s="134"/>
      <c r="BM79" s="47"/>
      <c r="BN79" s="47"/>
      <c r="BQ79" s="79"/>
      <c r="BR79" s="47"/>
      <c r="BS79" s="116"/>
      <c r="BT79" s="540"/>
      <c r="BU79" s="531"/>
      <c r="BV79" s="531"/>
      <c r="BW79" s="531"/>
      <c r="BX79" s="531"/>
      <c r="BY79" s="531"/>
      <c r="BZ79" s="116"/>
      <c r="CA79" s="120"/>
      <c r="CB79" s="120"/>
      <c r="CC79" s="80"/>
      <c r="CD79" s="47"/>
      <c r="CE79" s="47"/>
      <c r="CG79" s="59"/>
      <c r="CH79" s="534" t="s">
        <v>55</v>
      </c>
      <c r="CI79" s="534"/>
      <c r="CJ79" s="534"/>
      <c r="CK79" s="534"/>
      <c r="CL79" s="534"/>
      <c r="CM79" s="534">
        <v>5</v>
      </c>
      <c r="CN79" s="534"/>
      <c r="CT79" s="79"/>
      <c r="CU79" s="47"/>
      <c r="CW79" s="529"/>
      <c r="CX79" s="529"/>
      <c r="CY79" s="529"/>
      <c r="CZ79" s="529"/>
      <c r="DA79" s="529"/>
      <c r="DB79" s="529"/>
      <c r="DC79" s="529"/>
      <c r="DE79" s="80"/>
      <c r="DF79" s="104"/>
      <c r="DG79" s="80"/>
      <c r="DH79" s="110"/>
      <c r="DJ79" s="540"/>
      <c r="DK79" s="531"/>
      <c r="DL79" s="531"/>
      <c r="DM79" s="531"/>
      <c r="DN79" s="99"/>
      <c r="DX79" s="80"/>
      <c r="DY79" s="47"/>
      <c r="DZ79" s="80"/>
      <c r="ED79" s="541"/>
      <c r="EE79" s="541"/>
      <c r="EF79" s="541"/>
      <c r="EG79" s="541"/>
      <c r="EH79" s="541"/>
      <c r="EI79" s="541"/>
      <c r="EJ79" s="541"/>
      <c r="EK79" s="541"/>
      <c r="EL79" s="541"/>
      <c r="EM79" s="541"/>
      <c r="FC79" s="80"/>
      <c r="FD79" s="79"/>
      <c r="FG79" s="49"/>
      <c r="FH79" s="99"/>
      <c r="FI79" s="529"/>
      <c r="FJ79" s="529"/>
      <c r="FK79" s="529"/>
      <c r="FL79" s="529"/>
      <c r="FM79" s="529"/>
      <c r="FN79" s="529"/>
      <c r="FO79" s="529"/>
      <c r="FP79" s="98"/>
      <c r="FQ79" s="47"/>
      <c r="FR79" s="47"/>
      <c r="FS79" s="47"/>
      <c r="FT79" s="261"/>
      <c r="FU79" s="261"/>
      <c r="FV79" s="552" t="s">
        <v>274</v>
      </c>
      <c r="FW79" s="550"/>
      <c r="FX79" s="550"/>
      <c r="FY79" s="550"/>
      <c r="FZ79" s="550"/>
      <c r="GA79" s="550"/>
      <c r="GB79" s="550"/>
      <c r="GC79" s="147"/>
      <c r="GF79" s="552" t="s">
        <v>248</v>
      </c>
      <c r="GG79" s="550"/>
      <c r="GH79" s="550"/>
      <c r="GI79" s="550"/>
      <c r="GJ79" s="550"/>
      <c r="GK79" s="550"/>
      <c r="GL79" s="550"/>
      <c r="GR79" s="552"/>
      <c r="GS79" s="550"/>
      <c r="GT79" s="550"/>
      <c r="GU79" s="550"/>
      <c r="GV79" s="550"/>
      <c r="GW79" s="550"/>
      <c r="GX79" s="550"/>
      <c r="GY79" s="117"/>
      <c r="GZ79" s="117"/>
      <c r="HA79" s="117"/>
      <c r="HB79" s="117"/>
      <c r="HC79" s="117"/>
      <c r="HD79" s="117"/>
      <c r="HE79" s="117"/>
      <c r="HF79" s="117"/>
      <c r="HG79" s="117"/>
      <c r="HH79" s="58"/>
      <c r="IN79" s="45"/>
    </row>
    <row r="80" spans="3:248" ht="6" customHeight="1">
      <c r="C80" s="47"/>
      <c r="D80" s="47"/>
      <c r="AC80" s="550" t="s">
        <v>182</v>
      </c>
      <c r="AD80" s="550"/>
      <c r="AE80" s="550"/>
      <c r="AF80" s="550"/>
      <c r="AG80" s="550"/>
      <c r="AH80" s="568"/>
      <c r="AK80" s="80"/>
      <c r="AL80" s="47"/>
      <c r="AM80" s="47"/>
      <c r="AO80" s="134"/>
      <c r="AP80" s="119"/>
      <c r="AQ80" s="535"/>
      <c r="AR80" s="535"/>
      <c r="AS80" s="535"/>
      <c r="AT80" s="535"/>
      <c r="AU80" s="535"/>
      <c r="AV80" s="535"/>
      <c r="AW80" s="536"/>
      <c r="AX80" s="536"/>
      <c r="AY80" s="536"/>
      <c r="BA80" s="47"/>
      <c r="BB80" s="80"/>
      <c r="BC80" s="60"/>
      <c r="BD80" s="60"/>
      <c r="BE80" s="539" t="s">
        <v>904</v>
      </c>
      <c r="BF80" s="539"/>
      <c r="BG80" s="539"/>
      <c r="BH80" s="539"/>
      <c r="BI80" s="539"/>
      <c r="BJ80" s="539"/>
      <c r="BK80" s="539"/>
      <c r="BL80" s="548">
        <v>12</v>
      </c>
      <c r="BM80" s="548"/>
      <c r="BN80" s="47"/>
      <c r="BQ80" s="79"/>
      <c r="BR80" s="47"/>
      <c r="BS80" s="150"/>
      <c r="BT80" s="540" t="s">
        <v>334</v>
      </c>
      <c r="BU80" s="531"/>
      <c r="BV80" s="531"/>
      <c r="BW80" s="531"/>
      <c r="BX80" s="531"/>
      <c r="BY80" s="118"/>
      <c r="BZ80" s="204"/>
      <c r="CA80" s="120"/>
      <c r="CB80" s="120"/>
      <c r="CC80" s="80"/>
      <c r="CD80" s="47"/>
      <c r="CE80" s="47"/>
      <c r="CG80" s="79"/>
      <c r="CH80" s="534"/>
      <c r="CI80" s="534"/>
      <c r="CJ80" s="534"/>
      <c r="CK80" s="534"/>
      <c r="CL80" s="534"/>
      <c r="CM80" s="534"/>
      <c r="CN80" s="534"/>
      <c r="CT80" s="79"/>
      <c r="CW80" s="544" t="s">
        <v>337</v>
      </c>
      <c r="CX80" s="544"/>
      <c r="CY80" s="544"/>
      <c r="CZ80" s="544"/>
      <c r="DA80" s="544"/>
      <c r="DB80" s="544"/>
      <c r="DC80" s="544"/>
      <c r="DD80" s="123"/>
      <c r="DE80" s="259"/>
      <c r="DF80" s="251"/>
      <c r="DG80" s="259"/>
      <c r="DH80" s="99"/>
      <c r="DJ80" s="540" t="s">
        <v>348</v>
      </c>
      <c r="DK80" s="531"/>
      <c r="DL80" s="531"/>
      <c r="DM80" s="531"/>
      <c r="DN80" s="531"/>
      <c r="DX80" s="80"/>
      <c r="DY80" s="47"/>
      <c r="DZ80" s="80"/>
      <c r="ED80" s="134"/>
      <c r="EE80" s="134"/>
      <c r="EF80" s="134"/>
      <c r="EG80" s="134"/>
      <c r="EH80" s="134"/>
      <c r="EI80" s="134"/>
      <c r="EJ80" s="134"/>
      <c r="EK80" s="134"/>
      <c r="FC80" s="80"/>
      <c r="FD80" s="79"/>
      <c r="FG80" s="49"/>
      <c r="FH80" s="99"/>
      <c r="FI80" s="529" t="s">
        <v>256</v>
      </c>
      <c r="FJ80" s="529"/>
      <c r="FK80" s="529"/>
      <c r="FL80" s="99"/>
      <c r="FM80" s="99"/>
      <c r="FN80" s="99"/>
      <c r="FP80" s="98"/>
      <c r="FQ80" s="47"/>
      <c r="FR80" s="47"/>
      <c r="FS80" s="47"/>
      <c r="FT80" s="261"/>
      <c r="FU80" s="261"/>
      <c r="FV80" s="552"/>
      <c r="FW80" s="550"/>
      <c r="FX80" s="550"/>
      <c r="FY80" s="550"/>
      <c r="FZ80" s="550"/>
      <c r="GA80" s="550"/>
      <c r="GB80" s="550"/>
      <c r="GC80" s="147"/>
      <c r="GF80" s="552"/>
      <c r="GG80" s="550"/>
      <c r="GH80" s="550"/>
      <c r="GI80" s="550"/>
      <c r="GJ80" s="550"/>
      <c r="GK80" s="550"/>
      <c r="GL80" s="550"/>
      <c r="GR80" s="552" t="s">
        <v>274</v>
      </c>
      <c r="GS80" s="550"/>
      <c r="GT80" s="550"/>
      <c r="GU80" s="550"/>
      <c r="GV80" s="550"/>
      <c r="GW80" s="550"/>
      <c r="GX80" s="550"/>
      <c r="GY80" s="117"/>
      <c r="GZ80" s="117"/>
      <c r="HA80" s="117"/>
      <c r="HB80" s="117"/>
      <c r="HC80" s="117"/>
      <c r="HD80" s="117"/>
      <c r="HE80" s="117"/>
      <c r="HF80" s="117"/>
      <c r="HG80" s="117"/>
      <c r="HH80" s="58"/>
      <c r="IN80" s="45"/>
    </row>
    <row r="81" spans="3:248" ht="6" customHeight="1">
      <c r="C81" s="47"/>
      <c r="D81" s="47"/>
      <c r="AC81" s="550"/>
      <c r="AD81" s="550"/>
      <c r="AE81" s="550"/>
      <c r="AF81" s="550"/>
      <c r="AG81" s="550"/>
      <c r="AH81" s="568"/>
      <c r="AK81" s="80"/>
      <c r="AL81" s="47"/>
      <c r="AO81" s="134"/>
      <c r="AP81" s="119"/>
      <c r="AQ81" s="574"/>
      <c r="AR81" s="574"/>
      <c r="AS81" s="574"/>
      <c r="AT81" s="574"/>
      <c r="AU81" s="574"/>
      <c r="AV81" s="574"/>
      <c r="AW81" s="574"/>
      <c r="AX81" s="574"/>
      <c r="AY81" s="574"/>
      <c r="BA81" s="47"/>
      <c r="BB81" s="80"/>
      <c r="BC81" s="50"/>
      <c r="BE81" s="539"/>
      <c r="BF81" s="539"/>
      <c r="BG81" s="539"/>
      <c r="BH81" s="539"/>
      <c r="BI81" s="539"/>
      <c r="BJ81" s="539"/>
      <c r="BK81" s="539"/>
      <c r="BL81" s="548"/>
      <c r="BM81" s="548"/>
      <c r="BN81" s="47"/>
      <c r="BQ81" s="79"/>
      <c r="BR81" s="47"/>
      <c r="BS81" s="150"/>
      <c r="BT81" s="540"/>
      <c r="BU81" s="531"/>
      <c r="BV81" s="531"/>
      <c r="BW81" s="531"/>
      <c r="BX81" s="531"/>
      <c r="BY81" s="118"/>
      <c r="BZ81" s="103"/>
      <c r="CA81" s="120"/>
      <c r="CB81" s="120"/>
      <c r="CC81" s="80"/>
      <c r="CE81" s="47"/>
      <c r="CG81" s="79"/>
      <c r="CH81" s="47"/>
      <c r="CI81" s="545" t="s">
        <v>350</v>
      </c>
      <c r="CJ81" s="532"/>
      <c r="CK81" s="532"/>
      <c r="CL81" s="532"/>
      <c r="CM81" s="532"/>
      <c r="CT81" s="79"/>
      <c r="CW81" s="544"/>
      <c r="CX81" s="544"/>
      <c r="CY81" s="544"/>
      <c r="CZ81" s="544"/>
      <c r="DA81" s="544"/>
      <c r="DB81" s="544"/>
      <c r="DC81" s="544"/>
      <c r="DD81" s="123"/>
      <c r="DE81" s="259"/>
      <c r="DF81" s="251"/>
      <c r="DG81" s="259"/>
      <c r="DH81" s="99"/>
      <c r="DJ81" s="540"/>
      <c r="DK81" s="531"/>
      <c r="DL81" s="531"/>
      <c r="DM81" s="531"/>
      <c r="DN81" s="531"/>
      <c r="DX81" s="80"/>
      <c r="DY81" s="47"/>
      <c r="DZ81" s="80"/>
      <c r="ED81" s="134"/>
      <c r="EE81" s="134"/>
      <c r="EF81" s="134"/>
      <c r="EG81" s="134"/>
      <c r="EH81" s="134"/>
      <c r="EI81" s="134"/>
      <c r="EJ81" s="134"/>
      <c r="EK81" s="134"/>
      <c r="FC81" s="80"/>
      <c r="FD81" s="79"/>
      <c r="FG81" s="49"/>
      <c r="FH81" s="99"/>
      <c r="FI81" s="529"/>
      <c r="FJ81" s="529"/>
      <c r="FK81" s="529"/>
      <c r="FL81" s="99"/>
      <c r="FM81" s="99"/>
      <c r="FN81" s="99"/>
      <c r="FP81" s="99"/>
      <c r="FQ81" s="47"/>
      <c r="FR81" s="47"/>
      <c r="FS81" s="47"/>
      <c r="FV81" s="552" t="s">
        <v>280</v>
      </c>
      <c r="FW81" s="550"/>
      <c r="FX81" s="550"/>
      <c r="FY81" s="550"/>
      <c r="FZ81" s="550"/>
      <c r="GA81" s="550"/>
      <c r="GB81" s="550"/>
      <c r="GC81" s="147"/>
      <c r="GF81" s="552" t="s">
        <v>255</v>
      </c>
      <c r="GG81" s="550"/>
      <c r="GH81" s="550"/>
      <c r="GI81" s="550"/>
      <c r="GJ81" s="550"/>
      <c r="GK81" s="550"/>
      <c r="GL81" s="550"/>
      <c r="GR81" s="552"/>
      <c r="GS81" s="550"/>
      <c r="GT81" s="550"/>
      <c r="GU81" s="550"/>
      <c r="GV81" s="550"/>
      <c r="GW81" s="550"/>
      <c r="GX81" s="550"/>
      <c r="GY81" s="117"/>
      <c r="GZ81" s="117"/>
      <c r="HA81" s="117"/>
      <c r="HB81" s="117"/>
      <c r="HC81" s="117"/>
      <c r="HD81" s="117"/>
      <c r="HE81" s="117"/>
      <c r="HF81" s="117"/>
      <c r="HG81" s="117"/>
      <c r="HH81" s="58"/>
      <c r="IN81" s="45"/>
    </row>
    <row r="82" spans="3:248" ht="6" customHeight="1">
      <c r="C82" s="47"/>
      <c r="D82" s="47"/>
      <c r="AC82" s="550" t="s">
        <v>813</v>
      </c>
      <c r="AD82" s="550"/>
      <c r="AE82" s="550"/>
      <c r="AF82" s="550"/>
      <c r="AG82" s="550"/>
      <c r="AH82" s="568"/>
      <c r="AK82" s="80"/>
      <c r="AL82" s="47"/>
      <c r="AO82" s="134"/>
      <c r="AP82" s="119"/>
      <c r="AQ82" s="574"/>
      <c r="AR82" s="574"/>
      <c r="AS82" s="574"/>
      <c r="AT82" s="574"/>
      <c r="AU82" s="574"/>
      <c r="AV82" s="574"/>
      <c r="AW82" s="574"/>
      <c r="AX82" s="574"/>
      <c r="AY82" s="574"/>
      <c r="BA82" s="47"/>
      <c r="BB82" s="80"/>
      <c r="BC82" s="47"/>
      <c r="BE82" s="47"/>
      <c r="BF82" s="545" t="s">
        <v>361</v>
      </c>
      <c r="BG82" s="532"/>
      <c r="BH82" s="532"/>
      <c r="BI82" s="532"/>
      <c r="BJ82" s="532"/>
      <c r="BK82" s="532"/>
      <c r="BN82" s="47"/>
      <c r="BQ82" s="79"/>
      <c r="BR82" s="47"/>
      <c r="BS82" s="116"/>
      <c r="BT82" s="149"/>
      <c r="BU82" s="541" t="s">
        <v>339</v>
      </c>
      <c r="BV82" s="541"/>
      <c r="BW82" s="541"/>
      <c r="BX82" s="541"/>
      <c r="BY82" s="118"/>
      <c r="BZ82" s="124"/>
      <c r="CA82" s="273"/>
      <c r="CB82" s="120"/>
      <c r="CC82" s="80"/>
      <c r="CE82" s="47"/>
      <c r="CG82" s="79"/>
      <c r="CH82" s="47"/>
      <c r="CI82" s="545"/>
      <c r="CJ82" s="532"/>
      <c r="CK82" s="532"/>
      <c r="CL82" s="532"/>
      <c r="CM82" s="532"/>
      <c r="CP82" s="98"/>
      <c r="CT82" s="79"/>
      <c r="CU82" s="47"/>
      <c r="DD82" s="58"/>
      <c r="DE82" s="274"/>
      <c r="DF82" s="225"/>
      <c r="DG82" s="336"/>
      <c r="DH82" s="99"/>
      <c r="DJ82" s="160"/>
      <c r="DK82" s="99"/>
      <c r="DL82" s="118"/>
      <c r="DM82" s="118"/>
      <c r="DN82" s="99"/>
      <c r="DX82" s="80"/>
      <c r="DY82" s="47"/>
      <c r="DZ82" s="80"/>
      <c r="EA82" s="59"/>
      <c r="EB82" s="60"/>
      <c r="EC82" s="526" t="s">
        <v>910</v>
      </c>
      <c r="ED82" s="526"/>
      <c r="EE82" s="526"/>
      <c r="EF82" s="526"/>
      <c r="EG82" s="526"/>
      <c r="EH82" s="526"/>
      <c r="EI82" s="526"/>
      <c r="EJ82" s="526"/>
      <c r="EK82" s="526"/>
      <c r="EL82" s="526"/>
      <c r="EM82" s="557">
        <v>23</v>
      </c>
      <c r="EN82" s="543"/>
      <c r="FC82" s="80"/>
      <c r="FD82" s="79"/>
      <c r="FF82" s="48"/>
      <c r="FG82" s="49"/>
      <c r="FH82" s="99"/>
      <c r="FI82" s="99"/>
      <c r="FJ82" s="99"/>
      <c r="FK82" s="99"/>
      <c r="FL82" s="99"/>
      <c r="FM82" s="99"/>
      <c r="FN82" s="99"/>
      <c r="FP82" s="99"/>
      <c r="FQ82" s="47"/>
      <c r="FR82" s="47"/>
      <c r="FS82" s="47"/>
      <c r="FV82" s="552"/>
      <c r="FW82" s="550"/>
      <c r="FX82" s="550"/>
      <c r="FY82" s="550"/>
      <c r="FZ82" s="550"/>
      <c r="GA82" s="550"/>
      <c r="GB82" s="550"/>
      <c r="GC82" s="147"/>
      <c r="GF82" s="552"/>
      <c r="GG82" s="550"/>
      <c r="GH82" s="550"/>
      <c r="GI82" s="550"/>
      <c r="GJ82" s="550"/>
      <c r="GK82" s="550"/>
      <c r="GL82" s="550"/>
      <c r="GO82" s="47"/>
      <c r="GR82" s="552" t="s">
        <v>280</v>
      </c>
      <c r="GS82" s="550"/>
      <c r="GT82" s="550"/>
      <c r="GU82" s="550"/>
      <c r="GV82" s="550"/>
      <c r="GW82" s="550"/>
      <c r="GX82" s="550"/>
      <c r="GY82" s="117"/>
      <c r="GZ82" s="117"/>
      <c r="HA82" s="117"/>
      <c r="HB82" s="117"/>
      <c r="HC82" s="117"/>
      <c r="HD82" s="117"/>
      <c r="HE82" s="117"/>
      <c r="HF82" s="117"/>
      <c r="HG82" s="117"/>
      <c r="HH82" s="58"/>
      <c r="IN82" s="45"/>
    </row>
    <row r="83" spans="3:248" ht="6" customHeight="1">
      <c r="C83" s="47"/>
      <c r="D83" s="47"/>
      <c r="AC83" s="550"/>
      <c r="AD83" s="550"/>
      <c r="AE83" s="550"/>
      <c r="AF83" s="550"/>
      <c r="AG83" s="550"/>
      <c r="AH83" s="568"/>
      <c r="AK83" s="80"/>
      <c r="AS83" s="542"/>
      <c r="AT83" s="542"/>
      <c r="AU83" s="542"/>
      <c r="AV83" s="542"/>
      <c r="AW83" s="542"/>
      <c r="AX83" s="542"/>
      <c r="AY83" s="543"/>
      <c r="AZ83" s="543"/>
      <c r="BA83" s="543"/>
      <c r="BB83" s="80"/>
      <c r="BC83" s="47"/>
      <c r="BE83" s="47"/>
      <c r="BF83" s="545"/>
      <c r="BG83" s="532"/>
      <c r="BH83" s="532"/>
      <c r="BI83" s="532"/>
      <c r="BJ83" s="532"/>
      <c r="BK83" s="532"/>
      <c r="BN83" s="47"/>
      <c r="BQ83" s="79"/>
      <c r="BR83" s="47"/>
      <c r="BS83" s="116"/>
      <c r="BT83" s="252"/>
      <c r="BU83" s="541"/>
      <c r="BV83" s="541"/>
      <c r="BW83" s="541"/>
      <c r="BX83" s="541"/>
      <c r="BY83" s="118"/>
      <c r="BZ83" s="124"/>
      <c r="CA83" s="273"/>
      <c r="CB83" s="120"/>
      <c r="CC83" s="80"/>
      <c r="CE83" s="47"/>
      <c r="CG83" s="79"/>
      <c r="CH83" s="47"/>
      <c r="CI83" s="49"/>
      <c r="CN83" s="82"/>
      <c r="CP83" s="98"/>
      <c r="CT83" s="79"/>
      <c r="CU83" s="47"/>
      <c r="DD83" s="58"/>
      <c r="DE83" s="274"/>
      <c r="DF83" s="225"/>
      <c r="DG83" s="336"/>
      <c r="DH83" s="99"/>
      <c r="DI83" s="48"/>
      <c r="DJ83" s="110"/>
      <c r="DK83" s="124"/>
      <c r="DL83" s="118"/>
      <c r="DM83" s="118"/>
      <c r="DN83" s="99"/>
      <c r="DX83" s="80"/>
      <c r="DY83" s="47"/>
      <c r="DZ83" s="80"/>
      <c r="EC83" s="526"/>
      <c r="ED83" s="526"/>
      <c r="EE83" s="526"/>
      <c r="EF83" s="526"/>
      <c r="EG83" s="526"/>
      <c r="EH83" s="526"/>
      <c r="EI83" s="526"/>
      <c r="EJ83" s="526"/>
      <c r="EK83" s="526"/>
      <c r="EL83" s="526"/>
      <c r="EM83" s="543"/>
      <c r="EN83" s="543"/>
      <c r="FC83" s="80"/>
      <c r="FD83" s="79"/>
      <c r="FF83" s="48"/>
      <c r="FG83" s="129"/>
      <c r="FH83" s="541" t="s">
        <v>354</v>
      </c>
      <c r="FI83" s="541"/>
      <c r="FJ83" s="541"/>
      <c r="FK83" s="541"/>
      <c r="FL83" s="541"/>
      <c r="FM83" s="541"/>
      <c r="FN83" s="541"/>
      <c r="FO83" s="572" t="s">
        <v>172</v>
      </c>
      <c r="FP83" s="572"/>
      <c r="FQ83" s="47"/>
      <c r="FR83" s="47"/>
      <c r="FS83" s="47"/>
      <c r="FT83" s="276"/>
      <c r="FU83" s="276"/>
      <c r="FV83" s="130"/>
      <c r="FW83" s="112"/>
      <c r="FX83" s="112"/>
      <c r="FY83" s="112"/>
      <c r="FZ83" s="112"/>
      <c r="GA83" s="112"/>
      <c r="GB83" s="112"/>
      <c r="GC83" s="147"/>
      <c r="GF83" s="552" t="s">
        <v>254</v>
      </c>
      <c r="GG83" s="550"/>
      <c r="GH83" s="550"/>
      <c r="GI83" s="550"/>
      <c r="GJ83" s="550"/>
      <c r="GK83" s="550"/>
      <c r="GL83" s="550"/>
      <c r="GO83" s="47"/>
      <c r="GR83" s="552"/>
      <c r="GS83" s="550"/>
      <c r="GT83" s="550"/>
      <c r="GU83" s="550"/>
      <c r="GV83" s="550"/>
      <c r="GW83" s="550"/>
      <c r="GX83" s="550"/>
      <c r="GY83" s="117"/>
      <c r="GZ83" s="117"/>
      <c r="HA83" s="117"/>
      <c r="HB83" s="117"/>
      <c r="HC83" s="117"/>
      <c r="HD83" s="117"/>
      <c r="HE83" s="117"/>
      <c r="HF83" s="117"/>
      <c r="HG83" s="117"/>
      <c r="HH83" s="58"/>
      <c r="IN83" s="45"/>
    </row>
    <row r="84" spans="3:248" ht="6" customHeight="1">
      <c r="C84" s="47"/>
      <c r="D84" s="47"/>
      <c r="AK84" s="80"/>
      <c r="AS84" s="542"/>
      <c r="AT84" s="542"/>
      <c r="AU84" s="542"/>
      <c r="AV84" s="542"/>
      <c r="AW84" s="542"/>
      <c r="AX84" s="542"/>
      <c r="AY84" s="543"/>
      <c r="AZ84" s="543"/>
      <c r="BA84" s="543"/>
      <c r="BB84" s="125"/>
      <c r="BC84" s="47"/>
      <c r="BF84" s="545" t="s">
        <v>364</v>
      </c>
      <c r="BG84" s="532"/>
      <c r="BH84" s="532"/>
      <c r="BI84" s="532"/>
      <c r="BJ84" s="532"/>
      <c r="BK84" s="532"/>
      <c r="BQ84" s="79"/>
      <c r="BS84" s="116"/>
      <c r="BT84" s="277"/>
      <c r="BU84" s="541" t="s">
        <v>342</v>
      </c>
      <c r="BV84" s="541"/>
      <c r="BW84" s="541"/>
      <c r="BX84" s="541"/>
      <c r="BY84" s="238"/>
      <c r="BZ84" s="238"/>
      <c r="CA84" s="120"/>
      <c r="CB84" s="116"/>
      <c r="CC84" s="80"/>
      <c r="CE84" s="47"/>
      <c r="CG84" s="79"/>
      <c r="CH84" s="47"/>
      <c r="CI84" s="160"/>
      <c r="CJ84" s="544" t="s">
        <v>356</v>
      </c>
      <c r="CK84" s="544"/>
      <c r="CL84" s="544"/>
      <c r="CM84" s="544"/>
      <c r="CN84" s="544"/>
      <c r="CO84" s="118"/>
      <c r="CT84" s="59"/>
      <c r="CU84" s="60"/>
      <c r="CV84" s="526" t="s">
        <v>49</v>
      </c>
      <c r="CW84" s="526"/>
      <c r="CX84" s="526"/>
      <c r="CY84" s="526"/>
      <c r="CZ84" s="526"/>
      <c r="DA84" s="526"/>
      <c r="DB84" s="548">
        <v>29</v>
      </c>
      <c r="DC84" s="548"/>
      <c r="DD84" s="58"/>
      <c r="DE84" s="274"/>
      <c r="DF84" s="225"/>
      <c r="DG84" s="274"/>
      <c r="DH84" s="181"/>
      <c r="DI84" s="48"/>
      <c r="DJ84" s="99"/>
      <c r="DK84" s="529" t="s">
        <v>35</v>
      </c>
      <c r="DL84" s="529"/>
      <c r="DM84" s="529"/>
      <c r="DN84" s="557">
        <v>203</v>
      </c>
      <c r="DO84" s="557"/>
      <c r="DS84" s="561" t="s">
        <v>878</v>
      </c>
      <c r="DT84" s="561"/>
      <c r="DU84" s="84"/>
      <c r="DV84" s="84"/>
      <c r="DX84" s="80"/>
      <c r="DY84" s="47"/>
      <c r="DZ84" s="80"/>
      <c r="ED84" s="541" t="s">
        <v>826</v>
      </c>
      <c r="EE84" s="541"/>
      <c r="EF84" s="541"/>
      <c r="EG84" s="541"/>
      <c r="EH84" s="541"/>
      <c r="EI84" s="541"/>
      <c r="EJ84" s="150"/>
      <c r="EK84" s="150"/>
      <c r="EL84" s="150"/>
      <c r="EM84" s="150"/>
      <c r="EN84" s="150"/>
      <c r="FC84" s="80"/>
      <c r="FD84" s="79"/>
      <c r="FF84" s="47"/>
      <c r="FG84" s="47"/>
      <c r="FH84" s="541"/>
      <c r="FI84" s="541"/>
      <c r="FJ84" s="541"/>
      <c r="FK84" s="541"/>
      <c r="FL84" s="541"/>
      <c r="FM84" s="541"/>
      <c r="FN84" s="541"/>
      <c r="FO84" s="572"/>
      <c r="FP84" s="572"/>
      <c r="FQ84" s="47"/>
      <c r="FR84" s="47"/>
      <c r="FS84" s="47"/>
      <c r="FT84" s="276"/>
      <c r="FU84" s="276"/>
      <c r="FV84" s="130"/>
      <c r="FW84" s="112"/>
      <c r="FX84" s="112"/>
      <c r="FY84" s="112"/>
      <c r="FZ84" s="112"/>
      <c r="GA84" s="112"/>
      <c r="GB84" s="112"/>
      <c r="GC84" s="147"/>
      <c r="GF84" s="552"/>
      <c r="GG84" s="550"/>
      <c r="GH84" s="550"/>
      <c r="GI84" s="550"/>
      <c r="GJ84" s="550"/>
      <c r="GK84" s="550"/>
      <c r="GL84" s="550"/>
      <c r="GO84" s="47"/>
      <c r="GQ84" s="48"/>
      <c r="GY84" s="117"/>
      <c r="GZ84" s="117"/>
      <c r="HA84" s="117"/>
      <c r="HB84" s="117"/>
      <c r="HC84" s="117"/>
      <c r="HD84" s="117"/>
      <c r="HE84" s="117"/>
      <c r="HF84" s="117"/>
      <c r="HG84" s="117"/>
      <c r="HH84" s="58"/>
      <c r="IN84" s="45"/>
    </row>
    <row r="85" spans="3:248" ht="6" customHeight="1">
      <c r="C85" s="47"/>
      <c r="D85" s="47"/>
      <c r="AK85" s="80"/>
      <c r="AL85" s="60"/>
      <c r="AM85" s="548" t="s">
        <v>15</v>
      </c>
      <c r="AN85" s="548"/>
      <c r="AO85" s="548"/>
      <c r="AP85" s="548"/>
      <c r="AQ85" s="548"/>
      <c r="AR85" s="82"/>
      <c r="AS85" s="548">
        <v>10</v>
      </c>
      <c r="AT85" s="548"/>
      <c r="AU85" s="99"/>
      <c r="AV85" s="110"/>
      <c r="AW85" s="178"/>
      <c r="BA85" s="47"/>
      <c r="BB85" s="125"/>
      <c r="BC85" s="47"/>
      <c r="BF85" s="545"/>
      <c r="BG85" s="532"/>
      <c r="BH85" s="532"/>
      <c r="BI85" s="532"/>
      <c r="BJ85" s="532"/>
      <c r="BK85" s="532"/>
      <c r="BQ85" s="79"/>
      <c r="BS85" s="116"/>
      <c r="BT85" s="116"/>
      <c r="BU85" s="541"/>
      <c r="BV85" s="541"/>
      <c r="BW85" s="541"/>
      <c r="BX85" s="541"/>
      <c r="BY85" s="116"/>
      <c r="BZ85" s="116"/>
      <c r="CA85" s="120"/>
      <c r="CB85" s="116"/>
      <c r="CC85" s="80"/>
      <c r="CE85" s="47"/>
      <c r="CG85" s="79"/>
      <c r="CI85" s="162"/>
      <c r="CJ85" s="544"/>
      <c r="CK85" s="544"/>
      <c r="CL85" s="544"/>
      <c r="CM85" s="544"/>
      <c r="CN85" s="544"/>
      <c r="CO85" s="118"/>
      <c r="CT85" s="79"/>
      <c r="CU85" s="47"/>
      <c r="CV85" s="526"/>
      <c r="CW85" s="526"/>
      <c r="CX85" s="526"/>
      <c r="CY85" s="526"/>
      <c r="CZ85" s="526"/>
      <c r="DA85" s="526"/>
      <c r="DB85" s="548"/>
      <c r="DC85" s="548"/>
      <c r="DD85" s="58"/>
      <c r="DE85" s="274"/>
      <c r="DF85" s="56"/>
      <c r="DG85" s="367"/>
      <c r="DH85" s="181"/>
      <c r="DJ85" s="145"/>
      <c r="DK85" s="529"/>
      <c r="DL85" s="529"/>
      <c r="DM85" s="529"/>
      <c r="DN85" s="557"/>
      <c r="DO85" s="557"/>
      <c r="DS85" s="561"/>
      <c r="DT85" s="561"/>
      <c r="DU85" s="84"/>
      <c r="DV85" s="84"/>
      <c r="DX85" s="80"/>
      <c r="DY85" s="47"/>
      <c r="DZ85" s="80"/>
      <c r="ED85" s="541"/>
      <c r="EE85" s="541"/>
      <c r="EF85" s="541"/>
      <c r="EG85" s="541"/>
      <c r="EH85" s="541"/>
      <c r="EI85" s="541"/>
      <c r="EJ85" s="150"/>
      <c r="EK85" s="150"/>
      <c r="EL85" s="150"/>
      <c r="EM85" s="150"/>
      <c r="EN85" s="150"/>
      <c r="FC85" s="80"/>
      <c r="FD85" s="79"/>
      <c r="FF85" s="47"/>
      <c r="FG85" s="47"/>
      <c r="FH85" s="112"/>
      <c r="FI85" s="529" t="s">
        <v>338</v>
      </c>
      <c r="FJ85" s="529"/>
      <c r="FK85" s="529"/>
      <c r="FL85" s="118"/>
      <c r="FM85" s="118"/>
      <c r="FN85" s="118"/>
      <c r="FO85" s="118"/>
      <c r="FP85" s="255"/>
      <c r="FQ85" s="47"/>
      <c r="FR85" s="47"/>
      <c r="FS85" s="47"/>
      <c r="FV85" s="49"/>
      <c r="FW85" s="544" t="s">
        <v>357</v>
      </c>
      <c r="FX85" s="544"/>
      <c r="FY85" s="544"/>
      <c r="FZ85" s="544"/>
      <c r="GA85" s="544"/>
      <c r="GB85" s="532"/>
      <c r="GC85" s="147"/>
      <c r="GF85" s="545" t="s">
        <v>264</v>
      </c>
      <c r="GG85" s="532"/>
      <c r="GH85" s="532"/>
      <c r="GI85" s="532"/>
      <c r="GJ85" s="532"/>
      <c r="GK85" s="532"/>
      <c r="GL85" s="532"/>
      <c r="GO85" s="47"/>
      <c r="GQ85" s="48"/>
      <c r="GY85" s="117"/>
      <c r="GZ85" s="117"/>
      <c r="HA85" s="117"/>
      <c r="HB85" s="117"/>
      <c r="HC85" s="117"/>
      <c r="HD85" s="117"/>
      <c r="HE85" s="117"/>
      <c r="HF85" s="117"/>
      <c r="HG85" s="117"/>
      <c r="HH85" s="58"/>
      <c r="IN85" s="45"/>
    </row>
    <row r="86" spans="37:248" ht="6" customHeight="1">
      <c r="AK86" s="80"/>
      <c r="AL86" s="47"/>
      <c r="AM86" s="548"/>
      <c r="AN86" s="548"/>
      <c r="AO86" s="548"/>
      <c r="AP86" s="548"/>
      <c r="AQ86" s="548"/>
      <c r="AR86" s="82"/>
      <c r="AS86" s="548"/>
      <c r="AT86" s="548"/>
      <c r="AU86" s="99"/>
      <c r="AV86" s="110"/>
      <c r="AW86" s="178"/>
      <c r="BA86" s="47"/>
      <c r="BB86" s="80"/>
      <c r="BC86" s="47"/>
      <c r="BE86" s="48"/>
      <c r="BF86" s="545" t="s">
        <v>368</v>
      </c>
      <c r="BG86" s="532"/>
      <c r="BH86" s="532"/>
      <c r="BI86" s="532"/>
      <c r="BJ86" s="532"/>
      <c r="BK86" s="532"/>
      <c r="BQ86" s="79"/>
      <c r="BR86" s="47"/>
      <c r="BS86" s="116"/>
      <c r="BT86" s="116"/>
      <c r="BU86" s="116"/>
      <c r="BV86" s="116"/>
      <c r="BW86" s="116"/>
      <c r="BX86" s="116"/>
      <c r="BY86" s="103"/>
      <c r="BZ86" s="116"/>
      <c r="CA86" s="120"/>
      <c r="CB86" s="116"/>
      <c r="CC86" s="80"/>
      <c r="CD86" s="69"/>
      <c r="CE86" s="47"/>
      <c r="CG86" s="79"/>
      <c r="CI86" s="128"/>
      <c r="CJ86" s="544" t="s">
        <v>358</v>
      </c>
      <c r="CK86" s="544"/>
      <c r="CL86" s="544"/>
      <c r="CM86" s="544"/>
      <c r="CN86" s="544"/>
      <c r="CO86" s="118"/>
      <c r="CP86" s="153"/>
      <c r="CT86" s="79"/>
      <c r="CU86" s="47"/>
      <c r="CV86" s="47"/>
      <c r="CW86" s="540" t="s">
        <v>347</v>
      </c>
      <c r="CX86" s="531"/>
      <c r="CY86" s="531"/>
      <c r="CZ86" s="531"/>
      <c r="DA86" s="531"/>
      <c r="DB86" s="58"/>
      <c r="DC86" s="58"/>
      <c r="DD86" s="58"/>
      <c r="DE86" s="58"/>
      <c r="DF86" s="111"/>
      <c r="DG86" s="58"/>
      <c r="DH86" s="181"/>
      <c r="DX86" s="80"/>
      <c r="DY86" s="47"/>
      <c r="DZ86" s="80"/>
      <c r="ED86" s="529" t="s">
        <v>827</v>
      </c>
      <c r="EE86" s="529"/>
      <c r="EF86" s="529"/>
      <c r="EG86" s="529"/>
      <c r="EH86" s="529"/>
      <c r="EI86" s="529"/>
      <c r="EJ86" s="99"/>
      <c r="EK86" s="99"/>
      <c r="ES86" s="529"/>
      <c r="ET86" s="529"/>
      <c r="EU86" s="529"/>
      <c r="EV86" s="529"/>
      <c r="EW86" s="529"/>
      <c r="EX86" s="529"/>
      <c r="EY86" s="118"/>
      <c r="EZ86" s="99"/>
      <c r="FC86" s="47"/>
      <c r="FD86" s="79"/>
      <c r="FF86" s="47"/>
      <c r="FG86" s="47"/>
      <c r="FH86" s="112"/>
      <c r="FI86" s="529"/>
      <c r="FJ86" s="529"/>
      <c r="FK86" s="529"/>
      <c r="FL86" s="118"/>
      <c r="FM86" s="118"/>
      <c r="FN86" s="118"/>
      <c r="FO86" s="118"/>
      <c r="FP86" s="118"/>
      <c r="FQ86" s="47"/>
      <c r="FR86" s="47"/>
      <c r="FS86" s="47"/>
      <c r="FV86" s="143"/>
      <c r="FW86" s="544"/>
      <c r="FX86" s="544"/>
      <c r="FY86" s="544"/>
      <c r="FZ86" s="544"/>
      <c r="GA86" s="544"/>
      <c r="GB86" s="532"/>
      <c r="GC86" s="147"/>
      <c r="GF86" s="545"/>
      <c r="GG86" s="532"/>
      <c r="GH86" s="532"/>
      <c r="GI86" s="532"/>
      <c r="GJ86" s="532"/>
      <c r="GK86" s="532"/>
      <c r="GL86" s="532"/>
      <c r="GO86" s="47"/>
      <c r="GR86" s="49"/>
      <c r="GS86" s="544" t="s">
        <v>360</v>
      </c>
      <c r="GT86" s="544"/>
      <c r="GU86" s="544"/>
      <c r="GV86" s="544"/>
      <c r="GW86" s="99"/>
      <c r="GX86" s="99"/>
      <c r="GY86" s="117"/>
      <c r="GZ86" s="117"/>
      <c r="HA86" s="117"/>
      <c r="HB86" s="117"/>
      <c r="HC86" s="117"/>
      <c r="HD86" s="117"/>
      <c r="HE86" s="117"/>
      <c r="HF86" s="117"/>
      <c r="HG86" s="117"/>
      <c r="HH86" s="58"/>
      <c r="IN86" s="45"/>
    </row>
    <row r="87" spans="37:248" ht="6" customHeight="1">
      <c r="AK87" s="80"/>
      <c r="AL87" s="47"/>
      <c r="AM87" s="47"/>
      <c r="AN87" s="82"/>
      <c r="AO87" s="545" t="s">
        <v>183</v>
      </c>
      <c r="AP87" s="532"/>
      <c r="AQ87" s="532"/>
      <c r="AR87" s="532"/>
      <c r="AS87" s="532"/>
      <c r="AT87" s="532"/>
      <c r="AU87" s="99"/>
      <c r="AV87" s="112"/>
      <c r="AW87" s="47"/>
      <c r="BA87" s="47"/>
      <c r="BB87" s="125"/>
      <c r="BC87" s="47"/>
      <c r="BE87" s="48"/>
      <c r="BF87" s="545"/>
      <c r="BG87" s="532"/>
      <c r="BH87" s="532"/>
      <c r="BI87" s="532"/>
      <c r="BJ87" s="532"/>
      <c r="BK87" s="532"/>
      <c r="BQ87" s="79"/>
      <c r="BR87" s="47"/>
      <c r="BS87" s="116"/>
      <c r="BT87" s="116"/>
      <c r="BU87" s="116"/>
      <c r="BV87" s="116"/>
      <c r="BW87" s="116"/>
      <c r="BX87" s="116"/>
      <c r="BY87" s="103"/>
      <c r="BZ87" s="116"/>
      <c r="CA87" s="120"/>
      <c r="CB87" s="116"/>
      <c r="CC87" s="80"/>
      <c r="CD87" s="69"/>
      <c r="CG87" s="79"/>
      <c r="CH87" s="47"/>
      <c r="CI87" s="160"/>
      <c r="CJ87" s="544"/>
      <c r="CK87" s="544"/>
      <c r="CL87" s="544"/>
      <c r="CM87" s="544"/>
      <c r="CN87" s="544"/>
      <c r="CO87" s="118"/>
      <c r="CP87" s="153"/>
      <c r="CT87" s="79"/>
      <c r="CU87" s="47"/>
      <c r="CV87" s="47"/>
      <c r="CW87" s="540"/>
      <c r="CX87" s="531"/>
      <c r="CY87" s="531"/>
      <c r="CZ87" s="531"/>
      <c r="DA87" s="531"/>
      <c r="DB87" s="58"/>
      <c r="DC87" s="58"/>
      <c r="DD87" s="58"/>
      <c r="DE87" s="58"/>
      <c r="DF87" s="111"/>
      <c r="DG87" s="58"/>
      <c r="DH87" s="181"/>
      <c r="DX87" s="80"/>
      <c r="DY87" s="47"/>
      <c r="DZ87" s="80"/>
      <c r="ED87" s="529"/>
      <c r="EE87" s="529"/>
      <c r="EF87" s="529"/>
      <c r="EG87" s="529"/>
      <c r="EH87" s="529"/>
      <c r="EI87" s="529"/>
      <c r="EJ87" s="99"/>
      <c r="EK87" s="99"/>
      <c r="ES87" s="529"/>
      <c r="ET87" s="529"/>
      <c r="EU87" s="529"/>
      <c r="EV87" s="529"/>
      <c r="EW87" s="529"/>
      <c r="EX87" s="529"/>
      <c r="EY87" s="118"/>
      <c r="EZ87" s="99"/>
      <c r="FC87" s="47"/>
      <c r="FD87" s="79"/>
      <c r="FF87" s="47"/>
      <c r="FG87" s="47"/>
      <c r="FI87" s="529" t="s">
        <v>341</v>
      </c>
      <c r="FJ87" s="529"/>
      <c r="FK87" s="529"/>
      <c r="FL87" s="529"/>
      <c r="FM87" s="529"/>
      <c r="FN87" s="529"/>
      <c r="FO87" s="118"/>
      <c r="FP87" s="118"/>
      <c r="FQ87" s="47"/>
      <c r="FR87" s="47"/>
      <c r="FS87" s="47"/>
      <c r="FV87" s="130"/>
      <c r="FX87" s="554" t="s">
        <v>248</v>
      </c>
      <c r="FY87" s="554"/>
      <c r="FZ87" s="554"/>
      <c r="GA87" s="554"/>
      <c r="GB87" s="550"/>
      <c r="GC87" s="147"/>
      <c r="GF87" s="552" t="s">
        <v>274</v>
      </c>
      <c r="GG87" s="550"/>
      <c r="GH87" s="550"/>
      <c r="GI87" s="550"/>
      <c r="GJ87" s="550"/>
      <c r="GK87" s="550"/>
      <c r="GL87" s="550"/>
      <c r="GO87" s="47"/>
      <c r="GR87" s="143"/>
      <c r="GS87" s="544"/>
      <c r="GT87" s="544"/>
      <c r="GU87" s="544"/>
      <c r="GV87" s="544"/>
      <c r="GW87" s="99"/>
      <c r="GX87" s="99"/>
      <c r="GY87" s="117"/>
      <c r="GZ87" s="117"/>
      <c r="HA87" s="117"/>
      <c r="HB87" s="117"/>
      <c r="HC87" s="117"/>
      <c r="HD87" s="117"/>
      <c r="HE87" s="117"/>
      <c r="HF87" s="117"/>
      <c r="HG87" s="117"/>
      <c r="HH87" s="58"/>
      <c r="IN87" s="45"/>
    </row>
    <row r="88" spans="37:248" ht="6" customHeight="1">
      <c r="AK88" s="80"/>
      <c r="AL88" s="47"/>
      <c r="AM88" s="47"/>
      <c r="AO88" s="545"/>
      <c r="AP88" s="532"/>
      <c r="AQ88" s="532"/>
      <c r="AR88" s="532"/>
      <c r="AS88" s="532"/>
      <c r="AT88" s="532"/>
      <c r="AV88" s="112"/>
      <c r="AW88" s="47"/>
      <c r="BA88" s="47"/>
      <c r="BB88" s="80"/>
      <c r="BC88" s="47"/>
      <c r="BF88" s="160"/>
      <c r="BG88" s="110"/>
      <c r="BH88" s="116"/>
      <c r="BI88" s="116"/>
      <c r="BJ88" s="116"/>
      <c r="BK88" s="116"/>
      <c r="BQ88" s="59"/>
      <c r="BR88" s="60"/>
      <c r="BS88" s="569" t="s">
        <v>19</v>
      </c>
      <c r="BT88" s="569"/>
      <c r="BU88" s="569"/>
      <c r="BV88" s="569"/>
      <c r="BW88" s="569"/>
      <c r="BX88" s="526">
        <v>13</v>
      </c>
      <c r="BY88" s="526"/>
      <c r="BZ88" s="116"/>
      <c r="CA88" s="116"/>
      <c r="CB88" s="116"/>
      <c r="CC88" s="80"/>
      <c r="CD88" s="69"/>
      <c r="CG88" s="79"/>
      <c r="CH88" s="47"/>
      <c r="CI88" s="128"/>
      <c r="CJ88" s="544" t="s">
        <v>362</v>
      </c>
      <c r="CK88" s="544"/>
      <c r="CL88" s="544"/>
      <c r="CM88" s="544"/>
      <c r="CN88" s="544"/>
      <c r="CO88" s="118"/>
      <c r="CS88" s="80"/>
      <c r="CT88" s="47"/>
      <c r="CU88" s="47"/>
      <c r="CV88" s="80"/>
      <c r="CW88" s="540" t="s">
        <v>351</v>
      </c>
      <c r="CX88" s="531"/>
      <c r="CY88" s="531"/>
      <c r="CZ88" s="531"/>
      <c r="DA88" s="531"/>
      <c r="DB88" s="110"/>
      <c r="DC88" s="99"/>
      <c r="DD88" s="99"/>
      <c r="DE88" s="99"/>
      <c r="DF88" s="113"/>
      <c r="DG88" s="99"/>
      <c r="DX88" s="80"/>
      <c r="DY88" s="47"/>
      <c r="DZ88" s="80"/>
      <c r="ED88" s="541" t="s">
        <v>828</v>
      </c>
      <c r="EE88" s="541"/>
      <c r="EF88" s="541"/>
      <c r="EG88" s="541"/>
      <c r="EH88" s="541"/>
      <c r="EI88" s="541"/>
      <c r="EJ88" s="112"/>
      <c r="EK88" s="99"/>
      <c r="ES88" s="541"/>
      <c r="ET88" s="541"/>
      <c r="EU88" s="541"/>
      <c r="EV88" s="541"/>
      <c r="EW88" s="541"/>
      <c r="EX88" s="541"/>
      <c r="EY88" s="541"/>
      <c r="EZ88" s="99"/>
      <c r="FD88" s="79"/>
      <c r="FF88" s="47"/>
      <c r="FG88" s="47"/>
      <c r="FI88" s="529"/>
      <c r="FJ88" s="529"/>
      <c r="FK88" s="529"/>
      <c r="FL88" s="529"/>
      <c r="FM88" s="529"/>
      <c r="FN88" s="529"/>
      <c r="FO88" s="118"/>
      <c r="FP88" s="118"/>
      <c r="FQ88" s="47"/>
      <c r="FR88" s="47"/>
      <c r="FS88" s="47"/>
      <c r="FV88" s="49"/>
      <c r="FX88" s="554"/>
      <c r="FY88" s="554"/>
      <c r="FZ88" s="554"/>
      <c r="GA88" s="554"/>
      <c r="GB88" s="550"/>
      <c r="GC88" s="147"/>
      <c r="GF88" s="552"/>
      <c r="GG88" s="550"/>
      <c r="GH88" s="550"/>
      <c r="GI88" s="550"/>
      <c r="GJ88" s="550"/>
      <c r="GK88" s="550"/>
      <c r="GL88" s="550"/>
      <c r="GO88" s="47"/>
      <c r="GR88" s="49"/>
      <c r="GT88" s="554" t="s">
        <v>248</v>
      </c>
      <c r="GU88" s="554"/>
      <c r="GV88" s="554"/>
      <c r="GW88" s="554"/>
      <c r="GX88" s="554"/>
      <c r="GY88" s="117"/>
      <c r="GZ88" s="117"/>
      <c r="HA88" s="117"/>
      <c r="HB88" s="117"/>
      <c r="HC88" s="117"/>
      <c r="HD88" s="117"/>
      <c r="HE88" s="117"/>
      <c r="HF88" s="117"/>
      <c r="HG88" s="117"/>
      <c r="HH88" s="58"/>
      <c r="IN88" s="45"/>
    </row>
    <row r="89" spans="37:248" ht="6" customHeight="1">
      <c r="AK89" s="80"/>
      <c r="AL89" s="47"/>
      <c r="AM89" s="47"/>
      <c r="AN89" s="80"/>
      <c r="AO89" s="545" t="s">
        <v>355</v>
      </c>
      <c r="AP89" s="532"/>
      <c r="AQ89" s="532"/>
      <c r="AR89" s="532"/>
      <c r="AS89" s="532"/>
      <c r="AT89" s="532"/>
      <c r="AV89" s="112"/>
      <c r="AW89" s="47"/>
      <c r="BA89" s="47"/>
      <c r="BB89" s="80"/>
      <c r="BC89" s="47"/>
      <c r="BF89" s="128"/>
      <c r="BG89" s="529" t="s">
        <v>379</v>
      </c>
      <c r="BH89" s="529"/>
      <c r="BI89" s="529"/>
      <c r="BJ89" s="561" t="s">
        <v>380</v>
      </c>
      <c r="BK89" s="561"/>
      <c r="BQ89" s="79"/>
      <c r="BR89" s="47"/>
      <c r="BS89" s="569"/>
      <c r="BT89" s="569"/>
      <c r="BU89" s="569"/>
      <c r="BV89" s="569"/>
      <c r="BW89" s="569"/>
      <c r="BX89" s="526"/>
      <c r="BY89" s="526"/>
      <c r="BZ89" s="116"/>
      <c r="CA89" s="116"/>
      <c r="CB89" s="116"/>
      <c r="CC89" s="80"/>
      <c r="CD89" s="69"/>
      <c r="CE89" s="47"/>
      <c r="CG89" s="79"/>
      <c r="CH89" s="47"/>
      <c r="CI89" s="99"/>
      <c r="CJ89" s="544"/>
      <c r="CK89" s="544"/>
      <c r="CL89" s="544"/>
      <c r="CM89" s="544"/>
      <c r="CN89" s="544"/>
      <c r="CO89" s="118"/>
      <c r="CP89" s="98"/>
      <c r="CS89" s="80"/>
      <c r="CT89" s="47"/>
      <c r="CU89" s="47"/>
      <c r="CV89" s="80"/>
      <c r="CW89" s="540"/>
      <c r="CX89" s="531"/>
      <c r="CY89" s="531"/>
      <c r="CZ89" s="531"/>
      <c r="DA89" s="531"/>
      <c r="DB89" s="110"/>
      <c r="DC89" s="99"/>
      <c r="DD89" s="99"/>
      <c r="DE89" s="99"/>
      <c r="DF89" s="113"/>
      <c r="DG89" s="99"/>
      <c r="DX89" s="80"/>
      <c r="DY89" s="47"/>
      <c r="DZ89" s="80"/>
      <c r="ED89" s="541"/>
      <c r="EE89" s="541"/>
      <c r="EF89" s="541"/>
      <c r="EG89" s="541"/>
      <c r="EH89" s="541"/>
      <c r="EI89" s="541"/>
      <c r="EJ89" s="112"/>
      <c r="EK89" s="99"/>
      <c r="ES89" s="541"/>
      <c r="ET89" s="541"/>
      <c r="EU89" s="541"/>
      <c r="EV89" s="541"/>
      <c r="EW89" s="541"/>
      <c r="EX89" s="541"/>
      <c r="EY89" s="541"/>
      <c r="EZ89" s="99"/>
      <c r="FD89" s="79"/>
      <c r="FF89" s="47"/>
      <c r="FI89" s="529" t="s">
        <v>314</v>
      </c>
      <c r="FJ89" s="529"/>
      <c r="FK89" s="529"/>
      <c r="FL89" s="529"/>
      <c r="FM89" s="529"/>
      <c r="FN89" s="118"/>
      <c r="FO89" s="118"/>
      <c r="FP89" s="118"/>
      <c r="FQ89" s="47"/>
      <c r="FR89" s="47"/>
      <c r="FS89" s="47"/>
      <c r="FV89" s="130"/>
      <c r="FX89" s="554" t="s">
        <v>264</v>
      </c>
      <c r="FY89" s="554"/>
      <c r="FZ89" s="554"/>
      <c r="GA89" s="554"/>
      <c r="GB89" s="550"/>
      <c r="GC89" s="147"/>
      <c r="GF89" s="552" t="s">
        <v>280</v>
      </c>
      <c r="GG89" s="550"/>
      <c r="GH89" s="550"/>
      <c r="GI89" s="550"/>
      <c r="GJ89" s="550"/>
      <c r="GK89" s="550"/>
      <c r="GL89" s="550"/>
      <c r="GO89" s="47"/>
      <c r="GR89" s="49"/>
      <c r="GT89" s="554"/>
      <c r="GU89" s="554"/>
      <c r="GV89" s="554"/>
      <c r="GW89" s="554"/>
      <c r="GX89" s="554"/>
      <c r="GY89" s="117"/>
      <c r="GZ89" s="117"/>
      <c r="HA89" s="117"/>
      <c r="HB89" s="117"/>
      <c r="HC89" s="117"/>
      <c r="HD89" s="117"/>
      <c r="HE89" s="117"/>
      <c r="HF89" s="117"/>
      <c r="HG89" s="117"/>
      <c r="HH89" s="58"/>
      <c r="IN89" s="45"/>
    </row>
    <row r="90" spans="37:248" ht="6" customHeight="1">
      <c r="AK90" s="80"/>
      <c r="AL90" s="47"/>
      <c r="AM90" s="47"/>
      <c r="AN90" s="80"/>
      <c r="AO90" s="545"/>
      <c r="AP90" s="532"/>
      <c r="AQ90" s="532"/>
      <c r="AR90" s="532"/>
      <c r="AS90" s="532"/>
      <c r="AT90" s="532"/>
      <c r="AV90" s="112"/>
      <c r="AW90" s="47"/>
      <c r="BA90" s="47"/>
      <c r="BB90" s="80"/>
      <c r="BC90" s="47"/>
      <c r="BF90" s="162"/>
      <c r="BG90" s="529"/>
      <c r="BH90" s="529"/>
      <c r="BI90" s="529"/>
      <c r="BJ90" s="561"/>
      <c r="BK90" s="561"/>
      <c r="BQ90" s="79"/>
      <c r="BR90" s="47"/>
      <c r="BS90" s="116"/>
      <c r="BT90" s="531" t="s">
        <v>353</v>
      </c>
      <c r="BU90" s="531"/>
      <c r="BV90" s="531"/>
      <c r="BW90" s="531"/>
      <c r="BX90" s="124"/>
      <c r="BY90" s="116"/>
      <c r="BZ90" s="116"/>
      <c r="CA90" s="116"/>
      <c r="CB90" s="116"/>
      <c r="CC90" s="80"/>
      <c r="CD90" s="69"/>
      <c r="CE90" s="47"/>
      <c r="CG90" s="79"/>
      <c r="CH90" s="47"/>
      <c r="CM90" s="99"/>
      <c r="CN90" s="99"/>
      <c r="CP90" s="118"/>
      <c r="CS90" s="80"/>
      <c r="CT90" s="79"/>
      <c r="CU90" s="47"/>
      <c r="CV90" s="47"/>
      <c r="CW90" s="540" t="s">
        <v>338</v>
      </c>
      <c r="CX90" s="531"/>
      <c r="CY90" s="531"/>
      <c r="CZ90" s="531"/>
      <c r="DA90" s="531"/>
      <c r="DB90" s="98"/>
      <c r="DC90" s="98"/>
      <c r="DD90" s="98"/>
      <c r="DE90" s="98"/>
      <c r="DF90" s="98"/>
      <c r="DG90" s="98"/>
      <c r="DH90" s="279"/>
      <c r="DL90" s="539"/>
      <c r="DM90" s="539"/>
      <c r="DN90" s="539"/>
      <c r="DO90" s="539"/>
      <c r="DP90" s="539"/>
      <c r="DQ90" s="556"/>
      <c r="DR90" s="556"/>
      <c r="DS90" s="47"/>
      <c r="DT90" s="47"/>
      <c r="DX90" s="80"/>
      <c r="DY90" s="47"/>
      <c r="DZ90" s="80"/>
      <c r="ED90" s="541" t="s">
        <v>256</v>
      </c>
      <c r="EE90" s="541"/>
      <c r="EF90" s="541"/>
      <c r="EG90" s="112"/>
      <c r="EH90" s="112"/>
      <c r="EI90" s="112"/>
      <c r="EJ90" s="112"/>
      <c r="EK90" s="112"/>
      <c r="ES90" s="541"/>
      <c r="ET90" s="541"/>
      <c r="EU90" s="541"/>
      <c r="EV90" s="541"/>
      <c r="EW90" s="541"/>
      <c r="EX90" s="541"/>
      <c r="EY90" s="541"/>
      <c r="EZ90" s="541"/>
      <c r="FC90" s="47"/>
      <c r="FD90" s="79"/>
      <c r="FF90" s="47"/>
      <c r="FI90" s="529"/>
      <c r="FJ90" s="529"/>
      <c r="FK90" s="529"/>
      <c r="FL90" s="529"/>
      <c r="FM90" s="529"/>
      <c r="FN90" s="118"/>
      <c r="FO90" s="118"/>
      <c r="FP90" s="118"/>
      <c r="FQ90" s="47"/>
      <c r="FR90" s="47"/>
      <c r="FS90" s="47"/>
      <c r="FV90" s="49"/>
      <c r="FX90" s="554"/>
      <c r="FY90" s="554"/>
      <c r="FZ90" s="554"/>
      <c r="GA90" s="554"/>
      <c r="GB90" s="550"/>
      <c r="GC90" s="147"/>
      <c r="GF90" s="552"/>
      <c r="GG90" s="550"/>
      <c r="GH90" s="550"/>
      <c r="GI90" s="550"/>
      <c r="GJ90" s="550"/>
      <c r="GK90" s="550"/>
      <c r="GL90" s="550"/>
      <c r="GO90" s="47"/>
      <c r="GR90" s="49"/>
      <c r="GS90" s="99"/>
      <c r="GT90" s="554" t="s">
        <v>264</v>
      </c>
      <c r="GU90" s="554"/>
      <c r="GV90" s="554"/>
      <c r="GW90" s="554"/>
      <c r="GX90" s="554"/>
      <c r="GY90" s="117"/>
      <c r="GZ90" s="117"/>
      <c r="HA90" s="117"/>
      <c r="HB90" s="117"/>
      <c r="HC90" s="117"/>
      <c r="HD90" s="117"/>
      <c r="HE90" s="117"/>
      <c r="HF90" s="117"/>
      <c r="HG90" s="117"/>
      <c r="HH90" s="58"/>
      <c r="IN90" s="45"/>
    </row>
    <row r="91" spans="37:248" ht="6" customHeight="1">
      <c r="AK91" s="80"/>
      <c r="AL91" s="47"/>
      <c r="AM91" s="47"/>
      <c r="AO91" s="545" t="s">
        <v>198</v>
      </c>
      <c r="AP91" s="532"/>
      <c r="AQ91" s="532"/>
      <c r="AR91" s="532"/>
      <c r="AS91" s="532"/>
      <c r="AT91" s="532"/>
      <c r="AV91" s="123"/>
      <c r="AW91" s="47"/>
      <c r="BA91" s="47"/>
      <c r="BB91" s="80"/>
      <c r="BC91" s="47"/>
      <c r="BF91" s="128"/>
      <c r="BG91" s="529" t="s">
        <v>384</v>
      </c>
      <c r="BH91" s="529"/>
      <c r="BI91" s="529"/>
      <c r="BJ91" s="529"/>
      <c r="BK91" s="530" t="s">
        <v>385</v>
      </c>
      <c r="BL91" s="530"/>
      <c r="BQ91" s="79"/>
      <c r="BR91" s="47"/>
      <c r="BS91" s="116"/>
      <c r="BT91" s="531"/>
      <c r="BU91" s="531"/>
      <c r="BV91" s="531"/>
      <c r="BW91" s="531"/>
      <c r="BX91" s="124"/>
      <c r="BY91" s="116"/>
      <c r="BZ91" s="116"/>
      <c r="CA91" s="116"/>
      <c r="CB91" s="116"/>
      <c r="CC91" s="80"/>
      <c r="CD91" s="69"/>
      <c r="CE91" s="47"/>
      <c r="CG91" s="79"/>
      <c r="CH91" s="47"/>
      <c r="CM91" s="99"/>
      <c r="CN91" s="99"/>
      <c r="CT91" s="79"/>
      <c r="CU91" s="47"/>
      <c r="CV91" s="47"/>
      <c r="CW91" s="540"/>
      <c r="CX91" s="531"/>
      <c r="CY91" s="531"/>
      <c r="CZ91" s="531"/>
      <c r="DA91" s="531"/>
      <c r="DB91" s="98"/>
      <c r="DC91" s="98"/>
      <c r="DD91" s="98"/>
      <c r="DE91" s="98"/>
      <c r="DF91" s="98"/>
      <c r="DG91" s="98"/>
      <c r="DH91" s="279"/>
      <c r="DI91" s="47"/>
      <c r="DJ91" s="47"/>
      <c r="DK91" s="47"/>
      <c r="DL91" s="539"/>
      <c r="DM91" s="539"/>
      <c r="DN91" s="539"/>
      <c r="DO91" s="539"/>
      <c r="DP91" s="539"/>
      <c r="DQ91" s="556"/>
      <c r="DR91" s="556"/>
      <c r="DS91" s="47"/>
      <c r="DT91" s="47"/>
      <c r="DW91" s="58"/>
      <c r="DX91" s="80"/>
      <c r="DY91" s="47"/>
      <c r="DZ91" s="80"/>
      <c r="ED91" s="541"/>
      <c r="EE91" s="541"/>
      <c r="EF91" s="541"/>
      <c r="EG91" s="112"/>
      <c r="EH91" s="112"/>
      <c r="EI91" s="112"/>
      <c r="EJ91" s="112"/>
      <c r="EK91" s="112"/>
      <c r="ES91" s="541"/>
      <c r="ET91" s="541"/>
      <c r="EU91" s="541"/>
      <c r="EV91" s="541"/>
      <c r="EW91" s="541"/>
      <c r="EX91" s="541"/>
      <c r="EY91" s="541"/>
      <c r="EZ91" s="541"/>
      <c r="FC91" s="47"/>
      <c r="FD91" s="79"/>
      <c r="FH91" s="112"/>
      <c r="FI91" s="118"/>
      <c r="FJ91" s="118"/>
      <c r="FK91" s="118"/>
      <c r="FL91" s="99"/>
      <c r="FM91" s="99"/>
      <c r="FN91" s="99"/>
      <c r="FQ91" s="47"/>
      <c r="FR91" s="47"/>
      <c r="FS91" s="47"/>
      <c r="FV91" s="130"/>
      <c r="FW91" s="112"/>
      <c r="FX91" s="112"/>
      <c r="FY91" s="112"/>
      <c r="FZ91" s="112"/>
      <c r="GA91" s="112"/>
      <c r="GB91" s="112"/>
      <c r="GC91" s="147"/>
      <c r="GD91" s="47"/>
      <c r="GF91" s="130"/>
      <c r="GG91" s="112"/>
      <c r="GH91" s="112"/>
      <c r="GI91" s="112"/>
      <c r="GJ91" s="112"/>
      <c r="GK91" s="112"/>
      <c r="GL91" s="112"/>
      <c r="GO91" s="47"/>
      <c r="GR91" s="49"/>
      <c r="GS91" s="99"/>
      <c r="GT91" s="554"/>
      <c r="GU91" s="554"/>
      <c r="GV91" s="554"/>
      <c r="GW91" s="554"/>
      <c r="GX91" s="554"/>
      <c r="GY91" s="117"/>
      <c r="GZ91" s="117"/>
      <c r="HA91" s="117"/>
      <c r="HB91" s="117"/>
      <c r="HC91" s="117"/>
      <c r="HD91" s="117"/>
      <c r="HE91" s="117"/>
      <c r="HF91" s="117"/>
      <c r="HG91" s="117"/>
      <c r="HH91" s="58"/>
      <c r="IN91" s="45"/>
    </row>
    <row r="92" spans="37:248" ht="6" customHeight="1">
      <c r="AK92" s="80"/>
      <c r="AL92" s="47"/>
      <c r="AM92" s="47"/>
      <c r="AO92" s="545"/>
      <c r="AP92" s="532"/>
      <c r="AQ92" s="532"/>
      <c r="AR92" s="532"/>
      <c r="AS92" s="532"/>
      <c r="AT92" s="532"/>
      <c r="AU92" s="110"/>
      <c r="AV92" s="123"/>
      <c r="AW92" s="47"/>
      <c r="BA92" s="47"/>
      <c r="BB92" s="125"/>
      <c r="BC92" s="47"/>
      <c r="BF92" s="162"/>
      <c r="BG92" s="529"/>
      <c r="BH92" s="529"/>
      <c r="BI92" s="529"/>
      <c r="BJ92" s="529"/>
      <c r="BK92" s="530"/>
      <c r="BL92" s="530"/>
      <c r="BQ92" s="79"/>
      <c r="BR92" s="47"/>
      <c r="BS92" s="116"/>
      <c r="BT92" s="531" t="s">
        <v>234</v>
      </c>
      <c r="BU92" s="531"/>
      <c r="BV92" s="531"/>
      <c r="BW92" s="531"/>
      <c r="BX92" s="124"/>
      <c r="BY92" s="116"/>
      <c r="BZ92" s="116"/>
      <c r="CA92" s="116"/>
      <c r="CB92" s="116"/>
      <c r="CC92" s="80"/>
      <c r="CD92" s="69"/>
      <c r="CE92" s="47"/>
      <c r="CG92" s="59"/>
      <c r="CH92" s="546" t="s">
        <v>56</v>
      </c>
      <c r="CI92" s="546"/>
      <c r="CJ92" s="546"/>
      <c r="CK92" s="546"/>
      <c r="CL92" s="546"/>
      <c r="CM92" s="548">
        <v>4</v>
      </c>
      <c r="CN92" s="99"/>
      <c r="CT92" s="79"/>
      <c r="CU92" s="47"/>
      <c r="CV92" s="47"/>
      <c r="CW92" s="540" t="s">
        <v>359</v>
      </c>
      <c r="CX92" s="531"/>
      <c r="CY92" s="531"/>
      <c r="CZ92" s="531"/>
      <c r="DA92" s="531"/>
      <c r="DB92" s="98"/>
      <c r="DC92" s="98"/>
      <c r="DD92" s="98"/>
      <c r="DE92" s="98"/>
      <c r="DF92" s="98"/>
      <c r="DG92" s="98"/>
      <c r="DH92" s="139"/>
      <c r="DI92" s="47"/>
      <c r="DJ92" s="47"/>
      <c r="DK92" s="47"/>
      <c r="DL92" s="47"/>
      <c r="DM92" s="550"/>
      <c r="DN92" s="551"/>
      <c r="DO92" s="551"/>
      <c r="DP92" s="551"/>
      <c r="DQ92" s="551"/>
      <c r="DR92" s="551"/>
      <c r="DS92" s="538"/>
      <c r="DT92" s="538"/>
      <c r="DU92" s="242"/>
      <c r="DV92" s="242"/>
      <c r="DW92" s="58"/>
      <c r="DX92" s="80"/>
      <c r="DY92" s="47"/>
      <c r="DZ92" s="80"/>
      <c r="FC92" s="47"/>
      <c r="FD92" s="79"/>
      <c r="FH92" s="112"/>
      <c r="FI92" s="118"/>
      <c r="FJ92" s="118"/>
      <c r="FK92" s="118"/>
      <c r="FL92" s="99"/>
      <c r="FM92" s="99"/>
      <c r="FN92" s="99"/>
      <c r="FQ92" s="47"/>
      <c r="FR92" s="47"/>
      <c r="FS92" s="47"/>
      <c r="FV92" s="130"/>
      <c r="FW92" s="112"/>
      <c r="FX92" s="112"/>
      <c r="FY92" s="112"/>
      <c r="FZ92" s="112"/>
      <c r="GA92" s="112"/>
      <c r="GB92" s="112"/>
      <c r="GC92" s="147"/>
      <c r="GD92" s="47"/>
      <c r="GF92" s="130"/>
      <c r="GG92" s="112"/>
      <c r="GH92" s="112"/>
      <c r="GI92" s="112"/>
      <c r="GJ92" s="112"/>
      <c r="GK92" s="112"/>
      <c r="GL92" s="112"/>
      <c r="GO92" s="47"/>
      <c r="GR92" s="49"/>
      <c r="GS92" s="99"/>
      <c r="GT92" s="98"/>
      <c r="GU92" s="98"/>
      <c r="GV92" s="98"/>
      <c r="GW92" s="98"/>
      <c r="GX92" s="98"/>
      <c r="GY92" s="117"/>
      <c r="GZ92" s="117"/>
      <c r="HA92" s="117"/>
      <c r="HB92" s="117"/>
      <c r="HC92" s="117"/>
      <c r="HD92" s="117"/>
      <c r="HE92" s="117"/>
      <c r="HF92" s="117"/>
      <c r="HG92" s="117"/>
      <c r="HH92" s="58"/>
      <c r="IN92" s="45"/>
    </row>
    <row r="93" spans="37:248" ht="6" customHeight="1">
      <c r="AK93" s="80"/>
      <c r="AL93" s="47"/>
      <c r="AM93" s="47"/>
      <c r="AO93" s="160"/>
      <c r="AP93" s="99"/>
      <c r="AQ93" s="99"/>
      <c r="AR93" s="99"/>
      <c r="AS93" s="99"/>
      <c r="AT93" s="99"/>
      <c r="AU93" s="110"/>
      <c r="AV93" s="112"/>
      <c r="AW93" s="47"/>
      <c r="BA93" s="47"/>
      <c r="BB93" s="80"/>
      <c r="BC93" s="47"/>
      <c r="BF93" s="129"/>
      <c r="BG93" s="529" t="s">
        <v>389</v>
      </c>
      <c r="BH93" s="529"/>
      <c r="BI93" s="529"/>
      <c r="BJ93" s="529"/>
      <c r="BK93" s="529"/>
      <c r="BL93" s="573" t="s">
        <v>390</v>
      </c>
      <c r="BM93" s="573"/>
      <c r="BQ93" s="79"/>
      <c r="BR93" s="47"/>
      <c r="BS93" s="116"/>
      <c r="BT93" s="531"/>
      <c r="BU93" s="531"/>
      <c r="BV93" s="531"/>
      <c r="BW93" s="531"/>
      <c r="BX93" s="124"/>
      <c r="BY93" s="116"/>
      <c r="BZ93" s="116"/>
      <c r="CA93" s="116"/>
      <c r="CB93" s="116"/>
      <c r="CC93" s="80"/>
      <c r="CE93" s="47"/>
      <c r="CG93" s="70"/>
      <c r="CH93" s="546"/>
      <c r="CI93" s="546"/>
      <c r="CJ93" s="546"/>
      <c r="CK93" s="546"/>
      <c r="CL93" s="546"/>
      <c r="CM93" s="548"/>
      <c r="CN93" s="99"/>
      <c r="CT93" s="79"/>
      <c r="CU93" s="47"/>
      <c r="CV93" s="47"/>
      <c r="CW93" s="540"/>
      <c r="CX93" s="531"/>
      <c r="CY93" s="531"/>
      <c r="CZ93" s="531"/>
      <c r="DA93" s="531"/>
      <c r="DB93" s="98"/>
      <c r="DC93" s="98"/>
      <c r="DD93" s="98"/>
      <c r="DE93" s="98"/>
      <c r="DF93" s="98"/>
      <c r="DG93" s="98"/>
      <c r="DH93" s="139"/>
      <c r="DI93" s="47"/>
      <c r="DJ93" s="47"/>
      <c r="DK93" s="47"/>
      <c r="DL93" s="47"/>
      <c r="DM93" s="551"/>
      <c r="DN93" s="551"/>
      <c r="DO93" s="551"/>
      <c r="DP93" s="551"/>
      <c r="DQ93" s="551"/>
      <c r="DR93" s="551"/>
      <c r="DS93" s="538"/>
      <c r="DT93" s="538"/>
      <c r="DU93" s="242"/>
      <c r="DV93" s="242"/>
      <c r="DX93" s="80"/>
      <c r="DY93" s="47"/>
      <c r="DZ93" s="80"/>
      <c r="FC93" s="47"/>
      <c r="FD93" s="59"/>
      <c r="FE93" s="60"/>
      <c r="FF93" s="546" t="s">
        <v>737</v>
      </c>
      <c r="FG93" s="546"/>
      <c r="FH93" s="546"/>
      <c r="FI93" s="546"/>
      <c r="FJ93" s="546"/>
      <c r="FK93" s="548">
        <v>6</v>
      </c>
      <c r="FL93" s="548"/>
      <c r="FQ93" s="47"/>
      <c r="FR93" s="47"/>
      <c r="FS93" s="47"/>
      <c r="FV93" s="49"/>
      <c r="FW93" s="544" t="s">
        <v>374</v>
      </c>
      <c r="FX93" s="544"/>
      <c r="FY93" s="544"/>
      <c r="FZ93" s="544"/>
      <c r="GA93" s="544"/>
      <c r="GB93" s="532"/>
      <c r="GC93" s="147"/>
      <c r="GF93" s="49"/>
      <c r="GG93" s="544" t="s">
        <v>375</v>
      </c>
      <c r="GH93" s="544"/>
      <c r="GI93" s="544"/>
      <c r="GJ93" s="544"/>
      <c r="GO93" s="47"/>
      <c r="GR93" s="49"/>
      <c r="GS93" s="99"/>
      <c r="GT93" s="98"/>
      <c r="GU93" s="98"/>
      <c r="GV93" s="98"/>
      <c r="GW93" s="98"/>
      <c r="GX93" s="98"/>
      <c r="GY93" s="117"/>
      <c r="GZ93" s="117"/>
      <c r="HA93" s="117"/>
      <c r="HB93" s="117"/>
      <c r="HC93" s="117"/>
      <c r="HD93" s="117"/>
      <c r="HE93" s="117"/>
      <c r="HF93" s="117"/>
      <c r="HG93" s="117"/>
      <c r="HH93" s="58"/>
      <c r="IN93" s="45"/>
    </row>
    <row r="94" spans="37:248" ht="6" customHeight="1">
      <c r="AK94" s="80"/>
      <c r="AL94" s="47"/>
      <c r="AM94" s="47"/>
      <c r="AO94" s="160"/>
      <c r="AP94" s="99"/>
      <c r="AQ94" s="99"/>
      <c r="AR94" s="99"/>
      <c r="AS94" s="99"/>
      <c r="AT94" s="99"/>
      <c r="AV94" s="112"/>
      <c r="AW94" s="47"/>
      <c r="BA94" s="47"/>
      <c r="BB94" s="80"/>
      <c r="BC94" s="47"/>
      <c r="BF94" s="143"/>
      <c r="BG94" s="529"/>
      <c r="BH94" s="529"/>
      <c r="BI94" s="529"/>
      <c r="BJ94" s="529"/>
      <c r="BK94" s="529"/>
      <c r="BL94" s="573"/>
      <c r="BM94" s="573"/>
      <c r="BQ94" s="79"/>
      <c r="BR94" s="47"/>
      <c r="BS94" s="116"/>
      <c r="BT94" s="531" t="s">
        <v>192</v>
      </c>
      <c r="BU94" s="531"/>
      <c r="BV94" s="531"/>
      <c r="BW94" s="531"/>
      <c r="BX94" s="124"/>
      <c r="BY94" s="124"/>
      <c r="BZ94" s="124"/>
      <c r="CA94" s="120"/>
      <c r="CB94" s="116"/>
      <c r="CC94" s="80"/>
      <c r="CD94" s="47"/>
      <c r="CE94" s="47"/>
      <c r="CF94" s="47"/>
      <c r="CG94" s="79"/>
      <c r="CH94" s="47"/>
      <c r="CI94" s="531" t="s">
        <v>350</v>
      </c>
      <c r="CJ94" s="531"/>
      <c r="CK94" s="531"/>
      <c r="CL94" s="110"/>
      <c r="CT94" s="79"/>
      <c r="CU94" s="47"/>
      <c r="CV94" s="47"/>
      <c r="CW94" s="540" t="s">
        <v>192</v>
      </c>
      <c r="CX94" s="531"/>
      <c r="CY94" s="531"/>
      <c r="CZ94" s="531"/>
      <c r="DA94" s="531"/>
      <c r="DH94" s="99"/>
      <c r="DI94" s="47"/>
      <c r="DJ94" s="47"/>
      <c r="DK94" s="47"/>
      <c r="DL94" s="47"/>
      <c r="DM94" s="550"/>
      <c r="DN94" s="551"/>
      <c r="DO94" s="551"/>
      <c r="DP94" s="551"/>
      <c r="DQ94" s="551"/>
      <c r="DR94" s="551"/>
      <c r="DS94" s="110"/>
      <c r="DT94" s="47"/>
      <c r="DX94" s="80"/>
      <c r="DY94" s="47"/>
      <c r="DZ94" s="80"/>
      <c r="EA94" s="47"/>
      <c r="EC94" s="555" t="s">
        <v>30</v>
      </c>
      <c r="ED94" s="555"/>
      <c r="EE94" s="555"/>
      <c r="EF94" s="555"/>
      <c r="EG94" s="555"/>
      <c r="EH94" s="527">
        <v>15</v>
      </c>
      <c r="EI94" s="527"/>
      <c r="EL94" s="110"/>
      <c r="FC94" s="47"/>
      <c r="FD94" s="79"/>
      <c r="FF94" s="546"/>
      <c r="FG94" s="546"/>
      <c r="FH94" s="546"/>
      <c r="FI94" s="546"/>
      <c r="FJ94" s="546"/>
      <c r="FK94" s="548"/>
      <c r="FL94" s="548"/>
      <c r="FQ94" s="47"/>
      <c r="FR94" s="47"/>
      <c r="FS94" s="47"/>
      <c r="FV94" s="143"/>
      <c r="FW94" s="544"/>
      <c r="FX94" s="544"/>
      <c r="FY94" s="544"/>
      <c r="FZ94" s="544"/>
      <c r="GA94" s="544"/>
      <c r="GB94" s="532"/>
      <c r="GC94" s="147"/>
      <c r="GF94" s="143"/>
      <c r="GG94" s="544"/>
      <c r="GH94" s="544"/>
      <c r="GI94" s="544"/>
      <c r="GJ94" s="544"/>
      <c r="GO94" s="47"/>
      <c r="GR94" s="49"/>
      <c r="GS94" s="544" t="s">
        <v>378</v>
      </c>
      <c r="GT94" s="544"/>
      <c r="GU94" s="544"/>
      <c r="GV94" s="544"/>
      <c r="GW94" s="99"/>
      <c r="GX94" s="99"/>
      <c r="GY94" s="117"/>
      <c r="GZ94" s="117"/>
      <c r="HA94" s="117"/>
      <c r="HB94" s="117"/>
      <c r="HC94" s="117"/>
      <c r="HD94" s="117"/>
      <c r="HE94" s="117"/>
      <c r="HF94" s="117"/>
      <c r="HG94" s="117"/>
      <c r="HH94" s="58"/>
      <c r="IN94" s="45"/>
    </row>
    <row r="95" spans="37:248" ht="6" customHeight="1">
      <c r="AK95" s="80"/>
      <c r="AL95" s="47"/>
      <c r="AO95" s="129"/>
      <c r="AP95" s="544" t="s">
        <v>363</v>
      </c>
      <c r="AQ95" s="544"/>
      <c r="AR95" s="544"/>
      <c r="AS95" s="544"/>
      <c r="AT95" s="544"/>
      <c r="AV95" s="112"/>
      <c r="AW95" s="47"/>
      <c r="BA95" s="47"/>
      <c r="BB95" s="80"/>
      <c r="BC95" s="47"/>
      <c r="BF95" s="129"/>
      <c r="BG95" s="529" t="s">
        <v>394</v>
      </c>
      <c r="BH95" s="529"/>
      <c r="BI95" s="529"/>
      <c r="BJ95" s="529"/>
      <c r="BK95" s="529"/>
      <c r="BL95" s="529"/>
      <c r="BQ95" s="79"/>
      <c r="BR95" s="47"/>
      <c r="BS95" s="116"/>
      <c r="BT95" s="531"/>
      <c r="BU95" s="531"/>
      <c r="BV95" s="531"/>
      <c r="BW95" s="531"/>
      <c r="BX95" s="124"/>
      <c r="BY95" s="124"/>
      <c r="BZ95" s="124"/>
      <c r="CA95" s="120"/>
      <c r="CB95" s="116"/>
      <c r="CC95" s="80"/>
      <c r="CD95" s="47"/>
      <c r="CE95" s="47"/>
      <c r="CF95" s="47"/>
      <c r="CG95" s="79"/>
      <c r="CH95" s="47"/>
      <c r="CI95" s="531"/>
      <c r="CJ95" s="531"/>
      <c r="CK95" s="531"/>
      <c r="CL95" s="110"/>
      <c r="CT95" s="79"/>
      <c r="CU95" s="47"/>
      <c r="CV95" s="47"/>
      <c r="CW95" s="540"/>
      <c r="CX95" s="531"/>
      <c r="CY95" s="531"/>
      <c r="CZ95" s="531"/>
      <c r="DA95" s="531"/>
      <c r="DH95" s="99"/>
      <c r="DI95" s="47"/>
      <c r="DJ95" s="47"/>
      <c r="DK95" s="47"/>
      <c r="DL95" s="47"/>
      <c r="DM95" s="551"/>
      <c r="DN95" s="551"/>
      <c r="DO95" s="551"/>
      <c r="DP95" s="551"/>
      <c r="DQ95" s="551"/>
      <c r="DR95" s="551"/>
      <c r="DS95" s="110"/>
      <c r="DT95" s="47"/>
      <c r="DW95" s="58"/>
      <c r="DX95" s="80"/>
      <c r="DY95" s="47"/>
      <c r="DZ95" s="80"/>
      <c r="EA95" s="50"/>
      <c r="EB95" s="50"/>
      <c r="EC95" s="555"/>
      <c r="ED95" s="555"/>
      <c r="EE95" s="555"/>
      <c r="EF95" s="555"/>
      <c r="EG95" s="555"/>
      <c r="EH95" s="527"/>
      <c r="EI95" s="527"/>
      <c r="EL95" s="110"/>
      <c r="FC95" s="47"/>
      <c r="FD95" s="79"/>
      <c r="FF95" s="116"/>
      <c r="FG95" s="531" t="s">
        <v>271</v>
      </c>
      <c r="FH95" s="531"/>
      <c r="FI95" s="531"/>
      <c r="FJ95" s="531"/>
      <c r="FK95" s="531"/>
      <c r="FL95" s="82"/>
      <c r="FQ95" s="47"/>
      <c r="FR95" s="47"/>
      <c r="FS95" s="47"/>
      <c r="FV95" s="130"/>
      <c r="FX95" s="554" t="s">
        <v>248</v>
      </c>
      <c r="FY95" s="554"/>
      <c r="FZ95" s="554"/>
      <c r="GA95" s="554"/>
      <c r="GB95" s="550"/>
      <c r="GC95" s="147"/>
      <c r="GF95" s="49"/>
      <c r="GH95" s="554" t="s">
        <v>248</v>
      </c>
      <c r="GI95" s="554"/>
      <c r="GJ95" s="554"/>
      <c r="GK95" s="554"/>
      <c r="GL95" s="554"/>
      <c r="GM95" s="554"/>
      <c r="GO95" s="47"/>
      <c r="GR95" s="143"/>
      <c r="GS95" s="544"/>
      <c r="GT95" s="544"/>
      <c r="GU95" s="544"/>
      <c r="GV95" s="544"/>
      <c r="GW95" s="99"/>
      <c r="GX95" s="99"/>
      <c r="GY95" s="117"/>
      <c r="GZ95" s="117"/>
      <c r="HA95" s="117"/>
      <c r="HB95" s="117"/>
      <c r="HC95" s="117"/>
      <c r="HD95" s="117"/>
      <c r="HE95" s="117"/>
      <c r="HF95" s="117"/>
      <c r="HG95" s="117"/>
      <c r="HH95" s="58"/>
      <c r="IN95" s="45"/>
    </row>
    <row r="96" spans="37:248" ht="6" customHeight="1">
      <c r="AK96" s="80"/>
      <c r="AL96" s="47"/>
      <c r="AP96" s="544"/>
      <c r="AQ96" s="544"/>
      <c r="AR96" s="544"/>
      <c r="AS96" s="544"/>
      <c r="AT96" s="544"/>
      <c r="AV96" s="112"/>
      <c r="AW96" s="47"/>
      <c r="BA96" s="47"/>
      <c r="BB96" s="274"/>
      <c r="BC96" s="47"/>
      <c r="BG96" s="529"/>
      <c r="BH96" s="529"/>
      <c r="BI96" s="529"/>
      <c r="BJ96" s="529"/>
      <c r="BK96" s="529"/>
      <c r="BL96" s="529"/>
      <c r="BQ96" s="79"/>
      <c r="BR96" s="47"/>
      <c r="BS96" s="116"/>
      <c r="BT96" s="124"/>
      <c r="BU96" s="118"/>
      <c r="BV96" s="118"/>
      <c r="BW96" s="118"/>
      <c r="BX96" s="118"/>
      <c r="BY96" s="118"/>
      <c r="BZ96" s="124"/>
      <c r="CA96" s="116"/>
      <c r="CB96" s="116"/>
      <c r="CC96" s="80"/>
      <c r="CD96" s="47"/>
      <c r="CE96" s="47"/>
      <c r="CF96" s="47"/>
      <c r="CG96" s="79"/>
      <c r="CN96" s="82"/>
      <c r="CT96" s="79"/>
      <c r="CU96" s="47"/>
      <c r="CV96" s="47"/>
      <c r="CW96" s="160"/>
      <c r="CX96" s="535" t="s">
        <v>365</v>
      </c>
      <c r="CY96" s="535"/>
      <c r="CZ96" s="535"/>
      <c r="DA96" s="535"/>
      <c r="DB96" s="535"/>
      <c r="DC96" s="535"/>
      <c r="DD96" s="535"/>
      <c r="DE96" s="535"/>
      <c r="DF96" s="547" t="s">
        <v>366</v>
      </c>
      <c r="DG96" s="547"/>
      <c r="DH96" s="280"/>
      <c r="DI96" s="47"/>
      <c r="DJ96" s="47"/>
      <c r="DK96" s="47"/>
      <c r="DL96" s="47"/>
      <c r="DM96" s="541"/>
      <c r="DN96" s="551"/>
      <c r="DO96" s="551"/>
      <c r="DP96" s="551"/>
      <c r="DQ96" s="551"/>
      <c r="DR96" s="551"/>
      <c r="DS96" s="110"/>
      <c r="DT96" s="47"/>
      <c r="DW96" s="58"/>
      <c r="DX96" s="80"/>
      <c r="DY96" s="47"/>
      <c r="DZ96" s="80"/>
      <c r="EB96" s="47"/>
      <c r="ED96" s="532" t="s">
        <v>410</v>
      </c>
      <c r="EE96" s="532"/>
      <c r="EF96" s="532"/>
      <c r="EG96" s="532"/>
      <c r="EH96" s="532"/>
      <c r="EI96" s="532"/>
      <c r="EJ96" s="533"/>
      <c r="FC96" s="47"/>
      <c r="FD96" s="79"/>
      <c r="FF96" s="116"/>
      <c r="FG96" s="531"/>
      <c r="FH96" s="531"/>
      <c r="FI96" s="531"/>
      <c r="FJ96" s="531"/>
      <c r="FK96" s="531"/>
      <c r="FL96" s="82"/>
      <c r="FQ96" s="47"/>
      <c r="FR96" s="47"/>
      <c r="FS96" s="47"/>
      <c r="FV96" s="49"/>
      <c r="FX96" s="554"/>
      <c r="FY96" s="554"/>
      <c r="FZ96" s="554"/>
      <c r="GA96" s="554"/>
      <c r="GB96" s="550"/>
      <c r="GC96" s="147"/>
      <c r="GF96" s="49"/>
      <c r="GH96" s="554"/>
      <c r="GI96" s="554"/>
      <c r="GJ96" s="554"/>
      <c r="GK96" s="554"/>
      <c r="GL96" s="554"/>
      <c r="GM96" s="554"/>
      <c r="GO96" s="47"/>
      <c r="GR96" s="49"/>
      <c r="GT96" s="554" t="s">
        <v>248</v>
      </c>
      <c r="GU96" s="554"/>
      <c r="GV96" s="554"/>
      <c r="GW96" s="554"/>
      <c r="GX96" s="554"/>
      <c r="GY96" s="117"/>
      <c r="GZ96" s="117"/>
      <c r="HA96" s="117"/>
      <c r="HB96" s="117"/>
      <c r="HC96" s="117"/>
      <c r="HD96" s="117"/>
      <c r="HE96" s="117"/>
      <c r="HF96" s="117"/>
      <c r="HG96" s="117"/>
      <c r="HH96" s="58"/>
      <c r="IN96" s="45"/>
    </row>
    <row r="97" spans="37:248" ht="6" customHeight="1">
      <c r="AK97" s="80"/>
      <c r="AL97" s="47"/>
      <c r="AM97" s="47"/>
      <c r="AT97" s="47"/>
      <c r="AV97" s="112"/>
      <c r="AW97" s="124"/>
      <c r="BA97" s="47"/>
      <c r="BB97" s="80"/>
      <c r="BC97" s="47"/>
      <c r="BD97" s="47"/>
      <c r="BE97" s="47"/>
      <c r="BL97" s="47"/>
      <c r="BQ97" s="79"/>
      <c r="BR97" s="47"/>
      <c r="BS97" s="116"/>
      <c r="BT97" s="118"/>
      <c r="BU97" s="118"/>
      <c r="BV97" s="118"/>
      <c r="BW97" s="118"/>
      <c r="BX97" s="118"/>
      <c r="BY97" s="118"/>
      <c r="BZ97" s="124"/>
      <c r="CA97" s="116"/>
      <c r="CB97" s="116"/>
      <c r="CC97" s="80"/>
      <c r="CD97" s="47"/>
      <c r="CE97" s="47"/>
      <c r="CF97" s="47"/>
      <c r="CG97" s="59"/>
      <c r="CH97" s="546" t="s">
        <v>57</v>
      </c>
      <c r="CI97" s="546"/>
      <c r="CJ97" s="546"/>
      <c r="CK97" s="546"/>
      <c r="CL97" s="546"/>
      <c r="CM97" s="548">
        <v>7</v>
      </c>
      <c r="CN97" s="110"/>
      <c r="CT97" s="79"/>
      <c r="CU97" s="47"/>
      <c r="CV97" s="48"/>
      <c r="CW97" s="145"/>
      <c r="CX97" s="535"/>
      <c r="CY97" s="535"/>
      <c r="CZ97" s="535"/>
      <c r="DA97" s="535"/>
      <c r="DB97" s="535"/>
      <c r="DC97" s="535"/>
      <c r="DD97" s="535"/>
      <c r="DE97" s="535"/>
      <c r="DF97" s="547"/>
      <c r="DG97" s="547"/>
      <c r="DH97" s="280"/>
      <c r="DI97" s="47"/>
      <c r="DJ97" s="47"/>
      <c r="DK97" s="47"/>
      <c r="DL97" s="47"/>
      <c r="DM97" s="551"/>
      <c r="DN97" s="551"/>
      <c r="DO97" s="551"/>
      <c r="DP97" s="551"/>
      <c r="DQ97" s="551"/>
      <c r="DR97" s="551"/>
      <c r="DS97" s="110"/>
      <c r="DT97" s="54"/>
      <c r="DU97" s="58"/>
      <c r="DV97" s="58"/>
      <c r="DX97" s="80"/>
      <c r="DY97" s="47"/>
      <c r="DZ97" s="80"/>
      <c r="EB97" s="47"/>
      <c r="ED97" s="532"/>
      <c r="EE97" s="532"/>
      <c r="EF97" s="532"/>
      <c r="EG97" s="532"/>
      <c r="EH97" s="532"/>
      <c r="EI97" s="532"/>
      <c r="EJ97" s="533"/>
      <c r="FD97" s="79"/>
      <c r="FF97" s="116"/>
      <c r="FG97" s="531" t="s">
        <v>423</v>
      </c>
      <c r="FH97" s="531"/>
      <c r="FI97" s="531"/>
      <c r="FJ97" s="531"/>
      <c r="FK97" s="531"/>
      <c r="FL97" s="82"/>
      <c r="FQ97" s="47"/>
      <c r="FR97" s="47"/>
      <c r="FS97" s="47"/>
      <c r="FV97" s="130"/>
      <c r="FX97" s="554" t="s">
        <v>264</v>
      </c>
      <c r="FY97" s="554"/>
      <c r="FZ97" s="554"/>
      <c r="GA97" s="554"/>
      <c r="GB97" s="550"/>
      <c r="GC97" s="147"/>
      <c r="GF97" s="49"/>
      <c r="GH97" s="554" t="s">
        <v>264</v>
      </c>
      <c r="GI97" s="554"/>
      <c r="GJ97" s="554"/>
      <c r="GK97" s="554"/>
      <c r="GL97" s="554"/>
      <c r="GM97" s="554"/>
      <c r="GO97" s="47"/>
      <c r="GR97" s="49"/>
      <c r="GT97" s="554"/>
      <c r="GU97" s="554"/>
      <c r="GV97" s="554"/>
      <c r="GW97" s="554"/>
      <c r="GX97" s="554"/>
      <c r="GY97" s="117"/>
      <c r="GZ97" s="117"/>
      <c r="HA97" s="117"/>
      <c r="HB97" s="117"/>
      <c r="HC97" s="117"/>
      <c r="HD97" s="117"/>
      <c r="HE97" s="117"/>
      <c r="HF97" s="117"/>
      <c r="HG97" s="117"/>
      <c r="HH97" s="58"/>
      <c r="IN97" s="45"/>
    </row>
    <row r="98" spans="37:248" ht="6" customHeight="1">
      <c r="AK98" s="80"/>
      <c r="AL98" s="47"/>
      <c r="AM98" s="47"/>
      <c r="AT98" s="47"/>
      <c r="AV98" s="112"/>
      <c r="AW98" s="124"/>
      <c r="BA98" s="47"/>
      <c r="BB98" s="80"/>
      <c r="BC98" s="47"/>
      <c r="BL98" s="47"/>
      <c r="BQ98" s="79"/>
      <c r="BS98" s="526" t="s">
        <v>367</v>
      </c>
      <c r="BT98" s="526"/>
      <c r="BU98" s="526"/>
      <c r="BV98" s="526"/>
      <c r="BW98" s="526"/>
      <c r="BX98" s="526"/>
      <c r="BY98" s="546">
        <v>13</v>
      </c>
      <c r="BZ98" s="546"/>
      <c r="CA98" s="116"/>
      <c r="CB98" s="116"/>
      <c r="CC98" s="80"/>
      <c r="CD98" s="47"/>
      <c r="CE98" s="47"/>
      <c r="CF98" s="47"/>
      <c r="CG98" s="70"/>
      <c r="CH98" s="546"/>
      <c r="CI98" s="546"/>
      <c r="CJ98" s="546"/>
      <c r="CK98" s="546"/>
      <c r="CL98" s="546"/>
      <c r="CM98" s="548"/>
      <c r="CN98" s="110"/>
      <c r="CT98" s="79"/>
      <c r="CU98" s="47"/>
      <c r="CV98" s="47"/>
      <c r="CW98" s="129"/>
      <c r="CX98" s="535" t="s">
        <v>369</v>
      </c>
      <c r="CY98" s="535"/>
      <c r="CZ98" s="535"/>
      <c r="DA98" s="535"/>
      <c r="DB98" s="571" t="s">
        <v>370</v>
      </c>
      <c r="DC98" s="571"/>
      <c r="DE98" s="179"/>
      <c r="DF98" s="280"/>
      <c r="DG98" s="179"/>
      <c r="DI98" s="60"/>
      <c r="DJ98" s="47"/>
      <c r="DK98" s="47"/>
      <c r="DL98" s="47"/>
      <c r="DM98" s="47"/>
      <c r="DN98" s="124"/>
      <c r="DO98" s="124"/>
      <c r="DP98" s="124"/>
      <c r="DQ98" s="124"/>
      <c r="DR98" s="124"/>
      <c r="DS98" s="124"/>
      <c r="DT98" s="54"/>
      <c r="DU98" s="58"/>
      <c r="DV98" s="58"/>
      <c r="DX98" s="80"/>
      <c r="DY98" s="47"/>
      <c r="DZ98" s="80"/>
      <c r="EA98" s="47"/>
      <c r="EB98" s="47"/>
      <c r="ED98" s="550" t="s">
        <v>413</v>
      </c>
      <c r="EE98" s="550"/>
      <c r="EF98" s="550"/>
      <c r="EG98" s="550"/>
      <c r="EH98" s="550"/>
      <c r="EI98" s="550"/>
      <c r="EJ98" s="550"/>
      <c r="FD98" s="79"/>
      <c r="FF98" s="116"/>
      <c r="FG98" s="531"/>
      <c r="FH98" s="531"/>
      <c r="FI98" s="531"/>
      <c r="FJ98" s="531"/>
      <c r="FK98" s="531"/>
      <c r="FL98" s="82"/>
      <c r="FQ98" s="47"/>
      <c r="FR98" s="47"/>
      <c r="FS98" s="47"/>
      <c r="FU98" s="112"/>
      <c r="FV98" s="49"/>
      <c r="FX98" s="554"/>
      <c r="FY98" s="554"/>
      <c r="FZ98" s="554"/>
      <c r="GA98" s="554"/>
      <c r="GB98" s="550"/>
      <c r="GC98" s="147"/>
      <c r="GF98" s="49"/>
      <c r="GH98" s="554"/>
      <c r="GI98" s="554"/>
      <c r="GJ98" s="554"/>
      <c r="GK98" s="554"/>
      <c r="GL98" s="554"/>
      <c r="GM98" s="554"/>
      <c r="GO98" s="47"/>
      <c r="GR98" s="49"/>
      <c r="GS98" s="99"/>
      <c r="GT98" s="554" t="s">
        <v>264</v>
      </c>
      <c r="GU98" s="554"/>
      <c r="GV98" s="554"/>
      <c r="GW98" s="554"/>
      <c r="GX98" s="554"/>
      <c r="GY98" s="117"/>
      <c r="GZ98" s="117"/>
      <c r="HA98" s="117"/>
      <c r="HB98" s="117"/>
      <c r="HC98" s="117"/>
      <c r="HD98" s="117"/>
      <c r="HE98" s="117"/>
      <c r="HF98" s="117"/>
      <c r="HG98" s="117"/>
      <c r="HH98" s="58"/>
      <c r="IN98" s="45"/>
    </row>
    <row r="99" spans="37:248" ht="6" customHeight="1">
      <c r="AK99" s="80"/>
      <c r="AL99" s="60"/>
      <c r="AM99" s="60"/>
      <c r="AN99" s="548" t="s">
        <v>16</v>
      </c>
      <c r="AO99" s="548"/>
      <c r="AP99" s="548"/>
      <c r="AQ99" s="548">
        <v>19</v>
      </c>
      <c r="AR99" s="548"/>
      <c r="AS99" s="110"/>
      <c r="AT99" s="110"/>
      <c r="AV99" s="112"/>
      <c r="AW99" s="47"/>
      <c r="BA99" s="47"/>
      <c r="BB99" s="80"/>
      <c r="BC99" s="47"/>
      <c r="BD99" s="47"/>
      <c r="BE99" s="539" t="s">
        <v>160</v>
      </c>
      <c r="BF99" s="539"/>
      <c r="BG99" s="539"/>
      <c r="BH99" s="539"/>
      <c r="BI99" s="539"/>
      <c r="BJ99" s="539"/>
      <c r="BK99" s="556">
        <v>10</v>
      </c>
      <c r="BL99" s="556"/>
      <c r="BM99" s="68"/>
      <c r="BQ99" s="70"/>
      <c r="BR99" s="50"/>
      <c r="BS99" s="526"/>
      <c r="BT99" s="526"/>
      <c r="BU99" s="526"/>
      <c r="BV99" s="526"/>
      <c r="BW99" s="526"/>
      <c r="BX99" s="526"/>
      <c r="BY99" s="546"/>
      <c r="BZ99" s="546"/>
      <c r="CA99" s="116"/>
      <c r="CB99" s="116"/>
      <c r="CD99" s="79"/>
      <c r="CE99" s="47"/>
      <c r="CF99" s="47"/>
      <c r="CG99" s="79"/>
      <c r="CI99" s="540" t="s">
        <v>350</v>
      </c>
      <c r="CJ99" s="531"/>
      <c r="CK99" s="531"/>
      <c r="CL99" s="110"/>
      <c r="CT99" s="79"/>
      <c r="CU99" s="47"/>
      <c r="CV99" s="47"/>
      <c r="CW99" s="162"/>
      <c r="CX99" s="535"/>
      <c r="CY99" s="535"/>
      <c r="CZ99" s="535"/>
      <c r="DA99" s="535"/>
      <c r="DB99" s="571"/>
      <c r="DC99" s="571"/>
      <c r="DE99" s="179"/>
      <c r="DF99" s="280"/>
      <c r="DG99" s="179"/>
      <c r="DI99" s="147"/>
      <c r="DJ99" s="79"/>
      <c r="DK99" s="47"/>
      <c r="DM99" s="112"/>
      <c r="DN99" s="119"/>
      <c r="DO99" s="119"/>
      <c r="DP99" s="119"/>
      <c r="DQ99" s="119"/>
      <c r="DR99" s="119"/>
      <c r="DS99" s="119"/>
      <c r="DT99" s="119"/>
      <c r="DU99" s="119"/>
      <c r="DV99" s="119"/>
      <c r="DW99" s="103"/>
      <c r="DX99" s="80"/>
      <c r="DY99" s="47"/>
      <c r="DZ99" s="80"/>
      <c r="EA99" s="47"/>
      <c r="EB99" s="47"/>
      <c r="ED99" s="550"/>
      <c r="EE99" s="550"/>
      <c r="EF99" s="550"/>
      <c r="EG99" s="550"/>
      <c r="EH99" s="550"/>
      <c r="EI99" s="550"/>
      <c r="EJ99" s="550"/>
      <c r="EL99" s="235"/>
      <c r="FD99" s="79"/>
      <c r="FQ99" s="47"/>
      <c r="FR99" s="47"/>
      <c r="FS99" s="47"/>
      <c r="FU99" s="112"/>
      <c r="FV99" s="130"/>
      <c r="FZ99" s="119"/>
      <c r="GB99" s="47"/>
      <c r="GC99" s="147"/>
      <c r="GF99" s="49"/>
      <c r="GH99" s="98"/>
      <c r="GI99" s="98"/>
      <c r="GJ99" s="98"/>
      <c r="GK99" s="98"/>
      <c r="GL99" s="98"/>
      <c r="GM99" s="98"/>
      <c r="GO99" s="47"/>
      <c r="GR99" s="49"/>
      <c r="GS99" s="99"/>
      <c r="GT99" s="554"/>
      <c r="GU99" s="554"/>
      <c r="GV99" s="554"/>
      <c r="GW99" s="554"/>
      <c r="GX99" s="554"/>
      <c r="GY99" s="117"/>
      <c r="GZ99" s="117"/>
      <c r="HA99" s="117"/>
      <c r="HB99" s="117"/>
      <c r="HC99" s="117"/>
      <c r="HD99" s="117"/>
      <c r="HE99" s="117"/>
      <c r="HF99" s="117"/>
      <c r="HG99" s="117"/>
      <c r="HH99" s="58"/>
      <c r="IN99" s="45"/>
    </row>
    <row r="100" spans="37:248" ht="6" customHeight="1">
      <c r="AK100" s="80"/>
      <c r="AL100" s="47"/>
      <c r="AM100" s="47"/>
      <c r="AN100" s="548"/>
      <c r="AO100" s="548"/>
      <c r="AP100" s="548"/>
      <c r="AQ100" s="548"/>
      <c r="AR100" s="548"/>
      <c r="AS100" s="110"/>
      <c r="AT100" s="110"/>
      <c r="AV100" s="112"/>
      <c r="AW100" s="47"/>
      <c r="BA100" s="47"/>
      <c r="BB100" s="80"/>
      <c r="BC100" s="50"/>
      <c r="BD100" s="50"/>
      <c r="BE100" s="539"/>
      <c r="BF100" s="539"/>
      <c r="BG100" s="539"/>
      <c r="BH100" s="539"/>
      <c r="BI100" s="539"/>
      <c r="BJ100" s="539"/>
      <c r="BK100" s="556"/>
      <c r="BL100" s="556"/>
      <c r="BM100" s="68"/>
      <c r="BQ100" s="79"/>
      <c r="BR100" s="47"/>
      <c r="BS100" s="116"/>
      <c r="BT100" s="529" t="s">
        <v>183</v>
      </c>
      <c r="BU100" s="529"/>
      <c r="BV100" s="529"/>
      <c r="BW100" s="529"/>
      <c r="BX100" s="529"/>
      <c r="BY100" s="118"/>
      <c r="BZ100" s="116"/>
      <c r="CA100" s="116"/>
      <c r="CB100" s="103"/>
      <c r="CD100" s="79"/>
      <c r="CE100" s="47"/>
      <c r="CF100" s="47"/>
      <c r="CG100" s="79"/>
      <c r="CI100" s="540"/>
      <c r="CJ100" s="531"/>
      <c r="CK100" s="531"/>
      <c r="CL100" s="110"/>
      <c r="CT100" s="79"/>
      <c r="CU100" s="47"/>
      <c r="CV100" s="101"/>
      <c r="CW100" s="281"/>
      <c r="CX100" s="728" t="s">
        <v>376</v>
      </c>
      <c r="CY100" s="728"/>
      <c r="CZ100" s="728"/>
      <c r="DA100" s="728"/>
      <c r="DB100" s="728"/>
      <c r="DC100" s="728"/>
      <c r="DD100" s="728"/>
      <c r="DE100" s="119"/>
      <c r="DF100" s="119"/>
      <c r="DG100" s="99"/>
      <c r="DI100" s="147"/>
      <c r="DJ100" s="79"/>
      <c r="DK100" s="47"/>
      <c r="DM100" s="112"/>
      <c r="DN100" s="119"/>
      <c r="DO100" s="119"/>
      <c r="DP100" s="119"/>
      <c r="DQ100" s="119"/>
      <c r="DR100" s="119"/>
      <c r="DS100" s="119"/>
      <c r="DT100" s="119"/>
      <c r="DU100" s="119"/>
      <c r="DV100" s="119"/>
      <c r="DW100" s="103"/>
      <c r="DX100" s="80"/>
      <c r="DY100" s="47"/>
      <c r="DZ100" s="80"/>
      <c r="EA100" s="47"/>
      <c r="EB100" s="47"/>
      <c r="ED100" s="550" t="s">
        <v>418</v>
      </c>
      <c r="EE100" s="550"/>
      <c r="EF100" s="550"/>
      <c r="EG100" s="550"/>
      <c r="EH100" s="550"/>
      <c r="EI100" s="550"/>
      <c r="EJ100" s="550"/>
      <c r="EL100" s="235"/>
      <c r="EO100" s="47"/>
      <c r="FD100" s="59"/>
      <c r="FE100" s="60"/>
      <c r="FF100" s="569" t="s">
        <v>386</v>
      </c>
      <c r="FG100" s="569"/>
      <c r="FH100" s="569"/>
      <c r="FI100" s="569"/>
      <c r="FJ100" s="569"/>
      <c r="FK100" s="569"/>
      <c r="FL100" s="569"/>
      <c r="FM100" s="569"/>
      <c r="FN100" s="566">
        <v>14</v>
      </c>
      <c r="FO100" s="566"/>
      <c r="FQ100" s="47"/>
      <c r="FR100" s="47"/>
      <c r="FS100" s="47"/>
      <c r="FV100" s="49"/>
      <c r="GB100" s="47"/>
      <c r="GC100" s="147"/>
      <c r="GF100" s="49"/>
      <c r="GH100" s="98"/>
      <c r="GI100" s="98"/>
      <c r="GJ100" s="98"/>
      <c r="GK100" s="98"/>
      <c r="GL100" s="98"/>
      <c r="GM100" s="98"/>
      <c r="GO100" s="47"/>
      <c r="GR100" s="49"/>
      <c r="GS100" s="99"/>
      <c r="GT100" s="98"/>
      <c r="GU100" s="98"/>
      <c r="GV100" s="98"/>
      <c r="GW100" s="98"/>
      <c r="GX100" s="98"/>
      <c r="GY100" s="117"/>
      <c r="GZ100" s="117"/>
      <c r="HA100" s="117"/>
      <c r="HB100" s="117"/>
      <c r="HC100" s="117"/>
      <c r="HD100" s="117"/>
      <c r="HE100" s="117"/>
      <c r="HF100" s="117"/>
      <c r="HG100" s="117"/>
      <c r="HH100" s="58"/>
      <c r="IN100" s="45"/>
    </row>
    <row r="101" spans="37:248" ht="6" customHeight="1">
      <c r="AK101" s="80"/>
      <c r="AL101" s="47"/>
      <c r="AM101" s="47"/>
      <c r="AN101" s="47"/>
      <c r="AO101" s="532" t="s">
        <v>382</v>
      </c>
      <c r="AP101" s="532"/>
      <c r="AQ101" s="532"/>
      <c r="AR101" s="532"/>
      <c r="AS101" s="532"/>
      <c r="AT101" s="532"/>
      <c r="AV101" s="110"/>
      <c r="AW101" s="47"/>
      <c r="BA101" s="47"/>
      <c r="BB101" s="80"/>
      <c r="BC101" s="47"/>
      <c r="BD101" s="47"/>
      <c r="BE101" s="47"/>
      <c r="BF101" s="550" t="s">
        <v>403</v>
      </c>
      <c r="BG101" s="550"/>
      <c r="BH101" s="550"/>
      <c r="BI101" s="550"/>
      <c r="BJ101" s="550"/>
      <c r="BK101" s="550"/>
      <c r="BL101" s="550"/>
      <c r="BQ101" s="79"/>
      <c r="BR101" s="47"/>
      <c r="BS101" s="116"/>
      <c r="BT101" s="529"/>
      <c r="BU101" s="529"/>
      <c r="BV101" s="529"/>
      <c r="BW101" s="529"/>
      <c r="BX101" s="529"/>
      <c r="BY101" s="118"/>
      <c r="BZ101" s="116"/>
      <c r="CA101" s="116"/>
      <c r="CB101" s="103"/>
      <c r="CD101" s="79"/>
      <c r="CE101" s="47"/>
      <c r="CF101" s="80"/>
      <c r="CG101" s="47"/>
      <c r="CI101" s="49"/>
      <c r="CN101" s="82"/>
      <c r="CT101" s="79"/>
      <c r="CU101" s="47"/>
      <c r="CV101" s="101"/>
      <c r="CW101" s="162"/>
      <c r="CX101" s="728"/>
      <c r="CY101" s="728"/>
      <c r="CZ101" s="728"/>
      <c r="DA101" s="728"/>
      <c r="DB101" s="728"/>
      <c r="DC101" s="728"/>
      <c r="DD101" s="728"/>
      <c r="DE101" s="119"/>
      <c r="DF101" s="119"/>
      <c r="DG101" s="99"/>
      <c r="DI101" s="147"/>
      <c r="DJ101" s="79"/>
      <c r="DK101" s="47"/>
      <c r="DM101" s="78"/>
      <c r="DN101" s="119"/>
      <c r="DO101" s="119"/>
      <c r="DP101" s="119"/>
      <c r="DQ101" s="119"/>
      <c r="DR101" s="119"/>
      <c r="DS101" s="119"/>
      <c r="DT101" s="119"/>
      <c r="DU101" s="119"/>
      <c r="DV101" s="119"/>
      <c r="DW101" s="103"/>
      <c r="DX101" s="80"/>
      <c r="DY101" s="79"/>
      <c r="DZ101" s="80"/>
      <c r="EA101" s="47"/>
      <c r="EB101" s="47"/>
      <c r="ED101" s="550"/>
      <c r="EE101" s="550"/>
      <c r="EF101" s="550"/>
      <c r="EG101" s="550"/>
      <c r="EH101" s="550"/>
      <c r="EI101" s="550"/>
      <c r="EJ101" s="550"/>
      <c r="EL101" s="124"/>
      <c r="EO101" s="282"/>
      <c r="FD101" s="70"/>
      <c r="FF101" s="569"/>
      <c r="FG101" s="569"/>
      <c r="FH101" s="569"/>
      <c r="FI101" s="569"/>
      <c r="FJ101" s="569"/>
      <c r="FK101" s="569"/>
      <c r="FL101" s="569"/>
      <c r="FM101" s="569"/>
      <c r="FN101" s="566"/>
      <c r="FO101" s="566"/>
      <c r="FP101" s="182"/>
      <c r="FQ101" s="47"/>
      <c r="FR101" s="47"/>
      <c r="FS101" s="47"/>
      <c r="FV101" s="49"/>
      <c r="FW101" s="544" t="s">
        <v>396</v>
      </c>
      <c r="FX101" s="544"/>
      <c r="FY101" s="544"/>
      <c r="FZ101" s="544"/>
      <c r="GA101" s="544"/>
      <c r="GB101" s="532"/>
      <c r="GC101" s="147"/>
      <c r="GF101" s="49"/>
      <c r="GG101" s="544" t="s">
        <v>397</v>
      </c>
      <c r="GH101" s="544"/>
      <c r="GI101" s="544"/>
      <c r="GJ101" s="544"/>
      <c r="GO101" s="47"/>
      <c r="GR101" s="49"/>
      <c r="GS101" s="99"/>
      <c r="GT101" s="98"/>
      <c r="GU101" s="98"/>
      <c r="GV101" s="98"/>
      <c r="GW101" s="98"/>
      <c r="GX101" s="98"/>
      <c r="GY101" s="117"/>
      <c r="GZ101" s="117"/>
      <c r="HA101" s="117"/>
      <c r="HB101" s="117"/>
      <c r="HC101" s="117"/>
      <c r="HD101" s="117"/>
      <c r="HE101" s="117"/>
      <c r="HF101" s="117"/>
      <c r="HG101" s="117"/>
      <c r="HH101" s="58"/>
      <c r="IN101" s="45"/>
    </row>
    <row r="102" spans="37:248" ht="6" customHeight="1">
      <c r="AK102" s="80"/>
      <c r="AL102" s="47"/>
      <c r="AM102" s="47"/>
      <c r="AN102" s="47"/>
      <c r="AO102" s="532"/>
      <c r="AP102" s="532"/>
      <c r="AQ102" s="532"/>
      <c r="AR102" s="532"/>
      <c r="AS102" s="532"/>
      <c r="AT102" s="532"/>
      <c r="AV102" s="110"/>
      <c r="AW102" s="47"/>
      <c r="BA102" s="47"/>
      <c r="BB102" s="80"/>
      <c r="BC102" s="47"/>
      <c r="BD102" s="47"/>
      <c r="BE102" s="47"/>
      <c r="BF102" s="550"/>
      <c r="BG102" s="550"/>
      <c r="BH102" s="550"/>
      <c r="BI102" s="550"/>
      <c r="BJ102" s="550"/>
      <c r="BK102" s="550"/>
      <c r="BL102" s="550"/>
      <c r="BQ102" s="79"/>
      <c r="BR102" s="47"/>
      <c r="BS102" s="150"/>
      <c r="BT102" s="531" t="s">
        <v>381</v>
      </c>
      <c r="BU102" s="531"/>
      <c r="BV102" s="531"/>
      <c r="BW102" s="531"/>
      <c r="BX102" s="531"/>
      <c r="BY102" s="124"/>
      <c r="BZ102" s="103"/>
      <c r="CA102" s="120"/>
      <c r="CB102" s="103"/>
      <c r="CD102" s="79"/>
      <c r="CE102" s="47"/>
      <c r="CF102" s="80"/>
      <c r="CG102" s="47"/>
      <c r="CI102" s="129"/>
      <c r="CJ102" s="529" t="s">
        <v>398</v>
      </c>
      <c r="CK102" s="529"/>
      <c r="CL102" s="529"/>
      <c r="CM102" s="529"/>
      <c r="CN102" s="529"/>
      <c r="CT102" s="79"/>
      <c r="CU102" s="47"/>
      <c r="CV102" s="101"/>
      <c r="CW102" s="281"/>
      <c r="CX102" s="554" t="s">
        <v>821</v>
      </c>
      <c r="CY102" s="554"/>
      <c r="CZ102" s="554"/>
      <c r="DA102" s="554"/>
      <c r="DB102" s="554"/>
      <c r="DC102" s="554"/>
      <c r="DD102" s="554"/>
      <c r="DE102" s="571" t="s">
        <v>407</v>
      </c>
      <c r="DF102" s="571"/>
      <c r="DG102" s="571"/>
      <c r="DI102" s="147"/>
      <c r="DJ102" s="59"/>
      <c r="DK102" s="60"/>
      <c r="DL102" s="570" t="s">
        <v>906</v>
      </c>
      <c r="DM102" s="570"/>
      <c r="DN102" s="570"/>
      <c r="DO102" s="570"/>
      <c r="DP102" s="570"/>
      <c r="DQ102" s="570"/>
      <c r="DR102" s="570"/>
      <c r="DS102" s="570"/>
      <c r="DT102" s="570"/>
      <c r="DU102" s="570"/>
      <c r="DV102" s="570"/>
      <c r="DX102" s="80"/>
      <c r="DY102" s="79"/>
      <c r="DZ102" s="80"/>
      <c r="EB102" s="47"/>
      <c r="EL102" s="124"/>
      <c r="EO102" s="147"/>
      <c r="EQ102" s="47"/>
      <c r="ER102" s="537" t="s">
        <v>733</v>
      </c>
      <c r="ES102" s="543"/>
      <c r="ET102" s="543"/>
      <c r="EU102" s="543"/>
      <c r="EV102" s="543"/>
      <c r="EW102" s="543"/>
      <c r="EX102" s="543"/>
      <c r="EY102" s="557">
        <v>21</v>
      </c>
      <c r="EZ102" s="543"/>
      <c r="FA102" s="110"/>
      <c r="FD102" s="79"/>
      <c r="FG102" s="545" t="s">
        <v>391</v>
      </c>
      <c r="FH102" s="532"/>
      <c r="FI102" s="532"/>
      <c r="FJ102" s="532"/>
      <c r="FK102" s="532"/>
      <c r="FL102" s="532"/>
      <c r="FM102" s="532"/>
      <c r="FN102" s="532"/>
      <c r="FP102" s="182"/>
      <c r="FQ102" s="47"/>
      <c r="FR102" s="47"/>
      <c r="FS102" s="47"/>
      <c r="FT102" s="112"/>
      <c r="FV102" s="72"/>
      <c r="FW102" s="544"/>
      <c r="FX102" s="544"/>
      <c r="FY102" s="544"/>
      <c r="FZ102" s="544"/>
      <c r="GA102" s="544"/>
      <c r="GB102" s="532"/>
      <c r="GC102" s="147"/>
      <c r="GF102" s="143"/>
      <c r="GG102" s="544"/>
      <c r="GH102" s="544"/>
      <c r="GI102" s="544"/>
      <c r="GJ102" s="544"/>
      <c r="GO102" s="47"/>
      <c r="GR102" s="129"/>
      <c r="GS102" s="544" t="s">
        <v>400</v>
      </c>
      <c r="GT102" s="544"/>
      <c r="GU102" s="544"/>
      <c r="GV102" s="544"/>
      <c r="GW102" s="99"/>
      <c r="GX102" s="99"/>
      <c r="GY102" s="117"/>
      <c r="GZ102" s="117"/>
      <c r="HA102" s="117"/>
      <c r="HB102" s="117"/>
      <c r="HC102" s="117"/>
      <c r="HD102" s="117"/>
      <c r="HE102" s="117"/>
      <c r="HF102" s="117"/>
      <c r="HG102" s="117"/>
      <c r="HH102" s="58"/>
      <c r="IN102" s="45"/>
    </row>
    <row r="103" spans="37:248" ht="6" customHeight="1">
      <c r="AK103" s="80"/>
      <c r="AL103" s="47"/>
      <c r="AO103" s="532" t="s">
        <v>387</v>
      </c>
      <c r="AP103" s="532"/>
      <c r="AQ103" s="532"/>
      <c r="AR103" s="532"/>
      <c r="AS103" s="532"/>
      <c r="AT103" s="532"/>
      <c r="AV103" s="110"/>
      <c r="AW103" s="123"/>
      <c r="BA103" s="47"/>
      <c r="BB103" s="80"/>
      <c r="BC103" s="47"/>
      <c r="BD103" s="47"/>
      <c r="BE103" s="47"/>
      <c r="BF103" s="541" t="s">
        <v>405</v>
      </c>
      <c r="BG103" s="541"/>
      <c r="BH103" s="541"/>
      <c r="BI103" s="541"/>
      <c r="BJ103" s="541"/>
      <c r="BK103" s="541"/>
      <c r="BL103" s="541"/>
      <c r="BQ103" s="79"/>
      <c r="BR103" s="47"/>
      <c r="BS103" s="150"/>
      <c r="BT103" s="531"/>
      <c r="BU103" s="531"/>
      <c r="BV103" s="531"/>
      <c r="BW103" s="531"/>
      <c r="BX103" s="531"/>
      <c r="BY103" s="124"/>
      <c r="BZ103" s="103"/>
      <c r="CA103" s="120"/>
      <c r="CB103" s="103"/>
      <c r="CD103" s="79"/>
      <c r="CE103" s="47"/>
      <c r="CF103" s="80"/>
      <c r="CG103" s="47"/>
      <c r="CJ103" s="529"/>
      <c r="CK103" s="529"/>
      <c r="CL103" s="529"/>
      <c r="CM103" s="529"/>
      <c r="CN103" s="529"/>
      <c r="CT103" s="79"/>
      <c r="CU103" s="47"/>
      <c r="CV103" s="101"/>
      <c r="CW103" s="101"/>
      <c r="CX103" s="554"/>
      <c r="CY103" s="554"/>
      <c r="CZ103" s="554"/>
      <c r="DA103" s="554"/>
      <c r="DB103" s="554"/>
      <c r="DC103" s="554"/>
      <c r="DD103" s="554"/>
      <c r="DE103" s="571"/>
      <c r="DF103" s="571"/>
      <c r="DG103" s="571"/>
      <c r="DI103" s="147"/>
      <c r="DJ103" s="79"/>
      <c r="DK103" s="47"/>
      <c r="DL103" s="570"/>
      <c r="DM103" s="570"/>
      <c r="DN103" s="570"/>
      <c r="DO103" s="570"/>
      <c r="DP103" s="570"/>
      <c r="DQ103" s="570"/>
      <c r="DR103" s="570"/>
      <c r="DS103" s="570"/>
      <c r="DT103" s="570"/>
      <c r="DU103" s="570"/>
      <c r="DV103" s="570"/>
      <c r="DX103" s="47"/>
      <c r="DY103" s="79"/>
      <c r="DZ103" s="80"/>
      <c r="EL103" s="110"/>
      <c r="EO103" s="147"/>
      <c r="EP103" s="70"/>
      <c r="EQ103" s="50"/>
      <c r="ER103" s="543"/>
      <c r="ES103" s="543"/>
      <c r="ET103" s="543"/>
      <c r="EU103" s="543"/>
      <c r="EV103" s="543"/>
      <c r="EW103" s="543"/>
      <c r="EX103" s="543"/>
      <c r="EY103" s="543"/>
      <c r="EZ103" s="543"/>
      <c r="FA103" s="110"/>
      <c r="FC103" s="47"/>
      <c r="FD103" s="79"/>
      <c r="FG103" s="545"/>
      <c r="FH103" s="532"/>
      <c r="FI103" s="532"/>
      <c r="FJ103" s="532"/>
      <c r="FK103" s="532"/>
      <c r="FL103" s="532"/>
      <c r="FM103" s="532"/>
      <c r="FN103" s="532"/>
      <c r="FP103" s="99"/>
      <c r="FQ103" s="47"/>
      <c r="FR103" s="47"/>
      <c r="FS103" s="47"/>
      <c r="FT103" s="112"/>
      <c r="FX103" s="554" t="s">
        <v>248</v>
      </c>
      <c r="FY103" s="554"/>
      <c r="FZ103" s="554"/>
      <c r="GA103" s="554"/>
      <c r="GB103" s="550"/>
      <c r="GC103" s="147"/>
      <c r="GF103" s="49"/>
      <c r="GH103" s="554" t="s">
        <v>248</v>
      </c>
      <c r="GI103" s="554"/>
      <c r="GJ103" s="554"/>
      <c r="GK103" s="554"/>
      <c r="GL103" s="554"/>
      <c r="GM103" s="554"/>
      <c r="GO103" s="47"/>
      <c r="GR103" s="49"/>
      <c r="GS103" s="544"/>
      <c r="GT103" s="544"/>
      <c r="GU103" s="544"/>
      <c r="GV103" s="544"/>
      <c r="GW103" s="99"/>
      <c r="GX103" s="99"/>
      <c r="GY103" s="117"/>
      <c r="GZ103" s="117"/>
      <c r="HA103" s="117"/>
      <c r="HB103" s="117"/>
      <c r="HC103" s="117"/>
      <c r="HD103" s="117"/>
      <c r="HE103" s="117"/>
      <c r="HF103" s="117"/>
      <c r="HG103" s="117"/>
      <c r="HH103" s="58"/>
      <c r="IN103" s="45"/>
    </row>
    <row r="104" spans="37:248" ht="6" customHeight="1">
      <c r="AK104" s="80"/>
      <c r="AL104" s="47"/>
      <c r="AO104" s="532"/>
      <c r="AP104" s="532"/>
      <c r="AQ104" s="532"/>
      <c r="AR104" s="532"/>
      <c r="AS104" s="532"/>
      <c r="AT104" s="532"/>
      <c r="AV104" s="110"/>
      <c r="AW104" s="123"/>
      <c r="BA104" s="47"/>
      <c r="BB104" s="80"/>
      <c r="BC104" s="47"/>
      <c r="BD104" s="47"/>
      <c r="BE104" s="47"/>
      <c r="BF104" s="541"/>
      <c r="BG104" s="541"/>
      <c r="BH104" s="541"/>
      <c r="BI104" s="541"/>
      <c r="BJ104" s="541"/>
      <c r="BK104" s="541"/>
      <c r="BL104" s="541"/>
      <c r="BQ104" s="79"/>
      <c r="BR104" s="47"/>
      <c r="BS104" s="116"/>
      <c r="BT104" s="531" t="s">
        <v>355</v>
      </c>
      <c r="BU104" s="531"/>
      <c r="BV104" s="531"/>
      <c r="BW104" s="531"/>
      <c r="BX104" s="531"/>
      <c r="BY104" s="118"/>
      <c r="BZ104" s="116"/>
      <c r="CA104" s="116"/>
      <c r="CB104" s="116"/>
      <c r="CD104" s="79"/>
      <c r="CE104" s="47"/>
      <c r="CF104" s="80"/>
      <c r="CT104" s="79"/>
      <c r="CU104" s="47"/>
      <c r="DI104" s="147"/>
      <c r="DJ104" s="79"/>
      <c r="DK104" s="47"/>
      <c r="DL104" s="133"/>
      <c r="DM104" s="168"/>
      <c r="DN104" s="99"/>
      <c r="DO104" s="99"/>
      <c r="DP104" s="99"/>
      <c r="DQ104" s="99"/>
      <c r="DR104" s="99"/>
      <c r="DS104" s="99"/>
      <c r="DT104" s="84"/>
      <c r="DU104" s="84"/>
      <c r="DV104" s="84"/>
      <c r="DX104" s="47"/>
      <c r="DY104" s="79"/>
      <c r="DZ104" s="80"/>
      <c r="EA104" s="47"/>
      <c r="EC104" s="546" t="s">
        <v>427</v>
      </c>
      <c r="ED104" s="546"/>
      <c r="EE104" s="546"/>
      <c r="EF104" s="546"/>
      <c r="EG104" s="546"/>
      <c r="EH104" s="548">
        <v>10</v>
      </c>
      <c r="EI104" s="548"/>
      <c r="EJ104" s="58"/>
      <c r="EL104" s="239"/>
      <c r="EO104" s="147"/>
      <c r="EP104" s="79"/>
      <c r="EQ104" s="47"/>
      <c r="ES104" s="552" t="s">
        <v>829</v>
      </c>
      <c r="ET104" s="543"/>
      <c r="EU104" s="543"/>
      <c r="EV104" s="543"/>
      <c r="EW104" s="110"/>
      <c r="EX104" s="110"/>
      <c r="EY104" s="110"/>
      <c r="EZ104" s="110"/>
      <c r="FA104" s="224"/>
      <c r="FC104" s="47"/>
      <c r="FD104" s="79"/>
      <c r="FG104" s="545" t="s">
        <v>395</v>
      </c>
      <c r="FH104" s="532"/>
      <c r="FI104" s="532"/>
      <c r="FJ104" s="532"/>
      <c r="FK104" s="532"/>
      <c r="FL104" s="532"/>
      <c r="FM104" s="532"/>
      <c r="FN104" s="532"/>
      <c r="FQ104" s="47"/>
      <c r="FR104" s="47"/>
      <c r="FS104" s="47"/>
      <c r="FX104" s="554"/>
      <c r="FY104" s="554"/>
      <c r="FZ104" s="554"/>
      <c r="GA104" s="554"/>
      <c r="GB104" s="550"/>
      <c r="GC104" s="147"/>
      <c r="GF104" s="49"/>
      <c r="GH104" s="554"/>
      <c r="GI104" s="554"/>
      <c r="GJ104" s="554"/>
      <c r="GK104" s="554"/>
      <c r="GL104" s="554"/>
      <c r="GM104" s="554"/>
      <c r="GO104" s="47"/>
      <c r="GR104" s="49"/>
      <c r="GS104" s="99"/>
      <c r="GT104" s="554" t="s">
        <v>248</v>
      </c>
      <c r="GU104" s="554"/>
      <c r="GV104" s="554"/>
      <c r="GW104" s="554"/>
      <c r="GX104" s="554"/>
      <c r="GY104" s="117"/>
      <c r="GZ104" s="117"/>
      <c r="HA104" s="117"/>
      <c r="HB104" s="117"/>
      <c r="HC104" s="117"/>
      <c r="HD104" s="117"/>
      <c r="HE104" s="117"/>
      <c r="HF104" s="117"/>
      <c r="HG104" s="117"/>
      <c r="HH104" s="58"/>
      <c r="IN104" s="45"/>
    </row>
    <row r="105" spans="37:248" ht="6" customHeight="1">
      <c r="AK105" s="80"/>
      <c r="AL105" s="79"/>
      <c r="AM105" s="47"/>
      <c r="AN105" s="47"/>
      <c r="AO105" s="532" t="s">
        <v>392</v>
      </c>
      <c r="AP105" s="532"/>
      <c r="AQ105" s="532"/>
      <c r="AR105" s="532"/>
      <c r="AS105" s="532"/>
      <c r="AT105" s="532"/>
      <c r="AV105" s="47"/>
      <c r="AW105" s="112"/>
      <c r="BA105" s="47"/>
      <c r="BB105" s="80"/>
      <c r="BC105" s="79"/>
      <c r="BD105" s="47"/>
      <c r="BE105" s="47"/>
      <c r="BF105" s="110"/>
      <c r="BG105" s="110"/>
      <c r="BH105" s="110"/>
      <c r="BI105" s="110"/>
      <c r="BJ105" s="139"/>
      <c r="BK105" s="139"/>
      <c r="BL105" s="139"/>
      <c r="BQ105" s="79"/>
      <c r="BR105" s="47"/>
      <c r="BS105" s="116"/>
      <c r="BT105" s="531"/>
      <c r="BU105" s="531"/>
      <c r="BV105" s="531"/>
      <c r="BW105" s="531"/>
      <c r="BX105" s="531"/>
      <c r="BY105" s="118"/>
      <c r="BZ105" s="116"/>
      <c r="CA105" s="116"/>
      <c r="CB105" s="116"/>
      <c r="CD105" s="79"/>
      <c r="CE105" s="47"/>
      <c r="CF105" s="80"/>
      <c r="CG105" s="60"/>
      <c r="CH105" s="569" t="s">
        <v>58</v>
      </c>
      <c r="CI105" s="569"/>
      <c r="CJ105" s="569"/>
      <c r="CK105" s="569"/>
      <c r="CL105" s="569"/>
      <c r="CM105" s="99"/>
      <c r="CN105" s="527">
        <v>7</v>
      </c>
      <c r="CO105" s="54"/>
      <c r="CT105" s="79"/>
      <c r="CU105" s="47"/>
      <c r="DI105" s="147"/>
      <c r="DJ105" s="79"/>
      <c r="DK105" s="47"/>
      <c r="DL105" s="283"/>
      <c r="DM105" s="168"/>
      <c r="DN105" s="99"/>
      <c r="DO105" s="99"/>
      <c r="DP105" s="99"/>
      <c r="DQ105" s="99"/>
      <c r="DR105" s="99"/>
      <c r="DS105" s="99"/>
      <c r="DT105" s="84"/>
      <c r="DU105" s="84"/>
      <c r="DV105" s="84"/>
      <c r="DX105" s="47"/>
      <c r="DY105" s="79"/>
      <c r="DZ105" s="80"/>
      <c r="EA105" s="50"/>
      <c r="EB105" s="50"/>
      <c r="EC105" s="546"/>
      <c r="ED105" s="546"/>
      <c r="EE105" s="546"/>
      <c r="EF105" s="546"/>
      <c r="EG105" s="546"/>
      <c r="EH105" s="548"/>
      <c r="EI105" s="548"/>
      <c r="EJ105" s="58"/>
      <c r="EK105" s="47"/>
      <c r="EL105" s="239"/>
      <c r="EO105" s="147"/>
      <c r="EP105" s="79"/>
      <c r="ES105" s="553"/>
      <c r="ET105" s="543"/>
      <c r="EU105" s="543"/>
      <c r="EV105" s="543"/>
      <c r="EW105" s="110"/>
      <c r="EX105" s="110"/>
      <c r="EY105" s="110"/>
      <c r="EZ105" s="110"/>
      <c r="FA105" s="224"/>
      <c r="FC105" s="47"/>
      <c r="FD105" s="241"/>
      <c r="FE105" s="123"/>
      <c r="FF105" s="123"/>
      <c r="FG105" s="545"/>
      <c r="FH105" s="532"/>
      <c r="FI105" s="532"/>
      <c r="FJ105" s="532"/>
      <c r="FK105" s="532"/>
      <c r="FL105" s="532"/>
      <c r="FM105" s="532"/>
      <c r="FN105" s="532"/>
      <c r="FQ105" s="47"/>
      <c r="FR105" s="47"/>
      <c r="FS105" s="47"/>
      <c r="FX105" s="554" t="s">
        <v>264</v>
      </c>
      <c r="FY105" s="554"/>
      <c r="FZ105" s="554"/>
      <c r="GA105" s="554"/>
      <c r="GB105" s="550"/>
      <c r="GC105" s="147"/>
      <c r="GF105" s="49"/>
      <c r="GH105" s="554" t="s">
        <v>264</v>
      </c>
      <c r="GI105" s="554"/>
      <c r="GJ105" s="554"/>
      <c r="GK105" s="554"/>
      <c r="GL105" s="554"/>
      <c r="GM105" s="554"/>
      <c r="GO105" s="47"/>
      <c r="GR105" s="49"/>
      <c r="GS105" s="99"/>
      <c r="GT105" s="554"/>
      <c r="GU105" s="554"/>
      <c r="GV105" s="554"/>
      <c r="GW105" s="554"/>
      <c r="GX105" s="554"/>
      <c r="GY105" s="117"/>
      <c r="GZ105" s="117"/>
      <c r="HA105" s="117"/>
      <c r="HB105" s="117"/>
      <c r="HC105" s="117"/>
      <c r="HD105" s="117"/>
      <c r="HE105" s="117"/>
      <c r="HF105" s="117"/>
      <c r="HG105" s="117"/>
      <c r="HH105" s="58"/>
      <c r="IN105" s="45"/>
    </row>
    <row r="106" spans="37:248" ht="6" customHeight="1">
      <c r="AK106" s="80"/>
      <c r="AL106" s="79"/>
      <c r="AM106" s="47"/>
      <c r="AN106" s="47"/>
      <c r="AO106" s="532"/>
      <c r="AP106" s="532"/>
      <c r="AQ106" s="532"/>
      <c r="AR106" s="532"/>
      <c r="AS106" s="532"/>
      <c r="AT106" s="532"/>
      <c r="AV106" s="47"/>
      <c r="AW106" s="112"/>
      <c r="AY106" s="123"/>
      <c r="BA106" s="47"/>
      <c r="BB106" s="80"/>
      <c r="BC106" s="79"/>
      <c r="BQ106" s="79"/>
      <c r="BR106" s="47"/>
      <c r="BS106" s="116"/>
      <c r="BT106" s="531" t="s">
        <v>750</v>
      </c>
      <c r="BU106" s="531"/>
      <c r="BV106" s="531"/>
      <c r="BW106" s="531"/>
      <c r="BX106" s="531"/>
      <c r="BY106" s="118"/>
      <c r="BZ106" s="116"/>
      <c r="CA106" s="116"/>
      <c r="CB106" s="116"/>
      <c r="CD106" s="79"/>
      <c r="CE106" s="47"/>
      <c r="CF106" s="80"/>
      <c r="CG106" s="47"/>
      <c r="CH106" s="569"/>
      <c r="CI106" s="569"/>
      <c r="CJ106" s="569"/>
      <c r="CK106" s="569"/>
      <c r="CL106" s="569"/>
      <c r="CM106" s="99"/>
      <c r="CN106" s="527"/>
      <c r="CO106" s="54"/>
      <c r="CT106" s="59"/>
      <c r="CU106" s="60"/>
      <c r="CV106" s="537" t="s">
        <v>80</v>
      </c>
      <c r="CW106" s="537"/>
      <c r="CX106" s="537"/>
      <c r="CY106" s="537"/>
      <c r="CZ106" s="548">
        <v>17</v>
      </c>
      <c r="DA106" s="548"/>
      <c r="DI106" s="147"/>
      <c r="DJ106" s="59"/>
      <c r="DK106" s="60"/>
      <c r="DL106" s="546" t="s">
        <v>139</v>
      </c>
      <c r="DM106" s="546"/>
      <c r="DN106" s="546"/>
      <c r="DO106" s="546"/>
      <c r="DP106" s="546"/>
      <c r="DQ106" s="546"/>
      <c r="DR106" s="546"/>
      <c r="DS106" s="284"/>
      <c r="DT106" s="284"/>
      <c r="DU106" s="284"/>
      <c r="DV106" s="284"/>
      <c r="DX106" s="47"/>
      <c r="DY106" s="79"/>
      <c r="DZ106" s="80"/>
      <c r="EA106" s="47"/>
      <c r="EB106" s="47"/>
      <c r="ED106" s="544" t="s">
        <v>428</v>
      </c>
      <c r="EE106" s="544"/>
      <c r="EF106" s="544"/>
      <c r="EG106" s="544"/>
      <c r="EH106" s="544"/>
      <c r="EI106" s="544"/>
      <c r="EK106" s="47"/>
      <c r="EL106" s="239"/>
      <c r="EO106" s="147"/>
      <c r="EP106" s="79"/>
      <c r="ES106" s="552" t="s">
        <v>830</v>
      </c>
      <c r="ET106" s="543"/>
      <c r="EU106" s="543"/>
      <c r="EV106" s="543"/>
      <c r="EW106" s="110"/>
      <c r="EX106" s="110"/>
      <c r="EY106" s="110"/>
      <c r="FC106" s="47"/>
      <c r="FD106" s="79"/>
      <c r="FG106" s="545" t="s">
        <v>401</v>
      </c>
      <c r="FH106" s="532"/>
      <c r="FI106" s="532"/>
      <c r="FJ106" s="532"/>
      <c r="FK106" s="532"/>
      <c r="FL106" s="532"/>
      <c r="FM106" s="532"/>
      <c r="FN106" s="532"/>
      <c r="FQ106" s="47"/>
      <c r="FR106" s="47"/>
      <c r="FS106" s="47"/>
      <c r="FX106" s="554"/>
      <c r="FY106" s="554"/>
      <c r="FZ106" s="554"/>
      <c r="GA106" s="554"/>
      <c r="GB106" s="550"/>
      <c r="GC106" s="147"/>
      <c r="GF106" s="49"/>
      <c r="GH106" s="554"/>
      <c r="GI106" s="554"/>
      <c r="GJ106" s="554"/>
      <c r="GK106" s="554"/>
      <c r="GL106" s="554"/>
      <c r="GM106" s="554"/>
      <c r="GO106" s="47"/>
      <c r="GR106" s="49"/>
      <c r="GT106" s="554" t="s">
        <v>264</v>
      </c>
      <c r="GU106" s="554"/>
      <c r="GV106" s="554"/>
      <c r="GW106" s="554"/>
      <c r="GX106" s="554"/>
      <c r="GY106" s="117"/>
      <c r="GZ106" s="117"/>
      <c r="HA106" s="117"/>
      <c r="HB106" s="117"/>
      <c r="HC106" s="117"/>
      <c r="HD106" s="117"/>
      <c r="HE106" s="117"/>
      <c r="HF106" s="117"/>
      <c r="HG106" s="117"/>
      <c r="HH106" s="58"/>
      <c r="IN106" s="45"/>
    </row>
    <row r="107" spans="37:248" ht="6" customHeight="1">
      <c r="AK107" s="80"/>
      <c r="AL107" s="79"/>
      <c r="AM107" s="47"/>
      <c r="AN107" s="101"/>
      <c r="AO107" s="101"/>
      <c r="AP107" s="101"/>
      <c r="AS107" s="47"/>
      <c r="AT107" s="58"/>
      <c r="AV107" s="110"/>
      <c r="AW107" s="112"/>
      <c r="BA107" s="47"/>
      <c r="BB107" s="80"/>
      <c r="BC107" s="79"/>
      <c r="BD107" s="47"/>
      <c r="BQ107" s="79"/>
      <c r="BR107" s="47"/>
      <c r="BS107" s="116"/>
      <c r="BT107" s="531"/>
      <c r="BU107" s="531"/>
      <c r="BV107" s="531"/>
      <c r="BW107" s="531"/>
      <c r="BX107" s="531"/>
      <c r="BY107" s="118"/>
      <c r="BZ107" s="116"/>
      <c r="CA107" s="116"/>
      <c r="CB107" s="116"/>
      <c r="CD107" s="79"/>
      <c r="CE107" s="47"/>
      <c r="CF107" s="80"/>
      <c r="CG107" s="47"/>
      <c r="CH107" s="47"/>
      <c r="CI107" s="540" t="s">
        <v>350</v>
      </c>
      <c r="CJ107" s="531"/>
      <c r="CK107" s="531"/>
      <c r="CL107" s="110"/>
      <c r="CM107" s="54"/>
      <c r="CN107" s="54"/>
      <c r="CT107" s="79"/>
      <c r="CU107" s="47"/>
      <c r="CV107" s="537"/>
      <c r="CW107" s="537"/>
      <c r="CX107" s="537"/>
      <c r="CY107" s="537"/>
      <c r="CZ107" s="548"/>
      <c r="DA107" s="548"/>
      <c r="DI107" s="147"/>
      <c r="DJ107" s="79"/>
      <c r="DL107" s="546"/>
      <c r="DM107" s="546"/>
      <c r="DN107" s="546"/>
      <c r="DO107" s="546"/>
      <c r="DP107" s="546"/>
      <c r="DQ107" s="546"/>
      <c r="DR107" s="546"/>
      <c r="DS107" s="284"/>
      <c r="DT107" s="284"/>
      <c r="DU107" s="284"/>
      <c r="DV107" s="284"/>
      <c r="DX107" s="47"/>
      <c r="DY107" s="79"/>
      <c r="DZ107" s="80"/>
      <c r="EA107" s="47"/>
      <c r="EB107" s="47"/>
      <c r="ED107" s="544"/>
      <c r="EE107" s="544"/>
      <c r="EF107" s="544"/>
      <c r="EG107" s="544"/>
      <c r="EH107" s="544"/>
      <c r="EI107" s="544"/>
      <c r="EK107" s="47"/>
      <c r="EL107" s="239"/>
      <c r="EO107" s="147"/>
      <c r="EP107" s="79"/>
      <c r="ES107" s="553"/>
      <c r="ET107" s="543"/>
      <c r="EU107" s="543"/>
      <c r="EV107" s="543"/>
      <c r="EW107" s="110"/>
      <c r="EX107" s="110"/>
      <c r="EY107" s="110"/>
      <c r="FC107" s="47"/>
      <c r="FD107" s="79"/>
      <c r="FG107" s="545"/>
      <c r="FH107" s="532"/>
      <c r="FI107" s="532"/>
      <c r="FJ107" s="532"/>
      <c r="FK107" s="532"/>
      <c r="FL107" s="532"/>
      <c r="FM107" s="532"/>
      <c r="FN107" s="532"/>
      <c r="FO107" s="123"/>
      <c r="FQ107" s="47"/>
      <c r="FR107" s="47"/>
      <c r="FS107" s="47"/>
      <c r="GA107" s="58"/>
      <c r="GB107" s="47"/>
      <c r="GC107" s="147"/>
      <c r="GF107" s="49"/>
      <c r="GH107" s="98"/>
      <c r="GI107" s="98"/>
      <c r="GJ107" s="98"/>
      <c r="GK107" s="98"/>
      <c r="GL107" s="98"/>
      <c r="GM107" s="98"/>
      <c r="GO107" s="47"/>
      <c r="GR107" s="49"/>
      <c r="GT107" s="554"/>
      <c r="GU107" s="554"/>
      <c r="GV107" s="554"/>
      <c r="GW107" s="554"/>
      <c r="GX107" s="554"/>
      <c r="GY107" s="117"/>
      <c r="GZ107" s="117"/>
      <c r="HA107" s="117"/>
      <c r="HB107" s="117"/>
      <c r="HC107" s="117"/>
      <c r="HD107" s="117"/>
      <c r="HE107" s="117"/>
      <c r="HF107" s="117"/>
      <c r="HG107" s="117"/>
      <c r="HH107" s="58"/>
      <c r="IN107" s="45"/>
    </row>
    <row r="108" spans="37:248" ht="6" customHeight="1">
      <c r="AK108" s="80"/>
      <c r="AL108" s="79"/>
      <c r="AM108" s="47"/>
      <c r="AN108" s="101"/>
      <c r="AO108" s="101"/>
      <c r="AP108" s="101"/>
      <c r="AS108" s="47"/>
      <c r="AT108" s="58"/>
      <c r="AV108" s="110"/>
      <c r="AW108" s="112"/>
      <c r="BA108" s="47"/>
      <c r="BB108" s="47"/>
      <c r="BC108" s="59"/>
      <c r="BD108" s="47"/>
      <c r="BE108" s="549" t="s">
        <v>89</v>
      </c>
      <c r="BF108" s="549"/>
      <c r="BG108" s="549"/>
      <c r="BH108" s="549"/>
      <c r="BI108" s="549"/>
      <c r="BJ108" s="527">
        <v>12</v>
      </c>
      <c r="BK108" s="527"/>
      <c r="BQ108" s="79"/>
      <c r="BR108" s="47"/>
      <c r="BS108" s="116"/>
      <c r="BT108" s="124"/>
      <c r="BU108" s="118"/>
      <c r="BV108" s="118"/>
      <c r="BW108" s="118"/>
      <c r="BX108" s="118"/>
      <c r="BY108" s="118"/>
      <c r="BZ108" s="124"/>
      <c r="CA108" s="116"/>
      <c r="CB108" s="116"/>
      <c r="CD108" s="79"/>
      <c r="CE108" s="47"/>
      <c r="CF108" s="80"/>
      <c r="CG108" s="47"/>
      <c r="CH108" s="47"/>
      <c r="CI108" s="540"/>
      <c r="CJ108" s="531"/>
      <c r="CK108" s="531"/>
      <c r="CL108" s="110"/>
      <c r="CM108" s="54"/>
      <c r="CN108" s="54"/>
      <c r="CT108" s="79"/>
      <c r="CU108" s="47"/>
      <c r="CV108" s="47"/>
      <c r="CW108" s="529" t="s">
        <v>393</v>
      </c>
      <c r="CX108" s="529"/>
      <c r="CY108" s="529"/>
      <c r="CZ108" s="529"/>
      <c r="DA108" s="529"/>
      <c r="DB108" s="529"/>
      <c r="DC108" s="529"/>
      <c r="DI108" s="147"/>
      <c r="DJ108" s="79"/>
      <c r="DK108" s="47"/>
      <c r="DL108" s="101"/>
      <c r="DM108" s="101"/>
      <c r="DN108" s="101"/>
      <c r="DO108" s="101"/>
      <c r="DP108" s="101"/>
      <c r="DQ108" s="150"/>
      <c r="DR108" s="238"/>
      <c r="DT108" s="103"/>
      <c r="DU108" s="103"/>
      <c r="DV108" s="103"/>
      <c r="DX108" s="47"/>
      <c r="DY108" s="79"/>
      <c r="DZ108" s="80"/>
      <c r="EA108" s="47"/>
      <c r="EB108" s="47"/>
      <c r="ED108" s="544" t="s">
        <v>431</v>
      </c>
      <c r="EE108" s="544"/>
      <c r="EF108" s="544"/>
      <c r="EG108" s="544"/>
      <c r="EH108" s="544"/>
      <c r="EI108" s="544"/>
      <c r="EK108" s="47"/>
      <c r="EL108" s="47"/>
      <c r="EM108" s="47"/>
      <c r="EN108" s="80"/>
      <c r="EO108" s="147"/>
      <c r="EP108" s="79"/>
      <c r="ES108" s="552" t="s">
        <v>831</v>
      </c>
      <c r="ET108" s="543"/>
      <c r="EU108" s="543"/>
      <c r="EV108" s="543"/>
      <c r="EW108" s="119"/>
      <c r="EX108" s="110"/>
      <c r="EY108" s="110"/>
      <c r="FD108" s="79"/>
      <c r="FG108" s="49"/>
      <c r="FQ108" s="47"/>
      <c r="FR108" s="47"/>
      <c r="FS108" s="47"/>
      <c r="FU108" s="119"/>
      <c r="FV108" s="119"/>
      <c r="FW108" s="119"/>
      <c r="FX108" s="119"/>
      <c r="GA108" s="58"/>
      <c r="GB108" s="47"/>
      <c r="GC108" s="147"/>
      <c r="GF108" s="49"/>
      <c r="GH108" s="98"/>
      <c r="GI108" s="98"/>
      <c r="GJ108" s="98"/>
      <c r="GK108" s="98"/>
      <c r="GL108" s="98"/>
      <c r="GM108" s="98"/>
      <c r="GO108" s="47"/>
      <c r="GR108" s="49"/>
      <c r="GT108" s="98"/>
      <c r="GU108" s="98"/>
      <c r="GV108" s="98"/>
      <c r="GW108" s="98"/>
      <c r="GX108" s="98"/>
      <c r="GY108" s="117"/>
      <c r="GZ108" s="117"/>
      <c r="HA108" s="117"/>
      <c r="HB108" s="117"/>
      <c r="HC108" s="117"/>
      <c r="HD108" s="117"/>
      <c r="HE108" s="117"/>
      <c r="HF108" s="117"/>
      <c r="HG108" s="117"/>
      <c r="HH108" s="58"/>
      <c r="IN108" s="45"/>
    </row>
    <row r="109" spans="37:248" ht="6" customHeight="1">
      <c r="AK109" s="47"/>
      <c r="AL109" s="59"/>
      <c r="AM109" s="60"/>
      <c r="AN109" s="557" t="s">
        <v>17</v>
      </c>
      <c r="AO109" s="557"/>
      <c r="AP109" s="557"/>
      <c r="AQ109" s="548">
        <v>15</v>
      </c>
      <c r="AR109" s="548"/>
      <c r="AS109" s="124"/>
      <c r="AT109" s="124"/>
      <c r="AV109" s="47"/>
      <c r="AW109" s="78"/>
      <c r="BA109" s="47"/>
      <c r="BB109" s="47"/>
      <c r="BC109" s="50"/>
      <c r="BD109" s="50"/>
      <c r="BE109" s="549"/>
      <c r="BF109" s="549"/>
      <c r="BG109" s="549"/>
      <c r="BH109" s="549"/>
      <c r="BI109" s="549"/>
      <c r="BJ109" s="527"/>
      <c r="BK109" s="527"/>
      <c r="BQ109" s="79"/>
      <c r="BR109" s="47"/>
      <c r="BS109" s="116"/>
      <c r="BT109" s="118"/>
      <c r="BU109" s="118"/>
      <c r="BV109" s="118"/>
      <c r="BW109" s="118"/>
      <c r="BX109" s="118"/>
      <c r="BY109" s="118"/>
      <c r="BZ109" s="116"/>
      <c r="CA109" s="116"/>
      <c r="CB109" s="116"/>
      <c r="CD109" s="79"/>
      <c r="CE109" s="47"/>
      <c r="CF109" s="80"/>
      <c r="CG109" s="47"/>
      <c r="CH109" s="47"/>
      <c r="CI109" s="160"/>
      <c r="CJ109" s="110"/>
      <c r="CK109" s="110"/>
      <c r="CL109" s="110"/>
      <c r="CM109" s="47"/>
      <c r="CO109" s="55"/>
      <c r="CS109" s="80"/>
      <c r="CT109" s="79"/>
      <c r="CU109" s="47"/>
      <c r="CV109" s="47"/>
      <c r="CW109" s="529"/>
      <c r="CX109" s="529"/>
      <c r="CY109" s="529"/>
      <c r="CZ109" s="529"/>
      <c r="DA109" s="529"/>
      <c r="DB109" s="529"/>
      <c r="DC109" s="529"/>
      <c r="DI109" s="147"/>
      <c r="DJ109" s="79"/>
      <c r="DK109" s="47"/>
      <c r="DL109" s="101"/>
      <c r="DM109" s="101"/>
      <c r="DN109" s="101"/>
      <c r="DO109" s="101"/>
      <c r="DP109" s="101"/>
      <c r="DQ109" s="150"/>
      <c r="DR109" s="238"/>
      <c r="DT109" s="103"/>
      <c r="DU109" s="103"/>
      <c r="DV109" s="103"/>
      <c r="DX109" s="47"/>
      <c r="DY109" s="79"/>
      <c r="DZ109" s="80"/>
      <c r="EA109" s="47"/>
      <c r="EB109" s="47"/>
      <c r="ED109" s="544"/>
      <c r="EE109" s="544"/>
      <c r="EF109" s="544"/>
      <c r="EG109" s="544"/>
      <c r="EH109" s="544"/>
      <c r="EI109" s="544"/>
      <c r="EK109" s="47"/>
      <c r="EL109" s="47"/>
      <c r="EM109" s="47"/>
      <c r="EN109" s="80"/>
      <c r="EO109" s="147"/>
      <c r="EP109" s="79"/>
      <c r="ES109" s="553"/>
      <c r="ET109" s="543"/>
      <c r="EU109" s="543"/>
      <c r="EV109" s="543"/>
      <c r="EW109" s="119"/>
      <c r="EX109" s="110"/>
      <c r="EY109" s="110"/>
      <c r="FD109" s="79"/>
      <c r="FG109" s="129"/>
      <c r="FH109" s="554" t="s">
        <v>402</v>
      </c>
      <c r="FI109" s="543"/>
      <c r="FJ109" s="543"/>
      <c r="FK109" s="543"/>
      <c r="FL109" s="543"/>
      <c r="FM109" s="543"/>
      <c r="FN109" s="543"/>
      <c r="FP109" s="110"/>
      <c r="FQ109" s="47"/>
      <c r="FR109" s="47"/>
      <c r="FS109" s="47"/>
      <c r="FU109" s="119"/>
      <c r="FV109" s="119"/>
      <c r="FW109" s="119"/>
      <c r="FX109" s="119"/>
      <c r="GB109" s="47"/>
      <c r="GC109" s="147"/>
      <c r="GF109" s="129"/>
      <c r="GG109" s="544" t="s">
        <v>408</v>
      </c>
      <c r="GH109" s="544"/>
      <c r="GI109" s="544"/>
      <c r="GJ109" s="544"/>
      <c r="GK109" s="544"/>
      <c r="GO109" s="47"/>
      <c r="GR109" s="49"/>
      <c r="GT109" s="98"/>
      <c r="GU109" s="98"/>
      <c r="GV109" s="98"/>
      <c r="GW109" s="98"/>
      <c r="GX109" s="98"/>
      <c r="GY109" s="117"/>
      <c r="GZ109" s="117"/>
      <c r="HA109" s="117"/>
      <c r="HB109" s="117"/>
      <c r="HC109" s="117"/>
      <c r="HD109" s="117"/>
      <c r="HE109" s="117"/>
      <c r="HF109" s="117"/>
      <c r="HG109" s="117"/>
      <c r="HH109" s="58"/>
      <c r="IN109" s="45"/>
    </row>
    <row r="110" spans="37:248" ht="6" customHeight="1">
      <c r="AK110" s="47"/>
      <c r="AL110" s="47"/>
      <c r="AM110" s="47"/>
      <c r="AN110" s="557"/>
      <c r="AO110" s="557"/>
      <c r="AP110" s="557"/>
      <c r="AQ110" s="548"/>
      <c r="AR110" s="548"/>
      <c r="AS110" s="124"/>
      <c r="AT110" s="124"/>
      <c r="AV110" s="47"/>
      <c r="AW110" s="78"/>
      <c r="BB110" s="47"/>
      <c r="BC110" s="47"/>
      <c r="BD110" s="47"/>
      <c r="BF110" s="552" t="s">
        <v>435</v>
      </c>
      <c r="BG110" s="550"/>
      <c r="BH110" s="550"/>
      <c r="BI110" s="550"/>
      <c r="BJ110" s="550"/>
      <c r="BK110" s="550"/>
      <c r="BQ110" s="79"/>
      <c r="BR110" s="47"/>
      <c r="BS110" s="526" t="s">
        <v>61</v>
      </c>
      <c r="BT110" s="526"/>
      <c r="BU110" s="526"/>
      <c r="BV110" s="526"/>
      <c r="BW110" s="526"/>
      <c r="BX110" s="526"/>
      <c r="BY110" s="526">
        <v>6</v>
      </c>
      <c r="BZ110" s="526"/>
      <c r="CA110" s="238"/>
      <c r="CB110" s="116"/>
      <c r="CD110" s="79"/>
      <c r="CE110" s="47"/>
      <c r="CF110" s="80"/>
      <c r="CG110" s="47"/>
      <c r="CH110" s="47"/>
      <c r="CI110" s="128"/>
      <c r="CJ110" s="531" t="s">
        <v>409</v>
      </c>
      <c r="CK110" s="531"/>
      <c r="CL110" s="531"/>
      <c r="CM110" s="531"/>
      <c r="CN110" s="531"/>
      <c r="CS110" s="80"/>
      <c r="CT110" s="79"/>
      <c r="CW110" s="529" t="s">
        <v>399</v>
      </c>
      <c r="CX110" s="529"/>
      <c r="CY110" s="529"/>
      <c r="CZ110" s="529"/>
      <c r="DA110" s="529"/>
      <c r="DB110" s="529"/>
      <c r="DC110" s="529"/>
      <c r="DI110" s="147"/>
      <c r="DJ110" s="59"/>
      <c r="DK110" s="60"/>
      <c r="DL110" s="526" t="s">
        <v>140</v>
      </c>
      <c r="DM110" s="526"/>
      <c r="DN110" s="526"/>
      <c r="DO110" s="526"/>
      <c r="DP110" s="526"/>
      <c r="DQ110" s="526"/>
      <c r="DR110" s="526"/>
      <c r="DX110" s="47"/>
      <c r="DY110" s="79"/>
      <c r="DZ110" s="80"/>
      <c r="EA110" s="47"/>
      <c r="EB110" s="47"/>
      <c r="ED110" s="550" t="s">
        <v>436</v>
      </c>
      <c r="EE110" s="550"/>
      <c r="EF110" s="550"/>
      <c r="EG110" s="550"/>
      <c r="EH110" s="550"/>
      <c r="EI110" s="550"/>
      <c r="EJ110" s="543"/>
      <c r="EK110" s="47"/>
      <c r="EL110" s="47"/>
      <c r="EM110" s="47"/>
      <c r="EN110" s="80"/>
      <c r="EO110" s="147"/>
      <c r="EP110" s="79"/>
      <c r="ES110" s="563" t="s">
        <v>372</v>
      </c>
      <c r="ET110" s="564"/>
      <c r="EU110" s="564"/>
      <c r="EV110" s="564"/>
      <c r="EW110" s="564"/>
      <c r="EX110" s="564"/>
      <c r="EY110" s="110"/>
      <c r="FA110" s="110"/>
      <c r="FD110" s="79"/>
      <c r="FH110" s="543"/>
      <c r="FI110" s="543"/>
      <c r="FJ110" s="543"/>
      <c r="FK110" s="543"/>
      <c r="FL110" s="543"/>
      <c r="FM110" s="543"/>
      <c r="FN110" s="543"/>
      <c r="FP110" s="110"/>
      <c r="FQ110" s="47"/>
      <c r="FR110" s="47"/>
      <c r="FS110" s="47"/>
      <c r="GB110" s="47"/>
      <c r="GC110" s="147"/>
      <c r="GF110" s="49"/>
      <c r="GG110" s="544"/>
      <c r="GH110" s="544"/>
      <c r="GI110" s="544"/>
      <c r="GJ110" s="544"/>
      <c r="GK110" s="544"/>
      <c r="GO110" s="47"/>
      <c r="GR110" s="129"/>
      <c r="GS110" s="544" t="s">
        <v>411</v>
      </c>
      <c r="GT110" s="544"/>
      <c r="GU110" s="544"/>
      <c r="GV110" s="544"/>
      <c r="GW110" s="99"/>
      <c r="GX110" s="99"/>
      <c r="GY110" s="117"/>
      <c r="GZ110" s="117"/>
      <c r="HA110" s="117"/>
      <c r="HB110" s="117"/>
      <c r="HC110" s="117"/>
      <c r="HD110" s="117"/>
      <c r="HE110" s="117"/>
      <c r="HF110" s="117"/>
      <c r="HG110" s="117"/>
      <c r="HH110" s="58"/>
      <c r="IN110" s="45"/>
    </row>
    <row r="111" spans="26:248" ht="6" customHeight="1">
      <c r="Z111" s="123"/>
      <c r="AA111" s="123"/>
      <c r="AB111" s="123"/>
      <c r="AC111" s="123"/>
      <c r="AD111" s="123"/>
      <c r="AE111" s="123"/>
      <c r="AF111" s="123"/>
      <c r="AG111" s="123"/>
      <c r="AH111" s="123"/>
      <c r="AI111" s="123"/>
      <c r="AJ111" s="123"/>
      <c r="AK111" s="47"/>
      <c r="AL111" s="47"/>
      <c r="AM111" s="47"/>
      <c r="AO111" s="532" t="s">
        <v>430</v>
      </c>
      <c r="AP111" s="532"/>
      <c r="AQ111" s="532"/>
      <c r="AR111" s="532"/>
      <c r="AS111" s="110"/>
      <c r="AT111" s="110"/>
      <c r="AV111" s="47"/>
      <c r="AW111" s="47"/>
      <c r="BB111" s="47"/>
      <c r="BC111" s="47"/>
      <c r="BD111" s="47"/>
      <c r="BF111" s="552"/>
      <c r="BG111" s="550"/>
      <c r="BH111" s="550"/>
      <c r="BI111" s="550"/>
      <c r="BJ111" s="550"/>
      <c r="BK111" s="550"/>
      <c r="BQ111" s="50"/>
      <c r="BR111" s="50"/>
      <c r="BS111" s="526"/>
      <c r="BT111" s="526"/>
      <c r="BU111" s="526"/>
      <c r="BV111" s="526"/>
      <c r="BW111" s="526"/>
      <c r="BX111" s="526"/>
      <c r="BY111" s="526"/>
      <c r="BZ111" s="526"/>
      <c r="CA111" s="238"/>
      <c r="CB111" s="116"/>
      <c r="CD111" s="79"/>
      <c r="CE111" s="47"/>
      <c r="CF111" s="80"/>
      <c r="CG111" s="47"/>
      <c r="CH111" s="47"/>
      <c r="CI111" s="110"/>
      <c r="CJ111" s="531"/>
      <c r="CK111" s="531"/>
      <c r="CL111" s="531"/>
      <c r="CM111" s="531"/>
      <c r="CN111" s="531"/>
      <c r="CS111" s="80"/>
      <c r="CT111" s="47"/>
      <c r="CU111" s="47"/>
      <c r="CW111" s="529"/>
      <c r="CX111" s="529"/>
      <c r="CY111" s="529"/>
      <c r="CZ111" s="529"/>
      <c r="DA111" s="529"/>
      <c r="DB111" s="529"/>
      <c r="DC111" s="529"/>
      <c r="DD111" s="123"/>
      <c r="DE111" s="123"/>
      <c r="DF111" s="137"/>
      <c r="DI111" s="79"/>
      <c r="DJ111" s="47"/>
      <c r="DK111" s="47"/>
      <c r="DL111" s="526"/>
      <c r="DM111" s="526"/>
      <c r="DN111" s="526"/>
      <c r="DO111" s="526"/>
      <c r="DP111" s="526"/>
      <c r="DQ111" s="526"/>
      <c r="DR111" s="526"/>
      <c r="DX111" s="47"/>
      <c r="DY111" s="79"/>
      <c r="DZ111" s="80"/>
      <c r="EA111" s="47"/>
      <c r="EB111" s="47"/>
      <c r="ED111" s="550"/>
      <c r="EE111" s="550"/>
      <c r="EF111" s="550"/>
      <c r="EG111" s="550"/>
      <c r="EH111" s="550"/>
      <c r="EI111" s="550"/>
      <c r="EJ111" s="543"/>
      <c r="EK111" s="47"/>
      <c r="EL111" s="47"/>
      <c r="EM111" s="47"/>
      <c r="EN111" s="80"/>
      <c r="EO111" s="147"/>
      <c r="EP111" s="79"/>
      <c r="ES111" s="563"/>
      <c r="ET111" s="564"/>
      <c r="EU111" s="564"/>
      <c r="EV111" s="564"/>
      <c r="EW111" s="564"/>
      <c r="EX111" s="564"/>
      <c r="EY111" s="110"/>
      <c r="FA111" s="110"/>
      <c r="FB111" s="285"/>
      <c r="FD111" s="79"/>
      <c r="FP111" s="110"/>
      <c r="FQ111" s="47"/>
      <c r="FR111" s="47"/>
      <c r="FS111" s="47"/>
      <c r="FY111" s="47"/>
      <c r="GB111" s="47"/>
      <c r="GC111" s="147"/>
      <c r="GD111" s="47"/>
      <c r="GE111" s="47"/>
      <c r="GF111" s="49"/>
      <c r="GH111" s="554" t="s">
        <v>248</v>
      </c>
      <c r="GI111" s="554"/>
      <c r="GJ111" s="554"/>
      <c r="GK111" s="554"/>
      <c r="GL111" s="554"/>
      <c r="GM111" s="554"/>
      <c r="GO111" s="47"/>
      <c r="GR111" s="72"/>
      <c r="GS111" s="544"/>
      <c r="GT111" s="544"/>
      <c r="GU111" s="544"/>
      <c r="GV111" s="544"/>
      <c r="GW111" s="99"/>
      <c r="GX111" s="99"/>
      <c r="GY111" s="117"/>
      <c r="GZ111" s="117"/>
      <c r="HA111" s="117"/>
      <c r="HB111" s="117"/>
      <c r="HC111" s="117"/>
      <c r="HD111" s="117"/>
      <c r="HE111" s="117"/>
      <c r="HF111" s="117"/>
      <c r="HG111" s="117"/>
      <c r="HH111" s="58"/>
      <c r="IN111" s="45"/>
    </row>
    <row r="112" spans="2:248" ht="6" customHeight="1">
      <c r="B112" s="47"/>
      <c r="D112" s="286"/>
      <c r="E112" s="287"/>
      <c r="F112" s="288"/>
      <c r="G112" s="288"/>
      <c r="H112" s="288"/>
      <c r="I112" s="288"/>
      <c r="J112" s="288"/>
      <c r="K112" s="288"/>
      <c r="L112" s="288"/>
      <c r="M112" s="289"/>
      <c r="N112" s="289"/>
      <c r="O112" s="289"/>
      <c r="P112" s="289"/>
      <c r="Q112" s="289"/>
      <c r="R112" s="289"/>
      <c r="S112" s="289"/>
      <c r="T112" s="289"/>
      <c r="U112" s="289"/>
      <c r="V112" s="289"/>
      <c r="W112" s="289"/>
      <c r="X112" s="287"/>
      <c r="Y112" s="148"/>
      <c r="AK112" s="47"/>
      <c r="AL112" s="47"/>
      <c r="AM112" s="47"/>
      <c r="AO112" s="532"/>
      <c r="AP112" s="532"/>
      <c r="AQ112" s="532"/>
      <c r="AR112" s="532"/>
      <c r="AS112" s="110"/>
      <c r="AT112" s="110"/>
      <c r="AV112" s="47"/>
      <c r="AW112" s="47"/>
      <c r="BB112" s="47"/>
      <c r="BC112" s="47"/>
      <c r="BD112" s="47"/>
      <c r="BF112" s="552" t="s">
        <v>439</v>
      </c>
      <c r="BG112" s="550"/>
      <c r="BH112" s="550"/>
      <c r="BI112" s="550"/>
      <c r="BJ112" s="550"/>
      <c r="BK112" s="550"/>
      <c r="BQ112" s="47"/>
      <c r="BR112" s="47"/>
      <c r="BS112" s="116"/>
      <c r="BT112" s="531" t="s">
        <v>296</v>
      </c>
      <c r="BU112" s="531"/>
      <c r="BV112" s="531"/>
      <c r="BW112" s="118"/>
      <c r="BX112" s="118"/>
      <c r="BY112" s="118"/>
      <c r="BZ112" s="116"/>
      <c r="CA112" s="116"/>
      <c r="CB112" s="116"/>
      <c r="CD112" s="79"/>
      <c r="CE112" s="47"/>
      <c r="CF112" s="80"/>
      <c r="CS112" s="80"/>
      <c r="CT112" s="47"/>
      <c r="CU112" s="47"/>
      <c r="DD112" s="99"/>
      <c r="DH112" s="100"/>
      <c r="DI112" s="79"/>
      <c r="DJ112" s="47"/>
      <c r="DK112" s="47"/>
      <c r="DM112" s="110"/>
      <c r="DN112" s="110"/>
      <c r="DO112" s="110"/>
      <c r="DP112" s="110"/>
      <c r="DQ112" s="110"/>
      <c r="DR112" s="54"/>
      <c r="DS112" s="54"/>
      <c r="DW112" s="101"/>
      <c r="DX112" s="47"/>
      <c r="DY112" s="79"/>
      <c r="DZ112" s="80"/>
      <c r="EB112" s="47"/>
      <c r="EK112" s="47"/>
      <c r="EM112" s="47"/>
      <c r="EN112" s="80"/>
      <c r="EO112" s="147"/>
      <c r="EQ112" s="47"/>
      <c r="ER112" s="47"/>
      <c r="ES112" s="49"/>
      <c r="ET112" s="290"/>
      <c r="EU112" s="290"/>
      <c r="EV112" s="290"/>
      <c r="EW112" s="290"/>
      <c r="EX112" s="290"/>
      <c r="EY112" s="290"/>
      <c r="EZ112" s="290"/>
      <c r="FA112" s="290"/>
      <c r="FB112" s="290"/>
      <c r="FD112" s="59"/>
      <c r="FE112" s="112"/>
      <c r="FF112" s="555" t="s">
        <v>151</v>
      </c>
      <c r="FG112" s="555"/>
      <c r="FH112" s="555"/>
      <c r="FI112" s="555"/>
      <c r="FJ112" s="555"/>
      <c r="FK112" s="47"/>
      <c r="FL112" s="566">
        <v>14</v>
      </c>
      <c r="FM112" s="566"/>
      <c r="FP112" s="110"/>
      <c r="FQ112" s="47"/>
      <c r="FR112" s="47"/>
      <c r="FS112" s="47"/>
      <c r="FT112" s="119"/>
      <c r="FU112" s="47"/>
      <c r="FV112" s="47"/>
      <c r="GB112" s="47"/>
      <c r="GC112" s="147"/>
      <c r="GD112" s="47"/>
      <c r="GE112" s="47"/>
      <c r="GF112" s="49"/>
      <c r="GH112" s="554"/>
      <c r="GI112" s="554"/>
      <c r="GJ112" s="554"/>
      <c r="GK112" s="554"/>
      <c r="GL112" s="554"/>
      <c r="GM112" s="554"/>
      <c r="GO112" s="47"/>
      <c r="GR112" s="47"/>
      <c r="GS112" s="99"/>
      <c r="GT112" s="554" t="s">
        <v>248</v>
      </c>
      <c r="GU112" s="554"/>
      <c r="GV112" s="554"/>
      <c r="GW112" s="554"/>
      <c r="GX112" s="554"/>
      <c r="GY112" s="117"/>
      <c r="GZ112" s="117"/>
      <c r="HA112" s="117"/>
      <c r="HB112" s="117"/>
      <c r="HC112" s="117"/>
      <c r="HD112" s="117"/>
      <c r="HE112" s="117"/>
      <c r="HF112" s="117"/>
      <c r="HG112" s="117"/>
      <c r="HH112" s="58"/>
      <c r="IN112" s="45"/>
    </row>
    <row r="113" spans="2:248" ht="6" customHeight="1">
      <c r="B113" s="47"/>
      <c r="D113" s="148"/>
      <c r="E113" s="567" t="s">
        <v>414</v>
      </c>
      <c r="F113" s="568"/>
      <c r="G113" s="568"/>
      <c r="H113" s="568"/>
      <c r="I113" s="568"/>
      <c r="J113" s="568"/>
      <c r="K113" s="568"/>
      <c r="L113" s="568"/>
      <c r="M113" s="568"/>
      <c r="N113" s="568"/>
      <c r="O113" s="568"/>
      <c r="P113" s="568"/>
      <c r="Q113" s="568"/>
      <c r="R113" s="568"/>
      <c r="S113" s="568"/>
      <c r="T113" s="568"/>
      <c r="U113" s="568"/>
      <c r="V113" s="568"/>
      <c r="W113" s="568"/>
      <c r="X113" s="291"/>
      <c r="AK113" s="47"/>
      <c r="AL113" s="47"/>
      <c r="AM113" s="47"/>
      <c r="AO113" s="532" t="s">
        <v>434</v>
      </c>
      <c r="AP113" s="532"/>
      <c r="AQ113" s="532"/>
      <c r="AR113" s="532"/>
      <c r="AS113" s="110"/>
      <c r="AT113" s="110"/>
      <c r="AV113" s="47"/>
      <c r="AW113" s="47"/>
      <c r="BB113" s="47"/>
      <c r="BC113" s="47"/>
      <c r="BD113" s="47"/>
      <c r="BF113" s="552"/>
      <c r="BG113" s="550"/>
      <c r="BH113" s="550"/>
      <c r="BI113" s="550"/>
      <c r="BJ113" s="550"/>
      <c r="BK113" s="550"/>
      <c r="BQ113" s="47"/>
      <c r="BR113" s="47"/>
      <c r="BS113" s="116"/>
      <c r="BT113" s="531"/>
      <c r="BU113" s="531"/>
      <c r="BV113" s="531"/>
      <c r="BW113" s="118"/>
      <c r="BX113" s="118"/>
      <c r="BY113" s="118"/>
      <c r="BZ113" s="116"/>
      <c r="CA113" s="116"/>
      <c r="CB113" s="116"/>
      <c r="CD113" s="79"/>
      <c r="CE113" s="47"/>
      <c r="CF113" s="80"/>
      <c r="CG113" s="60"/>
      <c r="CH113" s="569" t="s">
        <v>59</v>
      </c>
      <c r="CI113" s="569"/>
      <c r="CJ113" s="569"/>
      <c r="CK113" s="569"/>
      <c r="CL113" s="569"/>
      <c r="CM113" s="110"/>
      <c r="CN113" s="527">
        <v>7</v>
      </c>
      <c r="CO113" s="47"/>
      <c r="CS113" s="80"/>
      <c r="CT113" s="79"/>
      <c r="CU113" s="47"/>
      <c r="DD113" s="99"/>
      <c r="DH113" s="100"/>
      <c r="DI113" s="79"/>
      <c r="DJ113" s="555" t="s">
        <v>455</v>
      </c>
      <c r="DK113" s="555"/>
      <c r="DL113" s="555"/>
      <c r="DM113" s="555"/>
      <c r="DN113" s="555"/>
      <c r="DO113" s="555"/>
      <c r="DP113" s="555"/>
      <c r="DQ113" s="555"/>
      <c r="DR113" s="54"/>
      <c r="DS113" s="54"/>
      <c r="DX113" s="47"/>
      <c r="DY113" s="79"/>
      <c r="DZ113" s="80"/>
      <c r="ED113" s="99"/>
      <c r="EE113" s="99"/>
      <c r="EF113" s="99"/>
      <c r="EG113" s="99"/>
      <c r="EH113" s="99"/>
      <c r="EI113" s="99"/>
      <c r="EJ113" s="99"/>
      <c r="EK113" s="47"/>
      <c r="EM113" s="47"/>
      <c r="EN113" s="80"/>
      <c r="EO113" s="147"/>
      <c r="EQ113" s="47"/>
      <c r="ER113" s="47"/>
      <c r="ES113" s="129"/>
      <c r="ET113" s="550" t="s">
        <v>911</v>
      </c>
      <c r="EU113" s="543"/>
      <c r="EV113" s="543"/>
      <c r="EW113" s="543"/>
      <c r="EX113" s="543"/>
      <c r="EY113" s="543"/>
      <c r="EZ113" s="543"/>
      <c r="FA113" s="543"/>
      <c r="FB113" s="58"/>
      <c r="FC113" s="47"/>
      <c r="FD113" s="70"/>
      <c r="FE113" s="292"/>
      <c r="FF113" s="555"/>
      <c r="FG113" s="555"/>
      <c r="FH113" s="555"/>
      <c r="FI113" s="555"/>
      <c r="FJ113" s="555"/>
      <c r="FK113" s="47"/>
      <c r="FL113" s="566"/>
      <c r="FM113" s="566"/>
      <c r="FP113" s="155"/>
      <c r="FQ113" s="47"/>
      <c r="FR113" s="47"/>
      <c r="FS113" s="123"/>
      <c r="FT113" s="119"/>
      <c r="FU113" s="47"/>
      <c r="FV113" s="47"/>
      <c r="GB113" s="47"/>
      <c r="GC113" s="147"/>
      <c r="GD113" s="47"/>
      <c r="GE113" s="47"/>
      <c r="GF113" s="49"/>
      <c r="GH113" s="554" t="s">
        <v>264</v>
      </c>
      <c r="GI113" s="554"/>
      <c r="GJ113" s="554"/>
      <c r="GK113" s="554"/>
      <c r="GL113" s="554"/>
      <c r="GM113" s="554"/>
      <c r="GO113" s="47"/>
      <c r="GR113" s="47"/>
      <c r="GS113" s="99"/>
      <c r="GT113" s="554"/>
      <c r="GU113" s="554"/>
      <c r="GV113" s="554"/>
      <c r="GW113" s="554"/>
      <c r="GX113" s="554"/>
      <c r="GY113" s="117"/>
      <c r="GZ113" s="117"/>
      <c r="HA113" s="117"/>
      <c r="HB113" s="117"/>
      <c r="HC113" s="117"/>
      <c r="HD113" s="117"/>
      <c r="HE113" s="117"/>
      <c r="HF113" s="117"/>
      <c r="HG113" s="117"/>
      <c r="HH113" s="58"/>
      <c r="IN113" s="45"/>
    </row>
    <row r="114" spans="2:248" ht="6" customHeight="1">
      <c r="B114" s="47"/>
      <c r="D114" s="148"/>
      <c r="E114" s="568"/>
      <c r="F114" s="568"/>
      <c r="G114" s="568"/>
      <c r="H114" s="568"/>
      <c r="I114" s="568"/>
      <c r="J114" s="568"/>
      <c r="K114" s="568"/>
      <c r="L114" s="568"/>
      <c r="M114" s="568"/>
      <c r="N114" s="568"/>
      <c r="O114" s="568"/>
      <c r="P114" s="568"/>
      <c r="Q114" s="568"/>
      <c r="R114" s="568"/>
      <c r="S114" s="568"/>
      <c r="T114" s="568"/>
      <c r="U114" s="568"/>
      <c r="V114" s="568"/>
      <c r="W114" s="568"/>
      <c r="X114" s="291"/>
      <c r="AK114" s="47"/>
      <c r="AL114" s="47"/>
      <c r="AM114" s="47"/>
      <c r="AO114" s="532"/>
      <c r="AP114" s="532"/>
      <c r="AQ114" s="532"/>
      <c r="AR114" s="532"/>
      <c r="AS114" s="110"/>
      <c r="AT114" s="110"/>
      <c r="AV114" s="47"/>
      <c r="AW114" s="47"/>
      <c r="BC114" s="47"/>
      <c r="BD114" s="47"/>
      <c r="BF114" s="130"/>
      <c r="BG114" s="112"/>
      <c r="BH114" s="112"/>
      <c r="BI114" s="112"/>
      <c r="BJ114" s="112"/>
      <c r="BK114" s="119"/>
      <c r="CD114" s="79"/>
      <c r="CE114" s="47"/>
      <c r="CF114" s="80"/>
      <c r="CG114" s="47"/>
      <c r="CH114" s="569"/>
      <c r="CI114" s="569"/>
      <c r="CJ114" s="569"/>
      <c r="CK114" s="569"/>
      <c r="CL114" s="569"/>
      <c r="CM114" s="110"/>
      <c r="CN114" s="527"/>
      <c r="CO114" s="47"/>
      <c r="CS114" s="80"/>
      <c r="CT114" s="59"/>
      <c r="CU114" s="60"/>
      <c r="CV114" s="537" t="s">
        <v>27</v>
      </c>
      <c r="CW114" s="537"/>
      <c r="CX114" s="537"/>
      <c r="CY114" s="537"/>
      <c r="CZ114" s="537"/>
      <c r="DA114" s="557">
        <v>14</v>
      </c>
      <c r="DB114" s="557"/>
      <c r="DI114" s="79"/>
      <c r="DJ114" s="555"/>
      <c r="DK114" s="555"/>
      <c r="DL114" s="555"/>
      <c r="DM114" s="555"/>
      <c r="DN114" s="555"/>
      <c r="DO114" s="555"/>
      <c r="DP114" s="555"/>
      <c r="DQ114" s="555"/>
      <c r="DR114" s="58"/>
      <c r="DS114" s="58"/>
      <c r="DX114" s="47"/>
      <c r="DY114" s="79"/>
      <c r="DZ114" s="80"/>
      <c r="EC114" s="526" t="s">
        <v>63</v>
      </c>
      <c r="ED114" s="526"/>
      <c r="EE114" s="526"/>
      <c r="EF114" s="526"/>
      <c r="EG114" s="526"/>
      <c r="EH114" s="526"/>
      <c r="EI114" s="526"/>
      <c r="EJ114" s="546">
        <v>10</v>
      </c>
      <c r="EK114" s="546"/>
      <c r="EM114" s="47"/>
      <c r="EN114" s="80"/>
      <c r="EO114" s="147"/>
      <c r="EQ114" s="47"/>
      <c r="ER114" s="47"/>
      <c r="ES114" s="143"/>
      <c r="ET114" s="543"/>
      <c r="EU114" s="543"/>
      <c r="EV114" s="543"/>
      <c r="EW114" s="543"/>
      <c r="EX114" s="543"/>
      <c r="EY114" s="543"/>
      <c r="EZ114" s="543"/>
      <c r="FA114" s="543"/>
      <c r="FB114" s="54"/>
      <c r="FC114" s="47"/>
      <c r="FD114" s="241"/>
      <c r="FE114" s="123"/>
      <c r="FF114" s="123"/>
      <c r="FG114" s="532" t="s">
        <v>412</v>
      </c>
      <c r="FH114" s="532"/>
      <c r="FI114" s="532"/>
      <c r="FJ114" s="532"/>
      <c r="FK114" s="532"/>
      <c r="FL114" s="532"/>
      <c r="FM114" s="47"/>
      <c r="FN114" s="47"/>
      <c r="FO114" s="123"/>
      <c r="FP114" s="123"/>
      <c r="FQ114" s="47"/>
      <c r="FR114" s="47"/>
      <c r="FS114" s="47"/>
      <c r="FU114" s="58"/>
      <c r="FV114" s="58"/>
      <c r="FW114" s="58"/>
      <c r="FX114" s="58"/>
      <c r="GB114" s="47"/>
      <c r="GC114" s="147"/>
      <c r="GF114" s="49"/>
      <c r="GH114" s="554"/>
      <c r="GI114" s="554"/>
      <c r="GJ114" s="554"/>
      <c r="GK114" s="554"/>
      <c r="GL114" s="554"/>
      <c r="GM114" s="554"/>
      <c r="GO114" s="47"/>
      <c r="GR114" s="47"/>
      <c r="GT114" s="554" t="s">
        <v>264</v>
      </c>
      <c r="GU114" s="554"/>
      <c r="GV114" s="554"/>
      <c r="GW114" s="554"/>
      <c r="GX114" s="554"/>
      <c r="GY114" s="117"/>
      <c r="GZ114" s="117"/>
      <c r="HA114" s="117"/>
      <c r="HB114" s="117"/>
      <c r="HC114" s="117"/>
      <c r="HD114" s="117"/>
      <c r="HE114" s="117"/>
      <c r="HF114" s="117"/>
      <c r="HG114" s="117"/>
      <c r="HH114" s="58"/>
      <c r="IN114" s="45"/>
    </row>
    <row r="115" spans="2:248" ht="6" customHeight="1">
      <c r="B115" s="47"/>
      <c r="D115" s="148"/>
      <c r="E115" s="568"/>
      <c r="F115" s="568"/>
      <c r="G115" s="568"/>
      <c r="H115" s="568"/>
      <c r="I115" s="568"/>
      <c r="J115" s="568"/>
      <c r="K115" s="568"/>
      <c r="L115" s="568"/>
      <c r="M115" s="568"/>
      <c r="N115" s="568"/>
      <c r="O115" s="568"/>
      <c r="P115" s="568"/>
      <c r="Q115" s="568"/>
      <c r="R115" s="568"/>
      <c r="S115" s="568"/>
      <c r="T115" s="568"/>
      <c r="U115" s="568"/>
      <c r="V115" s="568"/>
      <c r="W115" s="568"/>
      <c r="X115" s="291"/>
      <c r="AK115" s="47"/>
      <c r="AL115" s="54"/>
      <c r="AM115" s="47"/>
      <c r="AO115" s="532" t="s">
        <v>438</v>
      </c>
      <c r="AP115" s="532"/>
      <c r="AQ115" s="532"/>
      <c r="AR115" s="532"/>
      <c r="AS115" s="110"/>
      <c r="AT115" s="110"/>
      <c r="AV115" s="47"/>
      <c r="AW115" s="47"/>
      <c r="BA115" s="47"/>
      <c r="BC115" s="47"/>
      <c r="BF115" s="160"/>
      <c r="BG115" s="110"/>
      <c r="BH115" s="110"/>
      <c r="BI115" s="110"/>
      <c r="BJ115" s="110"/>
      <c r="BK115" s="99"/>
      <c r="BL115" s="98"/>
      <c r="CD115" s="79"/>
      <c r="CE115" s="47"/>
      <c r="CF115" s="80"/>
      <c r="CG115" s="79"/>
      <c r="CH115" s="47"/>
      <c r="CI115" s="540" t="s">
        <v>350</v>
      </c>
      <c r="CJ115" s="531"/>
      <c r="CK115" s="531"/>
      <c r="CL115" s="110"/>
      <c r="CM115" s="47"/>
      <c r="CN115" s="47"/>
      <c r="CO115" s="54"/>
      <c r="CS115" s="80"/>
      <c r="CT115" s="47"/>
      <c r="CU115" s="47"/>
      <c r="CV115" s="537"/>
      <c r="CW115" s="537"/>
      <c r="CX115" s="537"/>
      <c r="CY115" s="537"/>
      <c r="CZ115" s="537"/>
      <c r="DA115" s="557"/>
      <c r="DB115" s="557"/>
      <c r="DI115" s="79"/>
      <c r="DJ115" s="47"/>
      <c r="DK115" s="47"/>
      <c r="DM115" s="47"/>
      <c r="DN115" s="118"/>
      <c r="DO115" s="118"/>
      <c r="DP115" s="118"/>
      <c r="DQ115" s="82"/>
      <c r="DR115" s="82"/>
      <c r="DS115" s="82"/>
      <c r="DT115" s="82"/>
      <c r="DU115" s="82"/>
      <c r="DV115" s="82"/>
      <c r="DX115" s="47"/>
      <c r="DY115" s="79"/>
      <c r="DZ115" s="80"/>
      <c r="EA115" s="50"/>
      <c r="EB115" s="50"/>
      <c r="EC115" s="526"/>
      <c r="ED115" s="526"/>
      <c r="EE115" s="526"/>
      <c r="EF115" s="526"/>
      <c r="EG115" s="526"/>
      <c r="EH115" s="526"/>
      <c r="EI115" s="526"/>
      <c r="EJ115" s="546"/>
      <c r="EK115" s="546"/>
      <c r="EM115" s="47"/>
      <c r="EN115" s="80"/>
      <c r="EO115" s="80"/>
      <c r="EP115" s="79"/>
      <c r="ES115" s="129"/>
      <c r="ET115" s="550" t="s">
        <v>388</v>
      </c>
      <c r="EU115" s="543"/>
      <c r="EV115" s="543"/>
      <c r="EW115" s="543"/>
      <c r="EX115" s="543"/>
      <c r="EY115" s="543"/>
      <c r="EZ115" s="543"/>
      <c r="FA115" s="100"/>
      <c r="FB115" s="47"/>
      <c r="FC115" s="47"/>
      <c r="FD115" s="79"/>
      <c r="FG115" s="532"/>
      <c r="FH115" s="532"/>
      <c r="FI115" s="532"/>
      <c r="FJ115" s="532"/>
      <c r="FK115" s="532"/>
      <c r="FL115" s="532"/>
      <c r="FM115" s="47"/>
      <c r="FN115" s="47"/>
      <c r="FP115" s="123"/>
      <c r="FQ115" s="47"/>
      <c r="FR115" s="47"/>
      <c r="FS115" s="47"/>
      <c r="GB115" s="120"/>
      <c r="GC115" s="147"/>
      <c r="GF115" s="49"/>
      <c r="GH115" s="98"/>
      <c r="GI115" s="98"/>
      <c r="GJ115" s="98"/>
      <c r="GK115" s="98"/>
      <c r="GL115" s="98"/>
      <c r="GM115" s="98"/>
      <c r="GO115" s="47"/>
      <c r="GR115" s="47"/>
      <c r="GT115" s="554"/>
      <c r="GU115" s="554"/>
      <c r="GV115" s="554"/>
      <c r="GW115" s="554"/>
      <c r="GX115" s="554"/>
      <c r="GY115" s="117"/>
      <c r="GZ115" s="117"/>
      <c r="HA115" s="117"/>
      <c r="HB115" s="117"/>
      <c r="HC115" s="117"/>
      <c r="HD115" s="117"/>
      <c r="HE115" s="117"/>
      <c r="HF115" s="117"/>
      <c r="HG115" s="117"/>
      <c r="HH115" s="58"/>
      <c r="IN115" s="45"/>
    </row>
    <row r="116" spans="2:248" ht="6" customHeight="1">
      <c r="B116" s="47"/>
      <c r="D116" s="148"/>
      <c r="E116" s="568"/>
      <c r="F116" s="568"/>
      <c r="G116" s="568"/>
      <c r="H116" s="568"/>
      <c r="I116" s="568"/>
      <c r="J116" s="568"/>
      <c r="K116" s="568"/>
      <c r="L116" s="568"/>
      <c r="M116" s="568"/>
      <c r="N116" s="568"/>
      <c r="O116" s="568"/>
      <c r="P116" s="568"/>
      <c r="Q116" s="568"/>
      <c r="R116" s="568"/>
      <c r="S116" s="568"/>
      <c r="T116" s="568"/>
      <c r="U116" s="568"/>
      <c r="V116" s="568"/>
      <c r="W116" s="568"/>
      <c r="X116" s="291"/>
      <c r="AK116" s="47"/>
      <c r="AL116" s="54"/>
      <c r="AM116" s="47"/>
      <c r="AO116" s="532"/>
      <c r="AP116" s="532"/>
      <c r="AQ116" s="532"/>
      <c r="AR116" s="532"/>
      <c r="AS116" s="110"/>
      <c r="AT116" s="110"/>
      <c r="AU116" s="110"/>
      <c r="AV116" s="47"/>
      <c r="AW116" s="47"/>
      <c r="BA116" s="47"/>
      <c r="BC116" s="47"/>
      <c r="BF116" s="128"/>
      <c r="BG116" s="727" t="s">
        <v>441</v>
      </c>
      <c r="BH116" s="727"/>
      <c r="BI116" s="727"/>
      <c r="BJ116" s="727"/>
      <c r="BK116" s="727"/>
      <c r="BL116" s="727"/>
      <c r="BM116" s="727"/>
      <c r="BN116" s="727"/>
      <c r="CD116" s="79"/>
      <c r="CE116" s="47"/>
      <c r="CF116" s="80"/>
      <c r="CG116" s="79"/>
      <c r="CH116" s="47"/>
      <c r="CI116" s="540"/>
      <c r="CJ116" s="531"/>
      <c r="CK116" s="531"/>
      <c r="CL116" s="110"/>
      <c r="CM116" s="47"/>
      <c r="CN116" s="47"/>
      <c r="CO116" s="54"/>
      <c r="CS116" s="80"/>
      <c r="CT116" s="47"/>
      <c r="CU116" s="47"/>
      <c r="CW116" s="552" t="s">
        <v>371</v>
      </c>
      <c r="CX116" s="543"/>
      <c r="CY116" s="543"/>
      <c r="CZ116" s="543"/>
      <c r="DA116" s="543"/>
      <c r="DB116" s="543"/>
      <c r="DC116" s="572"/>
      <c r="DD116" s="572"/>
      <c r="DG116" s="103"/>
      <c r="DH116" s="99"/>
      <c r="DI116" s="79"/>
      <c r="DJ116" s="47"/>
      <c r="DK116" s="47"/>
      <c r="DM116" s="47"/>
      <c r="DN116" s="118"/>
      <c r="DO116" s="118"/>
      <c r="DP116" s="118"/>
      <c r="DQ116" s="82"/>
      <c r="DR116" s="82"/>
      <c r="DS116" s="82"/>
      <c r="DT116" s="82"/>
      <c r="DU116" s="82"/>
      <c r="DV116" s="82"/>
      <c r="DX116" s="47"/>
      <c r="DY116" s="79"/>
      <c r="DZ116" s="80"/>
      <c r="EA116" s="47"/>
      <c r="EB116" s="47"/>
      <c r="ED116" s="544" t="s">
        <v>442</v>
      </c>
      <c r="EE116" s="544"/>
      <c r="EF116" s="544"/>
      <c r="EG116" s="544"/>
      <c r="EH116" s="544"/>
      <c r="EI116" s="544"/>
      <c r="EK116" s="82"/>
      <c r="EM116" s="47"/>
      <c r="EN116" s="80"/>
      <c r="EO116" s="80"/>
      <c r="EP116" s="79"/>
      <c r="EQ116" s="47"/>
      <c r="ET116" s="543"/>
      <c r="EU116" s="543"/>
      <c r="EV116" s="543"/>
      <c r="EW116" s="543"/>
      <c r="EX116" s="543"/>
      <c r="EY116" s="543"/>
      <c r="EZ116" s="543"/>
      <c r="FA116" s="100"/>
      <c r="FB116" s="47"/>
      <c r="FC116" s="47"/>
      <c r="FD116" s="79"/>
      <c r="FG116" s="532" t="s">
        <v>417</v>
      </c>
      <c r="FH116" s="532"/>
      <c r="FI116" s="532"/>
      <c r="FJ116" s="532"/>
      <c r="FK116" s="532"/>
      <c r="FL116" s="532"/>
      <c r="FM116" s="532"/>
      <c r="FN116" s="532"/>
      <c r="FP116" s="110"/>
      <c r="FQ116" s="47"/>
      <c r="FR116" s="47"/>
      <c r="FS116" s="47"/>
      <c r="FT116" s="47"/>
      <c r="GB116" s="120"/>
      <c r="GC116" s="147"/>
      <c r="GF116" s="49"/>
      <c r="GH116" s="98"/>
      <c r="GI116" s="98"/>
      <c r="GJ116" s="98"/>
      <c r="GK116" s="98"/>
      <c r="GL116" s="98"/>
      <c r="GM116" s="98"/>
      <c r="GV116" s="47"/>
      <c r="GW116" s="47"/>
      <c r="GX116" s="47"/>
      <c r="GY116" s="117"/>
      <c r="GZ116" s="117"/>
      <c r="HA116" s="117"/>
      <c r="HB116" s="117"/>
      <c r="HC116" s="117"/>
      <c r="HD116" s="117"/>
      <c r="HE116" s="117"/>
      <c r="HF116" s="117"/>
      <c r="HG116" s="117"/>
      <c r="HH116" s="58"/>
      <c r="IN116" s="45"/>
    </row>
    <row r="117" spans="2:248" ht="6" customHeight="1">
      <c r="B117" s="47"/>
      <c r="D117" s="148"/>
      <c r="E117" s="568"/>
      <c r="F117" s="568"/>
      <c r="G117" s="568"/>
      <c r="H117" s="568"/>
      <c r="I117" s="568"/>
      <c r="J117" s="568"/>
      <c r="K117" s="568"/>
      <c r="L117" s="568"/>
      <c r="M117" s="568"/>
      <c r="N117" s="568"/>
      <c r="O117" s="568"/>
      <c r="P117" s="568"/>
      <c r="Q117" s="568"/>
      <c r="R117" s="568"/>
      <c r="S117" s="568"/>
      <c r="T117" s="568"/>
      <c r="U117" s="568"/>
      <c r="V117" s="568"/>
      <c r="W117" s="568"/>
      <c r="X117" s="291"/>
      <c r="AK117" s="47"/>
      <c r="AL117" s="47"/>
      <c r="AM117" s="47"/>
      <c r="AN117" s="47"/>
      <c r="AO117" s="47"/>
      <c r="AP117" s="110"/>
      <c r="AQ117" s="110"/>
      <c r="AR117" s="110"/>
      <c r="AS117" s="110"/>
      <c r="AT117" s="110"/>
      <c r="AU117" s="110"/>
      <c r="AV117" s="47"/>
      <c r="AW117" s="47"/>
      <c r="BA117" s="47"/>
      <c r="BC117" s="47"/>
      <c r="BF117" s="162"/>
      <c r="BG117" s="727"/>
      <c r="BH117" s="727"/>
      <c r="BI117" s="727"/>
      <c r="BJ117" s="727"/>
      <c r="BK117" s="727"/>
      <c r="BL117" s="727"/>
      <c r="BM117" s="727"/>
      <c r="BN117" s="727"/>
      <c r="CD117" s="79"/>
      <c r="CE117" s="47"/>
      <c r="CF117" s="80"/>
      <c r="CG117" s="79"/>
      <c r="CH117" s="47"/>
      <c r="CI117" s="160"/>
      <c r="CJ117" s="110"/>
      <c r="CK117" s="110"/>
      <c r="CL117" s="110"/>
      <c r="CM117" s="47"/>
      <c r="CO117" s="55"/>
      <c r="CS117" s="80"/>
      <c r="CT117" s="47"/>
      <c r="CU117" s="47"/>
      <c r="CW117" s="553"/>
      <c r="CX117" s="543"/>
      <c r="CY117" s="543"/>
      <c r="CZ117" s="543"/>
      <c r="DA117" s="543"/>
      <c r="DB117" s="543"/>
      <c r="DC117" s="572"/>
      <c r="DD117" s="572"/>
      <c r="DG117" s="103"/>
      <c r="DH117" s="99"/>
      <c r="DI117" s="79"/>
      <c r="DJ117" s="47"/>
      <c r="DK117" s="47"/>
      <c r="DL117" s="101"/>
      <c r="DM117" s="101"/>
      <c r="DN117" s="101"/>
      <c r="DO117" s="101"/>
      <c r="DP117" s="101"/>
      <c r="DQ117" s="101"/>
      <c r="DR117" s="101"/>
      <c r="DS117" s="47"/>
      <c r="DT117" s="58"/>
      <c r="DU117" s="58"/>
      <c r="DV117" s="58"/>
      <c r="DX117" s="47"/>
      <c r="DY117" s="79"/>
      <c r="DZ117" s="80"/>
      <c r="EA117" s="47"/>
      <c r="EB117" s="47"/>
      <c r="ED117" s="544"/>
      <c r="EE117" s="544"/>
      <c r="EF117" s="544"/>
      <c r="EG117" s="544"/>
      <c r="EH117" s="544"/>
      <c r="EI117" s="544"/>
      <c r="EK117" s="82"/>
      <c r="EM117" s="47"/>
      <c r="EN117" s="80"/>
      <c r="EO117" s="47"/>
      <c r="EP117" s="79"/>
      <c r="EQ117" s="47"/>
      <c r="FA117" s="100"/>
      <c r="FB117" s="47"/>
      <c r="FC117" s="47"/>
      <c r="FD117" s="79"/>
      <c r="FG117" s="532"/>
      <c r="FH117" s="532"/>
      <c r="FI117" s="532"/>
      <c r="FJ117" s="532"/>
      <c r="FK117" s="532"/>
      <c r="FL117" s="532"/>
      <c r="FM117" s="532"/>
      <c r="FN117" s="532"/>
      <c r="FP117" s="110"/>
      <c r="FQ117" s="47"/>
      <c r="FR117" s="47"/>
      <c r="FS117" s="47"/>
      <c r="FT117" s="47"/>
      <c r="GB117" s="47"/>
      <c r="GC117" s="147"/>
      <c r="GF117" s="129"/>
      <c r="GG117" s="544" t="s">
        <v>424</v>
      </c>
      <c r="GH117" s="544"/>
      <c r="GI117" s="544"/>
      <c r="GJ117" s="544"/>
      <c r="GK117" s="544"/>
      <c r="GM117" s="47"/>
      <c r="GW117" s="276"/>
      <c r="GY117" s="117"/>
      <c r="GZ117" s="117"/>
      <c r="HA117" s="117"/>
      <c r="HB117" s="117"/>
      <c r="HC117" s="117"/>
      <c r="HD117" s="117"/>
      <c r="HE117" s="117"/>
      <c r="HF117" s="117"/>
      <c r="HG117" s="117"/>
      <c r="HH117" s="58"/>
      <c r="IN117" s="45"/>
    </row>
    <row r="118" spans="2:248" ht="6" customHeight="1">
      <c r="B118" s="47"/>
      <c r="D118" s="148"/>
      <c r="E118" s="568"/>
      <c r="F118" s="568"/>
      <c r="G118" s="568"/>
      <c r="H118" s="568"/>
      <c r="I118" s="568"/>
      <c r="J118" s="568"/>
      <c r="K118" s="568"/>
      <c r="L118" s="568"/>
      <c r="M118" s="568"/>
      <c r="N118" s="568"/>
      <c r="O118" s="568"/>
      <c r="P118" s="568"/>
      <c r="Q118" s="568"/>
      <c r="R118" s="568"/>
      <c r="S118" s="568"/>
      <c r="T118" s="568"/>
      <c r="U118" s="568"/>
      <c r="V118" s="568"/>
      <c r="W118" s="568"/>
      <c r="X118" s="291"/>
      <c r="AK118" s="47"/>
      <c r="AL118" s="47"/>
      <c r="AM118" s="47"/>
      <c r="AN118" s="47"/>
      <c r="AO118" s="47"/>
      <c r="AP118" s="532"/>
      <c r="AQ118" s="532"/>
      <c r="AR118" s="532"/>
      <c r="AS118" s="532"/>
      <c r="AT118" s="532"/>
      <c r="AU118" s="532"/>
      <c r="AV118" s="47"/>
      <c r="AW118" s="47"/>
      <c r="BA118" s="47"/>
      <c r="BC118" s="47"/>
      <c r="BD118" s="47"/>
      <c r="BF118" s="129"/>
      <c r="BG118" s="535" t="s">
        <v>444</v>
      </c>
      <c r="BH118" s="535"/>
      <c r="BI118" s="535"/>
      <c r="BJ118" s="535"/>
      <c r="BK118" s="535"/>
      <c r="CD118" s="79"/>
      <c r="CE118" s="47"/>
      <c r="CF118" s="80"/>
      <c r="CG118" s="79"/>
      <c r="CH118" s="47"/>
      <c r="CI118" s="128"/>
      <c r="CJ118" s="531" t="s">
        <v>426</v>
      </c>
      <c r="CK118" s="531"/>
      <c r="CL118" s="531"/>
      <c r="CM118" s="531"/>
      <c r="CN118" s="531"/>
      <c r="CO118" s="47"/>
      <c r="CS118" s="80"/>
      <c r="CT118" s="47"/>
      <c r="CU118" s="47"/>
      <c r="CW118" s="552" t="s">
        <v>377</v>
      </c>
      <c r="CX118" s="543"/>
      <c r="CY118" s="543"/>
      <c r="CZ118" s="543"/>
      <c r="DA118" s="543"/>
      <c r="DB118" s="543"/>
      <c r="DC118" s="110"/>
      <c r="DG118" s="99"/>
      <c r="DH118" s="99"/>
      <c r="DI118" s="79"/>
      <c r="DJ118" s="47"/>
      <c r="DK118" s="47"/>
      <c r="DL118" s="101"/>
      <c r="DM118" s="101"/>
      <c r="DN118" s="101"/>
      <c r="DO118" s="101"/>
      <c r="DP118" s="101"/>
      <c r="DQ118" s="101"/>
      <c r="DR118" s="101"/>
      <c r="DS118" s="47"/>
      <c r="DT118" s="58"/>
      <c r="DU118" s="58"/>
      <c r="DV118" s="58"/>
      <c r="DX118" s="47"/>
      <c r="DY118" s="79"/>
      <c r="DZ118" s="80"/>
      <c r="EA118" s="79"/>
      <c r="EB118" s="47"/>
      <c r="ED118" s="544" t="s">
        <v>445</v>
      </c>
      <c r="EE118" s="544"/>
      <c r="EF118" s="544"/>
      <c r="EG118" s="544"/>
      <c r="EH118" s="544"/>
      <c r="EI118" s="544"/>
      <c r="EK118" s="47"/>
      <c r="EM118" s="47"/>
      <c r="EN118" s="80"/>
      <c r="EO118" s="47"/>
      <c r="EP118" s="79"/>
      <c r="EQ118" s="47"/>
      <c r="FA118" s="100"/>
      <c r="FB118" s="47"/>
      <c r="FC118" s="47"/>
      <c r="FD118" s="79"/>
      <c r="FG118" s="550" t="s">
        <v>421</v>
      </c>
      <c r="FH118" s="550"/>
      <c r="FI118" s="550"/>
      <c r="FJ118" s="550"/>
      <c r="FK118" s="550"/>
      <c r="FL118" s="550"/>
      <c r="FM118" s="551"/>
      <c r="FN118" s="551"/>
      <c r="FP118" s="110"/>
      <c r="FQ118" s="47"/>
      <c r="FR118" s="54"/>
      <c r="FS118" s="47"/>
      <c r="FT118" s="58"/>
      <c r="GB118" s="47"/>
      <c r="GC118" s="147"/>
      <c r="GF118" s="47"/>
      <c r="GG118" s="544"/>
      <c r="GH118" s="544"/>
      <c r="GI118" s="544"/>
      <c r="GJ118" s="544"/>
      <c r="GK118" s="544"/>
      <c r="GM118" s="47"/>
      <c r="GW118" s="276"/>
      <c r="GX118" s="47"/>
      <c r="GY118" s="117"/>
      <c r="GZ118" s="117"/>
      <c r="HA118" s="117"/>
      <c r="HB118" s="117"/>
      <c r="HC118" s="117"/>
      <c r="HD118" s="117"/>
      <c r="HE118" s="117"/>
      <c r="HF118" s="117"/>
      <c r="HG118" s="117"/>
      <c r="HH118" s="58"/>
      <c r="IN118" s="45"/>
    </row>
    <row r="119" spans="4:248" ht="6" customHeight="1">
      <c r="D119" s="148"/>
      <c r="E119" s="568"/>
      <c r="F119" s="568"/>
      <c r="G119" s="568"/>
      <c r="H119" s="568"/>
      <c r="I119" s="568"/>
      <c r="J119" s="568"/>
      <c r="K119" s="568"/>
      <c r="L119" s="568"/>
      <c r="M119" s="568"/>
      <c r="N119" s="568"/>
      <c r="O119" s="568"/>
      <c r="P119" s="568"/>
      <c r="Q119" s="568"/>
      <c r="R119" s="568"/>
      <c r="S119" s="568"/>
      <c r="T119" s="568"/>
      <c r="U119" s="568"/>
      <c r="V119" s="568"/>
      <c r="W119" s="568"/>
      <c r="X119" s="291"/>
      <c r="AL119" s="47"/>
      <c r="AM119" s="47"/>
      <c r="AN119" s="47"/>
      <c r="AO119" s="47"/>
      <c r="AP119" s="532"/>
      <c r="AQ119" s="532"/>
      <c r="AR119" s="532"/>
      <c r="AS119" s="532"/>
      <c r="AT119" s="532"/>
      <c r="AU119" s="532"/>
      <c r="AV119" s="47"/>
      <c r="AW119" s="47"/>
      <c r="BA119" s="47"/>
      <c r="BB119" s="110"/>
      <c r="BC119" s="47"/>
      <c r="BD119" s="47"/>
      <c r="BG119" s="535"/>
      <c r="BH119" s="535"/>
      <c r="BI119" s="535"/>
      <c r="BJ119" s="535"/>
      <c r="BK119" s="535"/>
      <c r="CD119" s="79"/>
      <c r="CE119" s="47"/>
      <c r="CF119" s="80"/>
      <c r="CG119" s="79"/>
      <c r="CH119" s="47"/>
      <c r="CI119" s="110"/>
      <c r="CJ119" s="531"/>
      <c r="CK119" s="531"/>
      <c r="CL119" s="531"/>
      <c r="CM119" s="531"/>
      <c r="CN119" s="531"/>
      <c r="CO119" s="47"/>
      <c r="CS119" s="80"/>
      <c r="CT119" s="47"/>
      <c r="CU119" s="47"/>
      <c r="CW119" s="553"/>
      <c r="CX119" s="543"/>
      <c r="CY119" s="543"/>
      <c r="CZ119" s="543"/>
      <c r="DA119" s="543"/>
      <c r="DB119" s="543"/>
      <c r="DC119" s="110"/>
      <c r="DG119" s="99"/>
      <c r="DH119" s="99"/>
      <c r="DI119" s="79"/>
      <c r="DJ119" s="47"/>
      <c r="DK119" s="47"/>
      <c r="DX119" s="47"/>
      <c r="DY119" s="79"/>
      <c r="DZ119" s="47"/>
      <c r="EA119" s="79"/>
      <c r="EB119" s="47"/>
      <c r="ED119" s="544"/>
      <c r="EE119" s="544"/>
      <c r="EF119" s="544"/>
      <c r="EG119" s="544"/>
      <c r="EH119" s="544"/>
      <c r="EI119" s="544"/>
      <c r="EK119" s="47"/>
      <c r="EM119" s="47"/>
      <c r="EN119" s="80"/>
      <c r="EO119" s="47"/>
      <c r="EP119" s="79"/>
      <c r="EQ119" s="47"/>
      <c r="ER119" s="537" t="s">
        <v>734</v>
      </c>
      <c r="ES119" s="543"/>
      <c r="ET119" s="543"/>
      <c r="EU119" s="543"/>
      <c r="EV119" s="543"/>
      <c r="EW119" s="543"/>
      <c r="EX119" s="543"/>
      <c r="EY119" s="557">
        <v>16</v>
      </c>
      <c r="EZ119" s="543"/>
      <c r="FA119" s="100"/>
      <c r="FB119" s="47"/>
      <c r="FC119" s="47"/>
      <c r="FD119" s="79"/>
      <c r="FG119" s="550"/>
      <c r="FH119" s="550"/>
      <c r="FI119" s="550"/>
      <c r="FJ119" s="550"/>
      <c r="FK119" s="550"/>
      <c r="FL119" s="550"/>
      <c r="FM119" s="551"/>
      <c r="FN119" s="551"/>
      <c r="FP119" s="47"/>
      <c r="FQ119" s="47"/>
      <c r="FR119" s="54"/>
      <c r="FS119" s="47"/>
      <c r="GB119" s="47"/>
      <c r="GC119" s="147"/>
      <c r="GH119" s="554" t="s">
        <v>248</v>
      </c>
      <c r="GI119" s="554"/>
      <c r="GJ119" s="554"/>
      <c r="GK119" s="554"/>
      <c r="GL119" s="554"/>
      <c r="GM119" s="554"/>
      <c r="GW119" s="293"/>
      <c r="GX119" s="47"/>
      <c r="GY119" s="117"/>
      <c r="GZ119" s="117"/>
      <c r="HA119" s="117"/>
      <c r="HB119" s="117"/>
      <c r="HC119" s="117"/>
      <c r="HD119" s="117"/>
      <c r="HE119" s="117"/>
      <c r="HF119" s="117"/>
      <c r="HG119" s="117"/>
      <c r="HH119" s="58"/>
      <c r="IN119" s="45"/>
    </row>
    <row r="120" spans="4:248" ht="6" customHeight="1">
      <c r="D120" s="148"/>
      <c r="E120" s="568"/>
      <c r="F120" s="568"/>
      <c r="G120" s="568"/>
      <c r="H120" s="568"/>
      <c r="I120" s="568"/>
      <c r="J120" s="568"/>
      <c r="K120" s="568"/>
      <c r="L120" s="568"/>
      <c r="M120" s="568"/>
      <c r="N120" s="568"/>
      <c r="O120" s="568"/>
      <c r="P120" s="568"/>
      <c r="Q120" s="568"/>
      <c r="R120" s="568"/>
      <c r="S120" s="568"/>
      <c r="T120" s="568"/>
      <c r="U120" s="568"/>
      <c r="V120" s="568"/>
      <c r="W120" s="568"/>
      <c r="X120" s="291"/>
      <c r="AL120" s="47"/>
      <c r="AM120" s="47"/>
      <c r="AN120" s="47"/>
      <c r="AO120" s="47"/>
      <c r="AP120" s="110"/>
      <c r="AQ120" s="110"/>
      <c r="AR120" s="110"/>
      <c r="AS120" s="110"/>
      <c r="AT120" s="110"/>
      <c r="AU120" s="110"/>
      <c r="AV120" s="47"/>
      <c r="AW120" s="47"/>
      <c r="BA120" s="47"/>
      <c r="BB120" s="47"/>
      <c r="BE120" s="47"/>
      <c r="BF120" s="47"/>
      <c r="BG120" s="123"/>
      <c r="BH120" s="112"/>
      <c r="BI120" s="112"/>
      <c r="BJ120" s="112"/>
      <c r="BK120" s="112"/>
      <c r="BL120" s="112"/>
      <c r="BM120" s="112"/>
      <c r="BN120" s="112"/>
      <c r="BP120" s="47"/>
      <c r="CD120" s="79"/>
      <c r="CE120" s="47"/>
      <c r="CF120" s="80"/>
      <c r="CG120" s="79"/>
      <c r="CH120" s="47"/>
      <c r="CI120" s="47"/>
      <c r="CJ120" s="47"/>
      <c r="CK120" s="47"/>
      <c r="CL120" s="47"/>
      <c r="CM120" s="110"/>
      <c r="CN120" s="110"/>
      <c r="CS120" s="80"/>
      <c r="CT120" s="47"/>
      <c r="CU120" s="47"/>
      <c r="CW120" s="560" t="s">
        <v>383</v>
      </c>
      <c r="CX120" s="543"/>
      <c r="CY120" s="543"/>
      <c r="CZ120" s="543"/>
      <c r="DA120" s="543"/>
      <c r="DB120" s="543"/>
      <c r="DC120" s="110"/>
      <c r="DE120" s="103"/>
      <c r="DF120" s="141"/>
      <c r="DG120" s="99"/>
      <c r="DH120" s="99"/>
      <c r="DI120" s="79"/>
      <c r="DJ120" s="123"/>
      <c r="DK120" s="123"/>
      <c r="DL120" s="101"/>
      <c r="DM120" s="101"/>
      <c r="DN120" s="101"/>
      <c r="DO120" s="101"/>
      <c r="DP120" s="101"/>
      <c r="DQ120" s="101"/>
      <c r="DR120" s="101"/>
      <c r="DS120" s="101"/>
      <c r="DT120" s="101"/>
      <c r="DU120" s="101"/>
      <c r="DV120" s="101"/>
      <c r="DW120" s="101"/>
      <c r="DX120" s="47"/>
      <c r="DY120" s="79"/>
      <c r="DZ120" s="47"/>
      <c r="EA120" s="79"/>
      <c r="EB120" s="47"/>
      <c r="EK120" s="47"/>
      <c r="EM120" s="47"/>
      <c r="EN120" s="80"/>
      <c r="EO120" s="47"/>
      <c r="EP120" s="70"/>
      <c r="EQ120" s="50"/>
      <c r="ER120" s="543"/>
      <c r="ES120" s="543"/>
      <c r="ET120" s="543"/>
      <c r="EU120" s="543"/>
      <c r="EV120" s="543"/>
      <c r="EW120" s="543"/>
      <c r="EX120" s="543"/>
      <c r="EY120" s="543"/>
      <c r="EZ120" s="543"/>
      <c r="FA120" s="100"/>
      <c r="FB120" s="47"/>
      <c r="FC120" s="47"/>
      <c r="FD120" s="79"/>
      <c r="FP120" s="47"/>
      <c r="FQ120" s="47"/>
      <c r="FR120" s="47"/>
      <c r="FS120" s="47"/>
      <c r="GB120" s="47"/>
      <c r="GC120" s="147"/>
      <c r="GH120" s="554"/>
      <c r="GI120" s="554"/>
      <c r="GJ120" s="554"/>
      <c r="GK120" s="554"/>
      <c r="GL120" s="554"/>
      <c r="GM120" s="554"/>
      <c r="GW120" s="293"/>
      <c r="GY120" s="117"/>
      <c r="GZ120" s="117"/>
      <c r="HA120" s="117"/>
      <c r="HB120" s="117"/>
      <c r="HC120" s="117"/>
      <c r="HD120" s="117"/>
      <c r="HE120" s="117"/>
      <c r="HF120" s="117"/>
      <c r="HG120" s="117"/>
      <c r="HH120" s="58"/>
      <c r="IN120" s="45"/>
    </row>
    <row r="121" spans="4:248" ht="6" customHeight="1">
      <c r="D121" s="148"/>
      <c r="E121" s="568"/>
      <c r="F121" s="568"/>
      <c r="G121" s="568"/>
      <c r="H121" s="568"/>
      <c r="I121" s="568"/>
      <c r="J121" s="568"/>
      <c r="K121" s="568"/>
      <c r="L121" s="568"/>
      <c r="M121" s="568"/>
      <c r="N121" s="568"/>
      <c r="O121" s="568"/>
      <c r="P121" s="568"/>
      <c r="Q121" s="568"/>
      <c r="R121" s="568"/>
      <c r="S121" s="568"/>
      <c r="T121" s="568"/>
      <c r="U121" s="568"/>
      <c r="V121" s="568"/>
      <c r="W121" s="568"/>
      <c r="X121" s="291"/>
      <c r="AK121" s="47"/>
      <c r="AL121" s="47"/>
      <c r="AM121" s="47"/>
      <c r="AN121" s="47"/>
      <c r="AO121" s="47"/>
      <c r="AP121" s="110"/>
      <c r="AQ121" s="110"/>
      <c r="AR121" s="110"/>
      <c r="AS121" s="110"/>
      <c r="AT121" s="110"/>
      <c r="AU121" s="110"/>
      <c r="AV121" s="47"/>
      <c r="AW121" s="47"/>
      <c r="BB121" s="47"/>
      <c r="BC121" s="47"/>
      <c r="BD121" s="47"/>
      <c r="BE121" s="47"/>
      <c r="BF121" s="47"/>
      <c r="BG121" s="47"/>
      <c r="BH121" s="110"/>
      <c r="BI121" s="110"/>
      <c r="BJ121" s="110"/>
      <c r="BK121" s="110"/>
      <c r="BL121" s="110"/>
      <c r="BM121" s="110"/>
      <c r="BN121" s="112"/>
      <c r="BP121" s="47"/>
      <c r="CD121" s="79"/>
      <c r="CE121" s="47"/>
      <c r="CF121" s="80"/>
      <c r="CG121" s="59"/>
      <c r="CH121" s="555" t="s">
        <v>60</v>
      </c>
      <c r="CI121" s="555"/>
      <c r="CJ121" s="555"/>
      <c r="CK121" s="555"/>
      <c r="CL121" s="555"/>
      <c r="CM121" s="527">
        <v>6</v>
      </c>
      <c r="CN121" s="110"/>
      <c r="CS121" s="80"/>
      <c r="CT121" s="47"/>
      <c r="CU121" s="47"/>
      <c r="CW121" s="553"/>
      <c r="CX121" s="543"/>
      <c r="CY121" s="543"/>
      <c r="CZ121" s="543"/>
      <c r="DA121" s="543"/>
      <c r="DB121" s="543"/>
      <c r="DC121" s="110"/>
      <c r="DD121" s="58"/>
      <c r="DE121" s="103"/>
      <c r="DF121" s="141"/>
      <c r="DG121" s="99"/>
      <c r="DH121" s="99"/>
      <c r="DI121" s="79"/>
      <c r="DJ121" s="47"/>
      <c r="DK121" s="47"/>
      <c r="DX121" s="47"/>
      <c r="DY121" s="79"/>
      <c r="DZ121" s="47"/>
      <c r="EA121" s="59"/>
      <c r="EB121" s="60"/>
      <c r="EC121" s="60"/>
      <c r="ED121" s="60"/>
      <c r="EE121" s="60"/>
      <c r="EF121" s="60"/>
      <c r="EG121" s="60"/>
      <c r="EH121" s="60"/>
      <c r="EI121" s="60"/>
      <c r="EJ121" s="60"/>
      <c r="EK121" s="47"/>
      <c r="EM121" s="47"/>
      <c r="EN121" s="80"/>
      <c r="EO121" s="47"/>
      <c r="EP121" s="79"/>
      <c r="EQ121" s="47"/>
      <c r="ES121" s="552" t="s">
        <v>829</v>
      </c>
      <c r="ET121" s="543"/>
      <c r="EU121" s="543"/>
      <c r="EV121" s="543"/>
      <c r="EW121" s="110"/>
      <c r="EX121" s="110"/>
      <c r="EY121" s="110"/>
      <c r="EZ121" s="110"/>
      <c r="FA121" s="224"/>
      <c r="FC121" s="47"/>
      <c r="FD121" s="79"/>
      <c r="FF121" s="546" t="s">
        <v>432</v>
      </c>
      <c r="FG121" s="546"/>
      <c r="FH121" s="546"/>
      <c r="FI121" s="546"/>
      <c r="FJ121" s="546"/>
      <c r="FK121" s="546"/>
      <c r="FL121" s="527">
        <v>10</v>
      </c>
      <c r="FM121" s="527"/>
      <c r="FP121" s="47"/>
      <c r="FQ121" s="47"/>
      <c r="FR121" s="47"/>
      <c r="FS121" s="47"/>
      <c r="GB121" s="47"/>
      <c r="GC121" s="147"/>
      <c r="GH121" s="554" t="s">
        <v>264</v>
      </c>
      <c r="GI121" s="554"/>
      <c r="GJ121" s="554"/>
      <c r="GK121" s="554"/>
      <c r="GL121" s="554"/>
      <c r="GM121" s="554"/>
      <c r="GX121" s="276"/>
      <c r="GY121" s="117"/>
      <c r="GZ121" s="117"/>
      <c r="HA121" s="117"/>
      <c r="HB121" s="117"/>
      <c r="HC121" s="117"/>
      <c r="HD121" s="117"/>
      <c r="HE121" s="117"/>
      <c r="HF121" s="117"/>
      <c r="HG121" s="117"/>
      <c r="HH121" s="58"/>
      <c r="IN121" s="45"/>
    </row>
    <row r="122" spans="4:248" ht="6" customHeight="1">
      <c r="D122" s="148"/>
      <c r="E122" s="568"/>
      <c r="F122" s="568"/>
      <c r="G122" s="568"/>
      <c r="H122" s="568"/>
      <c r="I122" s="568"/>
      <c r="J122" s="568"/>
      <c r="K122" s="568"/>
      <c r="L122" s="568"/>
      <c r="M122" s="568"/>
      <c r="N122" s="568"/>
      <c r="O122" s="568"/>
      <c r="P122" s="568"/>
      <c r="Q122" s="568"/>
      <c r="R122" s="568"/>
      <c r="S122" s="568"/>
      <c r="T122" s="568"/>
      <c r="U122" s="568"/>
      <c r="V122" s="568"/>
      <c r="W122" s="568"/>
      <c r="X122" s="291"/>
      <c r="AK122" s="47"/>
      <c r="AL122" s="47"/>
      <c r="AM122" s="47"/>
      <c r="AN122" s="47"/>
      <c r="AO122" s="47"/>
      <c r="AP122" s="112"/>
      <c r="AQ122" s="112"/>
      <c r="AR122" s="112"/>
      <c r="AS122" s="112"/>
      <c r="AT122" s="112"/>
      <c r="AU122" s="54"/>
      <c r="AV122" s="47"/>
      <c r="AW122" s="47"/>
      <c r="BB122" s="47"/>
      <c r="BC122" s="47"/>
      <c r="BD122" s="47"/>
      <c r="BE122" s="47"/>
      <c r="BN122" s="47"/>
      <c r="BP122" s="47"/>
      <c r="CD122" s="79"/>
      <c r="CE122" s="47"/>
      <c r="CF122" s="47"/>
      <c r="CG122" s="50"/>
      <c r="CH122" s="555"/>
      <c r="CI122" s="555"/>
      <c r="CJ122" s="555"/>
      <c r="CK122" s="555"/>
      <c r="CL122" s="555"/>
      <c r="CM122" s="527"/>
      <c r="CN122" s="110"/>
      <c r="CS122" s="80"/>
      <c r="CT122" s="47"/>
      <c r="CU122" s="47"/>
      <c r="CW122" s="79"/>
      <c r="CX122" s="124"/>
      <c r="CY122" s="124"/>
      <c r="CZ122" s="124"/>
      <c r="DA122" s="124"/>
      <c r="DB122" s="124"/>
      <c r="DC122" s="124"/>
      <c r="DD122" s="58"/>
      <c r="DG122" s="99"/>
      <c r="DI122" s="79"/>
      <c r="DJ122" s="47"/>
      <c r="DK122" s="47"/>
      <c r="DX122" s="47"/>
      <c r="DY122" s="79"/>
      <c r="DZ122" s="47"/>
      <c r="EA122" s="50"/>
      <c r="EK122" s="196"/>
      <c r="EL122" s="50"/>
      <c r="EM122" s="50"/>
      <c r="EN122" s="50"/>
      <c r="EO122" s="47"/>
      <c r="EP122" s="79"/>
      <c r="ES122" s="553"/>
      <c r="ET122" s="543"/>
      <c r="EU122" s="543"/>
      <c r="EV122" s="543"/>
      <c r="EW122" s="110"/>
      <c r="EX122" s="110"/>
      <c r="EY122" s="110"/>
      <c r="EZ122" s="110"/>
      <c r="FA122" s="224"/>
      <c r="FC122" s="47"/>
      <c r="FD122" s="70"/>
      <c r="FE122" s="50"/>
      <c r="FF122" s="546"/>
      <c r="FG122" s="546"/>
      <c r="FH122" s="546"/>
      <c r="FI122" s="546"/>
      <c r="FJ122" s="546"/>
      <c r="FK122" s="546"/>
      <c r="FL122" s="527"/>
      <c r="FM122" s="527"/>
      <c r="FP122" s="47"/>
      <c r="FQ122" s="47"/>
      <c r="FR122" s="47"/>
      <c r="FS122" s="47"/>
      <c r="GB122" s="47"/>
      <c r="GC122" s="147"/>
      <c r="GH122" s="554"/>
      <c r="GI122" s="554"/>
      <c r="GJ122" s="554"/>
      <c r="GK122" s="554"/>
      <c r="GL122" s="554"/>
      <c r="GM122" s="554"/>
      <c r="GX122" s="276"/>
      <c r="GY122" s="117"/>
      <c r="GZ122" s="117"/>
      <c r="HA122" s="117"/>
      <c r="HB122" s="117"/>
      <c r="HC122" s="117"/>
      <c r="HD122" s="117"/>
      <c r="HE122" s="117"/>
      <c r="HF122" s="117"/>
      <c r="HG122" s="117"/>
      <c r="HH122" s="58"/>
      <c r="IN122" s="45"/>
    </row>
    <row r="123" spans="4:248" ht="6" customHeight="1">
      <c r="D123" s="148"/>
      <c r="E123" s="568"/>
      <c r="F123" s="568"/>
      <c r="G123" s="568"/>
      <c r="H123" s="568"/>
      <c r="I123" s="568"/>
      <c r="J123" s="568"/>
      <c r="K123" s="568"/>
      <c r="L123" s="568"/>
      <c r="M123" s="568"/>
      <c r="N123" s="568"/>
      <c r="O123" s="568"/>
      <c r="P123" s="568"/>
      <c r="Q123" s="568"/>
      <c r="R123" s="568"/>
      <c r="S123" s="568"/>
      <c r="T123" s="568"/>
      <c r="U123" s="568"/>
      <c r="V123" s="568"/>
      <c r="W123" s="568"/>
      <c r="X123" s="291"/>
      <c r="AK123" s="47"/>
      <c r="AL123" s="47"/>
      <c r="AM123" s="47"/>
      <c r="AN123" s="47"/>
      <c r="AO123" s="47"/>
      <c r="AP123" s="112"/>
      <c r="AQ123" s="112"/>
      <c r="AR123" s="112"/>
      <c r="AS123" s="112"/>
      <c r="AT123" s="112"/>
      <c r="AU123" s="54"/>
      <c r="AV123" s="47"/>
      <c r="AW123" s="47"/>
      <c r="BB123" s="47"/>
      <c r="BC123" s="47"/>
      <c r="BD123" s="47"/>
      <c r="BE123" s="47"/>
      <c r="BL123" s="82"/>
      <c r="BM123" s="82"/>
      <c r="BN123" s="47"/>
      <c r="BP123" s="47"/>
      <c r="CD123" s="79"/>
      <c r="CE123" s="47"/>
      <c r="CF123" s="47"/>
      <c r="CG123" s="47"/>
      <c r="CI123" s="531" t="s">
        <v>350</v>
      </c>
      <c r="CJ123" s="531"/>
      <c r="CK123" s="531"/>
      <c r="CL123" s="110"/>
      <c r="CM123" s="47"/>
      <c r="CN123" s="47"/>
      <c r="CS123" s="80"/>
      <c r="CT123" s="47"/>
      <c r="CU123" s="47"/>
      <c r="CW123" s="128"/>
      <c r="CX123" s="529" t="s">
        <v>404</v>
      </c>
      <c r="CY123" s="529"/>
      <c r="CZ123" s="529"/>
      <c r="DA123" s="529"/>
      <c r="DB123" s="529"/>
      <c r="DC123" s="529"/>
      <c r="DG123" s="99"/>
      <c r="DI123" s="79"/>
      <c r="DJ123" s="47"/>
      <c r="DK123" s="47"/>
      <c r="DX123" s="47"/>
      <c r="DY123" s="79"/>
      <c r="DZ123" s="47"/>
      <c r="EA123" s="47"/>
      <c r="EB123" s="47"/>
      <c r="EK123" s="47"/>
      <c r="EL123" s="47"/>
      <c r="EM123" s="47"/>
      <c r="EN123" s="47"/>
      <c r="EO123" s="47"/>
      <c r="EP123" s="79"/>
      <c r="ES123" s="552" t="s">
        <v>830</v>
      </c>
      <c r="ET123" s="543"/>
      <c r="EU123" s="543"/>
      <c r="EV123" s="543"/>
      <c r="EW123" s="110"/>
      <c r="EX123" s="110"/>
      <c r="EY123" s="110"/>
      <c r="FC123" s="47"/>
      <c r="FD123" s="79"/>
      <c r="FE123" s="47"/>
      <c r="FG123" s="540" t="s">
        <v>437</v>
      </c>
      <c r="FH123" s="531"/>
      <c r="FI123" s="531"/>
      <c r="FJ123" s="531"/>
      <c r="FK123" s="110"/>
      <c r="FL123" s="110"/>
      <c r="FM123" s="47"/>
      <c r="FP123" s="47"/>
      <c r="FQ123" s="47"/>
      <c r="FR123" s="47"/>
      <c r="GB123" s="47"/>
      <c r="GC123" s="147"/>
      <c r="GD123" s="47"/>
      <c r="GL123" s="47"/>
      <c r="GQ123" s="98"/>
      <c r="GR123" s="98"/>
      <c r="GS123" s="98"/>
      <c r="GT123" s="98"/>
      <c r="GU123" s="98"/>
      <c r="GV123" s="98"/>
      <c r="GX123" s="293"/>
      <c r="GY123" s="117"/>
      <c r="GZ123" s="117"/>
      <c r="HA123" s="117"/>
      <c r="HB123" s="117"/>
      <c r="HC123" s="117"/>
      <c r="HD123" s="117"/>
      <c r="HE123" s="117"/>
      <c r="HF123" s="117"/>
      <c r="HG123" s="117"/>
      <c r="HH123" s="58"/>
      <c r="IN123" s="45"/>
    </row>
    <row r="124" spans="4:248" ht="6" customHeight="1">
      <c r="D124" s="148"/>
      <c r="E124" s="568"/>
      <c r="F124" s="568"/>
      <c r="G124" s="568"/>
      <c r="H124" s="568"/>
      <c r="I124" s="568"/>
      <c r="J124" s="568"/>
      <c r="K124" s="568"/>
      <c r="L124" s="568"/>
      <c r="M124" s="568"/>
      <c r="N124" s="568"/>
      <c r="O124" s="568"/>
      <c r="P124" s="568"/>
      <c r="Q124" s="568"/>
      <c r="R124" s="568"/>
      <c r="S124" s="568"/>
      <c r="T124" s="568"/>
      <c r="U124" s="568"/>
      <c r="V124" s="568"/>
      <c r="W124" s="568"/>
      <c r="X124" s="291"/>
      <c r="AK124" s="47"/>
      <c r="AL124" s="47"/>
      <c r="AM124" s="47"/>
      <c r="AN124" s="47"/>
      <c r="AO124" s="539"/>
      <c r="AP124" s="539"/>
      <c r="AQ124" s="539"/>
      <c r="AR124" s="539"/>
      <c r="AS124" s="539"/>
      <c r="AT124" s="527"/>
      <c r="AU124" s="527"/>
      <c r="AV124" s="47"/>
      <c r="AW124" s="47"/>
      <c r="BB124" s="47"/>
      <c r="BC124" s="47"/>
      <c r="BD124" s="47"/>
      <c r="BE124" s="47"/>
      <c r="BL124" s="82"/>
      <c r="BM124" s="82"/>
      <c r="BN124" s="47"/>
      <c r="BP124" s="47"/>
      <c r="BQ124" s="47"/>
      <c r="BR124" s="47"/>
      <c r="BS124" s="47"/>
      <c r="BT124" s="47"/>
      <c r="BU124" s="47"/>
      <c r="BV124" s="47"/>
      <c r="BW124" s="47"/>
      <c r="BX124" s="47"/>
      <c r="BY124" s="54"/>
      <c r="BZ124" s="47"/>
      <c r="CA124" s="47"/>
      <c r="CD124" s="79"/>
      <c r="CE124" s="47"/>
      <c r="CF124" s="47"/>
      <c r="CG124" s="47"/>
      <c r="CI124" s="531"/>
      <c r="CJ124" s="531"/>
      <c r="CK124" s="531"/>
      <c r="CL124" s="110"/>
      <c r="CM124" s="47"/>
      <c r="CN124" s="47"/>
      <c r="CS124" s="80"/>
      <c r="CT124" s="47"/>
      <c r="CU124" s="47"/>
      <c r="CW124" s="162"/>
      <c r="CX124" s="529"/>
      <c r="CY124" s="529"/>
      <c r="CZ124" s="529"/>
      <c r="DA124" s="529"/>
      <c r="DB124" s="529"/>
      <c r="DC124" s="529"/>
      <c r="DH124" s="99"/>
      <c r="DI124" s="79"/>
      <c r="DJ124" s="47"/>
      <c r="DK124" s="47"/>
      <c r="DL124" s="150"/>
      <c r="DM124" s="150"/>
      <c r="DN124" s="150"/>
      <c r="DO124" s="150"/>
      <c r="DP124" s="150"/>
      <c r="DQ124" s="150"/>
      <c r="DR124" s="150"/>
      <c r="DS124" s="150"/>
      <c r="DX124" s="47"/>
      <c r="DY124" s="79"/>
      <c r="DZ124" s="47"/>
      <c r="EA124" s="47"/>
      <c r="EB124" s="47"/>
      <c r="EL124" s="47"/>
      <c r="EM124" s="47"/>
      <c r="EN124" s="47"/>
      <c r="EO124" s="47"/>
      <c r="EP124" s="79"/>
      <c r="ES124" s="553"/>
      <c r="ET124" s="543"/>
      <c r="EU124" s="543"/>
      <c r="EV124" s="543"/>
      <c r="EW124" s="110"/>
      <c r="EX124" s="110"/>
      <c r="EY124" s="110"/>
      <c r="FC124" s="47"/>
      <c r="FD124" s="79"/>
      <c r="FE124" s="47"/>
      <c r="FG124" s="540"/>
      <c r="FH124" s="531"/>
      <c r="FI124" s="531"/>
      <c r="FJ124" s="531"/>
      <c r="FK124" s="110"/>
      <c r="FL124" s="110"/>
      <c r="FM124" s="47"/>
      <c r="FP124" s="47"/>
      <c r="FQ124" s="47"/>
      <c r="FR124" s="47"/>
      <c r="GB124" s="54"/>
      <c r="GC124" s="147"/>
      <c r="GD124" s="47"/>
      <c r="GL124" s="47"/>
      <c r="GN124" s="99"/>
      <c r="GX124" s="293"/>
      <c r="GY124" s="117"/>
      <c r="GZ124" s="117"/>
      <c r="HA124" s="117"/>
      <c r="HB124" s="117"/>
      <c r="HC124" s="117"/>
      <c r="HD124" s="117"/>
      <c r="HE124" s="117"/>
      <c r="HF124" s="117"/>
      <c r="HG124" s="117"/>
      <c r="HH124" s="58"/>
      <c r="IN124" s="45"/>
    </row>
    <row r="125" spans="4:248" ht="6" customHeight="1">
      <c r="D125" s="148"/>
      <c r="E125" s="568"/>
      <c r="F125" s="568"/>
      <c r="G125" s="568"/>
      <c r="H125" s="568"/>
      <c r="I125" s="568"/>
      <c r="J125" s="568"/>
      <c r="K125" s="568"/>
      <c r="L125" s="568"/>
      <c r="M125" s="568"/>
      <c r="N125" s="568"/>
      <c r="O125" s="568"/>
      <c r="P125" s="568"/>
      <c r="Q125" s="568"/>
      <c r="R125" s="568"/>
      <c r="S125" s="568"/>
      <c r="T125" s="568"/>
      <c r="U125" s="568"/>
      <c r="V125" s="568"/>
      <c r="W125" s="568"/>
      <c r="X125" s="291"/>
      <c r="AK125" s="47"/>
      <c r="AL125" s="47"/>
      <c r="AM125" s="47"/>
      <c r="AN125" s="47"/>
      <c r="AO125" s="539"/>
      <c r="AP125" s="539"/>
      <c r="AQ125" s="539"/>
      <c r="AR125" s="539"/>
      <c r="AS125" s="539"/>
      <c r="AT125" s="527"/>
      <c r="AU125" s="527"/>
      <c r="AV125" s="47"/>
      <c r="AW125" s="47"/>
      <c r="BC125" s="47"/>
      <c r="BD125" s="47"/>
      <c r="BE125" s="47"/>
      <c r="BF125" s="110"/>
      <c r="BG125" s="110"/>
      <c r="BH125" s="110"/>
      <c r="BI125" s="110"/>
      <c r="BJ125" s="110"/>
      <c r="BK125" s="110"/>
      <c r="BL125" s="110"/>
      <c r="BN125" s="47"/>
      <c r="BP125" s="47"/>
      <c r="BQ125" s="47"/>
      <c r="BR125" s="47"/>
      <c r="BS125" s="47"/>
      <c r="BT125" s="112"/>
      <c r="BU125" s="112"/>
      <c r="BV125" s="112"/>
      <c r="BW125" s="112"/>
      <c r="BX125" s="112"/>
      <c r="BY125" s="78"/>
      <c r="BZ125" s="47"/>
      <c r="CA125" s="47"/>
      <c r="CD125" s="79"/>
      <c r="CE125" s="47"/>
      <c r="CF125" s="47"/>
      <c r="CG125" s="47"/>
      <c r="CI125" s="124"/>
      <c r="CJ125" s="124"/>
      <c r="CK125" s="124"/>
      <c r="CL125" s="110"/>
      <c r="CM125" s="47"/>
      <c r="CN125" s="47"/>
      <c r="CS125" s="80"/>
      <c r="CT125" s="47"/>
      <c r="CU125" s="47"/>
      <c r="CW125" s="160"/>
      <c r="CX125" s="529" t="s">
        <v>406</v>
      </c>
      <c r="CY125" s="529"/>
      <c r="CZ125" s="529"/>
      <c r="DA125" s="529"/>
      <c r="DB125" s="529"/>
      <c r="DC125" s="529"/>
      <c r="DD125" s="561" t="s">
        <v>877</v>
      </c>
      <c r="DH125" s="99"/>
      <c r="DI125" s="79"/>
      <c r="DJ125" s="47"/>
      <c r="DK125" s="47"/>
      <c r="DL125" s="150"/>
      <c r="DM125" s="150"/>
      <c r="DN125" s="150"/>
      <c r="DO125" s="150"/>
      <c r="DP125" s="150"/>
      <c r="DQ125" s="150"/>
      <c r="DR125" s="150"/>
      <c r="DS125" s="150"/>
      <c r="DX125" s="47"/>
      <c r="DY125" s="79"/>
      <c r="DZ125" s="47"/>
      <c r="EA125" s="47"/>
      <c r="EM125" s="47"/>
      <c r="EN125" s="47"/>
      <c r="EO125" s="47"/>
      <c r="EP125" s="79"/>
      <c r="ES125" s="552" t="s">
        <v>831</v>
      </c>
      <c r="ET125" s="543"/>
      <c r="EU125" s="543"/>
      <c r="EV125" s="543"/>
      <c r="EW125" s="119"/>
      <c r="EX125" s="110"/>
      <c r="EY125" s="110"/>
      <c r="FC125" s="47"/>
      <c r="FD125" s="79"/>
      <c r="FG125" s="540" t="s">
        <v>235</v>
      </c>
      <c r="FH125" s="531"/>
      <c r="FI125" s="531"/>
      <c r="FJ125" s="531"/>
      <c r="FP125" s="47"/>
      <c r="FQ125" s="47"/>
      <c r="GA125" s="47"/>
      <c r="GC125" s="147"/>
      <c r="GE125" s="539" t="s">
        <v>98</v>
      </c>
      <c r="GF125" s="539"/>
      <c r="GG125" s="539"/>
      <c r="GH125" s="539"/>
      <c r="GI125" s="539"/>
      <c r="GJ125" s="557">
        <v>70</v>
      </c>
      <c r="GK125" s="557"/>
      <c r="GL125" s="565"/>
      <c r="GM125" s="565"/>
      <c r="GN125" s="565"/>
      <c r="GO125" s="565"/>
      <c r="GP125" s="565"/>
      <c r="GQ125" s="565"/>
      <c r="GR125" s="565"/>
      <c r="GS125" s="565"/>
      <c r="GT125" s="565"/>
      <c r="GU125" s="565"/>
      <c r="GV125" s="565"/>
      <c r="GW125" s="565"/>
      <c r="GX125" s="294"/>
      <c r="GY125" s="117"/>
      <c r="GZ125" s="117"/>
      <c r="HA125" s="117"/>
      <c r="HB125" s="117"/>
      <c r="HC125" s="117"/>
      <c r="HD125" s="117"/>
      <c r="HE125" s="117"/>
      <c r="HF125" s="117"/>
      <c r="HG125" s="117"/>
      <c r="HH125" s="58"/>
      <c r="IN125" s="45"/>
    </row>
    <row r="126" spans="4:248" ht="6" customHeight="1">
      <c r="D126" s="148"/>
      <c r="E126" s="568"/>
      <c r="F126" s="568"/>
      <c r="G126" s="568"/>
      <c r="H126" s="568"/>
      <c r="I126" s="568"/>
      <c r="J126" s="568"/>
      <c r="K126" s="568"/>
      <c r="L126" s="568"/>
      <c r="M126" s="568"/>
      <c r="N126" s="568"/>
      <c r="O126" s="568"/>
      <c r="P126" s="568"/>
      <c r="Q126" s="568"/>
      <c r="R126" s="568"/>
      <c r="S126" s="568"/>
      <c r="T126" s="568"/>
      <c r="U126" s="568"/>
      <c r="V126" s="568"/>
      <c r="W126" s="568"/>
      <c r="X126" s="291"/>
      <c r="AK126" s="47"/>
      <c r="AL126" s="47"/>
      <c r="AM126" s="47"/>
      <c r="AN126" s="47"/>
      <c r="AO126" s="47"/>
      <c r="AP126" s="532"/>
      <c r="AQ126" s="532"/>
      <c r="AR126" s="532"/>
      <c r="AS126" s="532"/>
      <c r="AT126" s="47"/>
      <c r="AU126" s="47"/>
      <c r="AV126" s="47"/>
      <c r="AW126" s="47"/>
      <c r="BC126" s="47"/>
      <c r="BD126" s="47"/>
      <c r="BE126" s="47"/>
      <c r="BF126" s="110"/>
      <c r="BG126" s="110"/>
      <c r="BH126" s="110"/>
      <c r="BI126" s="110"/>
      <c r="BJ126" s="110"/>
      <c r="BK126" s="110"/>
      <c r="BL126" s="110"/>
      <c r="BN126" s="47"/>
      <c r="BP126" s="47"/>
      <c r="BQ126" s="47"/>
      <c r="BR126" s="47"/>
      <c r="BS126" s="47"/>
      <c r="BT126" s="112"/>
      <c r="BU126" s="112"/>
      <c r="BV126" s="112"/>
      <c r="BW126" s="112"/>
      <c r="BX126" s="112"/>
      <c r="BY126" s="78"/>
      <c r="BZ126" s="47"/>
      <c r="CA126" s="47"/>
      <c r="CD126" s="79"/>
      <c r="CE126" s="47"/>
      <c r="CS126" s="80"/>
      <c r="CT126" s="47"/>
      <c r="CU126" s="47"/>
      <c r="CW126" s="162"/>
      <c r="CX126" s="529"/>
      <c r="CY126" s="529"/>
      <c r="CZ126" s="529"/>
      <c r="DA126" s="529"/>
      <c r="DB126" s="529"/>
      <c r="DC126" s="529"/>
      <c r="DD126" s="561"/>
      <c r="DG126" s="103"/>
      <c r="DH126" s="99"/>
      <c r="DI126" s="79"/>
      <c r="DX126" s="47"/>
      <c r="DY126" s="59"/>
      <c r="DZ126" s="60"/>
      <c r="EA126" s="47"/>
      <c r="EB126" s="537" t="s">
        <v>62</v>
      </c>
      <c r="EC126" s="537"/>
      <c r="ED126" s="537"/>
      <c r="EE126" s="537"/>
      <c r="EF126" s="537"/>
      <c r="EG126" s="548">
        <v>15</v>
      </c>
      <c r="EH126" s="562"/>
      <c r="EI126" s="47"/>
      <c r="EM126" s="47"/>
      <c r="EN126" s="47"/>
      <c r="EO126" s="47"/>
      <c r="EP126" s="79"/>
      <c r="ES126" s="553"/>
      <c r="ET126" s="543"/>
      <c r="EU126" s="543"/>
      <c r="EV126" s="543"/>
      <c r="EW126" s="119"/>
      <c r="EX126" s="110"/>
      <c r="EY126" s="110"/>
      <c r="FD126" s="79"/>
      <c r="FG126" s="540"/>
      <c r="FH126" s="531"/>
      <c r="FI126" s="531"/>
      <c r="FJ126" s="531"/>
      <c r="FP126" s="47"/>
      <c r="FQ126" s="47"/>
      <c r="GA126" s="47"/>
      <c r="GC126" s="262"/>
      <c r="GD126" s="50"/>
      <c r="GE126" s="539"/>
      <c r="GF126" s="539"/>
      <c r="GG126" s="539"/>
      <c r="GH126" s="539"/>
      <c r="GI126" s="539"/>
      <c r="GJ126" s="557"/>
      <c r="GK126" s="557"/>
      <c r="GL126" s="565"/>
      <c r="GM126" s="565"/>
      <c r="GN126" s="565"/>
      <c r="GO126" s="565"/>
      <c r="GP126" s="565"/>
      <c r="GQ126" s="565"/>
      <c r="GR126" s="565"/>
      <c r="GS126" s="565"/>
      <c r="GT126" s="565"/>
      <c r="GU126" s="565"/>
      <c r="GV126" s="565"/>
      <c r="GW126" s="565"/>
      <c r="GX126" s="294"/>
      <c r="GY126" s="117"/>
      <c r="GZ126" s="117"/>
      <c r="HA126" s="117"/>
      <c r="HB126" s="117"/>
      <c r="HC126" s="117"/>
      <c r="HD126" s="117"/>
      <c r="HE126" s="117"/>
      <c r="HF126" s="117"/>
      <c r="HG126" s="117"/>
      <c r="HH126" s="58"/>
      <c r="IN126" s="45"/>
    </row>
    <row r="127" spans="4:248" ht="6" customHeight="1">
      <c r="D127" s="148"/>
      <c r="E127" s="568"/>
      <c r="F127" s="568"/>
      <c r="G127" s="568"/>
      <c r="H127" s="568"/>
      <c r="I127" s="568"/>
      <c r="J127" s="568"/>
      <c r="K127" s="568"/>
      <c r="L127" s="568"/>
      <c r="M127" s="568"/>
      <c r="N127" s="568"/>
      <c r="O127" s="568"/>
      <c r="P127" s="568"/>
      <c r="Q127" s="568"/>
      <c r="R127" s="568"/>
      <c r="S127" s="568"/>
      <c r="T127" s="568"/>
      <c r="U127" s="568"/>
      <c r="V127" s="568"/>
      <c r="W127" s="568"/>
      <c r="X127" s="291"/>
      <c r="AK127" s="47"/>
      <c r="AL127" s="47"/>
      <c r="AM127" s="47"/>
      <c r="AN127" s="47"/>
      <c r="AO127" s="47"/>
      <c r="AP127" s="532"/>
      <c r="AQ127" s="532"/>
      <c r="AR127" s="532"/>
      <c r="AS127" s="532"/>
      <c r="AT127" s="47"/>
      <c r="AU127" s="47"/>
      <c r="AV127" s="54"/>
      <c r="AW127" s="47"/>
      <c r="BC127" s="47"/>
      <c r="BD127" s="47"/>
      <c r="BE127" s="47"/>
      <c r="BF127" s="99"/>
      <c r="BG127" s="99"/>
      <c r="BH127" s="99"/>
      <c r="BI127" s="99"/>
      <c r="BJ127" s="99"/>
      <c r="BK127" s="99"/>
      <c r="BL127" s="99"/>
      <c r="BN127" s="47"/>
      <c r="BP127" s="47"/>
      <c r="BQ127" s="47"/>
      <c r="BR127" s="47"/>
      <c r="BS127" s="47"/>
      <c r="BT127" s="112"/>
      <c r="BU127" s="112"/>
      <c r="BV127" s="112"/>
      <c r="BW127" s="112"/>
      <c r="BX127" s="112"/>
      <c r="BY127" s="78"/>
      <c r="BZ127" s="47"/>
      <c r="CA127" s="47"/>
      <c r="CD127" s="79"/>
      <c r="CE127" s="47"/>
      <c r="CF127" s="534" t="s">
        <v>22</v>
      </c>
      <c r="CG127" s="534"/>
      <c r="CH127" s="534"/>
      <c r="CI127" s="534"/>
      <c r="CJ127" s="534"/>
      <c r="CK127" s="534"/>
      <c r="CL127" s="548">
        <v>42</v>
      </c>
      <c r="CM127" s="548"/>
      <c r="CS127" s="80"/>
      <c r="CT127" s="47"/>
      <c r="CU127" s="47"/>
      <c r="CW127" s="160"/>
      <c r="CX127" s="529" t="s">
        <v>415</v>
      </c>
      <c r="CY127" s="529"/>
      <c r="CZ127" s="529"/>
      <c r="DA127" s="529"/>
      <c r="DB127" s="529"/>
      <c r="DC127" s="529"/>
      <c r="DD127" s="561" t="s">
        <v>416</v>
      </c>
      <c r="DG127" s="103"/>
      <c r="DH127" s="99"/>
      <c r="DI127" s="79"/>
      <c r="DX127" s="47"/>
      <c r="DY127" s="47"/>
      <c r="DZ127" s="47"/>
      <c r="EA127" s="50"/>
      <c r="EB127" s="537"/>
      <c r="EC127" s="537"/>
      <c r="ED127" s="537"/>
      <c r="EE127" s="537"/>
      <c r="EF127" s="537"/>
      <c r="EG127" s="548"/>
      <c r="EH127" s="562"/>
      <c r="EI127" s="47"/>
      <c r="EM127" s="47"/>
      <c r="EN127" s="47"/>
      <c r="EO127" s="47"/>
      <c r="EP127" s="79"/>
      <c r="ES127" s="563" t="s">
        <v>372</v>
      </c>
      <c r="ET127" s="564"/>
      <c r="EU127" s="564"/>
      <c r="EV127" s="564"/>
      <c r="EW127" s="564"/>
      <c r="EX127" s="564"/>
      <c r="EY127" s="110"/>
      <c r="FA127" s="110"/>
      <c r="FC127" s="47"/>
      <c r="FD127" s="79"/>
      <c r="FE127" s="47"/>
      <c r="FG127" s="160"/>
      <c r="FH127" s="110"/>
      <c r="FI127" s="110"/>
      <c r="FJ127" s="110"/>
      <c r="FK127" s="110"/>
      <c r="FL127" s="110"/>
      <c r="FM127" s="110"/>
      <c r="FP127" s="47"/>
      <c r="FQ127" s="47"/>
      <c r="FY127" s="123"/>
      <c r="GF127" s="552" t="s">
        <v>242</v>
      </c>
      <c r="GG127" s="550"/>
      <c r="GH127" s="550"/>
      <c r="GI127" s="550"/>
      <c r="GJ127" s="550"/>
      <c r="GK127" s="550"/>
      <c r="GL127" s="550"/>
      <c r="GO127" s="295"/>
      <c r="GP127" s="295"/>
      <c r="GQ127" s="295"/>
      <c r="GR127" s="295"/>
      <c r="GS127" s="295"/>
      <c r="GT127" s="295"/>
      <c r="GU127" s="295"/>
      <c r="GV127" s="295"/>
      <c r="GW127" s="295"/>
      <c r="GX127" s="296"/>
      <c r="GY127" s="117"/>
      <c r="GZ127" s="117"/>
      <c r="HA127" s="117"/>
      <c r="HB127" s="117"/>
      <c r="HC127" s="117"/>
      <c r="HD127" s="117"/>
      <c r="HE127" s="117"/>
      <c r="HF127" s="117"/>
      <c r="HG127" s="117"/>
      <c r="HH127" s="58"/>
      <c r="IN127" s="45"/>
    </row>
    <row r="128" spans="4:248" ht="6" customHeight="1">
      <c r="D128" s="148"/>
      <c r="E128" s="568"/>
      <c r="F128" s="568"/>
      <c r="G128" s="568"/>
      <c r="H128" s="568"/>
      <c r="I128" s="568"/>
      <c r="J128" s="568"/>
      <c r="K128" s="568"/>
      <c r="L128" s="568"/>
      <c r="M128" s="568"/>
      <c r="N128" s="568"/>
      <c r="O128" s="568"/>
      <c r="P128" s="568"/>
      <c r="Q128" s="568"/>
      <c r="R128" s="568"/>
      <c r="S128" s="568"/>
      <c r="T128" s="568"/>
      <c r="U128" s="568"/>
      <c r="V128" s="568"/>
      <c r="W128" s="568"/>
      <c r="X128" s="291"/>
      <c r="AL128" s="47"/>
      <c r="AM128" s="47"/>
      <c r="AN128" s="47"/>
      <c r="AO128" s="47"/>
      <c r="AP128" s="532"/>
      <c r="AQ128" s="532"/>
      <c r="AR128" s="532"/>
      <c r="AS128" s="532"/>
      <c r="AT128" s="47"/>
      <c r="AU128" s="47"/>
      <c r="AV128" s="54"/>
      <c r="AW128" s="47"/>
      <c r="BC128" s="47"/>
      <c r="BD128" s="47"/>
      <c r="BE128" s="47"/>
      <c r="BF128" s="99"/>
      <c r="BG128" s="99"/>
      <c r="BH128" s="99"/>
      <c r="BI128" s="99"/>
      <c r="BJ128" s="99"/>
      <c r="BK128" s="99"/>
      <c r="BL128" s="99"/>
      <c r="BN128" s="47"/>
      <c r="BP128" s="47"/>
      <c r="BQ128" s="47"/>
      <c r="BR128" s="47"/>
      <c r="BS128" s="47"/>
      <c r="BT128" s="112"/>
      <c r="BU128" s="112"/>
      <c r="BV128" s="112"/>
      <c r="BW128" s="112"/>
      <c r="BX128" s="112"/>
      <c r="BY128" s="78"/>
      <c r="BZ128" s="47"/>
      <c r="CA128" s="47"/>
      <c r="CD128" s="70"/>
      <c r="CE128" s="50"/>
      <c r="CF128" s="534"/>
      <c r="CG128" s="534"/>
      <c r="CH128" s="534"/>
      <c r="CI128" s="534"/>
      <c r="CJ128" s="534"/>
      <c r="CK128" s="534"/>
      <c r="CL128" s="548"/>
      <c r="CM128" s="548"/>
      <c r="CO128" s="47"/>
      <c r="CS128" s="80"/>
      <c r="CT128" s="47"/>
      <c r="CU128" s="47"/>
      <c r="CW128" s="162"/>
      <c r="CX128" s="529"/>
      <c r="CY128" s="529"/>
      <c r="CZ128" s="529"/>
      <c r="DA128" s="529"/>
      <c r="DB128" s="529"/>
      <c r="DC128" s="529"/>
      <c r="DD128" s="561"/>
      <c r="DE128" s="103"/>
      <c r="DF128" s="141"/>
      <c r="DG128" s="99"/>
      <c r="DH128" s="99"/>
      <c r="DI128" s="79"/>
      <c r="DX128" s="47"/>
      <c r="DY128" s="47"/>
      <c r="DZ128" s="47"/>
      <c r="EA128" s="47"/>
      <c r="EC128" s="550" t="s">
        <v>213</v>
      </c>
      <c r="ED128" s="550"/>
      <c r="EE128" s="550"/>
      <c r="EF128" s="550"/>
      <c r="EG128" s="550"/>
      <c r="EH128" s="551"/>
      <c r="EI128" s="551"/>
      <c r="EM128" s="47"/>
      <c r="EN128" s="47"/>
      <c r="EO128" s="47"/>
      <c r="EP128" s="79"/>
      <c r="ES128" s="563"/>
      <c r="ET128" s="564"/>
      <c r="EU128" s="564"/>
      <c r="EV128" s="564"/>
      <c r="EW128" s="564"/>
      <c r="EX128" s="564"/>
      <c r="EY128" s="110"/>
      <c r="FA128" s="110"/>
      <c r="FB128" s="285"/>
      <c r="FC128" s="47"/>
      <c r="FD128" s="79"/>
      <c r="FE128" s="47"/>
      <c r="FG128" s="128"/>
      <c r="FH128" s="531" t="s">
        <v>443</v>
      </c>
      <c r="FI128" s="531"/>
      <c r="FJ128" s="531"/>
      <c r="FK128" s="531"/>
      <c r="FL128" s="531"/>
      <c r="FM128" s="531"/>
      <c r="FP128" s="47"/>
      <c r="FQ128" s="47"/>
      <c r="FU128" s="123"/>
      <c r="FV128" s="123"/>
      <c r="FW128" s="123"/>
      <c r="FX128" s="123"/>
      <c r="FY128" s="123"/>
      <c r="FZ128" s="123"/>
      <c r="GA128" s="47"/>
      <c r="GB128" s="110"/>
      <c r="GD128" s="99"/>
      <c r="GF128" s="552"/>
      <c r="GG128" s="550"/>
      <c r="GH128" s="550"/>
      <c r="GI128" s="550"/>
      <c r="GJ128" s="550"/>
      <c r="GK128" s="550"/>
      <c r="GL128" s="550"/>
      <c r="GO128" s="295"/>
      <c r="GP128" s="295"/>
      <c r="GQ128" s="295"/>
      <c r="GR128" s="295"/>
      <c r="GS128" s="295"/>
      <c r="GT128" s="295"/>
      <c r="GU128" s="295"/>
      <c r="GV128" s="295"/>
      <c r="GW128" s="295"/>
      <c r="GX128" s="296"/>
      <c r="GY128" s="117"/>
      <c r="GZ128" s="117"/>
      <c r="HA128" s="117"/>
      <c r="HB128" s="117"/>
      <c r="HC128" s="117"/>
      <c r="HD128" s="117"/>
      <c r="HE128" s="117"/>
      <c r="HF128" s="117"/>
      <c r="HG128" s="117"/>
      <c r="HH128" s="58"/>
      <c r="IN128" s="45"/>
    </row>
    <row r="129" spans="4:248" ht="6" customHeight="1">
      <c r="D129" s="148"/>
      <c r="E129" s="568"/>
      <c r="F129" s="568"/>
      <c r="G129" s="568"/>
      <c r="H129" s="568"/>
      <c r="I129" s="568"/>
      <c r="J129" s="568"/>
      <c r="K129" s="568"/>
      <c r="L129" s="568"/>
      <c r="M129" s="568"/>
      <c r="N129" s="568"/>
      <c r="O129" s="568"/>
      <c r="P129" s="568"/>
      <c r="Q129" s="568"/>
      <c r="R129" s="568"/>
      <c r="S129" s="568"/>
      <c r="T129" s="568"/>
      <c r="U129" s="568"/>
      <c r="V129" s="568"/>
      <c r="W129" s="568"/>
      <c r="X129" s="291"/>
      <c r="AL129" s="47"/>
      <c r="AM129" s="47"/>
      <c r="AN129" s="47"/>
      <c r="AO129" s="47"/>
      <c r="AP129" s="532"/>
      <c r="AQ129" s="532"/>
      <c r="AR129" s="532"/>
      <c r="AS129" s="532"/>
      <c r="AT129" s="47"/>
      <c r="AU129" s="47"/>
      <c r="AV129" s="47"/>
      <c r="AW129" s="47"/>
      <c r="BC129" s="47"/>
      <c r="BD129" s="47"/>
      <c r="BE129" s="47"/>
      <c r="BF129" s="99"/>
      <c r="BG129" s="99"/>
      <c r="BH129" s="99"/>
      <c r="BI129" s="99"/>
      <c r="BJ129" s="99"/>
      <c r="BK129" s="99"/>
      <c r="BL129" s="99"/>
      <c r="BN129" s="47"/>
      <c r="BP129" s="47"/>
      <c r="BQ129" s="47"/>
      <c r="BR129" s="47"/>
      <c r="BS129" s="47"/>
      <c r="BT129" s="110"/>
      <c r="BU129" s="110"/>
      <c r="BV129" s="110"/>
      <c r="BW129" s="110"/>
      <c r="BX129" s="110"/>
      <c r="BY129" s="110"/>
      <c r="BZ129" s="112"/>
      <c r="CA129" s="47"/>
      <c r="CD129" s="79"/>
      <c r="CE129" s="47"/>
      <c r="CG129" s="544" t="s">
        <v>191</v>
      </c>
      <c r="CH129" s="544"/>
      <c r="CI129" s="544"/>
      <c r="CJ129" s="544"/>
      <c r="CK129" s="544"/>
      <c r="CL129" s="544"/>
      <c r="CO129" s="47"/>
      <c r="CS129" s="80"/>
      <c r="CT129" s="47"/>
      <c r="CU129" s="47"/>
      <c r="CW129" s="128"/>
      <c r="CX129" s="541" t="s">
        <v>419</v>
      </c>
      <c r="CY129" s="541"/>
      <c r="CZ129" s="541"/>
      <c r="DA129" s="541"/>
      <c r="DB129" s="541"/>
      <c r="DC129" s="541"/>
      <c r="DD129" s="561" t="s">
        <v>420</v>
      </c>
      <c r="DG129" s="99"/>
      <c r="DH129" s="99"/>
      <c r="DI129" s="79"/>
      <c r="DX129" s="47"/>
      <c r="DY129" s="47"/>
      <c r="DZ129" s="47"/>
      <c r="EA129" s="47"/>
      <c r="EC129" s="550"/>
      <c r="ED129" s="550"/>
      <c r="EE129" s="550"/>
      <c r="EF129" s="550"/>
      <c r="EG129" s="550"/>
      <c r="EH129" s="551"/>
      <c r="EI129" s="551"/>
      <c r="EM129" s="47"/>
      <c r="EN129" s="47"/>
      <c r="EP129" s="79"/>
      <c r="EQ129" s="47"/>
      <c r="ER129" s="47"/>
      <c r="ES129" s="49"/>
      <c r="ET129" s="290"/>
      <c r="EU129" s="290"/>
      <c r="EV129" s="290"/>
      <c r="EW129" s="290"/>
      <c r="EX129" s="290"/>
      <c r="EY129" s="290"/>
      <c r="EZ129" s="290"/>
      <c r="FA129" s="290"/>
      <c r="FB129" s="290"/>
      <c r="FD129" s="79"/>
      <c r="FE129" s="47"/>
      <c r="FG129" s="162"/>
      <c r="FH129" s="531"/>
      <c r="FI129" s="531"/>
      <c r="FJ129" s="531"/>
      <c r="FK129" s="531"/>
      <c r="FL129" s="531"/>
      <c r="FM129" s="531"/>
      <c r="FP129" s="47"/>
      <c r="FQ129" s="47"/>
      <c r="FU129" s="123"/>
      <c r="FV129" s="123"/>
      <c r="FW129" s="123"/>
      <c r="FX129" s="123"/>
      <c r="FY129" s="123"/>
      <c r="FZ129" s="123"/>
      <c r="GA129" s="47"/>
      <c r="GC129" s="123"/>
      <c r="GD129" s="99"/>
      <c r="GF129" s="552" t="s">
        <v>248</v>
      </c>
      <c r="GG129" s="550"/>
      <c r="GH129" s="550"/>
      <c r="GI129" s="550"/>
      <c r="GJ129" s="550"/>
      <c r="GK129" s="550"/>
      <c r="GL129" s="550"/>
      <c r="GX129" s="47"/>
      <c r="GY129" s="117"/>
      <c r="GZ129" s="117"/>
      <c r="HA129" s="117"/>
      <c r="HB129" s="117"/>
      <c r="HC129" s="117"/>
      <c r="HD129" s="117"/>
      <c r="HE129" s="117"/>
      <c r="HF129" s="117"/>
      <c r="HG129" s="117"/>
      <c r="HH129" s="58"/>
      <c r="IN129" s="45"/>
    </row>
    <row r="130" spans="3:248" ht="6" customHeight="1">
      <c r="C130" s="291"/>
      <c r="D130" s="148"/>
      <c r="E130" s="568"/>
      <c r="F130" s="568"/>
      <c r="G130" s="568"/>
      <c r="H130" s="568"/>
      <c r="I130" s="568"/>
      <c r="J130" s="568"/>
      <c r="K130" s="568"/>
      <c r="L130" s="568"/>
      <c r="M130" s="568"/>
      <c r="N130" s="568"/>
      <c r="O130" s="568"/>
      <c r="P130" s="568"/>
      <c r="Q130" s="568"/>
      <c r="R130" s="568"/>
      <c r="S130" s="568"/>
      <c r="T130" s="568"/>
      <c r="U130" s="568"/>
      <c r="V130" s="568"/>
      <c r="W130" s="568"/>
      <c r="X130" s="291"/>
      <c r="AW130" s="47"/>
      <c r="BC130" s="47"/>
      <c r="BD130" s="47"/>
      <c r="BE130" s="47"/>
      <c r="BF130" s="110"/>
      <c r="BG130" s="110"/>
      <c r="BH130" s="110"/>
      <c r="BI130" s="110"/>
      <c r="BJ130" s="110"/>
      <c r="BK130" s="110"/>
      <c r="BL130" s="110"/>
      <c r="BM130" s="47"/>
      <c r="BN130" s="47"/>
      <c r="BP130" s="47"/>
      <c r="BQ130" s="47"/>
      <c r="BR130" s="47"/>
      <c r="BS130" s="47"/>
      <c r="BT130" s="110"/>
      <c r="BU130" s="112"/>
      <c r="BV130" s="112"/>
      <c r="BW130" s="112"/>
      <c r="BX130" s="112"/>
      <c r="BY130" s="112"/>
      <c r="BZ130" s="78"/>
      <c r="CA130" s="47"/>
      <c r="CD130" s="79"/>
      <c r="CF130" s="116"/>
      <c r="CG130" s="544"/>
      <c r="CH130" s="544"/>
      <c r="CI130" s="544"/>
      <c r="CJ130" s="544"/>
      <c r="CK130" s="544"/>
      <c r="CL130" s="544"/>
      <c r="CO130" s="47"/>
      <c r="CS130" s="80"/>
      <c r="CT130" s="47"/>
      <c r="CU130" s="47"/>
      <c r="CW130" s="110"/>
      <c r="CX130" s="541"/>
      <c r="CY130" s="541"/>
      <c r="CZ130" s="541"/>
      <c r="DA130" s="541"/>
      <c r="DB130" s="541"/>
      <c r="DC130" s="541"/>
      <c r="DD130" s="561"/>
      <c r="DE130" s="103"/>
      <c r="DF130" s="141"/>
      <c r="DG130" s="99"/>
      <c r="DH130" s="99"/>
      <c r="DI130" s="79"/>
      <c r="DX130" s="47"/>
      <c r="DY130" s="47"/>
      <c r="DZ130" s="47"/>
      <c r="EA130" s="47"/>
      <c r="EC130" s="532" t="s">
        <v>219</v>
      </c>
      <c r="ED130" s="532"/>
      <c r="EE130" s="532"/>
      <c r="EF130" s="532"/>
      <c r="EG130" s="532"/>
      <c r="EH130" s="532"/>
      <c r="EM130" s="47"/>
      <c r="EN130" s="47"/>
      <c r="EP130" s="79"/>
      <c r="EQ130" s="47"/>
      <c r="ER130" s="47"/>
      <c r="ES130" s="129"/>
      <c r="ET130" s="550" t="s">
        <v>912</v>
      </c>
      <c r="EU130" s="543"/>
      <c r="EV130" s="543"/>
      <c r="EW130" s="543"/>
      <c r="EX130" s="543"/>
      <c r="EY130" s="543"/>
      <c r="EZ130" s="543"/>
      <c r="FA130" s="543"/>
      <c r="FB130" s="58"/>
      <c r="FD130" s="79"/>
      <c r="FE130" s="47"/>
      <c r="FG130" s="129"/>
      <c r="FH130" s="558" t="s">
        <v>446</v>
      </c>
      <c r="FI130" s="558"/>
      <c r="FJ130" s="558"/>
      <c r="FK130" s="558"/>
      <c r="FL130" s="166"/>
      <c r="FM130" s="166"/>
      <c r="FP130" s="123"/>
      <c r="FQ130" s="47"/>
      <c r="FU130" s="47"/>
      <c r="FV130" s="112"/>
      <c r="FW130" s="112"/>
      <c r="FX130" s="112"/>
      <c r="FY130" s="112"/>
      <c r="FZ130" s="112"/>
      <c r="GA130" s="132"/>
      <c r="GC130" s="123"/>
      <c r="GD130" s="99"/>
      <c r="GF130" s="552"/>
      <c r="GG130" s="550"/>
      <c r="GH130" s="550"/>
      <c r="GI130" s="550"/>
      <c r="GJ130" s="550"/>
      <c r="GK130" s="550"/>
      <c r="GL130" s="550"/>
      <c r="GX130" s="47"/>
      <c r="GY130" s="117"/>
      <c r="GZ130" s="117"/>
      <c r="HA130" s="117"/>
      <c r="HB130" s="117"/>
      <c r="HC130" s="117"/>
      <c r="HD130" s="117"/>
      <c r="HE130" s="117"/>
      <c r="HF130" s="117"/>
      <c r="HG130" s="117"/>
      <c r="HH130" s="58"/>
      <c r="IN130" s="45"/>
    </row>
    <row r="131" spans="3:248" ht="6" customHeight="1">
      <c r="C131" s="291"/>
      <c r="E131" s="568"/>
      <c r="F131" s="568"/>
      <c r="G131" s="568"/>
      <c r="H131" s="568"/>
      <c r="I131" s="568"/>
      <c r="J131" s="568"/>
      <c r="K131" s="568"/>
      <c r="L131" s="568"/>
      <c r="M131" s="568"/>
      <c r="N131" s="568"/>
      <c r="O131" s="568"/>
      <c r="P131" s="568"/>
      <c r="Q131" s="568"/>
      <c r="R131" s="568"/>
      <c r="S131" s="568"/>
      <c r="T131" s="568"/>
      <c r="U131" s="568"/>
      <c r="V131" s="568"/>
      <c r="W131" s="568"/>
      <c r="X131" s="291"/>
      <c r="AW131" s="47"/>
      <c r="BC131" s="47"/>
      <c r="BD131" s="47"/>
      <c r="BE131" s="47"/>
      <c r="BQ131" s="47"/>
      <c r="BR131" s="47"/>
      <c r="BS131" s="47"/>
      <c r="BT131" s="110"/>
      <c r="BU131" s="112"/>
      <c r="BV131" s="112"/>
      <c r="BW131" s="112"/>
      <c r="BX131" s="112"/>
      <c r="BY131" s="112"/>
      <c r="BZ131" s="78"/>
      <c r="CA131" s="47"/>
      <c r="CD131" s="79"/>
      <c r="CG131" s="544" t="s">
        <v>310</v>
      </c>
      <c r="CH131" s="544"/>
      <c r="CI131" s="544"/>
      <c r="CJ131" s="544"/>
      <c r="CK131" s="544"/>
      <c r="CL131" s="544"/>
      <c r="CM131" s="82"/>
      <c r="CO131" s="47"/>
      <c r="CS131" s="80"/>
      <c r="CT131" s="47"/>
      <c r="CU131" s="47"/>
      <c r="CV131" s="47"/>
      <c r="CW131" s="110"/>
      <c r="CX131" s="110"/>
      <c r="CY131" s="110"/>
      <c r="CZ131" s="110"/>
      <c r="DA131" s="110"/>
      <c r="DB131" s="110"/>
      <c r="DC131" s="110"/>
      <c r="DD131" s="110"/>
      <c r="DE131" s="103"/>
      <c r="DF131" s="141"/>
      <c r="DG131" s="99"/>
      <c r="DH131" s="99"/>
      <c r="DI131" s="79"/>
      <c r="DX131" s="47"/>
      <c r="DY131" s="47"/>
      <c r="DZ131" s="47"/>
      <c r="EA131" s="47"/>
      <c r="EC131" s="532"/>
      <c r="ED131" s="532"/>
      <c r="EE131" s="532"/>
      <c r="EF131" s="532"/>
      <c r="EG131" s="532"/>
      <c r="EH131" s="532"/>
      <c r="EM131" s="47"/>
      <c r="EN131" s="47"/>
      <c r="EP131" s="79"/>
      <c r="EQ131" s="47"/>
      <c r="ER131" s="47"/>
      <c r="ES131" s="143"/>
      <c r="ET131" s="543"/>
      <c r="EU131" s="543"/>
      <c r="EV131" s="543"/>
      <c r="EW131" s="543"/>
      <c r="EX131" s="543"/>
      <c r="EY131" s="543"/>
      <c r="EZ131" s="543"/>
      <c r="FA131" s="543"/>
      <c r="FB131" s="54"/>
      <c r="FD131" s="79"/>
      <c r="FE131" s="47"/>
      <c r="FH131" s="558"/>
      <c r="FI131" s="558"/>
      <c r="FJ131" s="558"/>
      <c r="FK131" s="558"/>
      <c r="FL131" s="166"/>
      <c r="FM131" s="166"/>
      <c r="FP131" s="47"/>
      <c r="FQ131" s="47"/>
      <c r="FT131" s="47"/>
      <c r="FU131" s="47"/>
      <c r="FV131" s="112"/>
      <c r="FW131" s="112"/>
      <c r="FX131" s="112"/>
      <c r="FY131" s="112"/>
      <c r="FZ131" s="112"/>
      <c r="GA131" s="132"/>
      <c r="GC131" s="112"/>
      <c r="GD131" s="99"/>
      <c r="GF131" s="552" t="s">
        <v>254</v>
      </c>
      <c r="GG131" s="550"/>
      <c r="GH131" s="550"/>
      <c r="GI131" s="550"/>
      <c r="GJ131" s="550"/>
      <c r="GK131" s="550"/>
      <c r="GL131" s="112"/>
      <c r="GX131" s="47"/>
      <c r="GY131" s="117"/>
      <c r="GZ131" s="117"/>
      <c r="HA131" s="117"/>
      <c r="HB131" s="117"/>
      <c r="HC131" s="117"/>
      <c r="HD131" s="117"/>
      <c r="HE131" s="117"/>
      <c r="HF131" s="117"/>
      <c r="HG131" s="117"/>
      <c r="HH131" s="58"/>
      <c r="IN131" s="45"/>
    </row>
    <row r="132" spans="3:248" ht="6" customHeight="1">
      <c r="C132" s="291"/>
      <c r="E132" s="568"/>
      <c r="F132" s="568"/>
      <c r="G132" s="568"/>
      <c r="H132" s="568"/>
      <c r="I132" s="568"/>
      <c r="J132" s="568"/>
      <c r="K132" s="568"/>
      <c r="L132" s="568"/>
      <c r="M132" s="568"/>
      <c r="N132" s="568"/>
      <c r="O132" s="568"/>
      <c r="P132" s="568"/>
      <c r="Q132" s="568"/>
      <c r="R132" s="568"/>
      <c r="S132" s="568"/>
      <c r="T132" s="568"/>
      <c r="U132" s="568"/>
      <c r="V132" s="568"/>
      <c r="W132" s="568"/>
      <c r="X132" s="291"/>
      <c r="AW132" s="47"/>
      <c r="BQ132" s="47"/>
      <c r="BR132" s="47"/>
      <c r="BS132" s="47"/>
      <c r="BT132" s="47"/>
      <c r="BU132" s="112"/>
      <c r="BV132" s="112"/>
      <c r="BW132" s="112"/>
      <c r="BX132" s="112"/>
      <c r="BY132" s="112"/>
      <c r="BZ132" s="47"/>
      <c r="CA132" s="47"/>
      <c r="CD132" s="79"/>
      <c r="CG132" s="544"/>
      <c r="CH132" s="544"/>
      <c r="CI132" s="544"/>
      <c r="CJ132" s="544"/>
      <c r="CK132" s="544"/>
      <c r="CL132" s="544"/>
      <c r="CM132" s="82"/>
      <c r="CO132" s="47"/>
      <c r="CS132" s="80"/>
      <c r="CT132" s="47"/>
      <c r="CU132" s="47"/>
      <c r="CV132" s="47"/>
      <c r="CW132" s="47"/>
      <c r="CX132" s="47"/>
      <c r="CY132" s="47"/>
      <c r="CZ132" s="47"/>
      <c r="DA132" s="47"/>
      <c r="DB132" s="47"/>
      <c r="DC132" s="47"/>
      <c r="DD132" s="47"/>
      <c r="DH132" s="100"/>
      <c r="DI132" s="79"/>
      <c r="DX132" s="47"/>
      <c r="DY132" s="47"/>
      <c r="DZ132" s="47"/>
      <c r="EA132" s="47"/>
      <c r="EC132" s="532" t="s">
        <v>223</v>
      </c>
      <c r="ED132" s="532"/>
      <c r="EE132" s="532"/>
      <c r="EF132" s="532"/>
      <c r="EG132" s="532"/>
      <c r="EH132" s="532"/>
      <c r="EI132" s="47"/>
      <c r="EM132" s="47"/>
      <c r="EN132" s="47"/>
      <c r="EP132" s="79"/>
      <c r="ES132" s="129"/>
      <c r="ET132" s="535" t="s">
        <v>388</v>
      </c>
      <c r="EU132" s="543"/>
      <c r="EV132" s="543"/>
      <c r="EW132" s="543"/>
      <c r="EX132" s="543"/>
      <c r="EY132" s="543"/>
      <c r="EZ132" s="543"/>
      <c r="FA132" s="551"/>
      <c r="FB132" s="47"/>
      <c r="FD132" s="79"/>
      <c r="FE132" s="47"/>
      <c r="FP132" s="47"/>
      <c r="FQ132" s="47"/>
      <c r="FT132" s="47"/>
      <c r="GB132" s="47"/>
      <c r="GC132" s="112"/>
      <c r="GF132" s="552"/>
      <c r="GG132" s="550"/>
      <c r="GH132" s="550"/>
      <c r="GI132" s="550"/>
      <c r="GJ132" s="550"/>
      <c r="GK132" s="550"/>
      <c r="GL132" s="112"/>
      <c r="GX132" s="47"/>
      <c r="GY132" s="117"/>
      <c r="GZ132" s="117"/>
      <c r="HA132" s="117"/>
      <c r="HB132" s="117"/>
      <c r="HC132" s="117"/>
      <c r="HD132" s="117"/>
      <c r="HE132" s="117"/>
      <c r="HF132" s="117"/>
      <c r="HG132" s="117"/>
      <c r="HH132" s="58"/>
      <c r="IN132" s="45"/>
    </row>
    <row r="133" spans="3:248" ht="6" customHeight="1">
      <c r="C133" s="291"/>
      <c r="E133" s="568"/>
      <c r="F133" s="568"/>
      <c r="G133" s="568"/>
      <c r="H133" s="568"/>
      <c r="I133" s="568"/>
      <c r="J133" s="568"/>
      <c r="K133" s="568"/>
      <c r="L133" s="568"/>
      <c r="M133" s="568"/>
      <c r="N133" s="568"/>
      <c r="O133" s="568"/>
      <c r="P133" s="568"/>
      <c r="Q133" s="568"/>
      <c r="R133" s="568"/>
      <c r="S133" s="568"/>
      <c r="T133" s="568"/>
      <c r="U133" s="568"/>
      <c r="V133" s="568"/>
      <c r="W133" s="568"/>
      <c r="X133" s="291"/>
      <c r="AW133" s="47"/>
      <c r="BQ133" s="47"/>
      <c r="BR133" s="47"/>
      <c r="BS133" s="47"/>
      <c r="BT133" s="47"/>
      <c r="BU133" s="112"/>
      <c r="BV133" s="112"/>
      <c r="BW133" s="112"/>
      <c r="BX133" s="112"/>
      <c r="BY133" s="112"/>
      <c r="BZ133" s="47"/>
      <c r="CA133" s="47"/>
      <c r="CD133" s="79"/>
      <c r="CE133" s="47"/>
      <c r="CG133" s="532" t="s">
        <v>258</v>
      </c>
      <c r="CH133" s="532"/>
      <c r="CI133" s="532"/>
      <c r="CJ133" s="532"/>
      <c r="CK133" s="532"/>
      <c r="CL133" s="532"/>
      <c r="CM133" s="99"/>
      <c r="CN133" s="55"/>
      <c r="CO133" s="47"/>
      <c r="CS133" s="80"/>
      <c r="CT133" s="59"/>
      <c r="CU133" s="60"/>
      <c r="CV133" s="526" t="s">
        <v>28</v>
      </c>
      <c r="CW133" s="526"/>
      <c r="CX133" s="526"/>
      <c r="CY133" s="526"/>
      <c r="CZ133" s="526"/>
      <c r="DA133" s="548">
        <v>15</v>
      </c>
      <c r="DB133" s="548"/>
      <c r="DC133" s="47"/>
      <c r="DD133" s="58"/>
      <c r="DH133" s="100"/>
      <c r="DI133" s="79"/>
      <c r="DX133" s="47"/>
      <c r="DY133" s="47"/>
      <c r="DZ133" s="47"/>
      <c r="EA133" s="47"/>
      <c r="EC133" s="532"/>
      <c r="ED133" s="532"/>
      <c r="EE133" s="532"/>
      <c r="EF133" s="532"/>
      <c r="EG133" s="532"/>
      <c r="EH133" s="532"/>
      <c r="EI133" s="47"/>
      <c r="EM133" s="47"/>
      <c r="EN133" s="47"/>
      <c r="EP133" s="79"/>
      <c r="EQ133" s="47"/>
      <c r="ET133" s="543"/>
      <c r="EU133" s="543"/>
      <c r="EV133" s="543"/>
      <c r="EW133" s="543"/>
      <c r="EX133" s="543"/>
      <c r="EY133" s="543"/>
      <c r="EZ133" s="543"/>
      <c r="FA133" s="551"/>
      <c r="FB133" s="47"/>
      <c r="FD133" s="79"/>
      <c r="FE133" s="47"/>
      <c r="FF133" s="526" t="s">
        <v>448</v>
      </c>
      <c r="FG133" s="526"/>
      <c r="FH133" s="526"/>
      <c r="FI133" s="526"/>
      <c r="FJ133" s="526"/>
      <c r="FK133" s="548">
        <v>4</v>
      </c>
      <c r="FL133" s="548"/>
      <c r="FN133" s="47"/>
      <c r="FO133" s="47"/>
      <c r="FP133" s="47"/>
      <c r="FQ133" s="47"/>
      <c r="FT133" s="47"/>
      <c r="GF133" s="545" t="s">
        <v>264</v>
      </c>
      <c r="GG133" s="532"/>
      <c r="GH133" s="532"/>
      <c r="GI133" s="532"/>
      <c r="GJ133" s="532"/>
      <c r="GK133" s="532"/>
      <c r="GL133" s="58"/>
      <c r="GX133" s="47"/>
      <c r="GY133" s="117"/>
      <c r="GZ133" s="117"/>
      <c r="HA133" s="117"/>
      <c r="HB133" s="117"/>
      <c r="HC133" s="117"/>
      <c r="HD133" s="117"/>
      <c r="HE133" s="117"/>
      <c r="HF133" s="117"/>
      <c r="HG133" s="117"/>
      <c r="HH133" s="58"/>
      <c r="IN133" s="45"/>
    </row>
    <row r="134" spans="3:248" ht="6" customHeight="1">
      <c r="C134" s="291"/>
      <c r="E134" s="568"/>
      <c r="F134" s="568"/>
      <c r="G134" s="568"/>
      <c r="H134" s="568"/>
      <c r="I134" s="568"/>
      <c r="J134" s="568"/>
      <c r="K134" s="568"/>
      <c r="L134" s="568"/>
      <c r="M134" s="568"/>
      <c r="N134" s="568"/>
      <c r="O134" s="568"/>
      <c r="P134" s="568"/>
      <c r="Q134" s="568"/>
      <c r="R134" s="568"/>
      <c r="S134" s="568"/>
      <c r="T134" s="568"/>
      <c r="U134" s="568"/>
      <c r="V134" s="568"/>
      <c r="W134" s="568"/>
      <c r="X134" s="291"/>
      <c r="AW134" s="47"/>
      <c r="BB134" s="47"/>
      <c r="BE134" s="47"/>
      <c r="BF134" s="110"/>
      <c r="BG134" s="110"/>
      <c r="BH134" s="110"/>
      <c r="BI134" s="110"/>
      <c r="BJ134" s="110"/>
      <c r="CD134" s="79"/>
      <c r="CE134" s="47"/>
      <c r="CG134" s="532"/>
      <c r="CH134" s="532"/>
      <c r="CI134" s="532"/>
      <c r="CJ134" s="532"/>
      <c r="CK134" s="532"/>
      <c r="CL134" s="532"/>
      <c r="CM134" s="99"/>
      <c r="CN134" s="55"/>
      <c r="CO134" s="54"/>
      <c r="CS134" s="80"/>
      <c r="CT134" s="47"/>
      <c r="CU134" s="47"/>
      <c r="CV134" s="526"/>
      <c r="CW134" s="526"/>
      <c r="CX134" s="526"/>
      <c r="CY134" s="526"/>
      <c r="CZ134" s="526"/>
      <c r="DA134" s="548"/>
      <c r="DB134" s="548"/>
      <c r="DC134" s="47"/>
      <c r="DD134" s="58"/>
      <c r="DH134" s="100"/>
      <c r="DI134" s="79"/>
      <c r="DX134" s="47"/>
      <c r="DY134" s="47"/>
      <c r="DZ134" s="47"/>
      <c r="EA134" s="47"/>
      <c r="EB134" s="47"/>
      <c r="EM134" s="47"/>
      <c r="EN134" s="47"/>
      <c r="EP134" s="79"/>
      <c r="EQ134" s="47"/>
      <c r="FB134" s="47"/>
      <c r="FD134" s="70"/>
      <c r="FE134" s="50"/>
      <c r="FF134" s="526"/>
      <c r="FG134" s="526"/>
      <c r="FH134" s="526"/>
      <c r="FI134" s="526"/>
      <c r="FJ134" s="526"/>
      <c r="FK134" s="548"/>
      <c r="FL134" s="548"/>
      <c r="FP134" s="47"/>
      <c r="FQ134" s="47"/>
      <c r="GF134" s="545"/>
      <c r="GG134" s="532"/>
      <c r="GH134" s="532"/>
      <c r="GI134" s="532"/>
      <c r="GJ134" s="532"/>
      <c r="GK134" s="532"/>
      <c r="GL134" s="58"/>
      <c r="GX134" s="47"/>
      <c r="GY134" s="117"/>
      <c r="GZ134" s="117"/>
      <c r="HA134" s="117"/>
      <c r="HB134" s="117"/>
      <c r="HC134" s="117"/>
      <c r="HD134" s="117"/>
      <c r="HE134" s="117"/>
      <c r="HF134" s="117"/>
      <c r="HG134" s="117"/>
      <c r="HH134" s="58"/>
      <c r="IN134" s="45"/>
    </row>
    <row r="135" spans="3:248" ht="6" customHeight="1">
      <c r="C135" s="291"/>
      <c r="E135" s="568"/>
      <c r="F135" s="568"/>
      <c r="G135" s="568"/>
      <c r="H135" s="568"/>
      <c r="I135" s="568"/>
      <c r="J135" s="568"/>
      <c r="K135" s="568"/>
      <c r="L135" s="568"/>
      <c r="M135" s="568"/>
      <c r="N135" s="568"/>
      <c r="O135" s="568"/>
      <c r="P135" s="568"/>
      <c r="Q135" s="568"/>
      <c r="R135" s="568"/>
      <c r="S135" s="568"/>
      <c r="T135" s="568"/>
      <c r="U135" s="568"/>
      <c r="V135" s="568"/>
      <c r="W135" s="568"/>
      <c r="X135" s="291"/>
      <c r="AW135" s="47"/>
      <c r="BB135" s="110"/>
      <c r="BE135" s="47"/>
      <c r="BF135" s="110"/>
      <c r="BG135" s="110"/>
      <c r="BH135" s="110"/>
      <c r="BI135" s="110"/>
      <c r="BJ135" s="110"/>
      <c r="BO135" s="47"/>
      <c r="CD135" s="79"/>
      <c r="CE135" s="47"/>
      <c r="CG135" s="532" t="s">
        <v>447</v>
      </c>
      <c r="CH135" s="532"/>
      <c r="CI135" s="532"/>
      <c r="CJ135" s="532"/>
      <c r="CK135" s="532"/>
      <c r="CL135" s="532"/>
      <c r="CM135" s="99"/>
      <c r="CN135" s="110"/>
      <c r="CO135" s="54"/>
      <c r="CS135" s="80"/>
      <c r="CT135" s="47"/>
      <c r="CU135" s="47"/>
      <c r="CW135" s="541" t="s">
        <v>429</v>
      </c>
      <c r="CX135" s="541"/>
      <c r="CY135" s="541"/>
      <c r="CZ135" s="541"/>
      <c r="DA135" s="541"/>
      <c r="DB135" s="541"/>
      <c r="DC135" s="541"/>
      <c r="DD135" s="119"/>
      <c r="DH135" s="100"/>
      <c r="DI135" s="79"/>
      <c r="DX135" s="47"/>
      <c r="DY135" s="47"/>
      <c r="DZ135" s="47"/>
      <c r="EA135" s="47"/>
      <c r="EB135" s="47"/>
      <c r="EP135" s="79"/>
      <c r="EQ135" s="47"/>
      <c r="FB135" s="47"/>
      <c r="FD135" s="79"/>
      <c r="FE135" s="47"/>
      <c r="FF135" s="101"/>
      <c r="FG135" s="560" t="s">
        <v>381</v>
      </c>
      <c r="FH135" s="541"/>
      <c r="FI135" s="541"/>
      <c r="FJ135" s="541"/>
      <c r="FK135" s="541"/>
      <c r="FL135" s="58"/>
      <c r="FM135" s="110"/>
      <c r="FP135" s="47"/>
      <c r="FQ135" s="47"/>
      <c r="GF135" s="552" t="s">
        <v>274</v>
      </c>
      <c r="GG135" s="550"/>
      <c r="GH135" s="550"/>
      <c r="GI135" s="550"/>
      <c r="GJ135" s="550"/>
      <c r="GK135" s="550"/>
      <c r="GL135" s="112"/>
      <c r="GX135" s="47"/>
      <c r="GY135" s="117"/>
      <c r="GZ135" s="117"/>
      <c r="HA135" s="117"/>
      <c r="HB135" s="117"/>
      <c r="HC135" s="117"/>
      <c r="HD135" s="117"/>
      <c r="HE135" s="117"/>
      <c r="HF135" s="117"/>
      <c r="HG135" s="117"/>
      <c r="HH135" s="58"/>
      <c r="IN135" s="45"/>
    </row>
    <row r="136" spans="3:248" ht="6" customHeight="1">
      <c r="C136" s="291"/>
      <c r="D136" s="297"/>
      <c r="E136" s="298"/>
      <c r="F136" s="298"/>
      <c r="G136" s="298"/>
      <c r="H136" s="298"/>
      <c r="I136" s="298"/>
      <c r="J136" s="298"/>
      <c r="K136" s="298"/>
      <c r="L136" s="298"/>
      <c r="M136" s="298"/>
      <c r="N136" s="298"/>
      <c r="O136" s="298"/>
      <c r="P136" s="298"/>
      <c r="Q136" s="298"/>
      <c r="R136" s="298"/>
      <c r="S136" s="298"/>
      <c r="T136" s="298"/>
      <c r="U136" s="298"/>
      <c r="V136" s="298"/>
      <c r="W136" s="298"/>
      <c r="X136" s="291"/>
      <c r="AW136" s="47"/>
      <c r="BB136" s="110"/>
      <c r="BE136" s="47"/>
      <c r="BF136" s="47"/>
      <c r="BG136" s="47"/>
      <c r="BH136" s="47"/>
      <c r="BI136" s="47"/>
      <c r="BJ136" s="47"/>
      <c r="BO136" s="47"/>
      <c r="CD136" s="79"/>
      <c r="CE136" s="47"/>
      <c r="CG136" s="532"/>
      <c r="CH136" s="532"/>
      <c r="CI136" s="532"/>
      <c r="CJ136" s="532"/>
      <c r="CK136" s="532"/>
      <c r="CL136" s="532"/>
      <c r="CM136" s="99"/>
      <c r="CN136" s="110"/>
      <c r="CO136" s="47"/>
      <c r="CS136" s="80"/>
      <c r="CT136" s="47"/>
      <c r="CU136" s="47"/>
      <c r="CW136" s="541"/>
      <c r="CX136" s="541"/>
      <c r="CY136" s="541"/>
      <c r="CZ136" s="541"/>
      <c r="DA136" s="541"/>
      <c r="DB136" s="541"/>
      <c r="DC136" s="541"/>
      <c r="DD136" s="119"/>
      <c r="DH136" s="100"/>
      <c r="DI136" s="79"/>
      <c r="DX136" s="47"/>
      <c r="DY136" s="47"/>
      <c r="DZ136" s="47"/>
      <c r="EA136" s="47"/>
      <c r="EB136" s="47"/>
      <c r="EP136" s="59"/>
      <c r="EQ136" s="47"/>
      <c r="ER136" s="537" t="s">
        <v>735</v>
      </c>
      <c r="ES136" s="543"/>
      <c r="ET136" s="543"/>
      <c r="EU136" s="543"/>
      <c r="EV136" s="543"/>
      <c r="EW136" s="543"/>
      <c r="EX136" s="557">
        <v>17</v>
      </c>
      <c r="EY136" s="543"/>
      <c r="EZ136" s="82"/>
      <c r="FA136" s="100"/>
      <c r="FB136" s="47"/>
      <c r="FD136" s="79"/>
      <c r="FE136" s="123"/>
      <c r="FF136" s="58"/>
      <c r="FG136" s="560"/>
      <c r="FH136" s="541"/>
      <c r="FI136" s="541"/>
      <c r="FJ136" s="541"/>
      <c r="FK136" s="541"/>
      <c r="FL136" s="58"/>
      <c r="GF136" s="552"/>
      <c r="GG136" s="550"/>
      <c r="GH136" s="550"/>
      <c r="GI136" s="550"/>
      <c r="GJ136" s="550"/>
      <c r="GK136" s="550"/>
      <c r="GL136" s="112"/>
      <c r="GM136" s="47"/>
      <c r="GX136" s="47"/>
      <c r="GY136" s="117"/>
      <c r="GZ136" s="117"/>
      <c r="HA136" s="117"/>
      <c r="HB136" s="117"/>
      <c r="HC136" s="117"/>
      <c r="HD136" s="117"/>
      <c r="HE136" s="117"/>
      <c r="HF136" s="117"/>
      <c r="HG136" s="117"/>
      <c r="HH136" s="58"/>
      <c r="IN136" s="45"/>
    </row>
    <row r="137" spans="14:248" ht="6" customHeight="1">
      <c r="N137" s="288"/>
      <c r="O137" s="288"/>
      <c r="P137" s="288"/>
      <c r="Q137" s="288"/>
      <c r="R137" s="288"/>
      <c r="S137" s="288"/>
      <c r="T137" s="288"/>
      <c r="U137" s="288"/>
      <c r="V137" s="288"/>
      <c r="W137" s="288"/>
      <c r="X137" s="287"/>
      <c r="AW137" s="47"/>
      <c r="BB137" s="110"/>
      <c r="BE137" s="47"/>
      <c r="BF137" s="47"/>
      <c r="BG137" s="47"/>
      <c r="BH137" s="47"/>
      <c r="BI137" s="47"/>
      <c r="BJ137" s="47"/>
      <c r="BO137" s="47"/>
      <c r="CD137" s="79"/>
      <c r="CE137" s="47"/>
      <c r="CG137" s="532" t="s">
        <v>449</v>
      </c>
      <c r="CH137" s="532"/>
      <c r="CI137" s="532"/>
      <c r="CJ137" s="532"/>
      <c r="CK137" s="532"/>
      <c r="CL137" s="532"/>
      <c r="CM137" s="532"/>
      <c r="CO137" s="47"/>
      <c r="CS137" s="80"/>
      <c r="CT137" s="47"/>
      <c r="CU137" s="47"/>
      <c r="CW137" s="531" t="s">
        <v>433</v>
      </c>
      <c r="CX137" s="531"/>
      <c r="CY137" s="531"/>
      <c r="CZ137" s="531"/>
      <c r="DA137" s="531"/>
      <c r="DB137" s="531"/>
      <c r="DC137" s="531"/>
      <c r="DH137" s="100"/>
      <c r="DI137" s="79"/>
      <c r="DJ137" s="47"/>
      <c r="DK137" s="47"/>
      <c r="DL137" s="47"/>
      <c r="DM137" s="47"/>
      <c r="DN137" s="47"/>
      <c r="DO137" s="47"/>
      <c r="DP137" s="47"/>
      <c r="DQ137" s="47"/>
      <c r="DR137" s="47"/>
      <c r="DS137" s="47"/>
      <c r="DT137" s="47"/>
      <c r="DU137" s="47"/>
      <c r="DX137" s="47"/>
      <c r="DY137" s="47"/>
      <c r="DZ137" s="47"/>
      <c r="EA137" s="47"/>
      <c r="EB137" s="47"/>
      <c r="EP137" s="50"/>
      <c r="EQ137" s="50"/>
      <c r="ER137" s="543"/>
      <c r="ES137" s="543"/>
      <c r="ET137" s="543"/>
      <c r="EU137" s="543"/>
      <c r="EV137" s="543"/>
      <c r="EW137" s="543"/>
      <c r="EX137" s="543"/>
      <c r="EY137" s="543"/>
      <c r="EZ137" s="82"/>
      <c r="FA137" s="100"/>
      <c r="FB137" s="47"/>
      <c r="FD137" s="79"/>
      <c r="FG137" s="160"/>
      <c r="FH137" s="152"/>
      <c r="FI137" s="152"/>
      <c r="FJ137" s="152"/>
      <c r="FK137" s="152"/>
      <c r="FL137" s="47"/>
      <c r="FM137" s="47"/>
      <c r="FP137" s="123"/>
      <c r="FQ137" s="123"/>
      <c r="GF137" s="552" t="s">
        <v>280</v>
      </c>
      <c r="GG137" s="550"/>
      <c r="GH137" s="550"/>
      <c r="GI137" s="550"/>
      <c r="GJ137" s="550"/>
      <c r="GK137" s="550"/>
      <c r="GL137" s="550"/>
      <c r="GX137" s="47"/>
      <c r="GY137" s="117"/>
      <c r="GZ137" s="117"/>
      <c r="HA137" s="117"/>
      <c r="HB137" s="117"/>
      <c r="HC137" s="117"/>
      <c r="HD137" s="117"/>
      <c r="HE137" s="117"/>
      <c r="HF137" s="117"/>
      <c r="HG137" s="117"/>
      <c r="HH137" s="58"/>
      <c r="IN137" s="45"/>
    </row>
    <row r="138" spans="14:248" ht="6" customHeight="1">
      <c r="N138" s="47"/>
      <c r="O138" s="47"/>
      <c r="P138" s="47"/>
      <c r="Q138" s="47"/>
      <c r="R138" s="47"/>
      <c r="S138" s="47"/>
      <c r="T138" s="47"/>
      <c r="U138" s="47"/>
      <c r="V138" s="47"/>
      <c r="W138" s="47"/>
      <c r="AW138" s="47"/>
      <c r="BB138" s="110"/>
      <c r="BE138" s="47"/>
      <c r="BF138" s="47"/>
      <c r="BG138" s="47"/>
      <c r="BH138" s="47"/>
      <c r="BI138" s="47"/>
      <c r="BJ138" s="47"/>
      <c r="BO138" s="47"/>
      <c r="CD138" s="79"/>
      <c r="CE138" s="47"/>
      <c r="CG138" s="532"/>
      <c r="CH138" s="532"/>
      <c r="CI138" s="532"/>
      <c r="CJ138" s="532"/>
      <c r="CK138" s="532"/>
      <c r="CL138" s="532"/>
      <c r="CM138" s="532"/>
      <c r="CO138" s="47"/>
      <c r="CS138" s="80"/>
      <c r="CT138" s="47"/>
      <c r="CU138" s="47"/>
      <c r="CW138" s="531"/>
      <c r="CX138" s="531"/>
      <c r="CY138" s="531"/>
      <c r="CZ138" s="531"/>
      <c r="DA138" s="531"/>
      <c r="DB138" s="531"/>
      <c r="DC138" s="531"/>
      <c r="DH138" s="259"/>
      <c r="DJ138" s="47"/>
      <c r="DK138" s="47"/>
      <c r="DL138" s="47"/>
      <c r="DM138" s="47"/>
      <c r="DN138" s="47"/>
      <c r="DO138" s="47"/>
      <c r="DP138" s="47"/>
      <c r="DQ138" s="47"/>
      <c r="DR138" s="47"/>
      <c r="DS138" s="47"/>
      <c r="DT138" s="47"/>
      <c r="DU138" s="47"/>
      <c r="DX138" s="47"/>
      <c r="DY138" s="47"/>
      <c r="DZ138" s="47"/>
      <c r="EA138" s="47"/>
      <c r="EB138" s="47"/>
      <c r="EN138" s="47"/>
      <c r="EO138" s="47"/>
      <c r="EP138" s="47"/>
      <c r="EQ138" s="47"/>
      <c r="ES138" s="552" t="s">
        <v>829</v>
      </c>
      <c r="ET138" s="543"/>
      <c r="EU138" s="543"/>
      <c r="EV138" s="543"/>
      <c r="EW138" s="110"/>
      <c r="EX138" s="110"/>
      <c r="EY138" s="110"/>
      <c r="EZ138" s="110"/>
      <c r="FA138" s="224"/>
      <c r="FB138" s="47"/>
      <c r="FD138" s="81"/>
      <c r="FG138" s="129"/>
      <c r="FH138" s="559" t="s">
        <v>451</v>
      </c>
      <c r="FI138" s="559"/>
      <c r="FJ138" s="559"/>
      <c r="FK138" s="559"/>
      <c r="FL138" s="47"/>
      <c r="FM138" s="47"/>
      <c r="FR138" s="47"/>
      <c r="GF138" s="552"/>
      <c r="GG138" s="550"/>
      <c r="GH138" s="550"/>
      <c r="GI138" s="550"/>
      <c r="GJ138" s="550"/>
      <c r="GK138" s="550"/>
      <c r="GL138" s="550"/>
      <c r="GX138" s="47"/>
      <c r="GY138" s="117"/>
      <c r="GZ138" s="117"/>
      <c r="HA138" s="117"/>
      <c r="HB138" s="117"/>
      <c r="HC138" s="117"/>
      <c r="HD138" s="117"/>
      <c r="HE138" s="117"/>
      <c r="HF138" s="117"/>
      <c r="HG138" s="117"/>
      <c r="HH138" s="58"/>
      <c r="IN138" s="45"/>
    </row>
    <row r="139" spans="49:248" ht="6" customHeight="1">
      <c r="AW139" s="47"/>
      <c r="BB139" s="110"/>
      <c r="BE139" s="47"/>
      <c r="BF139" s="47"/>
      <c r="BG139" s="47"/>
      <c r="BH139" s="47"/>
      <c r="BI139" s="47"/>
      <c r="BJ139" s="47"/>
      <c r="CD139" s="79"/>
      <c r="CE139" s="47"/>
      <c r="CG139" s="532" t="s">
        <v>450</v>
      </c>
      <c r="CH139" s="532"/>
      <c r="CI139" s="532"/>
      <c r="CJ139" s="532"/>
      <c r="CK139" s="532"/>
      <c r="CL139" s="532"/>
      <c r="CM139" s="99"/>
      <c r="CO139" s="47"/>
      <c r="CS139" s="80"/>
      <c r="CT139" s="79"/>
      <c r="CU139" s="47"/>
      <c r="CV139" s="47"/>
      <c r="DB139" s="82"/>
      <c r="DC139" s="62"/>
      <c r="DH139" s="259"/>
      <c r="DJ139" s="47"/>
      <c r="DK139" s="47"/>
      <c r="DL139" s="47"/>
      <c r="DM139" s="47"/>
      <c r="DN139" s="47"/>
      <c r="DO139" s="47"/>
      <c r="DP139" s="47"/>
      <c r="DQ139" s="47"/>
      <c r="DR139" s="47"/>
      <c r="DS139" s="47"/>
      <c r="DT139" s="47"/>
      <c r="DU139" s="47"/>
      <c r="DX139" s="47"/>
      <c r="DY139" s="47"/>
      <c r="DZ139" s="47"/>
      <c r="EA139" s="47"/>
      <c r="EB139" s="47"/>
      <c r="EC139" s="47"/>
      <c r="ED139" s="47"/>
      <c r="EE139" s="78"/>
      <c r="EF139" s="78"/>
      <c r="EG139" s="78"/>
      <c r="EH139" s="78"/>
      <c r="EI139" s="78"/>
      <c r="EJ139" s="78"/>
      <c r="EN139" s="47"/>
      <c r="EO139" s="47"/>
      <c r="EP139" s="47"/>
      <c r="ES139" s="553"/>
      <c r="ET139" s="543"/>
      <c r="EU139" s="543"/>
      <c r="EV139" s="543"/>
      <c r="EW139" s="110"/>
      <c r="EX139" s="110"/>
      <c r="EY139" s="110"/>
      <c r="EZ139" s="110"/>
      <c r="FA139" s="224"/>
      <c r="FB139" s="47"/>
      <c r="FC139" s="123"/>
      <c r="FD139" s="81"/>
      <c r="FG139" s="47"/>
      <c r="FH139" s="559"/>
      <c r="FI139" s="559"/>
      <c r="FJ139" s="559"/>
      <c r="FK139" s="559"/>
      <c r="FL139" s="47"/>
      <c r="FM139" s="47"/>
      <c r="GF139" s="130"/>
      <c r="GG139" s="112"/>
      <c r="GH139" s="112"/>
      <c r="GI139" s="112"/>
      <c r="GJ139" s="112"/>
      <c r="GK139" s="112"/>
      <c r="GL139" s="112"/>
      <c r="GX139" s="47"/>
      <c r="GY139" s="117"/>
      <c r="GZ139" s="117"/>
      <c r="HA139" s="117"/>
      <c r="HB139" s="117"/>
      <c r="HC139" s="117"/>
      <c r="HD139" s="117"/>
      <c r="HE139" s="117"/>
      <c r="HF139" s="117"/>
      <c r="HG139" s="117"/>
      <c r="HH139" s="58"/>
      <c r="IN139" s="45"/>
    </row>
    <row r="140" spans="49:248" ht="6" customHeight="1">
      <c r="AW140" s="47"/>
      <c r="BB140" s="47"/>
      <c r="BC140" s="299"/>
      <c r="BD140" s="299"/>
      <c r="BE140" s="299"/>
      <c r="BF140" s="299"/>
      <c r="BG140" s="299"/>
      <c r="BH140" s="299"/>
      <c r="BI140" s="299"/>
      <c r="BJ140" s="299"/>
      <c r="BK140" s="299"/>
      <c r="BL140" s="299"/>
      <c r="BM140" s="299"/>
      <c r="BN140" s="299"/>
      <c r="CD140" s="79"/>
      <c r="CG140" s="532"/>
      <c r="CH140" s="532"/>
      <c r="CI140" s="532"/>
      <c r="CJ140" s="532"/>
      <c r="CK140" s="532"/>
      <c r="CL140" s="532"/>
      <c r="CM140" s="99"/>
      <c r="CS140" s="80"/>
      <c r="CT140" s="47"/>
      <c r="CU140" s="47"/>
      <c r="DB140" s="82"/>
      <c r="DC140" s="62"/>
      <c r="DH140" s="259"/>
      <c r="DJ140" s="47"/>
      <c r="DK140" s="47"/>
      <c r="DL140" s="47"/>
      <c r="DM140" s="47"/>
      <c r="DN140" s="47"/>
      <c r="DO140" s="47"/>
      <c r="DP140" s="47"/>
      <c r="DQ140" s="47"/>
      <c r="DR140" s="47"/>
      <c r="DS140" s="47"/>
      <c r="DT140" s="47"/>
      <c r="DU140" s="47"/>
      <c r="DX140" s="47"/>
      <c r="DY140" s="47"/>
      <c r="DZ140" s="47"/>
      <c r="EA140" s="47"/>
      <c r="EB140" s="47"/>
      <c r="EC140" s="47"/>
      <c r="ED140" s="47"/>
      <c r="EE140" s="47"/>
      <c r="EF140" s="47"/>
      <c r="EG140" s="47"/>
      <c r="EH140" s="47"/>
      <c r="EI140" s="47"/>
      <c r="EJ140" s="47"/>
      <c r="EN140" s="47"/>
      <c r="EO140" s="47"/>
      <c r="EP140" s="47"/>
      <c r="ES140" s="552" t="s">
        <v>830</v>
      </c>
      <c r="ET140" s="543"/>
      <c r="EU140" s="543"/>
      <c r="EV140" s="543"/>
      <c r="EW140" s="110"/>
      <c r="EX140" s="110"/>
      <c r="EY140" s="110"/>
      <c r="FB140" s="47"/>
      <c r="FD140" s="79"/>
      <c r="FL140" s="47"/>
      <c r="FM140" s="47"/>
      <c r="GF140" s="49"/>
      <c r="GG140" s="112"/>
      <c r="GH140" s="112"/>
      <c r="GI140" s="112"/>
      <c r="GJ140" s="112"/>
      <c r="GK140" s="112"/>
      <c r="GL140" s="112"/>
      <c r="GX140" s="47"/>
      <c r="GY140" s="117"/>
      <c r="GZ140" s="117"/>
      <c r="HA140" s="117"/>
      <c r="HB140" s="117"/>
      <c r="HC140" s="117"/>
      <c r="HD140" s="117"/>
      <c r="HE140" s="117"/>
      <c r="HF140" s="117"/>
      <c r="HG140" s="117"/>
      <c r="HH140" s="58"/>
      <c r="IN140" s="45"/>
    </row>
    <row r="141" spans="49:248" ht="6" customHeight="1">
      <c r="AW141" s="47"/>
      <c r="BB141" s="47"/>
      <c r="BC141" s="299"/>
      <c r="BD141" s="299"/>
      <c r="BE141" s="299"/>
      <c r="BF141" s="299"/>
      <c r="BG141" s="299"/>
      <c r="BH141" s="299"/>
      <c r="BI141" s="299"/>
      <c r="BJ141" s="299"/>
      <c r="BK141" s="299"/>
      <c r="BL141" s="299"/>
      <c r="BM141" s="299"/>
      <c r="BN141" s="299"/>
      <c r="CD141" s="79"/>
      <c r="CS141" s="80"/>
      <c r="CT141" s="59"/>
      <c r="CV141" s="526" t="s">
        <v>0</v>
      </c>
      <c r="CW141" s="526"/>
      <c r="CX141" s="526"/>
      <c r="CY141" s="526"/>
      <c r="CZ141" s="526"/>
      <c r="DA141" s="526"/>
      <c r="DB141" s="526"/>
      <c r="DC141" s="526"/>
      <c r="DD141" s="548">
        <v>1</v>
      </c>
      <c r="DH141" s="259"/>
      <c r="DI141" s="47"/>
      <c r="DJ141" s="47"/>
      <c r="DK141" s="47"/>
      <c r="DL141" s="47"/>
      <c r="DM141" s="47"/>
      <c r="DN141" s="47"/>
      <c r="DO141" s="47"/>
      <c r="DP141" s="47"/>
      <c r="DQ141" s="47"/>
      <c r="DR141" s="47"/>
      <c r="DS141" s="47"/>
      <c r="DT141" s="47"/>
      <c r="DU141" s="47"/>
      <c r="DX141" s="47"/>
      <c r="DY141" s="47"/>
      <c r="DZ141" s="47"/>
      <c r="EA141" s="47"/>
      <c r="EB141" s="47"/>
      <c r="EC141" s="47"/>
      <c r="ED141" s="47"/>
      <c r="EE141" s="47"/>
      <c r="EF141" s="47"/>
      <c r="EG141" s="47"/>
      <c r="EH141" s="47"/>
      <c r="EI141" s="47"/>
      <c r="EJ141" s="47"/>
      <c r="EK141" s="78"/>
      <c r="EL141" s="78"/>
      <c r="EM141" s="47"/>
      <c r="EN141" s="47"/>
      <c r="EO141" s="47"/>
      <c r="EP141" s="47"/>
      <c r="ES141" s="553"/>
      <c r="ET141" s="543"/>
      <c r="EU141" s="543"/>
      <c r="EV141" s="543"/>
      <c r="EW141" s="110"/>
      <c r="EX141" s="110"/>
      <c r="EY141" s="110"/>
      <c r="FB141" s="47"/>
      <c r="FD141" s="59"/>
      <c r="FF141" s="539" t="s">
        <v>454</v>
      </c>
      <c r="FG141" s="539"/>
      <c r="FH141" s="539"/>
      <c r="FI141" s="539"/>
      <c r="FJ141" s="539"/>
      <c r="FK141" s="556">
        <v>3</v>
      </c>
      <c r="FL141" s="556"/>
      <c r="FM141" s="47"/>
      <c r="FS141" s="117"/>
      <c r="GF141" s="129"/>
      <c r="GG141" s="554" t="s">
        <v>452</v>
      </c>
      <c r="GH141" s="554"/>
      <c r="GI141" s="554"/>
      <c r="GJ141" s="554"/>
      <c r="GK141" s="543"/>
      <c r="GX141" s="47"/>
      <c r="GY141" s="117"/>
      <c r="GZ141" s="117"/>
      <c r="HA141" s="117"/>
      <c r="HB141" s="117"/>
      <c r="HC141" s="117"/>
      <c r="HD141" s="117"/>
      <c r="HE141" s="117"/>
      <c r="HF141" s="117"/>
      <c r="HG141" s="117"/>
      <c r="HH141" s="58"/>
      <c r="IN141" s="45"/>
    </row>
    <row r="142" spans="49:248" ht="6" customHeight="1">
      <c r="AW142" s="47"/>
      <c r="BB142" s="47"/>
      <c r="BC142" s="299"/>
      <c r="BD142" s="299"/>
      <c r="BE142" s="299"/>
      <c r="BF142" s="299"/>
      <c r="BG142" s="299"/>
      <c r="BH142" s="299"/>
      <c r="BI142" s="299"/>
      <c r="BJ142" s="299"/>
      <c r="BK142" s="299"/>
      <c r="BL142" s="299"/>
      <c r="BM142" s="299"/>
      <c r="BN142" s="299"/>
      <c r="CD142" s="79"/>
      <c r="CF142" s="526" t="s">
        <v>453</v>
      </c>
      <c r="CG142" s="526"/>
      <c r="CI142" s="527">
        <v>5</v>
      </c>
      <c r="CJ142" s="527"/>
      <c r="CM142" s="47"/>
      <c r="CN142" s="47"/>
      <c r="CO142" s="47"/>
      <c r="CS142" s="80"/>
      <c r="CT142" s="70"/>
      <c r="CU142" s="50"/>
      <c r="CV142" s="526"/>
      <c r="CW142" s="526"/>
      <c r="CX142" s="526"/>
      <c r="CY142" s="526"/>
      <c r="CZ142" s="526"/>
      <c r="DA142" s="526"/>
      <c r="DB142" s="526"/>
      <c r="DC142" s="526"/>
      <c r="DD142" s="548"/>
      <c r="DH142" s="259"/>
      <c r="DI142" s="47"/>
      <c r="DJ142" s="47"/>
      <c r="DK142" s="47"/>
      <c r="DL142" s="47"/>
      <c r="DM142" s="47"/>
      <c r="DN142" s="47"/>
      <c r="DO142" s="47"/>
      <c r="DP142" s="47"/>
      <c r="DQ142" s="47"/>
      <c r="DR142" s="47"/>
      <c r="DS142" s="47"/>
      <c r="DT142" s="47"/>
      <c r="DU142" s="47"/>
      <c r="DX142" s="47"/>
      <c r="DY142" s="47"/>
      <c r="DZ142" s="47"/>
      <c r="EA142" s="47"/>
      <c r="EB142" s="47"/>
      <c r="EC142" s="47"/>
      <c r="ED142" s="47"/>
      <c r="EE142" s="47"/>
      <c r="EF142" s="47"/>
      <c r="EG142" s="47"/>
      <c r="EH142" s="47"/>
      <c r="EI142" s="47"/>
      <c r="EJ142" s="47"/>
      <c r="EK142" s="47"/>
      <c r="EL142" s="47"/>
      <c r="EM142" s="47"/>
      <c r="EN142" s="47"/>
      <c r="EO142" s="47"/>
      <c r="EP142" s="47"/>
      <c r="ES142" s="552" t="s">
        <v>831</v>
      </c>
      <c r="ET142" s="543"/>
      <c r="EU142" s="543"/>
      <c r="EV142" s="543"/>
      <c r="EW142" s="119"/>
      <c r="EX142" s="110"/>
      <c r="EY142" s="110"/>
      <c r="FB142" s="47"/>
      <c r="FD142" s="70"/>
      <c r="FE142" s="50"/>
      <c r="FF142" s="539"/>
      <c r="FG142" s="539"/>
      <c r="FH142" s="539"/>
      <c r="FI142" s="539"/>
      <c r="FJ142" s="539"/>
      <c r="FK142" s="556"/>
      <c r="FL142" s="556"/>
      <c r="FM142" s="47"/>
      <c r="FS142" s="117"/>
      <c r="GG142" s="554"/>
      <c r="GH142" s="554"/>
      <c r="GI142" s="554"/>
      <c r="GJ142" s="554"/>
      <c r="GK142" s="543"/>
      <c r="GX142" s="47"/>
      <c r="GY142" s="117"/>
      <c r="GZ142" s="117"/>
      <c r="HA142" s="117"/>
      <c r="HB142" s="117"/>
      <c r="HC142" s="117"/>
      <c r="HD142" s="117"/>
      <c r="HE142" s="117"/>
      <c r="HF142" s="117"/>
      <c r="HG142" s="117"/>
      <c r="HH142" s="58"/>
      <c r="IN142" s="45"/>
    </row>
    <row r="143" spans="49:248" ht="6" customHeight="1">
      <c r="AW143" s="47"/>
      <c r="BB143" s="47"/>
      <c r="BC143" s="299"/>
      <c r="BD143" s="299"/>
      <c r="BE143" s="299"/>
      <c r="BF143" s="299"/>
      <c r="BG143" s="299"/>
      <c r="BH143" s="299"/>
      <c r="BI143" s="299"/>
      <c r="BJ143" s="299"/>
      <c r="BK143" s="299"/>
      <c r="BL143" s="299"/>
      <c r="BM143" s="299"/>
      <c r="BN143" s="299"/>
      <c r="CD143" s="50"/>
      <c r="CE143" s="50"/>
      <c r="CF143" s="526"/>
      <c r="CG143" s="526"/>
      <c r="CI143" s="527"/>
      <c r="CJ143" s="527"/>
      <c r="CM143" s="47"/>
      <c r="CN143" s="47"/>
      <c r="CS143" s="80"/>
      <c r="CT143" s="79"/>
      <c r="CW143" s="529" t="s">
        <v>440</v>
      </c>
      <c r="CX143" s="529"/>
      <c r="CY143" s="529"/>
      <c r="CZ143" s="529"/>
      <c r="DA143" s="99"/>
      <c r="DH143" s="259"/>
      <c r="DI143" s="47"/>
      <c r="DJ143" s="47"/>
      <c r="DK143" s="47"/>
      <c r="DL143" s="47"/>
      <c r="DM143" s="47"/>
      <c r="DN143" s="47"/>
      <c r="DO143" s="47"/>
      <c r="DP143" s="47"/>
      <c r="DQ143" s="47"/>
      <c r="DR143" s="47"/>
      <c r="DS143" s="47"/>
      <c r="DT143" s="47"/>
      <c r="DU143" s="47"/>
      <c r="DX143" s="47"/>
      <c r="DY143" s="47"/>
      <c r="DZ143" s="47"/>
      <c r="EA143" s="47"/>
      <c r="EB143" s="47"/>
      <c r="EC143" s="47"/>
      <c r="ED143" s="47"/>
      <c r="EE143" s="47"/>
      <c r="EF143" s="47"/>
      <c r="EG143" s="47"/>
      <c r="EH143" s="47"/>
      <c r="EI143" s="47"/>
      <c r="EJ143" s="47"/>
      <c r="EK143" s="47"/>
      <c r="EL143" s="47"/>
      <c r="EM143" s="47"/>
      <c r="EN143" s="47"/>
      <c r="EO143" s="47"/>
      <c r="EP143" s="47"/>
      <c r="ES143" s="553"/>
      <c r="ET143" s="543"/>
      <c r="EU143" s="543"/>
      <c r="EV143" s="543"/>
      <c r="EW143" s="119"/>
      <c r="EX143" s="110"/>
      <c r="EY143" s="110"/>
      <c r="FB143" s="47"/>
      <c r="FD143" s="79"/>
      <c r="FE143" s="47"/>
      <c r="FF143" s="47"/>
      <c r="FG143" s="550" t="s">
        <v>381</v>
      </c>
      <c r="FH143" s="550"/>
      <c r="FI143" s="550"/>
      <c r="FJ143" s="550"/>
      <c r="FK143" s="550"/>
      <c r="FM143" s="47"/>
      <c r="FS143" s="117"/>
      <c r="GH143" s="554" t="s">
        <v>248</v>
      </c>
      <c r="GI143" s="554"/>
      <c r="GJ143" s="554"/>
      <c r="GK143" s="554"/>
      <c r="GL143" s="554"/>
      <c r="GM143" s="554"/>
      <c r="GX143" s="47"/>
      <c r="GY143" s="117"/>
      <c r="GZ143" s="117"/>
      <c r="HA143" s="117"/>
      <c r="HB143" s="117"/>
      <c r="HC143" s="117"/>
      <c r="HD143" s="117"/>
      <c r="HE143" s="117"/>
      <c r="HF143" s="117"/>
      <c r="HG143" s="117"/>
      <c r="HH143" s="58"/>
      <c r="IN143" s="45"/>
    </row>
    <row r="144" spans="2:248" ht="6" customHeight="1">
      <c r="B144" s="47"/>
      <c r="AW144" s="47"/>
      <c r="BB144" s="47"/>
      <c r="BC144" s="299"/>
      <c r="BD144" s="299"/>
      <c r="BE144" s="299"/>
      <c r="BF144" s="299"/>
      <c r="BG144" s="299"/>
      <c r="BH144" s="299"/>
      <c r="BI144" s="299"/>
      <c r="BJ144" s="299"/>
      <c r="BK144" s="299"/>
      <c r="BL144" s="299"/>
      <c r="BM144" s="299"/>
      <c r="BN144" s="299"/>
      <c r="BR144" s="47"/>
      <c r="BS144" s="47"/>
      <c r="BT144" s="116"/>
      <c r="BX144" s="118"/>
      <c r="BY144" s="118"/>
      <c r="BZ144" s="118"/>
      <c r="CA144" s="116"/>
      <c r="CB144" s="116"/>
      <c r="CD144" s="47"/>
      <c r="CG144" s="532" t="s">
        <v>192</v>
      </c>
      <c r="CH144" s="532"/>
      <c r="CI144" s="532"/>
      <c r="CJ144" s="532"/>
      <c r="CK144" s="532"/>
      <c r="CS144" s="80"/>
      <c r="CT144" s="79"/>
      <c r="CW144" s="529"/>
      <c r="CX144" s="529"/>
      <c r="CY144" s="529"/>
      <c r="CZ144" s="529"/>
      <c r="DA144" s="99"/>
      <c r="DH144" s="259"/>
      <c r="DI144" s="55"/>
      <c r="DJ144" s="47"/>
      <c r="DK144" s="47"/>
      <c r="DL144" s="47"/>
      <c r="DM144" s="47"/>
      <c r="DN144" s="47"/>
      <c r="DO144" s="47"/>
      <c r="DP144" s="47"/>
      <c r="DQ144" s="47"/>
      <c r="DR144" s="47"/>
      <c r="DS144" s="47"/>
      <c r="DT144" s="47"/>
      <c r="DU144" s="47"/>
      <c r="DX144" s="47"/>
      <c r="DY144" s="47"/>
      <c r="DZ144" s="47"/>
      <c r="EA144" s="47"/>
      <c r="EB144" s="47"/>
      <c r="EC144" s="47"/>
      <c r="ED144" s="47"/>
      <c r="EE144" s="47"/>
      <c r="EF144" s="47"/>
      <c r="EG144" s="47"/>
      <c r="EH144" s="47"/>
      <c r="EI144" s="47"/>
      <c r="EJ144" s="47"/>
      <c r="EK144" s="47"/>
      <c r="EL144" s="47"/>
      <c r="EM144" s="47"/>
      <c r="EN144" s="47"/>
      <c r="EO144" s="47"/>
      <c r="EP144" s="47"/>
      <c r="ES144" s="563" t="s">
        <v>372</v>
      </c>
      <c r="ET144" s="564"/>
      <c r="EU144" s="564"/>
      <c r="EV144" s="564"/>
      <c r="EW144" s="564"/>
      <c r="EX144" s="564"/>
      <c r="EY144" s="110"/>
      <c r="FA144" s="110"/>
      <c r="FB144" s="47"/>
      <c r="FD144" s="79"/>
      <c r="FE144" s="47"/>
      <c r="FF144" s="47"/>
      <c r="FG144" s="550"/>
      <c r="FH144" s="550"/>
      <c r="FI144" s="550"/>
      <c r="FJ144" s="550"/>
      <c r="FK144" s="550"/>
      <c r="FM144" s="47"/>
      <c r="FS144" s="117"/>
      <c r="GH144" s="554"/>
      <c r="GI144" s="554"/>
      <c r="GJ144" s="554"/>
      <c r="GK144" s="554"/>
      <c r="GL144" s="554"/>
      <c r="GM144" s="554"/>
      <c r="GX144" s="47"/>
      <c r="GY144" s="117"/>
      <c r="GZ144" s="117"/>
      <c r="HA144" s="117"/>
      <c r="HB144" s="117"/>
      <c r="HC144" s="117"/>
      <c r="HD144" s="117"/>
      <c r="HE144" s="117"/>
      <c r="HF144" s="117"/>
      <c r="HG144" s="117"/>
      <c r="HH144" s="58"/>
      <c r="IN144" s="45"/>
    </row>
    <row r="145" spans="2:248" ht="6" customHeight="1">
      <c r="B145" s="47"/>
      <c r="AW145" s="55"/>
      <c r="BA145" s="123"/>
      <c r="BC145" s="299"/>
      <c r="BD145" s="299"/>
      <c r="BE145" s="299"/>
      <c r="BF145" s="299"/>
      <c r="BG145" s="299"/>
      <c r="BH145" s="299"/>
      <c r="BI145" s="299"/>
      <c r="BJ145" s="299"/>
      <c r="BK145" s="299"/>
      <c r="BL145" s="299"/>
      <c r="BM145" s="299"/>
      <c r="BN145" s="299"/>
      <c r="BR145" s="47"/>
      <c r="BS145" s="47"/>
      <c r="BT145" s="116"/>
      <c r="BX145" s="118"/>
      <c r="BY145" s="118"/>
      <c r="BZ145" s="118"/>
      <c r="CA145" s="116"/>
      <c r="CB145" s="116"/>
      <c r="CD145" s="47"/>
      <c r="CG145" s="532"/>
      <c r="CH145" s="532"/>
      <c r="CI145" s="532"/>
      <c r="CJ145" s="532"/>
      <c r="CK145" s="532"/>
      <c r="CO145" s="54"/>
      <c r="CS145" s="80"/>
      <c r="CT145" s="59"/>
      <c r="CU145" s="60"/>
      <c r="CV145" s="60"/>
      <c r="CW145" s="60"/>
      <c r="CX145" s="60"/>
      <c r="CY145" s="60"/>
      <c r="CZ145" s="60"/>
      <c r="DA145" s="60"/>
      <c r="DB145" s="60"/>
      <c r="DC145" s="60"/>
      <c r="DD145" s="60"/>
      <c r="DE145" s="60"/>
      <c r="DF145" s="60"/>
      <c r="DG145" s="60"/>
      <c r="DH145" s="300"/>
      <c r="DI145" s="55"/>
      <c r="DJ145" s="47"/>
      <c r="DK145" s="47"/>
      <c r="DL145" s="47"/>
      <c r="DM145" s="47"/>
      <c r="DN145" s="47"/>
      <c r="DO145" s="47"/>
      <c r="DP145" s="47"/>
      <c r="DQ145" s="47"/>
      <c r="DR145" s="47"/>
      <c r="DS145" s="47"/>
      <c r="DT145" s="47"/>
      <c r="DU145" s="47"/>
      <c r="DX145" s="47"/>
      <c r="DY145" s="47"/>
      <c r="DZ145" s="47"/>
      <c r="EA145" s="47"/>
      <c r="EB145" s="47"/>
      <c r="EC145" s="47"/>
      <c r="ED145" s="47"/>
      <c r="EE145" s="47"/>
      <c r="EF145" s="47"/>
      <c r="EG145" s="47"/>
      <c r="EH145" s="47"/>
      <c r="EI145" s="47"/>
      <c r="EJ145" s="47"/>
      <c r="EK145" s="47"/>
      <c r="EL145" s="47"/>
      <c r="EM145" s="47"/>
      <c r="EN145" s="47"/>
      <c r="EO145" s="47"/>
      <c r="EP145" s="47"/>
      <c r="ES145" s="563"/>
      <c r="ET145" s="564"/>
      <c r="EU145" s="564"/>
      <c r="EV145" s="564"/>
      <c r="EW145" s="564"/>
      <c r="EX145" s="564"/>
      <c r="EY145" s="110"/>
      <c r="FA145" s="110"/>
      <c r="FB145" s="47"/>
      <c r="FD145" s="79"/>
      <c r="FE145" s="117"/>
      <c r="FF145" s="117"/>
      <c r="FG145" s="117"/>
      <c r="FH145" s="117"/>
      <c r="FI145" s="117"/>
      <c r="FJ145" s="117"/>
      <c r="FK145" s="117"/>
      <c r="FL145" s="117"/>
      <c r="FM145" s="132"/>
      <c r="FN145" s="117"/>
      <c r="FO145" s="117"/>
      <c r="FP145" s="117"/>
      <c r="FQ145" s="117"/>
      <c r="GH145" s="554" t="s">
        <v>264</v>
      </c>
      <c r="GI145" s="554"/>
      <c r="GJ145" s="554"/>
      <c r="GK145" s="554"/>
      <c r="GL145" s="554"/>
      <c r="GM145" s="554"/>
      <c r="GX145" s="47"/>
      <c r="GY145" s="117"/>
      <c r="GZ145" s="117"/>
      <c r="HA145" s="117"/>
      <c r="HB145" s="117"/>
      <c r="HC145" s="117"/>
      <c r="HD145" s="117"/>
      <c r="HE145" s="117"/>
      <c r="HF145" s="117"/>
      <c r="HG145" s="117"/>
      <c r="HH145" s="58"/>
      <c r="IN145" s="45"/>
    </row>
    <row r="146" spans="2:248" ht="6" customHeight="1">
      <c r="B146" s="47"/>
      <c r="AW146" s="55"/>
      <c r="BC146" s="299"/>
      <c r="BD146" s="299"/>
      <c r="BE146" s="299"/>
      <c r="BF146" s="299"/>
      <c r="BG146" s="299"/>
      <c r="BH146" s="299"/>
      <c r="BI146" s="299"/>
      <c r="BJ146" s="299"/>
      <c r="BK146" s="299"/>
      <c r="BL146" s="299"/>
      <c r="BM146" s="299"/>
      <c r="BN146" s="299"/>
      <c r="CD146" s="47"/>
      <c r="CG146" s="532" t="s">
        <v>355</v>
      </c>
      <c r="CH146" s="532"/>
      <c r="CI146" s="532"/>
      <c r="CJ146" s="532"/>
      <c r="CK146" s="532"/>
      <c r="CO146" s="54"/>
      <c r="CS146" s="47"/>
      <c r="CT146" s="50"/>
      <c r="CU146" s="50"/>
      <c r="CV146" s="50"/>
      <c r="CW146" s="50"/>
      <c r="CX146" s="50"/>
      <c r="CY146" s="50"/>
      <c r="CZ146" s="50"/>
      <c r="DA146" s="50"/>
      <c r="DB146" s="50"/>
      <c r="DC146" s="50"/>
      <c r="DD146" s="50"/>
      <c r="DE146" s="50"/>
      <c r="DF146" s="50"/>
      <c r="DG146" s="50"/>
      <c r="DH146" s="47"/>
      <c r="DI146" s="47"/>
      <c r="DJ146" s="47"/>
      <c r="DK146" s="47"/>
      <c r="DL146" s="47"/>
      <c r="DM146" s="47"/>
      <c r="DN146" s="47"/>
      <c r="DO146" s="47"/>
      <c r="DP146" s="47"/>
      <c r="DQ146" s="47"/>
      <c r="DR146" s="47"/>
      <c r="DS146" s="47"/>
      <c r="DT146" s="47"/>
      <c r="DU146" s="47"/>
      <c r="DX146" s="47"/>
      <c r="DY146" s="47"/>
      <c r="DZ146" s="47"/>
      <c r="EA146" s="47"/>
      <c r="EK146" s="47"/>
      <c r="EL146" s="47"/>
      <c r="EM146" s="47"/>
      <c r="EN146" s="47"/>
      <c r="EO146" s="47"/>
      <c r="EP146" s="47"/>
      <c r="EQ146" s="47"/>
      <c r="ER146" s="47"/>
      <c r="ES146" s="49"/>
      <c r="ET146" s="290"/>
      <c r="EU146" s="290"/>
      <c r="EV146" s="290"/>
      <c r="EW146" s="290"/>
      <c r="EX146" s="290"/>
      <c r="EY146" s="290"/>
      <c r="EZ146" s="290"/>
      <c r="FA146" s="290"/>
      <c r="FB146" s="47"/>
      <c r="FD146" s="81"/>
      <c r="FE146" s="117"/>
      <c r="FF146" s="117"/>
      <c r="FG146" s="117"/>
      <c r="FH146" s="117"/>
      <c r="FI146" s="117"/>
      <c r="FJ146" s="117"/>
      <c r="FK146" s="117"/>
      <c r="FL146" s="117"/>
      <c r="FM146" s="132"/>
      <c r="FN146" s="117"/>
      <c r="FO146" s="117"/>
      <c r="FP146" s="117"/>
      <c r="FQ146" s="117"/>
      <c r="FU146" s="117"/>
      <c r="FV146" s="117"/>
      <c r="FW146" s="117"/>
      <c r="FX146" s="117"/>
      <c r="FY146" s="117"/>
      <c r="FZ146" s="117"/>
      <c r="GA146" s="117"/>
      <c r="GB146" s="117"/>
      <c r="GC146" s="117"/>
      <c r="GH146" s="554"/>
      <c r="GI146" s="554"/>
      <c r="GJ146" s="554"/>
      <c r="GK146" s="554"/>
      <c r="GL146" s="554"/>
      <c r="GM146" s="554"/>
      <c r="GX146" s="47"/>
      <c r="GY146" s="117"/>
      <c r="GZ146" s="117"/>
      <c r="HA146" s="117"/>
      <c r="HB146" s="117"/>
      <c r="HC146" s="117"/>
      <c r="HD146" s="117"/>
      <c r="HE146" s="117"/>
      <c r="HF146" s="117"/>
      <c r="HG146" s="117"/>
      <c r="HH146" s="58"/>
      <c r="IN146" s="45"/>
    </row>
    <row r="147" spans="2:248" ht="6" customHeight="1">
      <c r="B147" s="47"/>
      <c r="AW147" s="78"/>
      <c r="BC147" s="299"/>
      <c r="BD147" s="299"/>
      <c r="BE147" s="299"/>
      <c r="BF147" s="299"/>
      <c r="BG147" s="299"/>
      <c r="BH147" s="299"/>
      <c r="BI147" s="299"/>
      <c r="BJ147" s="299"/>
      <c r="BK147" s="299"/>
      <c r="BL147" s="299"/>
      <c r="BM147" s="299"/>
      <c r="BN147" s="299"/>
      <c r="CD147" s="47"/>
      <c r="CG147" s="532"/>
      <c r="CH147" s="532"/>
      <c r="CI147" s="532"/>
      <c r="CJ147" s="532"/>
      <c r="CK147" s="532"/>
      <c r="CS147" s="47"/>
      <c r="CT147" s="47"/>
      <c r="CU147" s="47"/>
      <c r="CV147" s="47"/>
      <c r="CW147" s="47"/>
      <c r="CX147" s="47"/>
      <c r="CY147" s="47"/>
      <c r="CZ147" s="47"/>
      <c r="DA147" s="47"/>
      <c r="DB147" s="47"/>
      <c r="DC147" s="47"/>
      <c r="DD147" s="47"/>
      <c r="DE147" s="47"/>
      <c r="DF147" s="106"/>
      <c r="DG147" s="47"/>
      <c r="DH147" s="47"/>
      <c r="DI147" s="47"/>
      <c r="DJ147" s="47"/>
      <c r="DK147" s="47"/>
      <c r="DL147" s="47"/>
      <c r="DM147" s="47"/>
      <c r="DN147" s="47"/>
      <c r="DO147" s="47"/>
      <c r="DP147" s="47"/>
      <c r="DQ147" s="47"/>
      <c r="DR147" s="47"/>
      <c r="DS147" s="47"/>
      <c r="DT147" s="47"/>
      <c r="DU147" s="47"/>
      <c r="DX147" s="47"/>
      <c r="DY147" s="47"/>
      <c r="EA147" s="47"/>
      <c r="EK147" s="47"/>
      <c r="EL147" s="47"/>
      <c r="EM147" s="47"/>
      <c r="EN147" s="47"/>
      <c r="EO147" s="47"/>
      <c r="EP147" s="47"/>
      <c r="EQ147" s="47"/>
      <c r="ER147" s="47"/>
      <c r="ES147" s="129"/>
      <c r="ET147" s="550" t="s">
        <v>913</v>
      </c>
      <c r="EU147" s="543"/>
      <c r="EV147" s="543"/>
      <c r="EW147" s="543"/>
      <c r="EX147" s="543"/>
      <c r="EY147" s="543"/>
      <c r="EZ147" s="543"/>
      <c r="FA147" s="551"/>
      <c r="FB147" s="47"/>
      <c r="FD147" s="59"/>
      <c r="FF147" s="526" t="s">
        <v>914</v>
      </c>
      <c r="FG147" s="526"/>
      <c r="FH147" s="526"/>
      <c r="FI147" s="526"/>
      <c r="FJ147" s="526"/>
      <c r="FK147" s="527">
        <v>4</v>
      </c>
      <c r="FL147" s="527"/>
      <c r="FN147" s="117"/>
      <c r="FO147" s="117"/>
      <c r="FP147" s="117"/>
      <c r="FQ147" s="117"/>
      <c r="FR147" s="117"/>
      <c r="FU147" s="117"/>
      <c r="FV147" s="117"/>
      <c r="FW147" s="117"/>
      <c r="FX147" s="117"/>
      <c r="FY147" s="117"/>
      <c r="FZ147" s="117"/>
      <c r="GA147" s="117"/>
      <c r="GB147" s="117"/>
      <c r="GC147" s="117"/>
      <c r="GQ147" s="98"/>
      <c r="GR147" s="98"/>
      <c r="GS147" s="98"/>
      <c r="GT147" s="98"/>
      <c r="GU147" s="98"/>
      <c r="GV147" s="98"/>
      <c r="GY147" s="117"/>
      <c r="GZ147" s="117"/>
      <c r="HA147" s="117"/>
      <c r="HB147" s="117"/>
      <c r="HC147" s="117"/>
      <c r="HD147" s="117"/>
      <c r="HE147" s="117"/>
      <c r="HF147" s="117"/>
      <c r="HG147" s="117"/>
      <c r="HH147" s="58"/>
      <c r="IN147" s="45"/>
    </row>
    <row r="148" spans="2:248" ht="6" customHeight="1">
      <c r="B148" s="47"/>
      <c r="AW148" s="78"/>
      <c r="BC148" s="299"/>
      <c r="BD148" s="299"/>
      <c r="BE148" s="299"/>
      <c r="BF148" s="299"/>
      <c r="BG148" s="299"/>
      <c r="BH148" s="299"/>
      <c r="BI148" s="299"/>
      <c r="BJ148" s="299"/>
      <c r="BK148" s="299"/>
      <c r="BL148" s="299"/>
      <c r="BM148" s="299"/>
      <c r="BN148" s="299"/>
      <c r="CN148" s="54"/>
      <c r="CS148" s="546" t="s">
        <v>141</v>
      </c>
      <c r="CT148" s="546"/>
      <c r="CU148" s="546"/>
      <c r="CV148" s="546"/>
      <c r="CW148" s="546"/>
      <c r="CX148" s="546"/>
      <c r="CY148" s="47"/>
      <c r="CZ148" s="47"/>
      <c r="DA148" s="47"/>
      <c r="DB148" s="47"/>
      <c r="DC148" s="47"/>
      <c r="DD148" s="47"/>
      <c r="DE148" s="47"/>
      <c r="DF148" s="106"/>
      <c r="DG148" s="47"/>
      <c r="DH148" s="47"/>
      <c r="DI148" s="47"/>
      <c r="DJ148" s="47"/>
      <c r="DK148" s="47"/>
      <c r="DL148" s="47"/>
      <c r="DM148" s="47"/>
      <c r="DN148" s="47"/>
      <c r="DO148" s="47"/>
      <c r="DP148" s="47"/>
      <c r="DQ148" s="47"/>
      <c r="DR148" s="47"/>
      <c r="DS148" s="47"/>
      <c r="DT148" s="47"/>
      <c r="DU148" s="47"/>
      <c r="DX148" s="47"/>
      <c r="DY148" s="47"/>
      <c r="EA148" s="47"/>
      <c r="EL148" s="47"/>
      <c r="EN148" s="47"/>
      <c r="EO148" s="47"/>
      <c r="EP148" s="47"/>
      <c r="EQ148" s="47"/>
      <c r="ER148" s="47"/>
      <c r="ES148" s="143"/>
      <c r="ET148" s="543"/>
      <c r="EU148" s="543"/>
      <c r="EV148" s="543"/>
      <c r="EW148" s="543"/>
      <c r="EX148" s="543"/>
      <c r="EY148" s="543"/>
      <c r="EZ148" s="543"/>
      <c r="FA148" s="551"/>
      <c r="FB148" s="47"/>
      <c r="FC148" s="117"/>
      <c r="FD148" s="50"/>
      <c r="FE148" s="50"/>
      <c r="FF148" s="526"/>
      <c r="FG148" s="526"/>
      <c r="FH148" s="526"/>
      <c r="FI148" s="526"/>
      <c r="FJ148" s="526"/>
      <c r="FK148" s="527"/>
      <c r="FL148" s="527"/>
      <c r="FN148" s="117"/>
      <c r="FO148" s="117"/>
      <c r="FP148" s="117"/>
      <c r="FQ148" s="117"/>
      <c r="FR148" s="117"/>
      <c r="FT148" s="117"/>
      <c r="FU148" s="117"/>
      <c r="FV148" s="117"/>
      <c r="FW148" s="117"/>
      <c r="FX148" s="117"/>
      <c r="FY148" s="117"/>
      <c r="FZ148" s="117"/>
      <c r="GA148" s="117"/>
      <c r="GB148" s="117"/>
      <c r="GC148" s="117"/>
      <c r="GD148" s="117"/>
      <c r="GE148" s="117"/>
      <c r="GF148" s="117"/>
      <c r="GG148" s="117"/>
      <c r="GH148" s="117"/>
      <c r="GI148" s="117"/>
      <c r="GJ148" s="117"/>
      <c r="GK148" s="117"/>
      <c r="GL148" s="117"/>
      <c r="GM148" s="117"/>
      <c r="GN148" s="117"/>
      <c r="GO148" s="117"/>
      <c r="GP148" s="117"/>
      <c r="GQ148" s="117"/>
      <c r="GR148" s="117"/>
      <c r="GS148" s="117"/>
      <c r="GT148" s="117"/>
      <c r="GU148" s="117"/>
      <c r="GV148" s="117"/>
      <c r="GW148" s="117"/>
      <c r="GX148" s="117"/>
      <c r="GY148" s="117"/>
      <c r="GZ148" s="117"/>
      <c r="HA148" s="117"/>
      <c r="HB148" s="117"/>
      <c r="HC148" s="117"/>
      <c r="HD148" s="117"/>
      <c r="HE148" s="117"/>
      <c r="HF148" s="117"/>
      <c r="HG148" s="117"/>
      <c r="HH148" s="58"/>
      <c r="IN148" s="45"/>
    </row>
    <row r="149" spans="2:215" ht="6" customHeight="1">
      <c r="B149" s="47"/>
      <c r="AL149" s="101"/>
      <c r="AM149" s="101"/>
      <c r="AN149" s="101"/>
      <c r="AO149" s="101"/>
      <c r="AP149" s="101"/>
      <c r="AQ149" s="101"/>
      <c r="AR149" s="101"/>
      <c r="AS149" s="101"/>
      <c r="AT149" s="101"/>
      <c r="AU149" s="101"/>
      <c r="AV149" s="101"/>
      <c r="AW149" s="47"/>
      <c r="AZ149" s="123"/>
      <c r="BC149" s="299"/>
      <c r="BD149" s="299"/>
      <c r="BE149" s="299"/>
      <c r="BF149" s="299"/>
      <c r="BG149" s="299"/>
      <c r="BH149" s="299"/>
      <c r="BI149" s="299"/>
      <c r="BJ149" s="299"/>
      <c r="BK149" s="299"/>
      <c r="BL149" s="299"/>
      <c r="BM149" s="299"/>
      <c r="BN149" s="299"/>
      <c r="BP149" s="123"/>
      <c r="CC149" s="123"/>
      <c r="CS149" s="546"/>
      <c r="CT149" s="546"/>
      <c r="CU149" s="546"/>
      <c r="CV149" s="546"/>
      <c r="CW149" s="546"/>
      <c r="CX149" s="546"/>
      <c r="CY149" s="47"/>
      <c r="CZ149" s="47"/>
      <c r="DA149" s="47"/>
      <c r="DB149" s="47"/>
      <c r="DC149" s="47"/>
      <c r="DD149" s="47"/>
      <c r="DE149" s="47"/>
      <c r="DF149" s="106"/>
      <c r="DG149" s="47"/>
      <c r="DH149" s="47"/>
      <c r="DI149" s="47"/>
      <c r="DJ149" s="47"/>
      <c r="DK149" s="47"/>
      <c r="DL149" s="47"/>
      <c r="DM149" s="47"/>
      <c r="DN149" s="47"/>
      <c r="DO149" s="47"/>
      <c r="DP149" s="47"/>
      <c r="DQ149" s="47"/>
      <c r="DR149" s="47"/>
      <c r="DS149" s="47"/>
      <c r="DT149" s="47"/>
      <c r="DU149" s="47"/>
      <c r="DX149" s="47"/>
      <c r="DY149" s="47"/>
      <c r="EA149" s="47"/>
      <c r="EL149" s="47"/>
      <c r="EN149" s="47"/>
      <c r="EO149" s="47"/>
      <c r="EP149" s="47"/>
      <c r="ES149" s="129"/>
      <c r="ET149" s="550" t="s">
        <v>388</v>
      </c>
      <c r="EU149" s="543"/>
      <c r="EV149" s="543"/>
      <c r="EW149" s="543"/>
      <c r="EX149" s="543"/>
      <c r="EY149" s="543"/>
      <c r="EZ149" s="543"/>
      <c r="FA149" s="100"/>
      <c r="FB149" s="47"/>
      <c r="FC149" s="117"/>
      <c r="FD149" s="47"/>
      <c r="FE149" s="47"/>
      <c r="FG149" s="550" t="s">
        <v>381</v>
      </c>
      <c r="FH149" s="550"/>
      <c r="FI149" s="550"/>
      <c r="FJ149" s="550"/>
      <c r="FK149" s="550"/>
      <c r="FL149" s="101"/>
      <c r="FM149" s="55"/>
      <c r="FR149" s="117"/>
      <c r="FT149" s="117"/>
      <c r="FU149" s="117"/>
      <c r="FV149" s="117"/>
      <c r="FW149" s="117"/>
      <c r="FX149" s="117"/>
      <c r="FY149" s="117"/>
      <c r="FZ149" s="117"/>
      <c r="GA149" s="117"/>
      <c r="GB149" s="117"/>
      <c r="GC149" s="117"/>
      <c r="GD149" s="117"/>
      <c r="GE149" s="117"/>
      <c r="GF149" s="117"/>
      <c r="GG149" s="117"/>
      <c r="GH149" s="117"/>
      <c r="GI149" s="117"/>
      <c r="GJ149" s="117"/>
      <c r="GK149" s="117"/>
      <c r="GL149" s="117"/>
      <c r="GM149" s="117"/>
      <c r="GN149" s="117"/>
      <c r="GO149" s="117"/>
      <c r="GP149" s="117"/>
      <c r="GQ149" s="117"/>
      <c r="GR149" s="117"/>
      <c r="GS149" s="117"/>
      <c r="GT149" s="117"/>
      <c r="GU149" s="117"/>
      <c r="GV149" s="117"/>
      <c r="GW149" s="117"/>
      <c r="GX149" s="117"/>
      <c r="GY149" s="117"/>
      <c r="GZ149" s="117"/>
      <c r="HA149" s="117"/>
      <c r="HB149" s="117"/>
      <c r="HC149" s="117"/>
      <c r="HD149" s="117"/>
      <c r="HE149" s="117"/>
      <c r="HF149" s="117"/>
      <c r="HG149" s="117"/>
    </row>
    <row r="150" spans="2:215" ht="6" customHeight="1">
      <c r="B150" s="261"/>
      <c r="AW150" s="47"/>
      <c r="BB150" s="123"/>
      <c r="BC150" s="299"/>
      <c r="BD150" s="299"/>
      <c r="BE150" s="299"/>
      <c r="BF150" s="299"/>
      <c r="BG150" s="299"/>
      <c r="BH150" s="299"/>
      <c r="BI150" s="299"/>
      <c r="BJ150" s="299"/>
      <c r="BK150" s="299"/>
      <c r="BL150" s="299"/>
      <c r="BM150" s="299"/>
      <c r="BN150" s="299"/>
      <c r="DH150" s="47"/>
      <c r="DI150" s="47"/>
      <c r="DJ150" s="47"/>
      <c r="DK150" s="47"/>
      <c r="DL150" s="47"/>
      <c r="DM150" s="47"/>
      <c r="DN150" s="47"/>
      <c r="DO150" s="47"/>
      <c r="DP150" s="47"/>
      <c r="DQ150" s="47"/>
      <c r="DR150" s="47"/>
      <c r="DS150" s="47"/>
      <c r="DT150" s="47"/>
      <c r="DU150" s="47"/>
      <c r="DY150" s="47"/>
      <c r="EA150" s="47"/>
      <c r="EL150" s="47"/>
      <c r="EN150" s="47"/>
      <c r="EO150" s="47"/>
      <c r="EP150" s="47"/>
      <c r="EQ150" s="47"/>
      <c r="ET150" s="543"/>
      <c r="EU150" s="543"/>
      <c r="EV150" s="543"/>
      <c r="EW150" s="543"/>
      <c r="EX150" s="543"/>
      <c r="EY150" s="543"/>
      <c r="EZ150" s="543"/>
      <c r="FA150" s="100"/>
      <c r="FB150" s="47"/>
      <c r="FC150" s="117"/>
      <c r="FD150" s="47"/>
      <c r="FE150" s="47"/>
      <c r="FG150" s="550"/>
      <c r="FH150" s="550"/>
      <c r="FI150" s="550"/>
      <c r="FJ150" s="550"/>
      <c r="FK150" s="550"/>
      <c r="FM150" s="55"/>
      <c r="FN150" s="123"/>
      <c r="FO150" s="123"/>
      <c r="FP150" s="123"/>
      <c r="FQ150" s="123"/>
      <c r="FR150" s="117"/>
      <c r="FT150" s="117"/>
      <c r="GD150" s="117"/>
      <c r="GE150" s="117"/>
      <c r="GF150" s="117"/>
      <c r="GG150" s="117"/>
      <c r="GH150" s="117"/>
      <c r="GI150" s="117"/>
      <c r="GJ150" s="117"/>
      <c r="GK150" s="117"/>
      <c r="GL150" s="117"/>
      <c r="GM150" s="117"/>
      <c r="GN150" s="117"/>
      <c r="GO150" s="117"/>
      <c r="GP150" s="117"/>
      <c r="GQ150" s="117"/>
      <c r="GR150" s="117"/>
      <c r="GS150" s="117"/>
      <c r="GT150" s="117"/>
      <c r="GU150" s="117"/>
      <c r="GV150" s="117"/>
      <c r="GW150" s="117"/>
      <c r="GX150" s="117"/>
      <c r="GY150" s="117"/>
      <c r="GZ150" s="117"/>
      <c r="HA150" s="117"/>
      <c r="HB150" s="117"/>
      <c r="HC150" s="117"/>
      <c r="HD150" s="117"/>
      <c r="HE150" s="117"/>
      <c r="HF150" s="117"/>
      <c r="HG150" s="117"/>
    </row>
    <row r="151" spans="2:215" ht="6" customHeight="1">
      <c r="B151" s="54"/>
      <c r="C151" s="261"/>
      <c r="Y151" s="123"/>
      <c r="AW151" s="47"/>
      <c r="BC151" s="299"/>
      <c r="BD151" s="299"/>
      <c r="BE151" s="299"/>
      <c r="BF151" s="299"/>
      <c r="BG151" s="299"/>
      <c r="BH151" s="299"/>
      <c r="BI151" s="299"/>
      <c r="BJ151" s="299"/>
      <c r="BK151" s="299"/>
      <c r="BL151" s="299"/>
      <c r="BM151" s="299"/>
      <c r="BN151" s="299"/>
      <c r="BO151" s="123"/>
      <c r="DH151" s="47"/>
      <c r="DI151" s="47"/>
      <c r="DJ151" s="47"/>
      <c r="DK151" s="47"/>
      <c r="DL151" s="47"/>
      <c r="DM151" s="47"/>
      <c r="DN151" s="47"/>
      <c r="DO151" s="47"/>
      <c r="DP151" s="47"/>
      <c r="DQ151" s="47"/>
      <c r="DR151" s="47"/>
      <c r="DS151" s="47"/>
      <c r="DT151" s="47"/>
      <c r="DU151" s="47"/>
      <c r="DY151" s="47"/>
      <c r="EA151" s="47"/>
      <c r="EL151" s="47"/>
      <c r="EO151" s="47"/>
      <c r="FC151" s="117"/>
      <c r="FT151" s="117"/>
      <c r="GD151" s="117"/>
      <c r="GE151" s="117"/>
      <c r="GF151" s="117"/>
      <c r="GG151" s="117"/>
      <c r="GH151" s="117"/>
      <c r="GI151" s="117"/>
      <c r="GJ151" s="117"/>
      <c r="GK151" s="117"/>
      <c r="GL151" s="117"/>
      <c r="GM151" s="117"/>
      <c r="GN151" s="117"/>
      <c r="GO151" s="117"/>
      <c r="GP151" s="117"/>
      <c r="GQ151" s="117"/>
      <c r="GR151" s="117"/>
      <c r="GS151" s="117"/>
      <c r="GT151" s="117"/>
      <c r="GU151" s="117"/>
      <c r="GV151" s="117"/>
      <c r="GW151" s="117"/>
      <c r="GX151" s="117"/>
      <c r="GY151" s="117"/>
      <c r="GZ151" s="117"/>
      <c r="HA151" s="117"/>
      <c r="HB151" s="117"/>
      <c r="HC151" s="117"/>
      <c r="HD151" s="117"/>
      <c r="HE151" s="117"/>
      <c r="HF151" s="117"/>
      <c r="HG151" s="117"/>
    </row>
    <row r="152" spans="2:158" ht="6" customHeight="1">
      <c r="B152" s="261"/>
      <c r="C152" s="54"/>
      <c r="AW152" s="47"/>
      <c r="BC152" s="299"/>
      <c r="BD152" s="299"/>
      <c r="BE152" s="299"/>
      <c r="BF152" s="299"/>
      <c r="BG152" s="299"/>
      <c r="BH152" s="299"/>
      <c r="BI152" s="299"/>
      <c r="BJ152" s="299"/>
      <c r="BK152" s="299"/>
      <c r="BL152" s="299"/>
      <c r="BM152" s="299"/>
      <c r="BN152" s="299"/>
      <c r="CS152" s="47"/>
      <c r="CT152" s="47"/>
      <c r="CU152" s="47"/>
      <c r="CV152" s="110"/>
      <c r="CW152" s="110"/>
      <c r="CX152" s="110"/>
      <c r="CY152" s="110"/>
      <c r="CZ152" s="110"/>
      <c r="DA152" s="110"/>
      <c r="DB152" s="110"/>
      <c r="DC152" s="47"/>
      <c r="DD152" s="47"/>
      <c r="DE152" s="47"/>
      <c r="DF152" s="106"/>
      <c r="DG152" s="47"/>
      <c r="DH152" s="47"/>
      <c r="DI152" s="47"/>
      <c r="DJ152" s="47"/>
      <c r="DK152" s="47"/>
      <c r="DL152" s="47"/>
      <c r="DM152" s="47"/>
      <c r="DN152" s="47"/>
      <c r="DO152" s="47"/>
      <c r="DP152" s="47"/>
      <c r="DQ152" s="47"/>
      <c r="DR152" s="47"/>
      <c r="DS152" s="47"/>
      <c r="DT152" s="47"/>
      <c r="DU152" s="47"/>
      <c r="DY152" s="47"/>
      <c r="EA152" s="47"/>
      <c r="EL152" s="47"/>
      <c r="EO152" s="47"/>
      <c r="EP152" s="47"/>
      <c r="EQ152" s="47"/>
      <c r="ER152" s="47"/>
      <c r="ES152" s="110"/>
      <c r="ET152" s="110"/>
      <c r="EU152" s="110"/>
      <c r="EV152" s="110"/>
      <c r="EW152" s="110"/>
      <c r="EX152" s="110"/>
      <c r="EY152" s="47"/>
      <c r="EZ152" s="47"/>
      <c r="FA152" s="82"/>
      <c r="FB152" s="47"/>
    </row>
    <row r="153" spans="2:247" s="101" customFormat="1" ht="6" customHeight="1">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45"/>
      <c r="Z153" s="45"/>
      <c r="AA153" s="45"/>
      <c r="AB153" s="45"/>
      <c r="AC153" s="45"/>
      <c r="AD153" s="45"/>
      <c r="AE153" s="45"/>
      <c r="AF153" s="45"/>
      <c r="AG153" s="45"/>
      <c r="AH153" s="45"/>
      <c r="AI153" s="45"/>
      <c r="AJ153" s="45"/>
      <c r="AK153" s="123"/>
      <c r="AL153" s="45"/>
      <c r="AM153" s="45"/>
      <c r="AN153" s="45"/>
      <c r="AO153" s="45"/>
      <c r="AP153" s="45"/>
      <c r="AQ153" s="45"/>
      <c r="AR153" s="45"/>
      <c r="AS153" s="45"/>
      <c r="AT153" s="45"/>
      <c r="AU153" s="45"/>
      <c r="AV153" s="45"/>
      <c r="AW153" s="47"/>
      <c r="AX153" s="45"/>
      <c r="AY153" s="45"/>
      <c r="AZ153" s="45"/>
      <c r="BA153" s="45"/>
      <c r="BB153" s="299"/>
      <c r="BC153" s="299"/>
      <c r="BD153" s="299"/>
      <c r="BE153" s="299"/>
      <c r="BF153" s="299"/>
      <c r="BG153" s="299"/>
      <c r="BH153" s="299"/>
      <c r="BI153" s="299"/>
      <c r="BJ153" s="299"/>
      <c r="BK153" s="299"/>
      <c r="BL153" s="299"/>
      <c r="BM153" s="299"/>
      <c r="BN153" s="299"/>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7"/>
      <c r="CT153" s="47"/>
      <c r="CU153" s="47"/>
      <c r="CV153" s="110"/>
      <c r="CW153" s="110"/>
      <c r="CX153" s="110"/>
      <c r="CY153" s="110"/>
      <c r="CZ153" s="110"/>
      <c r="DA153" s="110"/>
      <c r="DB153" s="110"/>
      <c r="DC153" s="47"/>
      <c r="DD153" s="47"/>
      <c r="DE153" s="47"/>
      <c r="DF153" s="106"/>
      <c r="DG153" s="47"/>
      <c r="DH153" s="47"/>
      <c r="DI153" s="47"/>
      <c r="DJ153" s="47"/>
      <c r="DK153" s="47"/>
      <c r="DL153" s="47"/>
      <c r="DM153" s="47"/>
      <c r="DN153" s="47"/>
      <c r="DO153" s="47"/>
      <c r="DP153" s="47"/>
      <c r="DQ153" s="47"/>
      <c r="DR153" s="47"/>
      <c r="DS153" s="47"/>
      <c r="DT153" s="47"/>
      <c r="DU153" s="47"/>
      <c r="DV153" s="45"/>
      <c r="DW153" s="45"/>
      <c r="DX153" s="45"/>
      <c r="DY153" s="47"/>
      <c r="DZ153" s="45"/>
      <c r="EA153" s="47"/>
      <c r="EB153" s="45"/>
      <c r="EC153" s="45"/>
      <c r="ED153" s="45"/>
      <c r="EE153" s="45"/>
      <c r="EF153" s="45"/>
      <c r="EG153" s="45"/>
      <c r="EH153" s="45"/>
      <c r="EI153" s="45"/>
      <c r="EJ153" s="45"/>
      <c r="EK153" s="45"/>
      <c r="EL153" s="47"/>
      <c r="EM153" s="45"/>
      <c r="EN153" s="45"/>
      <c r="EO153" s="47"/>
      <c r="EP153" s="47"/>
      <c r="EQ153" s="47"/>
      <c r="ER153" s="47"/>
      <c r="ES153" s="110"/>
      <c r="ET153" s="110"/>
      <c r="EU153" s="110"/>
      <c r="EV153" s="110"/>
      <c r="EW153" s="110"/>
      <c r="EX153" s="110"/>
      <c r="EY153" s="47"/>
      <c r="EZ153" s="47"/>
      <c r="FA153" s="82"/>
      <c r="FB153" s="47"/>
      <c r="FC153" s="123"/>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123"/>
      <c r="GG153" s="123"/>
      <c r="GH153" s="123"/>
      <c r="GI153" s="123"/>
      <c r="GJ153" s="123"/>
      <c r="GK153" s="123"/>
      <c r="GL153" s="123"/>
      <c r="GM153" s="123"/>
      <c r="GN153" s="123"/>
      <c r="GO153" s="123"/>
      <c r="GP153" s="123"/>
      <c r="GQ153" s="123"/>
      <c r="GR153" s="123"/>
      <c r="GS153" s="123"/>
      <c r="GT153" s="123"/>
      <c r="GU153" s="123"/>
      <c r="GV153" s="123"/>
      <c r="GW153" s="123"/>
      <c r="GX153" s="123"/>
      <c r="GY153" s="45"/>
      <c r="GZ153" s="45"/>
      <c r="HA153" s="45"/>
      <c r="HB153" s="45"/>
      <c r="HC153" s="45"/>
      <c r="HD153" s="45"/>
      <c r="HE153" s="45"/>
      <c r="HF153" s="45"/>
      <c r="HG153" s="123"/>
      <c r="HH153" s="119"/>
      <c r="HI153" s="119"/>
      <c r="HJ153" s="119"/>
      <c r="HK153" s="119"/>
      <c r="HL153" s="119"/>
      <c r="HM153" s="119"/>
      <c r="HN153" s="119"/>
      <c r="HO153" s="119"/>
      <c r="HP153" s="119"/>
      <c r="HQ153" s="119"/>
      <c r="HR153" s="119"/>
      <c r="HS153" s="119"/>
      <c r="HT153" s="119"/>
      <c r="HU153" s="119"/>
      <c r="HV153" s="119"/>
      <c r="HW153" s="119"/>
      <c r="HX153" s="119"/>
      <c r="HY153" s="119"/>
      <c r="HZ153" s="119"/>
      <c r="IA153" s="119"/>
      <c r="IB153" s="119"/>
      <c r="IC153" s="119"/>
      <c r="ID153" s="119"/>
      <c r="IE153" s="119"/>
      <c r="IF153" s="119"/>
      <c r="IG153" s="119"/>
      <c r="IH153" s="119"/>
      <c r="II153" s="119"/>
      <c r="IJ153" s="119"/>
      <c r="IK153" s="119"/>
      <c r="IL153" s="119"/>
      <c r="IM153" s="119"/>
    </row>
    <row r="154" spans="2:248" ht="6" customHeight="1">
      <c r="B154" s="47"/>
      <c r="C154" s="54"/>
      <c r="AW154" s="47"/>
      <c r="BB154" s="299"/>
      <c r="BC154" s="299"/>
      <c r="BD154" s="299"/>
      <c r="BE154" s="299"/>
      <c r="BF154" s="299"/>
      <c r="BG154" s="299"/>
      <c r="BH154" s="299"/>
      <c r="BI154" s="299"/>
      <c r="BJ154" s="299"/>
      <c r="BK154" s="299"/>
      <c r="BL154" s="299"/>
      <c r="BM154" s="299"/>
      <c r="BN154" s="299"/>
      <c r="CS154" s="47"/>
      <c r="CT154" s="47"/>
      <c r="CU154" s="47"/>
      <c r="CV154" s="47"/>
      <c r="CW154" s="47"/>
      <c r="CX154" s="47"/>
      <c r="CY154" s="47"/>
      <c r="CZ154" s="47"/>
      <c r="DA154" s="47"/>
      <c r="DB154" s="47"/>
      <c r="DC154" s="47"/>
      <c r="DD154" s="47"/>
      <c r="DE154" s="47"/>
      <c r="DF154" s="106"/>
      <c r="DG154" s="47"/>
      <c r="DH154" s="47"/>
      <c r="DI154" s="47"/>
      <c r="DJ154" s="47"/>
      <c r="DK154" s="47"/>
      <c r="DL154" s="47"/>
      <c r="DM154" s="47"/>
      <c r="DN154" s="47"/>
      <c r="DO154" s="47"/>
      <c r="DP154" s="47"/>
      <c r="DQ154" s="47"/>
      <c r="DR154" s="47"/>
      <c r="DS154" s="47"/>
      <c r="DT154" s="47"/>
      <c r="DU154" s="47"/>
      <c r="DY154" s="47"/>
      <c r="EO154" s="47"/>
      <c r="EP154" s="47"/>
      <c r="EZ154" s="47"/>
      <c r="FA154" s="47"/>
      <c r="FB154" s="47"/>
      <c r="HH154" s="58"/>
      <c r="IN154" s="45"/>
    </row>
    <row r="155" spans="2:248" ht="6" customHeight="1">
      <c r="B155" s="47"/>
      <c r="AW155" s="47"/>
      <c r="BB155" s="299"/>
      <c r="BC155" s="299"/>
      <c r="BD155" s="299"/>
      <c r="BE155" s="299"/>
      <c r="BF155" s="299"/>
      <c r="BG155" s="299"/>
      <c r="BH155" s="299"/>
      <c r="BI155" s="299"/>
      <c r="BJ155" s="299"/>
      <c r="BK155" s="299"/>
      <c r="BL155" s="299"/>
      <c r="BM155" s="299"/>
      <c r="BN155" s="299"/>
      <c r="CS155" s="47"/>
      <c r="CT155" s="47"/>
      <c r="CU155" s="47"/>
      <c r="CV155" s="47"/>
      <c r="CW155" s="47"/>
      <c r="CX155" s="47"/>
      <c r="CY155" s="47"/>
      <c r="CZ155" s="47"/>
      <c r="DA155" s="47"/>
      <c r="DB155" s="47"/>
      <c r="DC155" s="47"/>
      <c r="DD155" s="47"/>
      <c r="DE155" s="47"/>
      <c r="DF155" s="106"/>
      <c r="DG155" s="47"/>
      <c r="DH155" s="47"/>
      <c r="DI155" s="47"/>
      <c r="DJ155" s="47"/>
      <c r="DK155" s="47"/>
      <c r="DL155" s="47"/>
      <c r="DM155" s="47"/>
      <c r="DN155" s="47"/>
      <c r="DO155" s="47"/>
      <c r="DP155" s="47"/>
      <c r="DQ155" s="47"/>
      <c r="DR155" s="47"/>
      <c r="DS155" s="47"/>
      <c r="DT155" s="47"/>
      <c r="DU155" s="47"/>
      <c r="DY155" s="47"/>
      <c r="EA155" s="47"/>
      <c r="EL155" s="47"/>
      <c r="EO155" s="47"/>
      <c r="EP155" s="47"/>
      <c r="EQ155" s="47"/>
      <c r="ER155" s="47"/>
      <c r="ES155" s="47"/>
      <c r="ET155" s="47"/>
      <c r="EU155" s="47"/>
      <c r="EV155" s="47"/>
      <c r="EW155" s="47"/>
      <c r="EX155" s="47"/>
      <c r="EY155" s="47"/>
      <c r="EZ155" s="47"/>
      <c r="FA155" s="54"/>
      <c r="FB155" s="47"/>
      <c r="GY155" s="123"/>
      <c r="GZ155" s="123"/>
      <c r="HA155" s="123"/>
      <c r="HB155" s="123"/>
      <c r="HC155" s="123"/>
      <c r="HD155" s="123"/>
      <c r="HE155" s="123"/>
      <c r="HF155" s="123"/>
      <c r="HH155" s="58"/>
      <c r="IN155" s="45"/>
    </row>
    <row r="156" spans="2:248" ht="6" customHeight="1">
      <c r="B156" s="47"/>
      <c r="C156" s="54"/>
      <c r="AW156" s="47"/>
      <c r="BB156" s="299"/>
      <c r="BC156" s="299"/>
      <c r="BD156" s="299"/>
      <c r="BE156" s="299"/>
      <c r="BF156" s="299"/>
      <c r="BG156" s="299"/>
      <c r="BH156" s="299"/>
      <c r="BI156" s="299"/>
      <c r="BJ156" s="299"/>
      <c r="BK156" s="299"/>
      <c r="BL156" s="299"/>
      <c r="BM156" s="299"/>
      <c r="BN156" s="299"/>
      <c r="CS156" s="47"/>
      <c r="CT156" s="47"/>
      <c r="CU156" s="47"/>
      <c r="CV156" s="47"/>
      <c r="CW156" s="47"/>
      <c r="CX156" s="47"/>
      <c r="CY156" s="47"/>
      <c r="CZ156" s="47"/>
      <c r="DA156" s="47"/>
      <c r="DB156" s="47"/>
      <c r="DC156" s="47"/>
      <c r="DD156" s="47"/>
      <c r="DE156" s="47"/>
      <c r="DF156" s="106"/>
      <c r="DG156" s="47"/>
      <c r="DH156" s="47"/>
      <c r="DI156" s="47"/>
      <c r="DJ156" s="47"/>
      <c r="DK156" s="47"/>
      <c r="DL156" s="47"/>
      <c r="DM156" s="47"/>
      <c r="DN156" s="47"/>
      <c r="DO156" s="47"/>
      <c r="DP156" s="47"/>
      <c r="DQ156" s="47"/>
      <c r="DR156" s="47"/>
      <c r="DS156" s="47"/>
      <c r="DT156" s="47"/>
      <c r="DU156" s="47"/>
      <c r="DY156" s="47"/>
      <c r="EA156" s="47"/>
      <c r="EL156" s="47"/>
      <c r="EO156" s="47"/>
      <c r="EP156" s="47"/>
      <c r="EQ156" s="47"/>
      <c r="ER156" s="47"/>
      <c r="ES156" s="47"/>
      <c r="ET156" s="47"/>
      <c r="EU156" s="47"/>
      <c r="EV156" s="47"/>
      <c r="EW156" s="47"/>
      <c r="EX156" s="54"/>
      <c r="EY156" s="47"/>
      <c r="EZ156" s="47"/>
      <c r="FA156" s="47"/>
      <c r="FB156" s="47"/>
      <c r="HH156" s="58"/>
      <c r="IN156" s="45"/>
    </row>
    <row r="157" spans="2:248" ht="6" customHeight="1">
      <c r="B157" s="47"/>
      <c r="C157" s="261"/>
      <c r="AW157" s="47"/>
      <c r="BB157" s="299"/>
      <c r="BC157" s="299"/>
      <c r="BD157" s="299"/>
      <c r="BE157" s="299"/>
      <c r="BF157" s="299"/>
      <c r="BG157" s="299"/>
      <c r="BH157" s="299"/>
      <c r="BI157" s="299"/>
      <c r="BJ157" s="299"/>
      <c r="BK157" s="299"/>
      <c r="BL157" s="299"/>
      <c r="BM157" s="299"/>
      <c r="BN157" s="299"/>
      <c r="CX157" s="47"/>
      <c r="CY157" s="47"/>
      <c r="CZ157" s="47"/>
      <c r="DA157" s="47"/>
      <c r="DB157" s="47"/>
      <c r="DC157" s="47"/>
      <c r="DD157" s="47"/>
      <c r="DE157" s="47"/>
      <c r="DF157" s="106"/>
      <c r="DG157" s="47"/>
      <c r="DH157" s="47"/>
      <c r="DI157" s="47"/>
      <c r="DY157" s="47"/>
      <c r="EL157" s="47"/>
      <c r="EO157" s="47"/>
      <c r="EP157" s="47"/>
      <c r="EQ157" s="47"/>
      <c r="ER157" s="47"/>
      <c r="ES157" s="47"/>
      <c r="ET157" s="47"/>
      <c r="EU157" s="47"/>
      <c r="EV157" s="47"/>
      <c r="EW157" s="47"/>
      <c r="EX157" s="47"/>
      <c r="EY157" s="54"/>
      <c r="EZ157" s="54"/>
      <c r="FA157" s="47"/>
      <c r="FB157" s="47"/>
      <c r="HH157" s="58"/>
      <c r="IN157" s="45"/>
    </row>
    <row r="158" spans="2:248" ht="6" customHeight="1">
      <c r="B158" s="47"/>
      <c r="C158" s="54"/>
      <c r="AW158" s="47"/>
      <c r="BB158" s="299"/>
      <c r="BC158" s="299"/>
      <c r="BD158" s="299"/>
      <c r="BE158" s="299"/>
      <c r="BF158" s="299"/>
      <c r="BG158" s="299"/>
      <c r="BH158" s="299"/>
      <c r="BI158" s="299"/>
      <c r="BJ158" s="299"/>
      <c r="BK158" s="299"/>
      <c r="BL158" s="299"/>
      <c r="BM158" s="299"/>
      <c r="BN158" s="299"/>
      <c r="CX158" s="110"/>
      <c r="CY158" s="110"/>
      <c r="CZ158" s="110"/>
      <c r="DA158" s="110"/>
      <c r="DB158" s="110"/>
      <c r="DC158" s="110"/>
      <c r="DD158" s="110"/>
      <c r="DE158" s="47"/>
      <c r="DF158" s="106"/>
      <c r="DG158" s="47"/>
      <c r="DH158" s="47"/>
      <c r="DI158" s="47"/>
      <c r="DY158" s="47"/>
      <c r="EG158" s="120"/>
      <c r="EH158" s="120"/>
      <c r="EI158" s="120"/>
      <c r="EJ158" s="120"/>
      <c r="EL158" s="47"/>
      <c r="EO158" s="47"/>
      <c r="EP158" s="47"/>
      <c r="EQ158" s="47"/>
      <c r="ER158" s="47"/>
      <c r="ES158" s="110"/>
      <c r="ET158" s="110"/>
      <c r="EU158" s="110"/>
      <c r="EV158" s="110"/>
      <c r="EW158" s="110"/>
      <c r="EX158" s="110"/>
      <c r="EY158" s="47"/>
      <c r="EZ158" s="47"/>
      <c r="FA158" s="47"/>
      <c r="FB158" s="47"/>
      <c r="GN158" s="47"/>
      <c r="GO158" s="47"/>
      <c r="HH158" s="58"/>
      <c r="IN158" s="45"/>
    </row>
    <row r="159" spans="2:248" ht="6" customHeight="1">
      <c r="B159" s="47"/>
      <c r="C159" s="54"/>
      <c r="AW159" s="47"/>
      <c r="BB159" s="299"/>
      <c r="BC159" s="299"/>
      <c r="BD159" s="299"/>
      <c r="BE159" s="299"/>
      <c r="BF159" s="299"/>
      <c r="BG159" s="299"/>
      <c r="BH159" s="299"/>
      <c r="BI159" s="299"/>
      <c r="BJ159" s="299"/>
      <c r="BK159" s="299"/>
      <c r="BL159" s="299"/>
      <c r="BM159" s="299"/>
      <c r="BN159" s="299"/>
      <c r="CS159" s="47"/>
      <c r="CT159" s="47"/>
      <c r="CU159" s="47"/>
      <c r="CV159" s="110"/>
      <c r="CW159" s="110"/>
      <c r="CX159" s="110"/>
      <c r="CY159" s="110"/>
      <c r="CZ159" s="110"/>
      <c r="DA159" s="110"/>
      <c r="DB159" s="110"/>
      <c r="DC159" s="110"/>
      <c r="DD159" s="110"/>
      <c r="DE159" s="47"/>
      <c r="DF159" s="106"/>
      <c r="DG159" s="47"/>
      <c r="DH159" s="47"/>
      <c r="EG159" s="120"/>
      <c r="EH159" s="120"/>
      <c r="EI159" s="120"/>
      <c r="EJ159" s="120"/>
      <c r="EL159" s="47"/>
      <c r="EO159" s="47"/>
      <c r="EP159" s="47"/>
      <c r="EQ159" s="47"/>
      <c r="ER159" s="47"/>
      <c r="ES159" s="110"/>
      <c r="ET159" s="110"/>
      <c r="EU159" s="110"/>
      <c r="EV159" s="110"/>
      <c r="EW159" s="110"/>
      <c r="EX159" s="110"/>
      <c r="EY159" s="47"/>
      <c r="EZ159" s="47"/>
      <c r="FA159" s="47"/>
      <c r="GN159" s="47"/>
      <c r="GO159" s="47"/>
      <c r="HH159" s="58"/>
      <c r="IN159" s="45"/>
    </row>
    <row r="160" spans="2:248" ht="6" customHeight="1">
      <c r="B160" s="47"/>
      <c r="C160" s="54"/>
      <c r="AW160" s="47"/>
      <c r="BB160" s="299"/>
      <c r="BC160" s="299"/>
      <c r="BD160" s="299"/>
      <c r="BE160" s="299"/>
      <c r="BF160" s="299"/>
      <c r="BG160" s="299"/>
      <c r="BH160" s="299"/>
      <c r="BI160" s="299"/>
      <c r="BJ160" s="299"/>
      <c r="BK160" s="299"/>
      <c r="BL160" s="299"/>
      <c r="BM160" s="299"/>
      <c r="BN160" s="299"/>
      <c r="CS160" s="47"/>
      <c r="CT160" s="47"/>
      <c r="CU160" s="47"/>
      <c r="CV160" s="110"/>
      <c r="CW160" s="110"/>
      <c r="CX160" s="110"/>
      <c r="CY160" s="110"/>
      <c r="CZ160" s="110"/>
      <c r="DA160" s="110"/>
      <c r="DB160" s="110"/>
      <c r="DC160" s="110"/>
      <c r="DD160" s="110"/>
      <c r="DE160" s="47"/>
      <c r="DF160" s="106"/>
      <c r="DG160" s="47"/>
      <c r="DH160" s="47"/>
      <c r="EH160" s="110"/>
      <c r="EI160" s="110"/>
      <c r="EJ160" s="110"/>
      <c r="EK160" s="120"/>
      <c r="EL160" s="55"/>
      <c r="EM160" s="55"/>
      <c r="EO160" s="47"/>
      <c r="EP160" s="47"/>
      <c r="EQ160" s="47"/>
      <c r="ER160" s="47"/>
      <c r="ES160" s="110"/>
      <c r="ET160" s="110"/>
      <c r="EU160" s="110"/>
      <c r="EV160" s="110"/>
      <c r="EW160" s="110"/>
      <c r="EX160" s="110"/>
      <c r="EY160" s="47"/>
      <c r="EZ160" s="47"/>
      <c r="FA160" s="78"/>
      <c r="GM160" s="47"/>
      <c r="GN160" s="47"/>
      <c r="GO160" s="47"/>
      <c r="HH160" s="58"/>
      <c r="IN160" s="45"/>
    </row>
    <row r="161" spans="2:248" ht="6" customHeight="1">
      <c r="B161" s="47"/>
      <c r="C161" s="261"/>
      <c r="AW161" s="47"/>
      <c r="BA161" s="47"/>
      <c r="BB161" s="299"/>
      <c r="BC161" s="299"/>
      <c r="BD161" s="299"/>
      <c r="BE161" s="299"/>
      <c r="BF161" s="299"/>
      <c r="BG161" s="299"/>
      <c r="BH161" s="299"/>
      <c r="BI161" s="299"/>
      <c r="BJ161" s="299"/>
      <c r="BK161" s="299"/>
      <c r="BL161" s="299"/>
      <c r="BM161" s="299"/>
      <c r="BN161" s="299"/>
      <c r="CS161" s="47"/>
      <c r="CT161" s="47"/>
      <c r="CU161" s="47"/>
      <c r="CV161" s="110"/>
      <c r="CW161" s="110"/>
      <c r="CX161" s="110"/>
      <c r="CY161" s="110"/>
      <c r="CZ161" s="110"/>
      <c r="DA161" s="110"/>
      <c r="DB161" s="110"/>
      <c r="DC161" s="110"/>
      <c r="DD161" s="110"/>
      <c r="DE161" s="47"/>
      <c r="DF161" s="106"/>
      <c r="DG161" s="47"/>
      <c r="DH161" s="47"/>
      <c r="EH161" s="110"/>
      <c r="EI161" s="110"/>
      <c r="EJ161" s="110"/>
      <c r="EK161" s="120"/>
      <c r="EL161" s="55"/>
      <c r="EM161" s="55"/>
      <c r="EO161" s="47"/>
      <c r="EP161" s="47"/>
      <c r="EQ161" s="47"/>
      <c r="ER161" s="47"/>
      <c r="ES161" s="110"/>
      <c r="ET161" s="110"/>
      <c r="EU161" s="110"/>
      <c r="EV161" s="110"/>
      <c r="EW161" s="110"/>
      <c r="EX161" s="110"/>
      <c r="EY161" s="47"/>
      <c r="EZ161" s="47"/>
      <c r="FA161" s="78"/>
      <c r="GM161" s="47"/>
      <c r="GN161" s="47"/>
      <c r="GO161" s="47"/>
      <c r="HH161" s="58"/>
      <c r="IN161" s="45"/>
    </row>
    <row r="162" spans="2:248" ht="6" customHeight="1">
      <c r="B162" s="47"/>
      <c r="C162" s="54"/>
      <c r="AW162" s="47"/>
      <c r="BA162" s="47"/>
      <c r="BB162" s="299"/>
      <c r="BC162" s="299"/>
      <c r="BD162" s="299"/>
      <c r="BE162" s="299"/>
      <c r="BF162" s="299"/>
      <c r="BG162" s="299"/>
      <c r="BH162" s="299"/>
      <c r="BI162" s="299"/>
      <c r="BJ162" s="299"/>
      <c r="BK162" s="299"/>
      <c r="BL162" s="299"/>
      <c r="BM162" s="299"/>
      <c r="BN162" s="299"/>
      <c r="CS162" s="47"/>
      <c r="CT162" s="47"/>
      <c r="CU162" s="47"/>
      <c r="CV162" s="110"/>
      <c r="CW162" s="110"/>
      <c r="CX162" s="110"/>
      <c r="CY162" s="110"/>
      <c r="CZ162" s="110"/>
      <c r="DA162" s="110"/>
      <c r="DB162" s="110"/>
      <c r="DC162" s="110"/>
      <c r="DD162" s="110"/>
      <c r="DE162" s="47"/>
      <c r="DF162" s="106"/>
      <c r="DG162" s="47"/>
      <c r="DH162" s="47"/>
      <c r="EH162" s="110"/>
      <c r="EI162" s="110"/>
      <c r="EJ162" s="110"/>
      <c r="EK162" s="110"/>
      <c r="EL162" s="110"/>
      <c r="EM162" s="110"/>
      <c r="EN162" s="54"/>
      <c r="EO162" s="47"/>
      <c r="EP162" s="47"/>
      <c r="EQ162" s="47"/>
      <c r="ER162" s="47"/>
      <c r="ES162" s="112"/>
      <c r="ET162" s="112"/>
      <c r="EU162" s="112"/>
      <c r="EV162" s="112"/>
      <c r="EW162" s="112"/>
      <c r="EX162" s="112"/>
      <c r="EY162" s="78"/>
      <c r="EZ162" s="78"/>
      <c r="FA162" s="47"/>
      <c r="GM162" s="110"/>
      <c r="GN162" s="47"/>
      <c r="GO162" s="47"/>
      <c r="HH162" s="58"/>
      <c r="IN162" s="45"/>
    </row>
    <row r="163" spans="2:248" ht="6" customHeight="1">
      <c r="B163" s="47"/>
      <c r="C163" s="261"/>
      <c r="AW163" s="47"/>
      <c r="BA163" s="47"/>
      <c r="BB163" s="299"/>
      <c r="BC163" s="299"/>
      <c r="BD163" s="299"/>
      <c r="BE163" s="299"/>
      <c r="BF163" s="299"/>
      <c r="BG163" s="299"/>
      <c r="BH163" s="299"/>
      <c r="BI163" s="299"/>
      <c r="BJ163" s="299"/>
      <c r="BK163" s="299"/>
      <c r="BL163" s="299"/>
      <c r="BM163" s="299"/>
      <c r="BN163" s="299"/>
      <c r="CS163" s="47"/>
      <c r="CT163" s="47"/>
      <c r="CU163" s="47"/>
      <c r="CV163" s="110"/>
      <c r="CW163" s="110"/>
      <c r="CX163" s="110"/>
      <c r="CY163" s="110"/>
      <c r="CZ163" s="110"/>
      <c r="DA163" s="110"/>
      <c r="DB163" s="110"/>
      <c r="DC163" s="110"/>
      <c r="DD163" s="110"/>
      <c r="DE163" s="47"/>
      <c r="DF163" s="106"/>
      <c r="DG163" s="47"/>
      <c r="DH163" s="47"/>
      <c r="EH163" s="110"/>
      <c r="EI163" s="110"/>
      <c r="EJ163" s="110"/>
      <c r="EK163" s="110"/>
      <c r="EL163" s="110"/>
      <c r="EM163" s="110"/>
      <c r="EN163" s="54"/>
      <c r="EP163" s="47"/>
      <c r="EQ163" s="47"/>
      <c r="ER163" s="47"/>
      <c r="ES163" s="112"/>
      <c r="ET163" s="112"/>
      <c r="EU163" s="112"/>
      <c r="EV163" s="112"/>
      <c r="EW163" s="112"/>
      <c r="EX163" s="112"/>
      <c r="EY163" s="78"/>
      <c r="EZ163" s="78"/>
      <c r="FA163" s="47"/>
      <c r="GM163" s="110"/>
      <c r="GN163" s="47"/>
      <c r="GO163" s="47"/>
      <c r="HH163" s="58"/>
      <c r="IN163" s="45"/>
    </row>
    <row r="164" spans="2:248" ht="6" customHeight="1">
      <c r="B164" s="47"/>
      <c r="C164" s="54"/>
      <c r="AW164" s="47"/>
      <c r="BA164" s="47"/>
      <c r="BB164" s="299"/>
      <c r="BC164" s="299"/>
      <c r="BD164" s="299"/>
      <c r="BE164" s="299"/>
      <c r="BF164" s="299"/>
      <c r="BG164" s="299"/>
      <c r="BH164" s="299"/>
      <c r="BI164" s="299"/>
      <c r="BJ164" s="299"/>
      <c r="BK164" s="299"/>
      <c r="BL164" s="299"/>
      <c r="BM164" s="299"/>
      <c r="BN164" s="299"/>
      <c r="CS164" s="47"/>
      <c r="CT164" s="47"/>
      <c r="CU164" s="47"/>
      <c r="CV164" s="110"/>
      <c r="CW164" s="112"/>
      <c r="CX164" s="112"/>
      <c r="CY164" s="112"/>
      <c r="CZ164" s="112"/>
      <c r="DA164" s="112"/>
      <c r="DB164" s="112"/>
      <c r="DC164" s="112"/>
      <c r="DD164" s="179"/>
      <c r="DE164" s="179"/>
      <c r="DF164" s="280"/>
      <c r="DG164" s="47"/>
      <c r="DH164" s="47"/>
      <c r="EH164" s="110"/>
      <c r="EI164" s="110"/>
      <c r="EJ164" s="110"/>
      <c r="EK164" s="110"/>
      <c r="EL164" s="110"/>
      <c r="EM164" s="110"/>
      <c r="EN164" s="110"/>
      <c r="EP164" s="47"/>
      <c r="EQ164" s="47"/>
      <c r="ER164" s="47"/>
      <c r="ES164" s="183"/>
      <c r="ET164" s="110"/>
      <c r="EU164" s="110"/>
      <c r="EV164" s="110"/>
      <c r="EW164" s="110"/>
      <c r="EX164" s="110"/>
      <c r="EY164" s="47"/>
      <c r="EZ164" s="47"/>
      <c r="FA164" s="54"/>
      <c r="FB164" s="123"/>
      <c r="GM164" s="54"/>
      <c r="GN164" s="47"/>
      <c r="GO164" s="47"/>
      <c r="HH164" s="58"/>
      <c r="IN164" s="45"/>
    </row>
    <row r="165" spans="2:248" ht="6" customHeight="1">
      <c r="B165" s="47"/>
      <c r="C165" s="54"/>
      <c r="AW165" s="47"/>
      <c r="BA165" s="47"/>
      <c r="BB165" s="299"/>
      <c r="BC165" s="299"/>
      <c r="BD165" s="299"/>
      <c r="BE165" s="299"/>
      <c r="BF165" s="299"/>
      <c r="BG165" s="299"/>
      <c r="BH165" s="299"/>
      <c r="BI165" s="299"/>
      <c r="BJ165" s="299"/>
      <c r="BK165" s="299"/>
      <c r="BL165" s="299"/>
      <c r="BM165" s="299"/>
      <c r="BN165" s="299"/>
      <c r="CR165" s="123"/>
      <c r="CS165" s="47"/>
      <c r="CT165" s="47"/>
      <c r="CU165" s="47"/>
      <c r="CV165" s="110"/>
      <c r="CW165" s="112"/>
      <c r="CX165" s="112"/>
      <c r="CY165" s="112"/>
      <c r="CZ165" s="112"/>
      <c r="DA165" s="112"/>
      <c r="DB165" s="112"/>
      <c r="DC165" s="112"/>
      <c r="DD165" s="179"/>
      <c r="DE165" s="179"/>
      <c r="DF165" s="280"/>
      <c r="DG165" s="47"/>
      <c r="DH165" s="47"/>
      <c r="EH165" s="110"/>
      <c r="EI165" s="110"/>
      <c r="EJ165" s="110"/>
      <c r="EK165" s="110"/>
      <c r="EL165" s="110"/>
      <c r="EM165" s="110"/>
      <c r="EN165" s="110"/>
      <c r="EP165" s="47"/>
      <c r="EQ165" s="47"/>
      <c r="ER165" s="47"/>
      <c r="ES165" s="110"/>
      <c r="ET165" s="110"/>
      <c r="EU165" s="110"/>
      <c r="EV165" s="110"/>
      <c r="EW165" s="110"/>
      <c r="EX165" s="110"/>
      <c r="EY165" s="47"/>
      <c r="EZ165" s="47"/>
      <c r="FA165" s="54"/>
      <c r="GM165" s="54"/>
      <c r="GN165" s="47"/>
      <c r="GO165" s="47"/>
      <c r="HH165" s="58"/>
      <c r="IN165" s="45"/>
    </row>
    <row r="166" spans="2:248" ht="6" customHeight="1">
      <c r="B166" s="47"/>
      <c r="C166" s="54"/>
      <c r="AW166" s="47"/>
      <c r="AX166" s="47"/>
      <c r="BB166" s="299"/>
      <c r="BC166" s="299"/>
      <c r="BD166" s="299"/>
      <c r="BE166" s="299"/>
      <c r="BF166" s="299"/>
      <c r="BG166" s="299"/>
      <c r="BH166" s="299"/>
      <c r="BI166" s="299"/>
      <c r="BJ166" s="299"/>
      <c r="BK166" s="299"/>
      <c r="BL166" s="299"/>
      <c r="BM166" s="299"/>
      <c r="BN166" s="299"/>
      <c r="CS166" s="47"/>
      <c r="CT166" s="47"/>
      <c r="CU166" s="47"/>
      <c r="CV166" s="47"/>
      <c r="CW166" s="47"/>
      <c r="CX166" s="47"/>
      <c r="CY166" s="47"/>
      <c r="CZ166" s="47"/>
      <c r="DA166" s="47"/>
      <c r="DB166" s="47"/>
      <c r="DC166" s="47"/>
      <c r="DD166" s="47"/>
      <c r="DE166" s="47"/>
      <c r="DF166" s="106"/>
      <c r="DG166" s="47"/>
      <c r="DH166" s="123"/>
      <c r="EK166" s="110"/>
      <c r="EL166" s="110"/>
      <c r="EM166" s="110"/>
      <c r="EN166" s="110"/>
      <c r="EP166" s="47"/>
      <c r="EQ166" s="47"/>
      <c r="ER166" s="123"/>
      <c r="ES166" s="123"/>
      <c r="ET166" s="123"/>
      <c r="EU166" s="123"/>
      <c r="EV166" s="123"/>
      <c r="EW166" s="123"/>
      <c r="EX166" s="47"/>
      <c r="EY166" s="54"/>
      <c r="EZ166" s="54"/>
      <c r="FA166" s="47"/>
      <c r="GM166" s="54"/>
      <c r="GN166" s="47"/>
      <c r="GO166" s="47"/>
      <c r="HH166" s="58"/>
      <c r="IN166" s="45"/>
    </row>
    <row r="167" spans="2:248" ht="6" customHeight="1">
      <c r="B167" s="47"/>
      <c r="C167" s="261"/>
      <c r="AW167" s="47"/>
      <c r="AX167" s="47"/>
      <c r="BB167" s="299"/>
      <c r="BC167" s="299"/>
      <c r="BD167" s="299"/>
      <c r="BE167" s="299"/>
      <c r="BF167" s="299"/>
      <c r="BG167" s="299"/>
      <c r="BH167" s="299"/>
      <c r="BI167" s="299"/>
      <c r="BJ167" s="299"/>
      <c r="BK167" s="299"/>
      <c r="BL167" s="299"/>
      <c r="BM167" s="299"/>
      <c r="BN167" s="299"/>
      <c r="CU167" s="47"/>
      <c r="CV167" s="47"/>
      <c r="CW167" s="47"/>
      <c r="CX167" s="47"/>
      <c r="CY167" s="47"/>
      <c r="CZ167" s="47"/>
      <c r="DA167" s="47"/>
      <c r="DB167" s="47"/>
      <c r="DC167" s="47"/>
      <c r="DD167" s="47"/>
      <c r="DE167" s="47"/>
      <c r="DF167" s="106"/>
      <c r="DH167" s="47"/>
      <c r="EK167" s="110"/>
      <c r="EL167" s="110"/>
      <c r="EM167" s="110"/>
      <c r="EN167" s="110"/>
      <c r="EP167" s="47"/>
      <c r="EQ167" s="47"/>
      <c r="ER167" s="47"/>
      <c r="ES167" s="47"/>
      <c r="ET167" s="47"/>
      <c r="EU167" s="123"/>
      <c r="EV167" s="123"/>
      <c r="EW167" s="123"/>
      <c r="EX167" s="47"/>
      <c r="EY167" s="54"/>
      <c r="EZ167" s="54"/>
      <c r="FA167" s="47"/>
      <c r="GM167" s="54"/>
      <c r="GN167" s="47"/>
      <c r="GO167" s="47"/>
      <c r="HH167" s="58"/>
      <c r="IN167" s="45"/>
    </row>
    <row r="168" spans="2:248" ht="6" customHeight="1">
      <c r="B168" s="47"/>
      <c r="C168" s="54"/>
      <c r="AW168" s="47"/>
      <c r="AX168" s="47"/>
      <c r="BB168" s="299"/>
      <c r="BC168" s="299"/>
      <c r="BD168" s="299"/>
      <c r="BE168" s="299"/>
      <c r="BF168" s="299"/>
      <c r="BG168" s="299"/>
      <c r="BH168" s="299"/>
      <c r="BI168" s="299"/>
      <c r="BJ168" s="299"/>
      <c r="BK168" s="299"/>
      <c r="BL168" s="299"/>
      <c r="BM168" s="299"/>
      <c r="BN168" s="299"/>
      <c r="CU168" s="47"/>
      <c r="CV168" s="47"/>
      <c r="CW168" s="47"/>
      <c r="CX168" s="47"/>
      <c r="CY168" s="47"/>
      <c r="CZ168" s="47"/>
      <c r="DA168" s="47"/>
      <c r="DB168" s="47"/>
      <c r="DC168" s="47"/>
      <c r="DD168" s="47"/>
      <c r="DE168" s="47"/>
      <c r="DF168" s="106"/>
      <c r="EG168" s="116"/>
      <c r="EH168" s="116"/>
      <c r="EI168" s="116"/>
      <c r="EJ168" s="116"/>
      <c r="EP168" s="47"/>
      <c r="EQ168" s="47"/>
      <c r="ER168" s="47"/>
      <c r="ES168" s="110"/>
      <c r="ET168" s="110"/>
      <c r="EU168" s="110"/>
      <c r="EV168" s="110"/>
      <c r="EW168" s="110"/>
      <c r="EX168" s="110"/>
      <c r="EY168" s="47"/>
      <c r="EZ168" s="47"/>
      <c r="FA168" s="123"/>
      <c r="GM168" s="110"/>
      <c r="GN168" s="47"/>
      <c r="GO168" s="47"/>
      <c r="HH168" s="58"/>
      <c r="IN168" s="45"/>
    </row>
    <row r="169" spans="2:248" ht="6" customHeight="1">
      <c r="B169" s="47"/>
      <c r="C169" s="54"/>
      <c r="AW169" s="47"/>
      <c r="AX169" s="47"/>
      <c r="BB169" s="299"/>
      <c r="BC169" s="299"/>
      <c r="BD169" s="299"/>
      <c r="BE169" s="299"/>
      <c r="BF169" s="299"/>
      <c r="BG169" s="299"/>
      <c r="BH169" s="299"/>
      <c r="BI169" s="299"/>
      <c r="BJ169" s="299"/>
      <c r="BK169" s="299"/>
      <c r="BL169" s="299"/>
      <c r="BM169" s="299"/>
      <c r="BN169" s="299"/>
      <c r="CS169" s="123"/>
      <c r="CT169" s="123"/>
      <c r="CU169" s="47"/>
      <c r="CV169" s="47"/>
      <c r="CW169" s="47"/>
      <c r="CX169" s="47"/>
      <c r="CY169" s="47"/>
      <c r="CZ169" s="47"/>
      <c r="DA169" s="47"/>
      <c r="DB169" s="47"/>
      <c r="DC169" s="47"/>
      <c r="DD169" s="47"/>
      <c r="DE169" s="47"/>
      <c r="DF169" s="106"/>
      <c r="DG169" s="123"/>
      <c r="EG169" s="116"/>
      <c r="EH169" s="116"/>
      <c r="EI169" s="116"/>
      <c r="EJ169" s="116"/>
      <c r="EP169" s="47"/>
      <c r="EQ169" s="47"/>
      <c r="ER169" s="47"/>
      <c r="ES169" s="110"/>
      <c r="ET169" s="110"/>
      <c r="EU169" s="110"/>
      <c r="EV169" s="110"/>
      <c r="EW169" s="110"/>
      <c r="EX169" s="110"/>
      <c r="EY169" s="47"/>
      <c r="EZ169" s="47"/>
      <c r="FA169" s="47"/>
      <c r="GM169" s="110"/>
      <c r="GN169" s="47"/>
      <c r="GO169" s="47"/>
      <c r="HH169" s="58"/>
      <c r="IN169" s="45"/>
    </row>
    <row r="170" spans="2:198" ht="6" customHeight="1">
      <c r="B170" s="47"/>
      <c r="C170" s="54"/>
      <c r="AW170" s="47"/>
      <c r="AX170" s="47"/>
      <c r="BB170" s="47"/>
      <c r="BC170" s="299"/>
      <c r="BD170" s="299"/>
      <c r="BE170" s="299"/>
      <c r="BF170" s="299"/>
      <c r="BG170" s="299"/>
      <c r="BH170" s="299"/>
      <c r="BI170" s="299"/>
      <c r="BJ170" s="299"/>
      <c r="BK170" s="299"/>
      <c r="BL170" s="299"/>
      <c r="BM170" s="299"/>
      <c r="BN170" s="299"/>
      <c r="CU170" s="47"/>
      <c r="CV170" s="110"/>
      <c r="CW170" s="110"/>
      <c r="CX170" s="110"/>
      <c r="CY170" s="110"/>
      <c r="CZ170" s="110"/>
      <c r="DA170" s="110"/>
      <c r="DB170" s="110"/>
      <c r="DC170" s="110"/>
      <c r="DD170" s="110"/>
      <c r="DE170" s="47"/>
      <c r="DF170" s="106"/>
      <c r="EH170" s="99"/>
      <c r="EI170" s="99"/>
      <c r="EJ170" s="99"/>
      <c r="EK170" s="116"/>
      <c r="EL170" s="82"/>
      <c r="EM170" s="82"/>
      <c r="EN170" s="58"/>
      <c r="EP170" s="47"/>
      <c r="EQ170" s="47"/>
      <c r="ER170" s="47"/>
      <c r="ES170" s="47"/>
      <c r="ET170" s="47"/>
      <c r="EU170" s="123"/>
      <c r="EV170" s="123"/>
      <c r="EW170" s="123"/>
      <c r="EX170" s="123"/>
      <c r="EY170" s="123"/>
      <c r="EZ170" s="123"/>
      <c r="FA170" s="47"/>
      <c r="GN170" s="54"/>
      <c r="GO170" s="47"/>
      <c r="GP170" s="47"/>
    </row>
    <row r="171" spans="1:198" ht="6" customHeight="1">
      <c r="A171" s="47"/>
      <c r="B171" s="47"/>
      <c r="C171" s="261"/>
      <c r="AW171" s="47"/>
      <c r="AX171" s="47"/>
      <c r="BB171" s="47"/>
      <c r="BC171" s="299"/>
      <c r="BD171" s="299"/>
      <c r="BE171" s="299"/>
      <c r="BF171" s="299"/>
      <c r="BG171" s="299"/>
      <c r="BH171" s="299"/>
      <c r="BI171" s="299"/>
      <c r="BJ171" s="299"/>
      <c r="BK171" s="299"/>
      <c r="BL171" s="299"/>
      <c r="BM171" s="299"/>
      <c r="BN171" s="299"/>
      <c r="BO171" s="299"/>
      <c r="CU171" s="47"/>
      <c r="CV171" s="110"/>
      <c r="CW171" s="110"/>
      <c r="CX171" s="110"/>
      <c r="CY171" s="110"/>
      <c r="CZ171" s="110"/>
      <c r="DA171" s="110"/>
      <c r="DB171" s="110"/>
      <c r="DC171" s="110"/>
      <c r="DD171" s="110"/>
      <c r="DE171" s="47"/>
      <c r="DF171" s="106"/>
      <c r="EH171" s="99"/>
      <c r="EI171" s="99"/>
      <c r="EJ171" s="99"/>
      <c r="EK171" s="116"/>
      <c r="EL171" s="82"/>
      <c r="EM171" s="82"/>
      <c r="EN171" s="58"/>
      <c r="EP171" s="47"/>
      <c r="EQ171" s="47"/>
      <c r="ER171" s="47"/>
      <c r="ES171" s="110"/>
      <c r="ET171" s="110"/>
      <c r="EU171" s="110"/>
      <c r="EV171" s="110"/>
      <c r="EW171" s="110"/>
      <c r="EX171" s="110"/>
      <c r="EY171" s="47"/>
      <c r="EZ171" s="47"/>
      <c r="FA171" s="47"/>
      <c r="GN171" s="54"/>
      <c r="GO171" s="47"/>
      <c r="GP171" s="47"/>
    </row>
    <row r="172" spans="1:198" ht="6" customHeight="1">
      <c r="A172" s="47"/>
      <c r="B172" s="47"/>
      <c r="C172" s="54"/>
      <c r="D172" s="54"/>
      <c r="AW172" s="47"/>
      <c r="AX172" s="47"/>
      <c r="BB172" s="47"/>
      <c r="BC172" s="299"/>
      <c r="BD172" s="299"/>
      <c r="BE172" s="299"/>
      <c r="BF172" s="299"/>
      <c r="BG172" s="299"/>
      <c r="BH172" s="299"/>
      <c r="BI172" s="299"/>
      <c r="BJ172" s="299"/>
      <c r="BK172" s="299"/>
      <c r="BL172" s="299"/>
      <c r="BM172" s="299"/>
      <c r="BN172" s="299"/>
      <c r="BO172" s="299"/>
      <c r="CU172" s="47"/>
      <c r="CV172" s="110"/>
      <c r="CW172" s="110"/>
      <c r="CX172" s="110"/>
      <c r="CY172" s="110"/>
      <c r="CZ172" s="110"/>
      <c r="DA172" s="110"/>
      <c r="DB172" s="110"/>
      <c r="DC172" s="110"/>
      <c r="DD172" s="110"/>
      <c r="DE172" s="47"/>
      <c r="DF172" s="106"/>
      <c r="EH172" s="99"/>
      <c r="EI172" s="99"/>
      <c r="EJ172" s="99"/>
      <c r="EK172" s="99"/>
      <c r="EL172" s="99"/>
      <c r="EM172" s="99"/>
      <c r="EP172" s="47"/>
      <c r="EQ172" s="47"/>
      <c r="ER172" s="47"/>
      <c r="ES172" s="47"/>
      <c r="ET172" s="47"/>
      <c r="EU172" s="47"/>
      <c r="EV172" s="47"/>
      <c r="EW172" s="47"/>
      <c r="EX172" s="47"/>
      <c r="EY172" s="47"/>
      <c r="EZ172" s="47"/>
      <c r="FA172" s="47"/>
      <c r="GN172" s="54"/>
      <c r="GO172" s="47"/>
      <c r="GP172" s="47"/>
    </row>
    <row r="173" spans="1:198" ht="6" customHeight="1">
      <c r="A173" s="47"/>
      <c r="B173" s="47"/>
      <c r="C173" s="54"/>
      <c r="D173" s="54"/>
      <c r="AW173" s="47"/>
      <c r="AX173" s="47"/>
      <c r="BB173" s="47"/>
      <c r="BC173" s="299"/>
      <c r="BD173" s="299"/>
      <c r="BE173" s="299"/>
      <c r="BF173" s="299"/>
      <c r="BG173" s="299"/>
      <c r="BH173" s="299"/>
      <c r="BI173" s="299"/>
      <c r="BJ173" s="299"/>
      <c r="BK173" s="299"/>
      <c r="BL173" s="299"/>
      <c r="BM173" s="299"/>
      <c r="BN173" s="299"/>
      <c r="BO173" s="299"/>
      <c r="CU173" s="47"/>
      <c r="CV173" s="110"/>
      <c r="CW173" s="110"/>
      <c r="CX173" s="110"/>
      <c r="CY173" s="110"/>
      <c r="CZ173" s="110"/>
      <c r="DA173" s="110"/>
      <c r="DB173" s="110"/>
      <c r="DC173" s="110"/>
      <c r="DD173" s="110"/>
      <c r="DE173" s="47"/>
      <c r="DF173" s="106"/>
      <c r="EH173" s="99"/>
      <c r="EI173" s="99"/>
      <c r="EJ173" s="99"/>
      <c r="EK173" s="99"/>
      <c r="EL173" s="99"/>
      <c r="EM173" s="99"/>
      <c r="EO173" s="82"/>
      <c r="EP173" s="47"/>
      <c r="EQ173" s="47"/>
      <c r="ER173" s="47"/>
      <c r="ES173" s="47"/>
      <c r="ET173" s="47"/>
      <c r="EU173" s="47"/>
      <c r="EV173" s="47"/>
      <c r="EW173" s="47"/>
      <c r="EX173" s="47"/>
      <c r="EY173" s="47"/>
      <c r="EZ173" s="47"/>
      <c r="FA173" s="47"/>
      <c r="GN173" s="54"/>
      <c r="GO173" s="47"/>
      <c r="GP173" s="47"/>
    </row>
    <row r="174" spans="1:198" ht="6" customHeight="1">
      <c r="A174" s="47"/>
      <c r="B174" s="47"/>
      <c r="C174" s="54"/>
      <c r="D174" s="47"/>
      <c r="M174" s="47"/>
      <c r="AW174" s="47"/>
      <c r="AX174" s="47"/>
      <c r="BB174" s="47"/>
      <c r="BC174" s="299"/>
      <c r="BD174" s="299"/>
      <c r="BE174" s="299"/>
      <c r="BF174" s="299"/>
      <c r="BG174" s="299"/>
      <c r="BH174" s="299"/>
      <c r="BI174" s="299"/>
      <c r="BJ174" s="299"/>
      <c r="BK174" s="299"/>
      <c r="BL174" s="299"/>
      <c r="BM174" s="299"/>
      <c r="BN174" s="299"/>
      <c r="BO174" s="299"/>
      <c r="CU174" s="47"/>
      <c r="CV174" s="110"/>
      <c r="CW174" s="110"/>
      <c r="CX174" s="110"/>
      <c r="CY174" s="110"/>
      <c r="CZ174" s="110"/>
      <c r="DA174" s="110"/>
      <c r="DB174" s="110"/>
      <c r="DC174" s="110"/>
      <c r="DD174" s="110"/>
      <c r="DE174" s="47"/>
      <c r="DF174" s="106"/>
      <c r="EH174" s="110"/>
      <c r="EI174" s="110"/>
      <c r="EJ174" s="110"/>
      <c r="EK174" s="99"/>
      <c r="EL174" s="99"/>
      <c r="EM174" s="99"/>
      <c r="EO174" s="82"/>
      <c r="EP174" s="47"/>
      <c r="EQ174" s="47"/>
      <c r="ER174" s="47"/>
      <c r="ES174" s="47"/>
      <c r="ET174" s="47"/>
      <c r="EU174" s="47"/>
      <c r="EV174" s="47"/>
      <c r="EW174" s="47"/>
      <c r="EX174" s="47"/>
      <c r="EY174" s="47"/>
      <c r="EZ174" s="47"/>
      <c r="FA174" s="47"/>
      <c r="GN174" s="47"/>
      <c r="GO174" s="47"/>
      <c r="GP174" s="47"/>
    </row>
    <row r="175" spans="1:198" ht="6" customHeight="1">
      <c r="A175" s="47"/>
      <c r="B175" s="47"/>
      <c r="C175" s="47"/>
      <c r="D175" s="47"/>
      <c r="AW175" s="47"/>
      <c r="AX175" s="47"/>
      <c r="BB175" s="47"/>
      <c r="BC175" s="299"/>
      <c r="BD175" s="299"/>
      <c r="BE175" s="299"/>
      <c r="BF175" s="299"/>
      <c r="BG175" s="299"/>
      <c r="BH175" s="299"/>
      <c r="BI175" s="299"/>
      <c r="BJ175" s="299"/>
      <c r="BK175" s="299"/>
      <c r="BL175" s="299"/>
      <c r="BM175" s="299"/>
      <c r="BN175" s="299"/>
      <c r="BO175" s="299"/>
      <c r="CU175" s="47"/>
      <c r="CV175" s="110"/>
      <c r="CW175" s="110"/>
      <c r="CX175" s="110"/>
      <c r="CY175" s="110"/>
      <c r="CZ175" s="110"/>
      <c r="DA175" s="110"/>
      <c r="DB175" s="110"/>
      <c r="DC175" s="110"/>
      <c r="DD175" s="110"/>
      <c r="DE175" s="47"/>
      <c r="DF175" s="106"/>
      <c r="EH175" s="110"/>
      <c r="EI175" s="110"/>
      <c r="EJ175" s="110"/>
      <c r="EK175" s="99"/>
      <c r="EL175" s="99"/>
      <c r="EM175" s="99"/>
      <c r="EP175" s="47"/>
      <c r="EQ175" s="47"/>
      <c r="ER175" s="47"/>
      <c r="ES175" s="47"/>
      <c r="ET175" s="47"/>
      <c r="EU175" s="47"/>
      <c r="EV175" s="47"/>
      <c r="EW175" s="47"/>
      <c r="EX175" s="47"/>
      <c r="EY175" s="47"/>
      <c r="EZ175" s="47"/>
      <c r="FA175" s="47"/>
      <c r="GN175" s="47"/>
      <c r="GO175" s="47"/>
      <c r="GP175" s="47"/>
    </row>
    <row r="176" spans="1:198" ht="6" customHeight="1">
      <c r="A176" s="47"/>
      <c r="B176" s="47"/>
      <c r="C176" s="47"/>
      <c r="D176" s="47"/>
      <c r="E176" s="47"/>
      <c r="F176" s="47"/>
      <c r="G176" s="47"/>
      <c r="H176" s="47"/>
      <c r="I176" s="47"/>
      <c r="J176" s="47"/>
      <c r="K176" s="47"/>
      <c r="L176" s="47"/>
      <c r="AW176" s="47"/>
      <c r="AX176" s="47"/>
      <c r="BB176" s="47"/>
      <c r="BC176" s="299"/>
      <c r="BD176" s="299"/>
      <c r="BE176" s="299"/>
      <c r="BF176" s="299"/>
      <c r="BG176" s="299"/>
      <c r="BH176" s="299"/>
      <c r="BI176" s="299"/>
      <c r="BJ176" s="299"/>
      <c r="BK176" s="299"/>
      <c r="BL176" s="299"/>
      <c r="BM176" s="299"/>
      <c r="BN176" s="299"/>
      <c r="BO176" s="299"/>
      <c r="BP176" s="110"/>
      <c r="CU176" s="47"/>
      <c r="CV176" s="110"/>
      <c r="CW176" s="112"/>
      <c r="CX176" s="112"/>
      <c r="CY176" s="112"/>
      <c r="CZ176" s="112"/>
      <c r="DA176" s="112"/>
      <c r="DB176" s="112"/>
      <c r="DC176" s="112"/>
      <c r="DD176" s="179"/>
      <c r="DE176" s="179"/>
      <c r="DF176" s="280"/>
      <c r="EK176" s="110"/>
      <c r="EL176" s="110"/>
      <c r="EM176" s="110"/>
      <c r="EN176" s="58"/>
      <c r="EP176" s="47"/>
      <c r="EQ176" s="47"/>
      <c r="ER176" s="47"/>
      <c r="ES176" s="47"/>
      <c r="ET176" s="47"/>
      <c r="EU176" s="47"/>
      <c r="EV176" s="47"/>
      <c r="EW176" s="47"/>
      <c r="EX176" s="47"/>
      <c r="EY176" s="47"/>
      <c r="EZ176" s="47"/>
      <c r="FA176" s="47"/>
      <c r="GN176" s="47"/>
      <c r="GO176" s="47"/>
      <c r="GP176" s="47"/>
    </row>
    <row r="177" spans="1:198" ht="6" customHeight="1">
      <c r="A177" s="47"/>
      <c r="B177" s="47"/>
      <c r="C177" s="47"/>
      <c r="AW177" s="47"/>
      <c r="AX177" s="47"/>
      <c r="BB177" s="47"/>
      <c r="BC177" s="299"/>
      <c r="BD177" s="299"/>
      <c r="BE177" s="299"/>
      <c r="BF177" s="299"/>
      <c r="BG177" s="299"/>
      <c r="BH177" s="299"/>
      <c r="BI177" s="299"/>
      <c r="BJ177" s="299"/>
      <c r="BK177" s="299"/>
      <c r="BL177" s="299"/>
      <c r="BM177" s="299"/>
      <c r="BN177" s="299"/>
      <c r="BO177" s="299"/>
      <c r="BP177" s="110"/>
      <c r="CU177" s="47"/>
      <c r="CV177" s="110"/>
      <c r="CW177" s="112"/>
      <c r="CX177" s="112"/>
      <c r="CY177" s="112"/>
      <c r="CZ177" s="112"/>
      <c r="DA177" s="112"/>
      <c r="DB177" s="112"/>
      <c r="DC177" s="112"/>
      <c r="DD177" s="179"/>
      <c r="DE177" s="179"/>
      <c r="DF177" s="280"/>
      <c r="EH177" s="99"/>
      <c r="EI177" s="99"/>
      <c r="EJ177" s="99"/>
      <c r="EK177" s="110"/>
      <c r="EL177" s="110"/>
      <c r="EM177" s="110"/>
      <c r="EN177" s="58"/>
      <c r="EQ177" s="47"/>
      <c r="ER177" s="47"/>
      <c r="ES177" s="47"/>
      <c r="ET177" s="47"/>
      <c r="EU177" s="47"/>
      <c r="EV177" s="47"/>
      <c r="EW177" s="47"/>
      <c r="EX177" s="47"/>
      <c r="EY177" s="47"/>
      <c r="EZ177" s="47"/>
      <c r="FA177" s="47"/>
      <c r="FB177" s="47"/>
      <c r="GN177" s="47"/>
      <c r="GO177" s="47"/>
      <c r="GP177" s="47"/>
    </row>
    <row r="178" spans="1:196" ht="6" customHeight="1">
      <c r="A178" s="47"/>
      <c r="B178" s="47"/>
      <c r="AW178" s="47"/>
      <c r="AX178" s="47"/>
      <c r="BB178" s="47"/>
      <c r="BC178" s="299"/>
      <c r="BD178" s="299"/>
      <c r="BE178" s="299"/>
      <c r="BF178" s="299"/>
      <c r="BG178" s="299"/>
      <c r="BH178" s="299"/>
      <c r="BI178" s="299"/>
      <c r="BJ178" s="299"/>
      <c r="BK178" s="299"/>
      <c r="BL178" s="299"/>
      <c r="BM178" s="299"/>
      <c r="BN178" s="299"/>
      <c r="BO178" s="299"/>
      <c r="BP178" s="110"/>
      <c r="DH178" s="47"/>
      <c r="EG178" s="116"/>
      <c r="EH178" s="116"/>
      <c r="EI178" s="116"/>
      <c r="EJ178" s="116"/>
      <c r="EP178" s="47"/>
      <c r="EQ178" s="47"/>
      <c r="ER178" s="47"/>
      <c r="ES178" s="47"/>
      <c r="ET178" s="47"/>
      <c r="EU178" s="47"/>
      <c r="EV178" s="47"/>
      <c r="EW178" s="47"/>
      <c r="EX178" s="47"/>
      <c r="EY178" s="47"/>
      <c r="EZ178" s="47"/>
      <c r="FA178" s="47"/>
      <c r="FB178" s="47"/>
      <c r="GN178" s="47"/>
    </row>
    <row r="179" spans="1:196" ht="6" customHeight="1">
      <c r="A179" s="47"/>
      <c r="B179" s="47"/>
      <c r="AM179" s="47"/>
      <c r="AN179" s="47"/>
      <c r="AO179" s="47"/>
      <c r="AP179" s="47"/>
      <c r="AQ179" s="47"/>
      <c r="AR179" s="47"/>
      <c r="AS179" s="47"/>
      <c r="AT179" s="47"/>
      <c r="AU179" s="47"/>
      <c r="AV179" s="47"/>
      <c r="AW179" s="47"/>
      <c r="AX179" s="47"/>
      <c r="BB179" s="47"/>
      <c r="BC179" s="299"/>
      <c r="BD179" s="299"/>
      <c r="BE179" s="299"/>
      <c r="BF179" s="299"/>
      <c r="BG179" s="299"/>
      <c r="BH179" s="299"/>
      <c r="BI179" s="299"/>
      <c r="BJ179" s="299"/>
      <c r="BK179" s="299"/>
      <c r="BL179" s="299"/>
      <c r="BM179" s="299"/>
      <c r="BN179" s="299"/>
      <c r="BO179" s="299"/>
      <c r="BP179" s="110"/>
      <c r="DH179" s="47"/>
      <c r="EG179" s="116"/>
      <c r="EH179" s="116"/>
      <c r="EI179" s="116"/>
      <c r="EJ179" s="116"/>
      <c r="EK179" s="99"/>
      <c r="EL179" s="99"/>
      <c r="EM179" s="99"/>
      <c r="EN179" s="99"/>
      <c r="EP179" s="47"/>
      <c r="EQ179" s="47"/>
      <c r="ER179" s="47"/>
      <c r="ES179" s="47"/>
      <c r="ET179" s="47"/>
      <c r="EU179" s="47"/>
      <c r="EV179" s="47"/>
      <c r="EW179" s="47"/>
      <c r="EX179" s="47"/>
      <c r="EY179" s="47"/>
      <c r="EZ179" s="47"/>
      <c r="FA179" s="47"/>
      <c r="FB179" s="47"/>
      <c r="GN179" s="47"/>
    </row>
    <row r="180" spans="1:144" ht="6" customHeight="1">
      <c r="A180" s="47"/>
      <c r="B180" s="47"/>
      <c r="N180" s="47"/>
      <c r="O180" s="47"/>
      <c r="P180" s="47"/>
      <c r="Q180" s="47"/>
      <c r="R180" s="47"/>
      <c r="S180" s="47"/>
      <c r="T180" s="47"/>
      <c r="U180" s="47"/>
      <c r="V180" s="47"/>
      <c r="W180" s="47"/>
      <c r="AM180" s="47"/>
      <c r="AN180" s="47"/>
      <c r="AO180" s="47"/>
      <c r="AP180" s="47"/>
      <c r="AQ180" s="47"/>
      <c r="AR180" s="47"/>
      <c r="AS180" s="47"/>
      <c r="AT180" s="47"/>
      <c r="AU180" s="47"/>
      <c r="AV180" s="47"/>
      <c r="AW180" s="47"/>
      <c r="AX180" s="47"/>
      <c r="BB180" s="47"/>
      <c r="BC180" s="299"/>
      <c r="BD180" s="299"/>
      <c r="BE180" s="299"/>
      <c r="BF180" s="299"/>
      <c r="BG180" s="299"/>
      <c r="BH180" s="299"/>
      <c r="BI180" s="299"/>
      <c r="BJ180" s="299"/>
      <c r="BK180" s="299"/>
      <c r="BL180" s="299"/>
      <c r="BM180" s="299"/>
      <c r="BN180" s="299"/>
      <c r="BO180" s="299"/>
      <c r="BP180" s="110"/>
      <c r="DH180" s="47"/>
      <c r="EI180" s="99"/>
      <c r="EJ180" s="99"/>
      <c r="EK180" s="99"/>
      <c r="EL180" s="116"/>
      <c r="EM180" s="116"/>
      <c r="EN180" s="116"/>
    </row>
    <row r="181" spans="1:144" ht="6" customHeight="1">
      <c r="A181" s="47"/>
      <c r="AM181" s="47"/>
      <c r="AN181" s="47"/>
      <c r="AO181" s="47"/>
      <c r="AP181" s="47"/>
      <c r="AQ181" s="47"/>
      <c r="AR181" s="47"/>
      <c r="AS181" s="47"/>
      <c r="AT181" s="47"/>
      <c r="AU181" s="47"/>
      <c r="AV181" s="47"/>
      <c r="AW181" s="47"/>
      <c r="AX181" s="47"/>
      <c r="BB181" s="47"/>
      <c r="BC181" s="299"/>
      <c r="BD181" s="299"/>
      <c r="BE181" s="299"/>
      <c r="BF181" s="299"/>
      <c r="BG181" s="299"/>
      <c r="BH181" s="299"/>
      <c r="BI181" s="299"/>
      <c r="BJ181" s="299"/>
      <c r="BK181" s="299"/>
      <c r="BL181" s="299"/>
      <c r="BM181" s="299"/>
      <c r="BN181" s="299"/>
      <c r="BO181" s="299"/>
      <c r="BP181" s="110"/>
      <c r="DH181" s="47"/>
      <c r="EI181" s="99"/>
      <c r="EJ181" s="99"/>
      <c r="EK181" s="99"/>
      <c r="EL181" s="116"/>
      <c r="EM181" s="116"/>
      <c r="EN181" s="116"/>
    </row>
    <row r="182" spans="1:144" ht="6" customHeight="1">
      <c r="A182" s="47"/>
      <c r="AM182" s="47"/>
      <c r="AN182" s="47"/>
      <c r="AO182" s="47"/>
      <c r="AP182" s="47"/>
      <c r="AQ182" s="47"/>
      <c r="AR182" s="47"/>
      <c r="AS182" s="47"/>
      <c r="AT182" s="47"/>
      <c r="AU182" s="47"/>
      <c r="AV182" s="47"/>
      <c r="AW182" s="47"/>
      <c r="AX182" s="47"/>
      <c r="BB182" s="47"/>
      <c r="BC182" s="299"/>
      <c r="BD182" s="299"/>
      <c r="BE182" s="299"/>
      <c r="BF182" s="299"/>
      <c r="BG182" s="299"/>
      <c r="BH182" s="299"/>
      <c r="BI182" s="299"/>
      <c r="BJ182" s="299"/>
      <c r="BK182" s="299"/>
      <c r="BL182" s="299"/>
      <c r="BM182" s="299"/>
      <c r="BN182" s="299"/>
      <c r="BO182" s="299"/>
      <c r="BP182" s="110"/>
      <c r="CR182" s="47"/>
      <c r="DH182" s="47"/>
      <c r="EI182" s="99"/>
      <c r="EJ182" s="99"/>
      <c r="EK182" s="99"/>
      <c r="EL182" s="99"/>
      <c r="EM182" s="99"/>
      <c r="EN182" s="99"/>
    </row>
    <row r="183" spans="1:112" ht="6" customHeight="1">
      <c r="A183" s="47"/>
      <c r="AM183" s="47"/>
      <c r="AN183" s="47"/>
      <c r="AO183" s="47"/>
      <c r="AP183" s="47"/>
      <c r="AQ183" s="47"/>
      <c r="AR183" s="47"/>
      <c r="AS183" s="47"/>
      <c r="AT183" s="47"/>
      <c r="AU183" s="47"/>
      <c r="AV183" s="47"/>
      <c r="AW183" s="47"/>
      <c r="AX183" s="47"/>
      <c r="BB183" s="47"/>
      <c r="BC183" s="299"/>
      <c r="BD183" s="299"/>
      <c r="BE183" s="299"/>
      <c r="BF183" s="299"/>
      <c r="BG183" s="299"/>
      <c r="BH183" s="299"/>
      <c r="BI183" s="299"/>
      <c r="BJ183" s="299"/>
      <c r="BK183" s="299"/>
      <c r="BL183" s="299"/>
      <c r="BM183" s="299"/>
      <c r="BN183" s="299"/>
      <c r="BO183" s="299"/>
      <c r="BP183" s="110"/>
      <c r="CR183" s="47"/>
      <c r="DH183" s="55"/>
    </row>
    <row r="184" spans="1:112" ht="6" customHeight="1">
      <c r="A184" s="47"/>
      <c r="AM184" s="47"/>
      <c r="AN184" s="47"/>
      <c r="AO184" s="47"/>
      <c r="AP184" s="47"/>
      <c r="AQ184" s="47"/>
      <c r="AR184" s="47"/>
      <c r="AS184" s="47"/>
      <c r="AT184" s="47"/>
      <c r="AU184" s="47"/>
      <c r="AV184" s="47"/>
      <c r="AW184" s="47"/>
      <c r="AX184" s="47"/>
      <c r="BB184" s="47"/>
      <c r="BC184" s="299"/>
      <c r="BD184" s="299"/>
      <c r="BE184" s="299"/>
      <c r="BF184" s="299"/>
      <c r="BG184" s="299"/>
      <c r="BH184" s="299"/>
      <c r="BI184" s="299"/>
      <c r="BJ184" s="299"/>
      <c r="BK184" s="299"/>
      <c r="BL184" s="299"/>
      <c r="BM184" s="299"/>
      <c r="BN184" s="299"/>
      <c r="BO184" s="299"/>
      <c r="BP184" s="110"/>
      <c r="CR184" s="47"/>
      <c r="CS184" s="47"/>
      <c r="CT184" s="47"/>
      <c r="CU184" s="47"/>
      <c r="CV184" s="47"/>
      <c r="CW184" s="47"/>
      <c r="CX184" s="47"/>
      <c r="CY184" s="47"/>
      <c r="CZ184" s="47"/>
      <c r="DA184" s="47"/>
      <c r="DB184" s="47"/>
      <c r="DC184" s="47"/>
      <c r="DD184" s="47"/>
      <c r="DE184" s="47"/>
      <c r="DF184" s="106"/>
      <c r="DG184" s="47"/>
      <c r="DH184" s="55"/>
    </row>
    <row r="185" spans="1:112" ht="6" customHeight="1">
      <c r="A185" s="47"/>
      <c r="AM185" s="47"/>
      <c r="AN185" s="47"/>
      <c r="AO185" s="47"/>
      <c r="AP185" s="47"/>
      <c r="AQ185" s="47"/>
      <c r="AR185" s="47"/>
      <c r="AS185" s="47"/>
      <c r="AT185" s="47"/>
      <c r="AU185" s="47"/>
      <c r="AV185" s="47"/>
      <c r="AW185" s="47"/>
      <c r="AX185" s="47"/>
      <c r="BB185" s="47"/>
      <c r="BC185" s="299"/>
      <c r="BD185" s="299"/>
      <c r="BE185" s="299"/>
      <c r="BF185" s="299"/>
      <c r="BG185" s="299"/>
      <c r="BH185" s="299"/>
      <c r="BI185" s="299"/>
      <c r="BJ185" s="299"/>
      <c r="BK185" s="299"/>
      <c r="BL185" s="299"/>
      <c r="BM185" s="299"/>
      <c r="BN185" s="299"/>
      <c r="BO185" s="299"/>
      <c r="BP185" s="47"/>
      <c r="CR185" s="47"/>
      <c r="CS185" s="47"/>
      <c r="CT185" s="47"/>
      <c r="CU185" s="47"/>
      <c r="CV185" s="47"/>
      <c r="CW185" s="47"/>
      <c r="CX185" s="47"/>
      <c r="CY185" s="47"/>
      <c r="CZ185" s="47"/>
      <c r="DA185" s="47"/>
      <c r="DB185" s="47"/>
      <c r="DC185" s="47"/>
      <c r="DD185" s="47"/>
      <c r="DE185" s="47"/>
      <c r="DF185" s="106"/>
      <c r="DG185" s="47"/>
      <c r="DH185" s="47"/>
    </row>
    <row r="186" spans="1:112" ht="6" customHeight="1">
      <c r="A186" s="47"/>
      <c r="AM186" s="47"/>
      <c r="AN186" s="47"/>
      <c r="AO186" s="47"/>
      <c r="AP186" s="47"/>
      <c r="AQ186" s="47"/>
      <c r="AR186" s="47"/>
      <c r="AS186" s="47"/>
      <c r="AT186" s="47"/>
      <c r="AU186" s="47"/>
      <c r="AV186" s="47"/>
      <c r="AW186" s="47"/>
      <c r="AX186" s="47"/>
      <c r="BB186" s="47"/>
      <c r="BC186" s="299"/>
      <c r="BD186" s="299"/>
      <c r="BE186" s="299"/>
      <c r="BF186" s="299"/>
      <c r="BG186" s="299"/>
      <c r="BH186" s="299"/>
      <c r="BI186" s="299"/>
      <c r="BJ186" s="299"/>
      <c r="BK186" s="299"/>
      <c r="BL186" s="299"/>
      <c r="BM186" s="299"/>
      <c r="BN186" s="299"/>
      <c r="BO186" s="299"/>
      <c r="BP186" s="47"/>
      <c r="CR186" s="47"/>
      <c r="CS186" s="47"/>
      <c r="CT186" s="47"/>
      <c r="CU186" s="47"/>
      <c r="CV186" s="47"/>
      <c r="CW186" s="47"/>
      <c r="CX186" s="47"/>
      <c r="CY186" s="47"/>
      <c r="CZ186" s="47"/>
      <c r="DA186" s="47"/>
      <c r="DB186" s="47"/>
      <c r="DC186" s="47"/>
      <c r="DD186" s="47"/>
      <c r="DE186" s="47"/>
      <c r="DF186" s="106"/>
      <c r="DG186" s="47"/>
      <c r="DH186" s="47"/>
    </row>
    <row r="187" spans="1:112" ht="6" customHeight="1">
      <c r="A187" s="47"/>
      <c r="AM187" s="47"/>
      <c r="AN187" s="47"/>
      <c r="AO187" s="47"/>
      <c r="AP187" s="47"/>
      <c r="AQ187" s="47"/>
      <c r="AR187" s="47"/>
      <c r="AS187" s="47"/>
      <c r="AT187" s="47"/>
      <c r="AU187" s="47"/>
      <c r="AV187" s="47"/>
      <c r="AW187" s="47"/>
      <c r="AX187" s="47"/>
      <c r="BB187" s="47"/>
      <c r="BC187" s="299"/>
      <c r="BD187" s="299"/>
      <c r="BE187" s="299"/>
      <c r="BF187" s="299"/>
      <c r="BG187" s="299"/>
      <c r="BH187" s="299"/>
      <c r="BI187" s="299"/>
      <c r="BJ187" s="299"/>
      <c r="BK187" s="299"/>
      <c r="BL187" s="299"/>
      <c r="BM187" s="299"/>
      <c r="BN187" s="299"/>
      <c r="BO187" s="299"/>
      <c r="BP187" s="47"/>
      <c r="CR187" s="47"/>
      <c r="CS187" s="47"/>
      <c r="CT187" s="47"/>
      <c r="CU187" s="47"/>
      <c r="CV187" s="47"/>
      <c r="CW187" s="47"/>
      <c r="CX187" s="47"/>
      <c r="CY187" s="47"/>
      <c r="CZ187" s="47"/>
      <c r="DA187" s="47"/>
      <c r="DB187" s="47"/>
      <c r="DC187" s="47"/>
      <c r="DD187" s="47"/>
      <c r="DE187" s="47"/>
      <c r="DF187" s="106"/>
      <c r="DG187" s="47"/>
      <c r="DH187" s="47"/>
    </row>
    <row r="188" spans="1:112" ht="6" customHeight="1">
      <c r="A188" s="47"/>
      <c r="AM188" s="47"/>
      <c r="AN188" s="47"/>
      <c r="AO188" s="47"/>
      <c r="AP188" s="47"/>
      <c r="AQ188" s="47"/>
      <c r="AR188" s="47"/>
      <c r="AS188" s="47"/>
      <c r="AT188" s="47"/>
      <c r="AU188" s="47"/>
      <c r="AV188" s="47"/>
      <c r="AW188" s="47"/>
      <c r="AX188" s="47"/>
      <c r="BB188" s="47"/>
      <c r="BC188" s="299"/>
      <c r="BD188" s="299"/>
      <c r="BE188" s="299"/>
      <c r="BF188" s="299"/>
      <c r="BG188" s="299"/>
      <c r="BH188" s="299"/>
      <c r="BI188" s="299"/>
      <c r="BJ188" s="299"/>
      <c r="BK188" s="299"/>
      <c r="BL188" s="299"/>
      <c r="BM188" s="299"/>
      <c r="BN188" s="299"/>
      <c r="BO188" s="299"/>
      <c r="BP188" s="47"/>
      <c r="CR188" s="47"/>
      <c r="CS188" s="47"/>
      <c r="CT188" s="47"/>
      <c r="CU188" s="47"/>
      <c r="CV188" s="47"/>
      <c r="CW188" s="47"/>
      <c r="CX188" s="47"/>
      <c r="CY188" s="47"/>
      <c r="CZ188" s="47"/>
      <c r="DA188" s="47"/>
      <c r="DB188" s="47"/>
      <c r="DC188" s="47"/>
      <c r="DD188" s="47"/>
      <c r="DE188" s="47"/>
      <c r="DF188" s="106"/>
      <c r="DG188" s="47"/>
      <c r="DH188" s="47"/>
    </row>
    <row r="189" spans="1:112" ht="6" customHeight="1">
      <c r="A189" s="47"/>
      <c r="AM189" s="47"/>
      <c r="AN189" s="47"/>
      <c r="AO189" s="47"/>
      <c r="AP189" s="47"/>
      <c r="AQ189" s="47"/>
      <c r="AR189" s="47"/>
      <c r="AS189" s="47"/>
      <c r="AT189" s="47"/>
      <c r="AU189" s="47"/>
      <c r="AV189" s="47"/>
      <c r="AW189" s="47"/>
      <c r="AX189" s="47"/>
      <c r="BB189" s="47"/>
      <c r="BC189" s="299"/>
      <c r="BD189" s="299"/>
      <c r="BE189" s="299"/>
      <c r="BF189" s="299"/>
      <c r="BG189" s="299"/>
      <c r="BH189" s="299"/>
      <c r="BI189" s="299"/>
      <c r="BJ189" s="299"/>
      <c r="BK189" s="299"/>
      <c r="BL189" s="299"/>
      <c r="BM189" s="299"/>
      <c r="BN189" s="299"/>
      <c r="BO189" s="299"/>
      <c r="BP189" s="47"/>
      <c r="CR189" s="47"/>
      <c r="CS189" s="47"/>
      <c r="CT189" s="47"/>
      <c r="CU189" s="47"/>
      <c r="CV189" s="47"/>
      <c r="CW189" s="47"/>
      <c r="CX189" s="47"/>
      <c r="CY189" s="47"/>
      <c r="CZ189" s="47"/>
      <c r="DA189" s="47"/>
      <c r="DB189" s="47"/>
      <c r="DC189" s="55"/>
      <c r="DD189" s="55"/>
      <c r="DE189" s="55"/>
      <c r="DF189" s="102"/>
      <c r="DG189" s="55"/>
      <c r="DH189" s="47"/>
    </row>
    <row r="190" spans="1:112" ht="6" customHeight="1">
      <c r="A190" s="47"/>
      <c r="AM190" s="47"/>
      <c r="AN190" s="47"/>
      <c r="AO190" s="47"/>
      <c r="AP190" s="47"/>
      <c r="AQ190" s="47"/>
      <c r="AR190" s="47"/>
      <c r="AS190" s="47"/>
      <c r="AT190" s="47"/>
      <c r="AU190" s="47"/>
      <c r="AV190" s="47"/>
      <c r="AW190" s="47"/>
      <c r="AX190" s="47"/>
      <c r="BB190" s="47"/>
      <c r="BC190" s="299"/>
      <c r="BD190" s="299"/>
      <c r="BE190" s="299"/>
      <c r="BF190" s="299"/>
      <c r="BG190" s="299"/>
      <c r="BH190" s="299"/>
      <c r="BI190" s="299"/>
      <c r="BJ190" s="299"/>
      <c r="BK190" s="299"/>
      <c r="BL190" s="299"/>
      <c r="BM190" s="299"/>
      <c r="BN190" s="299"/>
      <c r="BO190" s="299"/>
      <c r="BP190" s="47"/>
      <c r="CR190" s="47"/>
      <c r="CS190" s="47"/>
      <c r="CT190" s="47"/>
      <c r="CU190" s="47"/>
      <c r="CV190" s="47"/>
      <c r="CW190" s="47"/>
      <c r="CX190" s="47"/>
      <c r="CY190" s="47"/>
      <c r="CZ190" s="47"/>
      <c r="DA190" s="47"/>
      <c r="DB190" s="47"/>
      <c r="DC190" s="55"/>
      <c r="DD190" s="55"/>
      <c r="DE190" s="55"/>
      <c r="DF190" s="102"/>
      <c r="DG190" s="55"/>
      <c r="DH190" s="47"/>
    </row>
    <row r="191" spans="1:112" ht="6" customHeight="1">
      <c r="A191" s="47"/>
      <c r="AM191" s="47"/>
      <c r="AN191" s="47"/>
      <c r="AO191" s="47"/>
      <c r="AP191" s="47"/>
      <c r="AQ191" s="47"/>
      <c r="AR191" s="47"/>
      <c r="AS191" s="47"/>
      <c r="AT191" s="47"/>
      <c r="AU191" s="47"/>
      <c r="AV191" s="47"/>
      <c r="AW191" s="47"/>
      <c r="AX191" s="47"/>
      <c r="BB191" s="47"/>
      <c r="BC191" s="299"/>
      <c r="BD191" s="299"/>
      <c r="BE191" s="299"/>
      <c r="BF191" s="299"/>
      <c r="BG191" s="299"/>
      <c r="BH191" s="299"/>
      <c r="BI191" s="299"/>
      <c r="BJ191" s="299"/>
      <c r="BK191" s="299"/>
      <c r="BL191" s="299"/>
      <c r="BM191" s="299"/>
      <c r="BN191" s="299"/>
      <c r="BO191" s="299"/>
      <c r="BP191" s="47"/>
      <c r="CR191" s="47"/>
      <c r="CS191" s="47"/>
      <c r="CT191" s="47"/>
      <c r="CU191" s="47"/>
      <c r="CV191" s="47"/>
      <c r="CW191" s="47"/>
      <c r="CX191" s="47"/>
      <c r="CY191" s="47"/>
      <c r="CZ191" s="47"/>
      <c r="DA191" s="47"/>
      <c r="DB191" s="47"/>
      <c r="DC191" s="47"/>
      <c r="DD191" s="47"/>
      <c r="DE191" s="47"/>
      <c r="DF191" s="106"/>
      <c r="DG191" s="47"/>
      <c r="DH191" s="47"/>
    </row>
    <row r="192" spans="1:112" ht="6" customHeight="1">
      <c r="A192" s="47"/>
      <c r="AM192" s="47"/>
      <c r="AN192" s="47"/>
      <c r="AO192" s="47"/>
      <c r="AP192" s="47"/>
      <c r="AQ192" s="47"/>
      <c r="AR192" s="47"/>
      <c r="AS192" s="47"/>
      <c r="AT192" s="47"/>
      <c r="AU192" s="47"/>
      <c r="AV192" s="47"/>
      <c r="AW192" s="47"/>
      <c r="AX192" s="47"/>
      <c r="BB192" s="47"/>
      <c r="BC192" s="299"/>
      <c r="BD192" s="299"/>
      <c r="BE192" s="299"/>
      <c r="BF192" s="299"/>
      <c r="BG192" s="299"/>
      <c r="BH192" s="299"/>
      <c r="BI192" s="299"/>
      <c r="BJ192" s="299"/>
      <c r="BK192" s="299"/>
      <c r="BL192" s="299"/>
      <c r="BM192" s="299"/>
      <c r="BN192" s="299"/>
      <c r="BO192" s="299"/>
      <c r="BP192" s="54"/>
      <c r="CR192" s="47"/>
      <c r="CS192" s="47"/>
      <c r="CT192" s="47"/>
      <c r="CU192" s="47"/>
      <c r="CV192" s="47"/>
      <c r="CW192" s="47"/>
      <c r="CX192" s="47"/>
      <c r="CY192" s="47"/>
      <c r="CZ192" s="47"/>
      <c r="DA192" s="47"/>
      <c r="DB192" s="47"/>
      <c r="DC192" s="47"/>
      <c r="DD192" s="47"/>
      <c r="DE192" s="47"/>
      <c r="DF192" s="106"/>
      <c r="DG192" s="47"/>
      <c r="DH192" s="47"/>
    </row>
    <row r="193" spans="1:112" ht="6" customHeight="1">
      <c r="A193" s="47"/>
      <c r="AM193" s="47"/>
      <c r="AN193" s="47"/>
      <c r="AO193" s="47"/>
      <c r="AP193" s="47"/>
      <c r="AQ193" s="47"/>
      <c r="AR193" s="47"/>
      <c r="AS193" s="47"/>
      <c r="AT193" s="47"/>
      <c r="AU193" s="47"/>
      <c r="AV193" s="47"/>
      <c r="AW193" s="47"/>
      <c r="AX193" s="47"/>
      <c r="BB193" s="47"/>
      <c r="BC193" s="299"/>
      <c r="BD193" s="299"/>
      <c r="BE193" s="299"/>
      <c r="BF193" s="299"/>
      <c r="BG193" s="299"/>
      <c r="BH193" s="299"/>
      <c r="BI193" s="299"/>
      <c r="BJ193" s="299"/>
      <c r="BK193" s="299"/>
      <c r="BL193" s="299"/>
      <c r="BM193" s="299"/>
      <c r="BN193" s="299"/>
      <c r="BO193" s="299"/>
      <c r="BP193" s="47"/>
      <c r="CR193" s="47"/>
      <c r="CS193" s="47"/>
      <c r="CT193" s="47"/>
      <c r="CU193" s="47"/>
      <c r="CV193" s="47"/>
      <c r="CW193" s="47"/>
      <c r="CX193" s="47"/>
      <c r="CY193" s="47"/>
      <c r="CZ193" s="47"/>
      <c r="DA193" s="47"/>
      <c r="DB193" s="47"/>
      <c r="DC193" s="47"/>
      <c r="DD193" s="47"/>
      <c r="DE193" s="47"/>
      <c r="DF193" s="106"/>
      <c r="DG193" s="47"/>
      <c r="DH193" s="47"/>
    </row>
    <row r="194" spans="1:112" ht="6" customHeight="1">
      <c r="A194" s="47"/>
      <c r="AM194" s="47"/>
      <c r="AN194" s="47"/>
      <c r="AO194" s="47"/>
      <c r="AP194" s="47"/>
      <c r="AQ194" s="47"/>
      <c r="AR194" s="47"/>
      <c r="AS194" s="47"/>
      <c r="AT194" s="47"/>
      <c r="AU194" s="47"/>
      <c r="AV194" s="47"/>
      <c r="AW194" s="47"/>
      <c r="AX194" s="47"/>
      <c r="BB194" s="47"/>
      <c r="BC194" s="299"/>
      <c r="BD194" s="299"/>
      <c r="BE194" s="299"/>
      <c r="BF194" s="299"/>
      <c r="BG194" s="299"/>
      <c r="BH194" s="299"/>
      <c r="BI194" s="299"/>
      <c r="BJ194" s="299"/>
      <c r="BK194" s="299"/>
      <c r="BL194" s="299"/>
      <c r="BM194" s="299"/>
      <c r="BN194" s="299"/>
      <c r="BO194" s="299"/>
      <c r="BP194" s="47"/>
      <c r="CR194" s="47"/>
      <c r="CS194" s="47"/>
      <c r="CT194" s="47"/>
      <c r="CU194" s="47"/>
      <c r="CV194" s="47"/>
      <c r="CW194" s="47"/>
      <c r="CX194" s="47"/>
      <c r="CY194" s="47"/>
      <c r="CZ194" s="47"/>
      <c r="DA194" s="47"/>
      <c r="DB194" s="47"/>
      <c r="DC194" s="47"/>
      <c r="DD194" s="47"/>
      <c r="DE194" s="47"/>
      <c r="DF194" s="106"/>
      <c r="DG194" s="47"/>
      <c r="DH194" s="47"/>
    </row>
    <row r="195" spans="1:112" ht="6" customHeight="1">
      <c r="A195" s="47"/>
      <c r="AM195" s="47"/>
      <c r="AN195" s="47"/>
      <c r="AO195" s="47"/>
      <c r="AP195" s="47"/>
      <c r="AQ195" s="47"/>
      <c r="AR195" s="47"/>
      <c r="AS195" s="47"/>
      <c r="AT195" s="47"/>
      <c r="AU195" s="47"/>
      <c r="AV195" s="47"/>
      <c r="AW195" s="47"/>
      <c r="AX195" s="47"/>
      <c r="BB195" s="47"/>
      <c r="BC195" s="299"/>
      <c r="BD195" s="299"/>
      <c r="BE195" s="299"/>
      <c r="BF195" s="299"/>
      <c r="BG195" s="299"/>
      <c r="BH195" s="299"/>
      <c r="BI195" s="299"/>
      <c r="BJ195" s="299"/>
      <c r="BK195" s="299"/>
      <c r="BL195" s="299"/>
      <c r="BM195" s="299"/>
      <c r="BN195" s="299"/>
      <c r="BO195" s="299"/>
      <c r="BP195" s="47"/>
      <c r="CR195" s="47"/>
      <c r="CS195" s="47"/>
      <c r="CT195" s="47"/>
      <c r="CU195" s="47"/>
      <c r="CV195" s="47"/>
      <c r="CW195" s="47"/>
      <c r="CX195" s="47"/>
      <c r="CY195" s="47"/>
      <c r="CZ195" s="47"/>
      <c r="DA195" s="47"/>
      <c r="DB195" s="47"/>
      <c r="DC195" s="47"/>
      <c r="DD195" s="47"/>
      <c r="DE195" s="47"/>
      <c r="DF195" s="106"/>
      <c r="DG195" s="47"/>
      <c r="DH195" s="47"/>
    </row>
    <row r="196" spans="1:112" ht="6" customHeight="1">
      <c r="A196" s="47"/>
      <c r="AM196" s="47"/>
      <c r="AN196" s="47"/>
      <c r="AO196" s="47"/>
      <c r="AP196" s="47"/>
      <c r="AQ196" s="47"/>
      <c r="AR196" s="47"/>
      <c r="AS196" s="47"/>
      <c r="AT196" s="47"/>
      <c r="AU196" s="47"/>
      <c r="AV196" s="47"/>
      <c r="AW196" s="47"/>
      <c r="AX196" s="47"/>
      <c r="BB196" s="47"/>
      <c r="BC196" s="299"/>
      <c r="BD196" s="299"/>
      <c r="BE196" s="299"/>
      <c r="BF196" s="299"/>
      <c r="BG196" s="299"/>
      <c r="BH196" s="299"/>
      <c r="BI196" s="299"/>
      <c r="BJ196" s="299"/>
      <c r="BK196" s="299"/>
      <c r="BL196" s="299"/>
      <c r="BM196" s="299"/>
      <c r="BN196" s="299"/>
      <c r="BO196" s="299"/>
      <c r="BP196" s="47"/>
      <c r="CR196" s="47"/>
      <c r="CS196" s="47"/>
      <c r="CT196" s="47"/>
      <c r="CU196" s="47"/>
      <c r="CV196" s="47"/>
      <c r="CW196" s="47"/>
      <c r="CX196" s="47"/>
      <c r="CY196" s="47"/>
      <c r="CZ196" s="47"/>
      <c r="DA196" s="47"/>
      <c r="DB196" s="47"/>
      <c r="DC196" s="47"/>
      <c r="DD196" s="47"/>
      <c r="DE196" s="47"/>
      <c r="DF196" s="106"/>
      <c r="DG196" s="47"/>
      <c r="DH196" s="47"/>
    </row>
    <row r="197" spans="1:112" ht="6" customHeight="1">
      <c r="A197" s="47"/>
      <c r="AM197" s="47"/>
      <c r="AN197" s="47"/>
      <c r="AO197" s="47"/>
      <c r="AP197" s="47"/>
      <c r="AQ197" s="47"/>
      <c r="AR197" s="47"/>
      <c r="AS197" s="47"/>
      <c r="AT197" s="47"/>
      <c r="AU197" s="47"/>
      <c r="AV197" s="47"/>
      <c r="AW197" s="47"/>
      <c r="AX197" s="47"/>
      <c r="BB197" s="47"/>
      <c r="BC197" s="299"/>
      <c r="BD197" s="299"/>
      <c r="BE197" s="299"/>
      <c r="BF197" s="299"/>
      <c r="BG197" s="299"/>
      <c r="BH197" s="299"/>
      <c r="BI197" s="299"/>
      <c r="BJ197" s="299"/>
      <c r="BK197" s="299"/>
      <c r="BL197" s="299"/>
      <c r="BM197" s="299"/>
      <c r="BN197" s="299"/>
      <c r="BO197" s="299"/>
      <c r="BP197" s="75"/>
      <c r="CR197" s="47"/>
      <c r="CS197" s="47"/>
      <c r="CT197" s="47"/>
      <c r="CU197" s="47"/>
      <c r="CV197" s="47"/>
      <c r="CW197" s="47"/>
      <c r="CX197" s="47"/>
      <c r="CY197" s="47"/>
      <c r="CZ197" s="47"/>
      <c r="DA197" s="47"/>
      <c r="DB197" s="47"/>
      <c r="DC197" s="47"/>
      <c r="DD197" s="47"/>
      <c r="DE197" s="47"/>
      <c r="DF197" s="106"/>
      <c r="DG197" s="47"/>
      <c r="DH197" s="47"/>
    </row>
    <row r="198" spans="1:111" ht="6" customHeight="1">
      <c r="A198" s="47"/>
      <c r="AW198" s="47"/>
      <c r="AX198" s="47"/>
      <c r="BB198" s="47"/>
      <c r="BC198" s="299"/>
      <c r="BD198" s="299"/>
      <c r="BE198" s="299"/>
      <c r="BF198" s="299"/>
      <c r="BG198" s="299"/>
      <c r="BH198" s="299"/>
      <c r="BI198" s="299"/>
      <c r="BJ198" s="299"/>
      <c r="BK198" s="299"/>
      <c r="BL198" s="299"/>
      <c r="BM198" s="299"/>
      <c r="BN198" s="299"/>
      <c r="BO198" s="299"/>
      <c r="BP198" s="75"/>
      <c r="CR198" s="47"/>
      <c r="CS198" s="47"/>
      <c r="CT198" s="47"/>
      <c r="CU198" s="47"/>
      <c r="CV198" s="47"/>
      <c r="CW198" s="47"/>
      <c r="CX198" s="47"/>
      <c r="CY198" s="47"/>
      <c r="CZ198" s="47"/>
      <c r="DA198" s="47"/>
      <c r="DB198" s="47"/>
      <c r="DC198" s="47"/>
      <c r="DD198" s="47"/>
      <c r="DE198" s="47"/>
      <c r="DF198" s="106"/>
      <c r="DG198" s="47"/>
    </row>
    <row r="199" spans="1:162" ht="6" customHeight="1">
      <c r="A199" s="47"/>
      <c r="AX199" s="47"/>
      <c r="BB199" s="47"/>
      <c r="BC199" s="299"/>
      <c r="BD199" s="299"/>
      <c r="BE199" s="299"/>
      <c r="BF199" s="299"/>
      <c r="BG199" s="299"/>
      <c r="BH199" s="299"/>
      <c r="BI199" s="299"/>
      <c r="BJ199" s="299"/>
      <c r="BK199" s="299"/>
      <c r="BL199" s="299"/>
      <c r="BM199" s="299"/>
      <c r="BN199" s="299"/>
      <c r="BO199" s="299"/>
      <c r="BP199" s="47"/>
      <c r="CR199" s="47"/>
      <c r="CS199" s="47"/>
      <c r="CT199" s="47"/>
      <c r="CU199" s="47"/>
      <c r="CV199" s="47"/>
      <c r="CW199" s="47"/>
      <c r="CX199" s="47"/>
      <c r="CY199" s="47"/>
      <c r="CZ199" s="47"/>
      <c r="DA199" s="47"/>
      <c r="DB199" s="47"/>
      <c r="DC199" s="47"/>
      <c r="DD199" s="47"/>
      <c r="DE199" s="47"/>
      <c r="DF199" s="106"/>
      <c r="DG199" s="47"/>
      <c r="FF199" s="47"/>
    </row>
    <row r="200" spans="1:162" ht="6" customHeight="1">
      <c r="A200" s="47"/>
      <c r="AX200" s="47"/>
      <c r="BB200" s="47"/>
      <c r="BC200" s="299"/>
      <c r="BD200" s="299"/>
      <c r="BE200" s="299"/>
      <c r="BF200" s="299"/>
      <c r="BG200" s="299"/>
      <c r="BH200" s="299"/>
      <c r="BI200" s="299"/>
      <c r="BJ200" s="299"/>
      <c r="BK200" s="299"/>
      <c r="BL200" s="299"/>
      <c r="BM200" s="299"/>
      <c r="BN200" s="299"/>
      <c r="BO200" s="299"/>
      <c r="BP200" s="47"/>
      <c r="CR200" s="47"/>
      <c r="CS200" s="47"/>
      <c r="CT200" s="47"/>
      <c r="CU200" s="47"/>
      <c r="CV200" s="47"/>
      <c r="CW200" s="47"/>
      <c r="CX200" s="47"/>
      <c r="CY200" s="47"/>
      <c r="CZ200" s="47"/>
      <c r="DA200" s="47"/>
      <c r="DB200" s="47"/>
      <c r="DC200" s="47"/>
      <c r="DD200" s="47"/>
      <c r="DE200" s="47"/>
      <c r="DF200" s="106"/>
      <c r="DG200" s="47"/>
      <c r="FF200" s="47"/>
    </row>
    <row r="201" spans="1:111" ht="6" customHeight="1">
      <c r="A201" s="47"/>
      <c r="AX201" s="47"/>
      <c r="BB201" s="47"/>
      <c r="BC201" s="299"/>
      <c r="BD201" s="299"/>
      <c r="BE201" s="299"/>
      <c r="BF201" s="299"/>
      <c r="BG201" s="299"/>
      <c r="BH201" s="299"/>
      <c r="BI201" s="299"/>
      <c r="BJ201" s="299"/>
      <c r="BK201" s="299"/>
      <c r="BL201" s="299"/>
      <c r="BM201" s="299"/>
      <c r="BN201" s="299"/>
      <c r="BO201" s="299"/>
      <c r="BP201" s="54"/>
      <c r="CR201" s="47"/>
      <c r="CS201" s="47"/>
      <c r="CT201" s="47"/>
      <c r="CU201" s="47"/>
      <c r="CV201" s="47"/>
      <c r="CW201" s="47"/>
      <c r="CX201" s="47"/>
      <c r="CY201" s="47"/>
      <c r="CZ201" s="47"/>
      <c r="DA201" s="47"/>
      <c r="DB201" s="47"/>
      <c r="DC201" s="47"/>
      <c r="DD201" s="47"/>
      <c r="DE201" s="47"/>
      <c r="DF201" s="106"/>
      <c r="DG201" s="47"/>
    </row>
    <row r="202" spans="1:111" ht="6" customHeight="1">
      <c r="A202" s="47"/>
      <c r="AX202" s="47"/>
      <c r="BB202" s="47"/>
      <c r="BC202" s="299"/>
      <c r="BD202" s="299"/>
      <c r="BE202" s="299"/>
      <c r="BF202" s="299"/>
      <c r="BG202" s="299"/>
      <c r="BH202" s="299"/>
      <c r="BI202" s="299"/>
      <c r="BJ202" s="299"/>
      <c r="BK202" s="299"/>
      <c r="BL202" s="299"/>
      <c r="BM202" s="299"/>
      <c r="BN202" s="299"/>
      <c r="BO202" s="299"/>
      <c r="BP202" s="54"/>
      <c r="CS202" s="47"/>
      <c r="CT202" s="47"/>
      <c r="CU202" s="47"/>
      <c r="CV202" s="47"/>
      <c r="CW202" s="47"/>
      <c r="CX202" s="47"/>
      <c r="CY202" s="47"/>
      <c r="CZ202" s="47"/>
      <c r="DA202" s="47"/>
      <c r="DB202" s="47"/>
      <c r="DC202" s="47"/>
      <c r="DD202" s="47"/>
      <c r="DE202" s="47"/>
      <c r="DF202" s="106"/>
      <c r="DG202" s="47"/>
    </row>
    <row r="203" spans="1:111" ht="6" customHeight="1">
      <c r="A203" s="47"/>
      <c r="AX203" s="47"/>
      <c r="BB203" s="47"/>
      <c r="BC203" s="299"/>
      <c r="BD203" s="299"/>
      <c r="BE203" s="299"/>
      <c r="BF203" s="299"/>
      <c r="BG203" s="299"/>
      <c r="BH203" s="299"/>
      <c r="BI203" s="299"/>
      <c r="BJ203" s="299"/>
      <c r="BK203" s="299"/>
      <c r="BL203" s="299"/>
      <c r="BM203" s="299"/>
      <c r="BN203" s="299"/>
      <c r="BO203" s="299"/>
      <c r="BP203" s="47"/>
      <c r="CS203" s="47"/>
      <c r="CT203" s="47"/>
      <c r="CU203" s="47"/>
      <c r="CV203" s="47"/>
      <c r="CW203" s="47"/>
      <c r="CX203" s="47"/>
      <c r="CY203" s="47"/>
      <c r="CZ203" s="47"/>
      <c r="DA203" s="47"/>
      <c r="DB203" s="47"/>
      <c r="DC203" s="47"/>
      <c r="DD203" s="47"/>
      <c r="DE203" s="47"/>
      <c r="DF203" s="106"/>
      <c r="DG203" s="47"/>
    </row>
    <row r="204" spans="1:98" ht="6" customHeight="1">
      <c r="A204" s="47"/>
      <c r="AX204" s="47"/>
      <c r="BB204" s="47"/>
      <c r="BC204" s="299"/>
      <c r="BD204" s="299"/>
      <c r="BE204" s="299"/>
      <c r="BF204" s="299"/>
      <c r="BG204" s="299"/>
      <c r="BH204" s="299"/>
      <c r="BI204" s="299"/>
      <c r="BJ204" s="299"/>
      <c r="BK204" s="299"/>
      <c r="BL204" s="299"/>
      <c r="BM204" s="299"/>
      <c r="BN204" s="299"/>
      <c r="BO204" s="299"/>
      <c r="BP204" s="47"/>
      <c r="CT204" s="47"/>
    </row>
    <row r="205" spans="1:98" ht="6" customHeight="1">
      <c r="A205" s="47"/>
      <c r="AX205" s="47"/>
      <c r="BB205" s="47"/>
      <c r="BC205" s="299"/>
      <c r="BD205" s="299"/>
      <c r="BE205" s="299"/>
      <c r="BF205" s="299"/>
      <c r="BG205" s="299"/>
      <c r="BH205" s="299"/>
      <c r="BI205" s="299"/>
      <c r="BJ205" s="299"/>
      <c r="BK205" s="299"/>
      <c r="BL205" s="299"/>
      <c r="BM205" s="299"/>
      <c r="BN205" s="299"/>
      <c r="BO205" s="299"/>
      <c r="BP205" s="54"/>
      <c r="CT205" s="47"/>
    </row>
    <row r="206" spans="1:68" ht="6" customHeight="1">
      <c r="A206" s="47"/>
      <c r="AX206" s="47"/>
      <c r="BB206" s="47"/>
      <c r="BC206" s="299"/>
      <c r="BD206" s="299"/>
      <c r="BE206" s="299"/>
      <c r="BF206" s="299"/>
      <c r="BG206" s="299"/>
      <c r="BH206" s="299"/>
      <c r="BI206" s="299"/>
      <c r="BJ206" s="299"/>
      <c r="BK206" s="299"/>
      <c r="BL206" s="299"/>
      <c r="BM206" s="299"/>
      <c r="BN206" s="299"/>
      <c r="BO206" s="299"/>
      <c r="BP206" s="54"/>
    </row>
    <row r="207" spans="1:98" ht="6" customHeight="1">
      <c r="A207" s="47"/>
      <c r="AX207" s="47"/>
      <c r="BB207" s="47"/>
      <c r="BC207" s="299"/>
      <c r="BD207" s="299"/>
      <c r="BE207" s="299"/>
      <c r="BF207" s="299"/>
      <c r="BG207" s="299"/>
      <c r="BH207" s="299"/>
      <c r="BI207" s="299"/>
      <c r="BJ207" s="299"/>
      <c r="BK207" s="299"/>
      <c r="BL207" s="299"/>
      <c r="BM207" s="299"/>
      <c r="BN207" s="299"/>
      <c r="BO207" s="299"/>
      <c r="BP207" s="54"/>
      <c r="CT207" s="153"/>
    </row>
    <row r="208" spans="50:98" ht="6" customHeight="1">
      <c r="AX208" s="47"/>
      <c r="BB208" s="47"/>
      <c r="BC208" s="299"/>
      <c r="BD208" s="299"/>
      <c r="BE208" s="299"/>
      <c r="BF208" s="299"/>
      <c r="BG208" s="299"/>
      <c r="BH208" s="299"/>
      <c r="BI208" s="299"/>
      <c r="BJ208" s="299"/>
      <c r="BK208" s="299"/>
      <c r="BL208" s="299"/>
      <c r="BM208" s="299"/>
      <c r="BN208" s="299"/>
      <c r="BO208" s="299"/>
      <c r="BP208" s="54"/>
      <c r="CT208" s="153"/>
    </row>
    <row r="209" spans="50:98" ht="6" customHeight="1">
      <c r="AX209" s="47"/>
      <c r="BB209" s="47"/>
      <c r="BC209" s="299"/>
      <c r="BD209" s="299"/>
      <c r="BE209" s="299"/>
      <c r="BF209" s="299"/>
      <c r="BG209" s="299"/>
      <c r="BH209" s="299"/>
      <c r="BI209" s="299"/>
      <c r="BJ209" s="299"/>
      <c r="BK209" s="299"/>
      <c r="BL209" s="299"/>
      <c r="BM209" s="299"/>
      <c r="BN209" s="299"/>
      <c r="BO209" s="299"/>
      <c r="BP209" s="110"/>
      <c r="CT209" s="118"/>
    </row>
    <row r="210" spans="50:98" ht="6" customHeight="1">
      <c r="AX210" s="47"/>
      <c r="BB210" s="47"/>
      <c r="BC210" s="299"/>
      <c r="BD210" s="299"/>
      <c r="BE210" s="299"/>
      <c r="BF210" s="299"/>
      <c r="BG210" s="299"/>
      <c r="BH210" s="299"/>
      <c r="BI210" s="299"/>
      <c r="BJ210" s="299"/>
      <c r="BK210" s="299"/>
      <c r="BL210" s="299"/>
      <c r="BM210" s="299"/>
      <c r="BN210" s="299"/>
      <c r="BO210" s="299"/>
      <c r="BP210" s="110"/>
      <c r="CT210" s="118"/>
    </row>
    <row r="211" spans="50:68" ht="6" customHeight="1">
      <c r="AX211" s="47"/>
      <c r="BB211" s="47"/>
      <c r="BC211" s="299"/>
      <c r="BD211" s="299"/>
      <c r="BE211" s="299"/>
      <c r="BF211" s="299"/>
      <c r="BG211" s="299"/>
      <c r="BH211" s="299"/>
      <c r="BI211" s="299"/>
      <c r="BJ211" s="299"/>
      <c r="BK211" s="299"/>
      <c r="BL211" s="299"/>
      <c r="BM211" s="299"/>
      <c r="BN211" s="299"/>
      <c r="BO211" s="299"/>
      <c r="BP211" s="110"/>
    </row>
    <row r="212" spans="55:197" ht="6" customHeight="1">
      <c r="BC212" s="299"/>
      <c r="BD212" s="299"/>
      <c r="BE212" s="299"/>
      <c r="BF212" s="299"/>
      <c r="BG212" s="299"/>
      <c r="BH212" s="299"/>
      <c r="BI212" s="299"/>
      <c r="BJ212" s="299"/>
      <c r="BK212" s="299"/>
      <c r="BL212" s="299"/>
      <c r="BM212" s="299"/>
      <c r="BN212" s="299"/>
      <c r="BO212" s="299"/>
      <c r="BP212" s="110"/>
      <c r="GO212" s="47"/>
    </row>
    <row r="213" spans="55:197" ht="13.5">
      <c r="BC213" s="299"/>
      <c r="BD213" s="299"/>
      <c r="BE213" s="299"/>
      <c r="BF213" s="299"/>
      <c r="BG213" s="299"/>
      <c r="BH213" s="299"/>
      <c r="BI213" s="299"/>
      <c r="BJ213" s="299"/>
      <c r="BK213" s="299"/>
      <c r="BL213" s="299"/>
      <c r="BM213" s="299"/>
      <c r="BN213" s="299"/>
      <c r="BO213" s="299"/>
      <c r="BP213" s="47"/>
      <c r="GO213" s="47"/>
    </row>
    <row r="214" spans="55:197" ht="13.5">
      <c r="BC214" s="299"/>
      <c r="BD214" s="299"/>
      <c r="BE214" s="299"/>
      <c r="BF214" s="299"/>
      <c r="BG214" s="299"/>
      <c r="BH214" s="299"/>
      <c r="BI214" s="299"/>
      <c r="BJ214" s="299"/>
      <c r="BK214" s="299"/>
      <c r="BL214" s="299"/>
      <c r="BM214" s="299"/>
      <c r="BN214" s="299"/>
      <c r="BO214" s="299"/>
      <c r="BP214" s="47"/>
      <c r="GN214" s="47"/>
      <c r="GO214" s="47"/>
    </row>
    <row r="215" spans="55:197" ht="13.5">
      <c r="BC215" s="299"/>
      <c r="BD215" s="299"/>
      <c r="BE215" s="299"/>
      <c r="BF215" s="299"/>
      <c r="BG215" s="299"/>
      <c r="BH215" s="299"/>
      <c r="BI215" s="299"/>
      <c r="BJ215" s="299"/>
      <c r="BK215" s="299"/>
      <c r="BL215" s="299"/>
      <c r="BM215" s="299"/>
      <c r="BN215" s="299"/>
      <c r="BO215" s="299"/>
      <c r="BP215" s="66"/>
      <c r="GN215" s="47"/>
      <c r="GO215" s="47"/>
    </row>
    <row r="216" spans="55:197" ht="13.5">
      <c r="BC216" s="299"/>
      <c r="BD216" s="299"/>
      <c r="BE216" s="299"/>
      <c r="BF216" s="299"/>
      <c r="BG216" s="299"/>
      <c r="BH216" s="299"/>
      <c r="BI216" s="299"/>
      <c r="BJ216" s="299"/>
      <c r="BK216" s="299"/>
      <c r="BL216" s="299"/>
      <c r="BM216" s="299"/>
      <c r="BN216" s="299"/>
      <c r="BO216" s="299"/>
      <c r="BP216" s="47"/>
      <c r="CT216" s="98"/>
      <c r="GN216" s="47"/>
      <c r="GO216" s="47"/>
    </row>
    <row r="217" spans="55:197" ht="13.5">
      <c r="BC217" s="299"/>
      <c r="BD217" s="299"/>
      <c r="BE217" s="299"/>
      <c r="BF217" s="299"/>
      <c r="BG217" s="299"/>
      <c r="BH217" s="299"/>
      <c r="BI217" s="299"/>
      <c r="BJ217" s="299"/>
      <c r="BK217" s="299"/>
      <c r="BL217" s="299"/>
      <c r="BM217" s="299"/>
      <c r="BN217" s="299"/>
      <c r="BO217" s="299"/>
      <c r="BP217" s="110"/>
      <c r="CT217" s="98"/>
      <c r="GN217" s="47"/>
      <c r="GO217" s="47"/>
    </row>
    <row r="218" spans="55:197" ht="13.5">
      <c r="BC218" s="299"/>
      <c r="BD218" s="299"/>
      <c r="BE218" s="299"/>
      <c r="BF218" s="299"/>
      <c r="BG218" s="299"/>
      <c r="BH218" s="299"/>
      <c r="BI218" s="299"/>
      <c r="BJ218" s="299"/>
      <c r="BK218" s="299"/>
      <c r="BL218" s="299"/>
      <c r="BM218" s="299"/>
      <c r="BN218" s="299"/>
      <c r="BO218" s="299"/>
      <c r="BP218" s="110"/>
      <c r="CT218" s="118"/>
      <c r="GN218" s="47"/>
      <c r="GO218" s="47"/>
    </row>
    <row r="219" spans="55:197" ht="13.5">
      <c r="BC219" s="299"/>
      <c r="BD219" s="299"/>
      <c r="BE219" s="299"/>
      <c r="BF219" s="299"/>
      <c r="BG219" s="299"/>
      <c r="BH219" s="299"/>
      <c r="BI219" s="299"/>
      <c r="BJ219" s="299"/>
      <c r="BK219" s="299"/>
      <c r="BL219" s="299"/>
      <c r="BM219" s="299"/>
      <c r="BN219" s="299"/>
      <c r="BO219" s="299"/>
      <c r="BP219" s="110"/>
      <c r="CT219" s="118"/>
      <c r="GN219" s="47"/>
      <c r="GO219" s="47"/>
    </row>
    <row r="220" spans="55:197" ht="13.5">
      <c r="BC220" s="299"/>
      <c r="BD220" s="299"/>
      <c r="BE220" s="299"/>
      <c r="BF220" s="299"/>
      <c r="BG220" s="299"/>
      <c r="BH220" s="299"/>
      <c r="BI220" s="299"/>
      <c r="BJ220" s="299"/>
      <c r="BK220" s="299"/>
      <c r="BL220" s="299"/>
      <c r="BM220" s="299"/>
      <c r="BN220" s="299"/>
      <c r="BO220" s="299"/>
      <c r="BP220" s="110"/>
      <c r="CT220" s="153"/>
      <c r="GN220" s="47"/>
      <c r="GO220" s="47"/>
    </row>
    <row r="221" spans="55:197" ht="13.5">
      <c r="BC221" s="299"/>
      <c r="BD221" s="299"/>
      <c r="BE221" s="299"/>
      <c r="BF221" s="299"/>
      <c r="BG221" s="299"/>
      <c r="BH221" s="299"/>
      <c r="BI221" s="299"/>
      <c r="BJ221" s="299"/>
      <c r="BK221" s="299"/>
      <c r="BL221" s="299"/>
      <c r="BM221" s="299"/>
      <c r="BN221" s="299"/>
      <c r="BO221" s="299"/>
      <c r="CT221" s="153"/>
      <c r="GN221" s="47"/>
      <c r="GO221" s="47"/>
    </row>
    <row r="222" spans="55:197" ht="13.5">
      <c r="BC222" s="299"/>
      <c r="BD222" s="299"/>
      <c r="BE222" s="299"/>
      <c r="BF222" s="299"/>
      <c r="BG222" s="299"/>
      <c r="BH222" s="299"/>
      <c r="BI222" s="299"/>
      <c r="BJ222" s="299"/>
      <c r="BK222" s="299"/>
      <c r="BL222" s="299"/>
      <c r="BM222" s="299"/>
      <c r="BN222" s="299"/>
      <c r="BO222" s="299"/>
      <c r="GN222" s="47"/>
      <c r="GO222" s="47"/>
    </row>
    <row r="223" spans="55:197" ht="13.5">
      <c r="BC223" s="299"/>
      <c r="BD223" s="299"/>
      <c r="BE223" s="299"/>
      <c r="BF223" s="299"/>
      <c r="BG223" s="299"/>
      <c r="BH223" s="299"/>
      <c r="BI223" s="299"/>
      <c r="BJ223" s="299"/>
      <c r="BK223" s="299"/>
      <c r="BL223" s="299"/>
      <c r="BM223" s="299"/>
      <c r="BN223" s="299"/>
      <c r="BO223" s="299"/>
      <c r="GN223" s="47"/>
      <c r="GO223" s="47"/>
    </row>
    <row r="224" spans="55:197" ht="13.5">
      <c r="BC224" s="299"/>
      <c r="BD224" s="299"/>
      <c r="BE224" s="299"/>
      <c r="BF224" s="299"/>
      <c r="BG224" s="299"/>
      <c r="BH224" s="299"/>
      <c r="BI224" s="299"/>
      <c r="BJ224" s="299"/>
      <c r="BK224" s="299"/>
      <c r="BL224" s="299"/>
      <c r="BM224" s="299"/>
      <c r="BN224" s="299"/>
      <c r="BO224" s="299"/>
      <c r="DJ224" s="47"/>
      <c r="GN224" s="47"/>
      <c r="GO224" s="47"/>
    </row>
    <row r="225" spans="55:197" ht="13.5">
      <c r="BC225" s="299"/>
      <c r="BD225" s="299"/>
      <c r="BE225" s="299"/>
      <c r="BF225" s="299"/>
      <c r="BG225" s="299"/>
      <c r="BH225" s="299"/>
      <c r="BI225" s="299"/>
      <c r="BJ225" s="299"/>
      <c r="BK225" s="299"/>
      <c r="BL225" s="299"/>
      <c r="BM225" s="299"/>
      <c r="BN225" s="299"/>
      <c r="BO225" s="299"/>
      <c r="DJ225" s="47"/>
      <c r="GN225" s="47"/>
      <c r="GO225" s="47"/>
    </row>
    <row r="226" spans="55:197" ht="13.5">
      <c r="BC226" s="299"/>
      <c r="BD226" s="299"/>
      <c r="BE226" s="299"/>
      <c r="BF226" s="299"/>
      <c r="BG226" s="299"/>
      <c r="BH226" s="299"/>
      <c r="BI226" s="299"/>
      <c r="BJ226" s="299"/>
      <c r="BK226" s="299"/>
      <c r="BL226" s="299"/>
      <c r="BM226" s="299"/>
      <c r="BN226" s="299"/>
      <c r="BO226" s="299"/>
      <c r="DI226" s="47"/>
      <c r="GN226" s="47"/>
      <c r="GO226" s="47"/>
    </row>
    <row r="227" spans="55:197" ht="13.5">
      <c r="BC227" s="299"/>
      <c r="BD227" s="299"/>
      <c r="BE227" s="299"/>
      <c r="BF227" s="299"/>
      <c r="BG227" s="299"/>
      <c r="BH227" s="299"/>
      <c r="BI227" s="299"/>
      <c r="BJ227" s="299"/>
      <c r="BK227" s="299"/>
      <c r="BL227" s="299"/>
      <c r="BM227" s="299"/>
      <c r="BN227" s="299"/>
      <c r="BO227" s="299"/>
      <c r="DI227" s="47"/>
      <c r="GN227" s="47"/>
      <c r="GO227" s="47"/>
    </row>
    <row r="228" spans="55:197" ht="13.5">
      <c r="BC228" s="299"/>
      <c r="BD228" s="299"/>
      <c r="BE228" s="299"/>
      <c r="BF228" s="299"/>
      <c r="BG228" s="299"/>
      <c r="BH228" s="299"/>
      <c r="BI228" s="299"/>
      <c r="BJ228" s="299"/>
      <c r="BK228" s="299"/>
      <c r="BL228" s="299"/>
      <c r="BM228" s="299"/>
      <c r="BN228" s="299"/>
      <c r="BO228" s="299"/>
      <c r="GN228" s="47"/>
      <c r="GO228" s="47"/>
    </row>
    <row r="229" spans="55:197" ht="13.5">
      <c r="BC229" s="299"/>
      <c r="BD229" s="299"/>
      <c r="BE229" s="299"/>
      <c r="BF229" s="299"/>
      <c r="BG229" s="299"/>
      <c r="BH229" s="299"/>
      <c r="BI229" s="299"/>
      <c r="BJ229" s="299"/>
      <c r="BK229" s="299"/>
      <c r="BL229" s="299"/>
      <c r="BM229" s="299"/>
      <c r="BN229" s="299"/>
      <c r="BO229" s="299"/>
      <c r="GN229" s="47"/>
      <c r="GO229" s="47"/>
    </row>
    <row r="230" spans="55:197" ht="13.5">
      <c r="BC230" s="299"/>
      <c r="BD230" s="299"/>
      <c r="BE230" s="299"/>
      <c r="BF230" s="299"/>
      <c r="BG230" s="299"/>
      <c r="BH230" s="299"/>
      <c r="BI230" s="299"/>
      <c r="BJ230" s="299"/>
      <c r="BK230" s="299"/>
      <c r="BL230" s="299"/>
      <c r="BM230" s="299"/>
      <c r="BN230" s="299"/>
      <c r="BO230" s="299"/>
      <c r="GN230" s="47"/>
      <c r="GO230" s="47"/>
    </row>
    <row r="231" spans="55:197" ht="13.5">
      <c r="BC231" s="299"/>
      <c r="BD231" s="299"/>
      <c r="BE231" s="299"/>
      <c r="BF231" s="299"/>
      <c r="BG231" s="299"/>
      <c r="BH231" s="299"/>
      <c r="BI231" s="299"/>
      <c r="BJ231" s="299"/>
      <c r="BK231" s="299"/>
      <c r="BL231" s="299"/>
      <c r="BM231" s="299"/>
      <c r="BN231" s="299"/>
      <c r="BO231" s="299"/>
      <c r="GN231" s="47"/>
      <c r="GO231" s="47"/>
    </row>
    <row r="232" spans="55:197" ht="13.5">
      <c r="BC232" s="299"/>
      <c r="BD232" s="299"/>
      <c r="BE232" s="299"/>
      <c r="BF232" s="299"/>
      <c r="BG232" s="299"/>
      <c r="BH232" s="299"/>
      <c r="BI232" s="299"/>
      <c r="BJ232" s="299"/>
      <c r="BK232" s="299"/>
      <c r="BL232" s="299"/>
      <c r="BM232" s="299"/>
      <c r="BN232" s="299"/>
      <c r="BO232" s="299"/>
      <c r="GN232" s="47"/>
      <c r="GO232" s="47"/>
    </row>
    <row r="233" spans="55:197" ht="13.5">
      <c r="BC233" s="299"/>
      <c r="BD233" s="299"/>
      <c r="BE233" s="299"/>
      <c r="BF233" s="299"/>
      <c r="BG233" s="299"/>
      <c r="BH233" s="299"/>
      <c r="BI233" s="299"/>
      <c r="BJ233" s="299"/>
      <c r="BK233" s="299"/>
      <c r="BL233" s="299"/>
      <c r="BM233" s="299"/>
      <c r="BN233" s="299"/>
      <c r="BO233" s="299"/>
      <c r="GN233" s="47"/>
      <c r="GO233" s="47"/>
    </row>
    <row r="234" spans="55:202" ht="13.5">
      <c r="BC234" s="299"/>
      <c r="BD234" s="299"/>
      <c r="BE234" s="299"/>
      <c r="BF234" s="299"/>
      <c r="BG234" s="299"/>
      <c r="BH234" s="299"/>
      <c r="BI234" s="299"/>
      <c r="BJ234" s="299"/>
      <c r="BK234" s="299"/>
      <c r="BL234" s="299"/>
      <c r="BM234" s="299"/>
      <c r="BN234" s="299"/>
      <c r="BO234" s="299"/>
      <c r="GN234" s="47"/>
      <c r="GO234" s="47"/>
      <c r="GT234" s="47"/>
    </row>
    <row r="235" spans="55:202" ht="13.5">
      <c r="BC235" s="299"/>
      <c r="BD235" s="299"/>
      <c r="BE235" s="299"/>
      <c r="BF235" s="299"/>
      <c r="BG235" s="299"/>
      <c r="BH235" s="299"/>
      <c r="BI235" s="299"/>
      <c r="BJ235" s="299"/>
      <c r="BK235" s="299"/>
      <c r="BL235" s="299"/>
      <c r="BM235" s="299"/>
      <c r="BN235" s="299"/>
      <c r="BO235" s="299"/>
      <c r="GN235" s="47"/>
      <c r="GO235" s="47"/>
      <c r="GT235" s="47"/>
    </row>
    <row r="236" spans="55:202" ht="13.5">
      <c r="BC236" s="299"/>
      <c r="BD236" s="299"/>
      <c r="BE236" s="299"/>
      <c r="BF236" s="299"/>
      <c r="BG236" s="299"/>
      <c r="BH236" s="299"/>
      <c r="BI236" s="299"/>
      <c r="BJ236" s="299"/>
      <c r="BK236" s="299"/>
      <c r="BL236" s="299"/>
      <c r="BM236" s="299"/>
      <c r="BN236" s="299"/>
      <c r="BO236" s="299"/>
      <c r="GN236" s="47"/>
      <c r="GO236" s="47"/>
      <c r="GT236" s="47"/>
    </row>
    <row r="237" spans="55:207" ht="13.5">
      <c r="BC237" s="299"/>
      <c r="BD237" s="299"/>
      <c r="BE237" s="299"/>
      <c r="BF237" s="299"/>
      <c r="BG237" s="299"/>
      <c r="BH237" s="299"/>
      <c r="BI237" s="299"/>
      <c r="BJ237" s="299"/>
      <c r="BK237" s="299"/>
      <c r="BL237" s="299"/>
      <c r="BM237" s="299"/>
      <c r="BN237" s="299"/>
      <c r="BO237" s="299"/>
      <c r="GN237" s="47"/>
      <c r="GO237" s="47"/>
      <c r="GP237" s="47"/>
      <c r="GU237" s="47"/>
      <c r="GV237" s="47"/>
      <c r="GW237" s="47"/>
      <c r="GX237" s="47"/>
      <c r="GY237" s="47"/>
    </row>
    <row r="238" spans="55:207" ht="13.5">
      <c r="BC238" s="299"/>
      <c r="BD238" s="299"/>
      <c r="BE238" s="299"/>
      <c r="BF238" s="299"/>
      <c r="BG238" s="299"/>
      <c r="BH238" s="299"/>
      <c r="BI238" s="299"/>
      <c r="BJ238" s="299"/>
      <c r="BK238" s="299"/>
      <c r="BL238" s="299"/>
      <c r="BM238" s="299"/>
      <c r="BN238" s="299"/>
      <c r="BO238" s="299"/>
      <c r="GN238" s="47"/>
      <c r="GO238" s="47"/>
      <c r="GP238" s="47"/>
      <c r="GU238" s="47"/>
      <c r="GV238" s="47"/>
      <c r="GW238" s="47"/>
      <c r="GX238" s="47"/>
      <c r="GY238" s="47"/>
    </row>
    <row r="239" spans="55:207" ht="13.5">
      <c r="BC239" s="299"/>
      <c r="BD239" s="299"/>
      <c r="BE239" s="299"/>
      <c r="BF239" s="299"/>
      <c r="BG239" s="299"/>
      <c r="BH239" s="299"/>
      <c r="BI239" s="299"/>
      <c r="BJ239" s="299"/>
      <c r="BK239" s="299"/>
      <c r="BL239" s="299"/>
      <c r="BM239" s="299"/>
      <c r="BN239" s="299"/>
      <c r="BO239" s="299"/>
      <c r="GN239" s="47"/>
      <c r="GO239" s="47"/>
      <c r="GP239" s="47"/>
      <c r="GR239" s="47"/>
      <c r="GS239" s="47"/>
      <c r="GT239" s="47"/>
      <c r="GU239" s="47"/>
      <c r="GV239" s="47"/>
      <c r="GW239" s="47"/>
      <c r="GX239" s="47"/>
      <c r="GY239" s="47"/>
    </row>
    <row r="240" spans="55:207" ht="13.5">
      <c r="BC240" s="299"/>
      <c r="BD240" s="299"/>
      <c r="BE240" s="299"/>
      <c r="BF240" s="299"/>
      <c r="BG240" s="299"/>
      <c r="BH240" s="299"/>
      <c r="BI240" s="299"/>
      <c r="BJ240" s="299"/>
      <c r="BK240" s="299"/>
      <c r="BL240" s="299"/>
      <c r="BM240" s="299"/>
      <c r="BN240" s="299"/>
      <c r="BO240" s="299"/>
      <c r="GN240" s="47"/>
      <c r="GO240" s="47"/>
      <c r="GP240" s="47"/>
      <c r="GR240" s="47"/>
      <c r="GS240" s="47"/>
      <c r="GT240" s="47"/>
      <c r="GU240" s="47"/>
      <c r="GV240" s="47"/>
      <c r="GW240" s="47"/>
      <c r="GX240" s="47"/>
      <c r="GY240" s="47"/>
    </row>
    <row r="241" spans="55:207" ht="13.5">
      <c r="BC241" s="299"/>
      <c r="BD241" s="299"/>
      <c r="BE241" s="299"/>
      <c r="BF241" s="299"/>
      <c r="BG241" s="299"/>
      <c r="BH241" s="299"/>
      <c r="BI241" s="299"/>
      <c r="BJ241" s="299"/>
      <c r="BK241" s="299"/>
      <c r="BL241" s="299"/>
      <c r="BM241" s="299"/>
      <c r="BN241" s="299"/>
      <c r="BO241" s="299"/>
      <c r="GN241" s="47"/>
      <c r="GO241" s="47"/>
      <c r="GP241" s="47"/>
      <c r="GR241" s="47"/>
      <c r="GS241" s="47"/>
      <c r="GT241" s="47"/>
      <c r="GU241" s="47"/>
      <c r="GV241" s="47"/>
      <c r="GW241" s="47"/>
      <c r="GX241" s="47"/>
      <c r="GY241" s="47"/>
    </row>
    <row r="242" spans="55:207" ht="13.5">
      <c r="BC242" s="299"/>
      <c r="BD242" s="299"/>
      <c r="BE242" s="299"/>
      <c r="BF242" s="299"/>
      <c r="BG242" s="299"/>
      <c r="BH242" s="299"/>
      <c r="BI242" s="299"/>
      <c r="BJ242" s="299"/>
      <c r="BK242" s="299"/>
      <c r="BL242" s="299"/>
      <c r="BM242" s="299"/>
      <c r="BN242" s="299"/>
      <c r="BO242" s="299"/>
      <c r="GN242" s="47"/>
      <c r="GO242" s="47"/>
      <c r="GP242" s="47"/>
      <c r="GR242" s="47"/>
      <c r="GS242" s="47"/>
      <c r="GT242" s="47"/>
      <c r="GU242" s="47"/>
      <c r="GV242" s="47"/>
      <c r="GW242" s="47"/>
      <c r="GX242" s="47"/>
      <c r="GY242" s="47"/>
    </row>
    <row r="243" spans="55:207" ht="13.5">
      <c r="BC243" s="299"/>
      <c r="BD243" s="299"/>
      <c r="BE243" s="299"/>
      <c r="BF243" s="299"/>
      <c r="BG243" s="299"/>
      <c r="BH243" s="299"/>
      <c r="BI243" s="299"/>
      <c r="BJ243" s="299"/>
      <c r="BK243" s="299"/>
      <c r="BL243" s="299"/>
      <c r="BM243" s="299"/>
      <c r="BN243" s="299"/>
      <c r="BO243" s="299"/>
      <c r="GN243" s="47"/>
      <c r="GO243" s="47"/>
      <c r="GP243" s="47"/>
      <c r="GQ243" s="47"/>
      <c r="GR243" s="47"/>
      <c r="GS243" s="47"/>
      <c r="GT243" s="47"/>
      <c r="GU243" s="47"/>
      <c r="GV243" s="47"/>
      <c r="GW243" s="47"/>
      <c r="GX243" s="47"/>
      <c r="GY243" s="47"/>
    </row>
    <row r="244" spans="55:207" ht="13.5">
      <c r="BC244" s="299"/>
      <c r="BD244" s="299"/>
      <c r="BE244" s="299"/>
      <c r="BF244" s="299"/>
      <c r="BG244" s="299"/>
      <c r="BH244" s="299"/>
      <c r="BI244" s="299"/>
      <c r="BJ244" s="299"/>
      <c r="BK244" s="299"/>
      <c r="BL244" s="299"/>
      <c r="BM244" s="299"/>
      <c r="BN244" s="299"/>
      <c r="BO244" s="299"/>
      <c r="GN244" s="47"/>
      <c r="GO244" s="47"/>
      <c r="GP244" s="47"/>
      <c r="GQ244" s="47"/>
      <c r="GR244" s="47"/>
      <c r="GS244" s="47"/>
      <c r="GT244" s="47"/>
      <c r="GU244" s="47"/>
      <c r="GV244" s="47"/>
      <c r="GW244" s="47"/>
      <c r="GX244" s="47"/>
      <c r="GY244" s="47"/>
    </row>
    <row r="245" spans="55:207" ht="13.5">
      <c r="BC245" s="299"/>
      <c r="BD245" s="299"/>
      <c r="BE245" s="299"/>
      <c r="BF245" s="299"/>
      <c r="BG245" s="299"/>
      <c r="BH245" s="299"/>
      <c r="BI245" s="299"/>
      <c r="BJ245" s="299"/>
      <c r="BK245" s="299"/>
      <c r="BL245" s="299"/>
      <c r="BM245" s="299"/>
      <c r="BN245" s="299"/>
      <c r="BO245" s="299"/>
      <c r="GN245" s="47"/>
      <c r="GO245" s="47"/>
      <c r="GP245" s="47"/>
      <c r="GQ245" s="47"/>
      <c r="GR245" s="47"/>
      <c r="GS245" s="47"/>
      <c r="GT245" s="47"/>
      <c r="GU245" s="47"/>
      <c r="GV245" s="47"/>
      <c r="GW245" s="47"/>
      <c r="GX245" s="47"/>
      <c r="GY245" s="47"/>
    </row>
    <row r="246" spans="55:207" ht="13.5">
      <c r="BC246" s="299"/>
      <c r="BO246" s="299"/>
      <c r="GN246" s="47"/>
      <c r="GO246" s="47"/>
      <c r="GP246" s="47"/>
      <c r="GQ246" s="47"/>
      <c r="GR246" s="47"/>
      <c r="GS246" s="47"/>
      <c r="GT246" s="47"/>
      <c r="GU246" s="47"/>
      <c r="GV246" s="47"/>
      <c r="GW246" s="47"/>
      <c r="GX246" s="47"/>
      <c r="GY246" s="47"/>
    </row>
    <row r="247" spans="55:207" ht="13.5">
      <c r="BC247" s="299"/>
      <c r="BO247" s="299"/>
      <c r="FV247" s="47"/>
      <c r="FW247" s="47"/>
      <c r="FX247" s="47"/>
      <c r="FY247" s="47"/>
      <c r="FZ247" s="47"/>
      <c r="GA247" s="47"/>
      <c r="GN247" s="47"/>
      <c r="GO247" s="47"/>
      <c r="GP247" s="47"/>
      <c r="GQ247" s="47"/>
      <c r="GR247" s="47"/>
      <c r="GS247" s="47"/>
      <c r="GT247" s="47"/>
      <c r="GU247" s="47"/>
      <c r="GV247" s="47"/>
      <c r="GW247" s="47"/>
      <c r="GX247" s="47"/>
      <c r="GY247" s="47"/>
    </row>
    <row r="248" spans="55:207" ht="13.5">
      <c r="BC248" s="299"/>
      <c r="BO248" s="299"/>
      <c r="FV248" s="47"/>
      <c r="FW248" s="47"/>
      <c r="FX248" s="47"/>
      <c r="FY248" s="47"/>
      <c r="FZ248" s="47"/>
      <c r="GA248" s="47"/>
      <c r="GN248" s="47"/>
      <c r="GO248" s="47"/>
      <c r="GP248" s="47"/>
      <c r="GQ248" s="47"/>
      <c r="GR248" s="47"/>
      <c r="GS248" s="47"/>
      <c r="GT248" s="47"/>
      <c r="GU248" s="47"/>
      <c r="GV248" s="47"/>
      <c r="GW248" s="47"/>
      <c r="GX248" s="47"/>
      <c r="GY248" s="47"/>
    </row>
    <row r="249" spans="55:207" ht="13.5">
      <c r="BC249" s="299"/>
      <c r="BO249" s="299"/>
      <c r="FT249" s="47"/>
      <c r="FU249" s="47"/>
      <c r="FV249" s="47"/>
      <c r="FW249" s="47"/>
      <c r="FX249" s="47"/>
      <c r="FY249" s="47"/>
      <c r="FZ249" s="47"/>
      <c r="GA249" s="47"/>
      <c r="GB249" s="47"/>
      <c r="GC249" s="47"/>
      <c r="GN249" s="47"/>
      <c r="GO249" s="47"/>
      <c r="GP249" s="47"/>
      <c r="GQ249" s="47"/>
      <c r="GR249" s="47"/>
      <c r="GS249" s="47"/>
      <c r="GT249" s="47"/>
      <c r="GU249" s="47"/>
      <c r="GV249" s="47"/>
      <c r="GW249" s="47"/>
      <c r="GX249" s="47"/>
      <c r="GY249" s="47"/>
    </row>
    <row r="250" spans="55:207" ht="13.5">
      <c r="BC250" s="299"/>
      <c r="BO250" s="299"/>
      <c r="FT250" s="47"/>
      <c r="FU250" s="47"/>
      <c r="FV250" s="47"/>
      <c r="FW250" s="47"/>
      <c r="FX250" s="47"/>
      <c r="FY250" s="47"/>
      <c r="FZ250" s="47"/>
      <c r="GA250" s="47"/>
      <c r="GB250" s="47"/>
      <c r="GC250" s="47"/>
      <c r="GD250" s="47"/>
      <c r="GN250" s="47"/>
      <c r="GO250" s="47"/>
      <c r="GP250" s="47"/>
      <c r="GQ250" s="47"/>
      <c r="GR250" s="47"/>
      <c r="GS250" s="47"/>
      <c r="GT250" s="47"/>
      <c r="GU250" s="47"/>
      <c r="GV250" s="47"/>
      <c r="GW250" s="47"/>
      <c r="GX250" s="47"/>
      <c r="GY250" s="47"/>
    </row>
    <row r="251" spans="55:207" ht="13.5">
      <c r="BC251" s="299"/>
      <c r="BO251" s="299"/>
      <c r="FT251" s="47"/>
      <c r="FU251" s="47"/>
      <c r="FV251" s="47"/>
      <c r="FW251" s="47"/>
      <c r="FX251" s="47"/>
      <c r="FY251" s="47"/>
      <c r="FZ251" s="47"/>
      <c r="GA251" s="47"/>
      <c r="GB251" s="47"/>
      <c r="GC251" s="47"/>
      <c r="GD251" s="47"/>
      <c r="GN251" s="47"/>
      <c r="GO251" s="47"/>
      <c r="GP251" s="47"/>
      <c r="GQ251" s="47"/>
      <c r="GR251" s="47"/>
      <c r="GS251" s="47"/>
      <c r="GT251" s="47"/>
      <c r="GU251" s="47"/>
      <c r="GV251" s="47"/>
      <c r="GW251" s="47"/>
      <c r="GX251" s="47"/>
      <c r="GY251" s="47"/>
    </row>
    <row r="252" spans="67:208" ht="13.5">
      <c r="BO252" s="299"/>
      <c r="FT252" s="47"/>
      <c r="FU252" s="47"/>
      <c r="GB252" s="47"/>
      <c r="GC252" s="47"/>
      <c r="GD252" s="47"/>
      <c r="GE252" s="47"/>
      <c r="GN252" s="47"/>
      <c r="GO252" s="47"/>
      <c r="GP252" s="47"/>
      <c r="GQ252" s="47"/>
      <c r="GR252" s="47"/>
      <c r="GS252" s="47"/>
      <c r="GT252" s="47"/>
      <c r="GU252" s="47"/>
      <c r="GV252" s="47"/>
      <c r="GW252" s="47"/>
      <c r="GX252" s="47"/>
      <c r="GY252" s="47"/>
      <c r="GZ252" s="47"/>
    </row>
    <row r="253" spans="67:208" ht="13.5">
      <c r="BO253" s="299"/>
      <c r="FT253" s="47"/>
      <c r="FU253" s="47"/>
      <c r="GB253" s="47"/>
      <c r="GC253" s="47"/>
      <c r="GD253" s="47"/>
      <c r="GE253" s="47"/>
      <c r="GN253" s="47"/>
      <c r="GO253" s="47"/>
      <c r="GP253" s="47"/>
      <c r="GQ253" s="47"/>
      <c r="GR253" s="47"/>
      <c r="GS253" s="47"/>
      <c r="GT253" s="47"/>
      <c r="GU253" s="47"/>
      <c r="GV253" s="47"/>
      <c r="GW253" s="47"/>
      <c r="GX253" s="47"/>
      <c r="GY253" s="47"/>
      <c r="GZ253" s="47"/>
    </row>
    <row r="254" spans="186:208" ht="13.5">
      <c r="GD254" s="47"/>
      <c r="GE254" s="47"/>
      <c r="GF254" s="47"/>
      <c r="GN254" s="47"/>
      <c r="GO254" s="47"/>
      <c r="GP254" s="47"/>
      <c r="GQ254" s="47"/>
      <c r="GR254" s="47"/>
      <c r="GS254" s="47"/>
      <c r="GT254" s="47"/>
      <c r="GU254" s="47"/>
      <c r="GV254" s="47"/>
      <c r="GW254" s="47"/>
      <c r="GX254" s="47"/>
      <c r="GY254" s="47"/>
      <c r="GZ254" s="47"/>
    </row>
    <row r="255" spans="187:208" ht="13.5">
      <c r="GE255" s="47"/>
      <c r="GF255" s="47"/>
      <c r="GN255" s="47"/>
      <c r="GO255" s="47"/>
      <c r="GP255" s="47"/>
      <c r="GQ255" s="47"/>
      <c r="GR255" s="47"/>
      <c r="GS255" s="47"/>
      <c r="GT255" s="47"/>
      <c r="GU255" s="47"/>
      <c r="GV255" s="47"/>
      <c r="GW255" s="47"/>
      <c r="GX255" s="47"/>
      <c r="GY255" s="47"/>
      <c r="GZ255" s="47"/>
    </row>
    <row r="256" spans="187:208" ht="13.5">
      <c r="GE256" s="47"/>
      <c r="GF256" s="47"/>
      <c r="GN256" s="47"/>
      <c r="GO256" s="47"/>
      <c r="GP256" s="47"/>
      <c r="GQ256" s="47"/>
      <c r="GR256" s="47"/>
      <c r="GS256" s="47"/>
      <c r="GT256" s="47"/>
      <c r="GU256" s="47"/>
      <c r="GV256" s="47"/>
      <c r="GW256" s="54"/>
      <c r="GX256" s="47"/>
      <c r="GY256" s="47"/>
      <c r="GZ256" s="47"/>
    </row>
    <row r="257" spans="188:208" ht="13.5">
      <c r="GF257" s="47"/>
      <c r="GN257" s="47"/>
      <c r="GO257" s="47"/>
      <c r="GP257" s="47"/>
      <c r="GQ257" s="47"/>
      <c r="GR257" s="47"/>
      <c r="GS257" s="47"/>
      <c r="GT257" s="47"/>
      <c r="GU257" s="47"/>
      <c r="GV257" s="47"/>
      <c r="GW257" s="54"/>
      <c r="GX257" s="47"/>
      <c r="GY257" s="47"/>
      <c r="GZ257" s="47"/>
    </row>
    <row r="258" spans="188:208" ht="13.5">
      <c r="GF258" s="47"/>
      <c r="GN258" s="47"/>
      <c r="GO258" s="47"/>
      <c r="GP258" s="47"/>
      <c r="GQ258" s="47"/>
      <c r="GR258" s="47"/>
      <c r="GS258" s="47"/>
      <c r="GT258" s="47"/>
      <c r="GU258" s="47"/>
      <c r="GV258" s="47"/>
      <c r="GW258" s="54"/>
      <c r="GX258" s="47"/>
      <c r="GY258" s="47"/>
      <c r="GZ258" s="47"/>
    </row>
    <row r="259" spans="196:208" ht="13.5">
      <c r="GN259" s="47"/>
      <c r="GO259" s="47"/>
      <c r="GP259" s="47"/>
      <c r="GQ259" s="47"/>
      <c r="GR259" s="47"/>
      <c r="GS259" s="47"/>
      <c r="GT259" s="47"/>
      <c r="GU259" s="47"/>
      <c r="GV259" s="47"/>
      <c r="GW259" s="54"/>
      <c r="GX259" s="47"/>
      <c r="GY259" s="47"/>
      <c r="GZ259" s="47"/>
    </row>
    <row r="260" spans="195:208" ht="13.5">
      <c r="GM260" s="47"/>
      <c r="GN260" s="47"/>
      <c r="GO260" s="47"/>
      <c r="GP260" s="47"/>
      <c r="GQ260" s="47"/>
      <c r="GR260" s="47"/>
      <c r="GS260" s="47"/>
      <c r="GT260" s="47"/>
      <c r="GU260" s="47"/>
      <c r="GV260" s="47"/>
      <c r="GW260" s="47"/>
      <c r="GX260" s="47"/>
      <c r="GY260" s="47"/>
      <c r="GZ260" s="47"/>
    </row>
    <row r="261" spans="195:208" ht="13.5">
      <c r="GM261" s="47"/>
      <c r="GN261" s="47"/>
      <c r="GO261" s="47"/>
      <c r="GP261" s="47"/>
      <c r="GQ261" s="47"/>
      <c r="GR261" s="47"/>
      <c r="GS261" s="47"/>
      <c r="GT261" s="47"/>
      <c r="GU261" s="47"/>
      <c r="GV261" s="47"/>
      <c r="GW261" s="47"/>
      <c r="GX261" s="47"/>
      <c r="GY261" s="47"/>
      <c r="GZ261" s="47"/>
    </row>
    <row r="262" spans="189:208" ht="13.5">
      <c r="GG262" s="47"/>
      <c r="GH262" s="47"/>
      <c r="GI262" s="47"/>
      <c r="GJ262" s="47"/>
      <c r="GK262" s="47"/>
      <c r="GL262" s="47"/>
      <c r="GM262" s="47"/>
      <c r="GN262" s="47"/>
      <c r="GO262" s="47"/>
      <c r="GP262" s="47"/>
      <c r="GQ262" s="47"/>
      <c r="GR262" s="47"/>
      <c r="GS262" s="47"/>
      <c r="GT262" s="47"/>
      <c r="GU262" s="47"/>
      <c r="GV262" s="47"/>
      <c r="GW262" s="47"/>
      <c r="GX262" s="47"/>
      <c r="GY262" s="47"/>
      <c r="GZ262" s="47"/>
    </row>
    <row r="263" spans="189:208" ht="13.5">
      <c r="GG263" s="47"/>
      <c r="GH263" s="47"/>
      <c r="GI263" s="47"/>
      <c r="GJ263" s="47"/>
      <c r="GK263" s="47"/>
      <c r="GL263" s="47"/>
      <c r="GM263" s="47"/>
      <c r="GN263" s="47"/>
      <c r="GO263" s="47"/>
      <c r="GP263" s="47"/>
      <c r="GQ263" s="47"/>
      <c r="GR263" s="47"/>
      <c r="GS263" s="47"/>
      <c r="GT263" s="47"/>
      <c r="GU263" s="47"/>
      <c r="GV263" s="47"/>
      <c r="GW263" s="47"/>
      <c r="GX263" s="47"/>
      <c r="GY263" s="47"/>
      <c r="GZ263" s="47"/>
    </row>
    <row r="264" spans="189:208" ht="13.5">
      <c r="GG264" s="47"/>
      <c r="GH264" s="47"/>
      <c r="GI264" s="47"/>
      <c r="GJ264" s="47"/>
      <c r="GK264" s="47"/>
      <c r="GL264" s="47"/>
      <c r="GM264" s="47"/>
      <c r="GN264" s="47"/>
      <c r="GO264" s="47"/>
      <c r="GP264" s="47"/>
      <c r="GQ264" s="47"/>
      <c r="GR264" s="47"/>
      <c r="GS264" s="47"/>
      <c r="GT264" s="47"/>
      <c r="GU264" s="47"/>
      <c r="GV264" s="47"/>
      <c r="GW264" s="54"/>
      <c r="GX264" s="47"/>
      <c r="GY264" s="47"/>
      <c r="GZ264" s="47"/>
    </row>
    <row r="265" spans="112:208" ht="13.5">
      <c r="DH265" s="47"/>
      <c r="GG265" s="47"/>
      <c r="GH265" s="47"/>
      <c r="GI265" s="47"/>
      <c r="GJ265" s="47"/>
      <c r="GK265" s="47"/>
      <c r="GL265" s="47"/>
      <c r="GN265" s="47"/>
      <c r="GO265" s="47"/>
      <c r="GP265" s="47"/>
      <c r="GQ265" s="47"/>
      <c r="GR265" s="47"/>
      <c r="GS265" s="47"/>
      <c r="GT265" s="47"/>
      <c r="GU265" s="47"/>
      <c r="GV265" s="47"/>
      <c r="GW265" s="54"/>
      <c r="GX265" s="47"/>
      <c r="GY265" s="47"/>
      <c r="GZ265" s="47"/>
    </row>
    <row r="266" spans="112:208" ht="13.5">
      <c r="DH266" s="47"/>
      <c r="GG266" s="47"/>
      <c r="GH266" s="47"/>
      <c r="GI266" s="47"/>
      <c r="GJ266" s="47"/>
      <c r="GK266" s="47"/>
      <c r="GL266" s="47"/>
      <c r="GN266" s="47"/>
      <c r="GO266" s="47"/>
      <c r="GP266" s="47"/>
      <c r="GQ266" s="47"/>
      <c r="GR266" s="47"/>
      <c r="GS266" s="47"/>
      <c r="GT266" s="47"/>
      <c r="GU266" s="47"/>
      <c r="GV266" s="47"/>
      <c r="GW266" s="54"/>
      <c r="GX266" s="47"/>
      <c r="GY266" s="47"/>
      <c r="GZ266" s="47"/>
    </row>
    <row r="267" spans="196:208" ht="13.5">
      <c r="GN267" s="47"/>
      <c r="GQ267" s="47"/>
      <c r="GR267" s="47"/>
      <c r="GS267" s="47"/>
      <c r="GT267" s="47"/>
      <c r="GW267" s="58"/>
      <c r="GZ267" s="47"/>
    </row>
    <row r="268" spans="196:208" ht="13.5">
      <c r="GN268" s="47"/>
      <c r="GQ268" s="47"/>
      <c r="GR268" s="47"/>
      <c r="GS268" s="47"/>
      <c r="GT268" s="47"/>
      <c r="GZ268" s="47"/>
    </row>
    <row r="269" spans="199:208" ht="13.5">
      <c r="GQ269" s="47"/>
      <c r="GZ269" s="47"/>
    </row>
    <row r="270" spans="199:208" ht="13.5">
      <c r="GQ270" s="47"/>
      <c r="GZ270" s="47"/>
    </row>
    <row r="271" spans="100:208" ht="13.5">
      <c r="CV271" s="47"/>
      <c r="CW271" s="47"/>
      <c r="CX271" s="47"/>
      <c r="CY271" s="110"/>
      <c r="CZ271" s="110"/>
      <c r="DA271" s="110"/>
      <c r="DB271" s="110"/>
      <c r="DC271" s="110"/>
      <c r="DD271" s="110"/>
      <c r="DE271" s="54"/>
      <c r="DF271" s="114"/>
      <c r="DG271" s="47"/>
      <c r="GQ271" s="47"/>
      <c r="GZ271" s="47"/>
    </row>
    <row r="272" spans="100:208" ht="13.5">
      <c r="CV272" s="47"/>
      <c r="CW272" s="47"/>
      <c r="CX272" s="47"/>
      <c r="CY272" s="110"/>
      <c r="CZ272" s="110"/>
      <c r="DA272" s="110"/>
      <c r="DB272" s="110"/>
      <c r="DC272" s="110"/>
      <c r="DD272" s="110"/>
      <c r="DE272" s="54"/>
      <c r="DF272" s="114"/>
      <c r="DG272" s="47"/>
      <c r="GQ272" s="47"/>
      <c r="GW272" s="58"/>
      <c r="GZ272" s="47"/>
    </row>
    <row r="273" spans="205:208" ht="13.5">
      <c r="GW273" s="58"/>
      <c r="GZ273" s="47"/>
    </row>
    <row r="278" ht="13.5">
      <c r="GW278" s="58"/>
    </row>
    <row r="279" ht="13.5">
      <c r="GW279" s="58"/>
    </row>
    <row r="280" ht="13.5">
      <c r="GW280" s="58"/>
    </row>
    <row r="281" ht="13.5">
      <c r="GW281" s="58"/>
    </row>
    <row r="286" ht="13.5">
      <c r="GW286" s="58"/>
    </row>
    <row r="287" ht="13.5">
      <c r="GW287" s="58"/>
    </row>
    <row r="288" ht="13.5">
      <c r="GW288" s="58"/>
    </row>
    <row r="289" ht="13.5">
      <c r="GW289" s="58"/>
    </row>
    <row r="291" ht="13.5">
      <c r="GZ291" s="47"/>
    </row>
    <row r="292" ht="13.5">
      <c r="GZ292" s="47"/>
    </row>
  </sheetData>
  <sheetProtection/>
  <mergeCells count="744">
    <mergeCell ref="ET49:EV50"/>
    <mergeCell ref="ES53:EW54"/>
    <mergeCell ref="EX53:EY54"/>
    <mergeCell ref="ET55:EY56"/>
    <mergeCell ref="ES59:EU60"/>
    <mergeCell ref="EV59:EW60"/>
    <mergeCell ref="EP30:ER31"/>
    <mergeCell ref="ER33:EV34"/>
    <mergeCell ref="EW33:EX34"/>
    <mergeCell ref="ES39:EW40"/>
    <mergeCell ref="ES45:EW46"/>
    <mergeCell ref="EX45:EY46"/>
    <mergeCell ref="ES37:EW38"/>
    <mergeCell ref="FG149:FK150"/>
    <mergeCell ref="CH73:CP74"/>
    <mergeCell ref="FG35:FJ36"/>
    <mergeCell ref="ES142:EV143"/>
    <mergeCell ref="ES144:EX145"/>
    <mergeCell ref="ET147:FA148"/>
    <mergeCell ref="ET149:EZ150"/>
    <mergeCell ref="CX127:DC128"/>
    <mergeCell ref="ET61:EY62"/>
    <mergeCell ref="ET63:EW64"/>
    <mergeCell ref="DD129:DD130"/>
    <mergeCell ref="CS148:CX149"/>
    <mergeCell ref="CV133:CZ134"/>
    <mergeCell ref="DA133:DB134"/>
    <mergeCell ref="CW135:DC136"/>
    <mergeCell ref="CW137:DC138"/>
    <mergeCell ref="CV141:DC142"/>
    <mergeCell ref="CW143:CZ144"/>
    <mergeCell ref="DD141:DD142"/>
    <mergeCell ref="CX96:DE97"/>
    <mergeCell ref="CV114:CZ115"/>
    <mergeCell ref="DA114:DB115"/>
    <mergeCell ref="CW116:DB117"/>
    <mergeCell ref="DC116:DD117"/>
    <mergeCell ref="CW118:DB119"/>
    <mergeCell ref="CX100:DD101"/>
    <mergeCell ref="CW110:DC111"/>
    <mergeCell ref="BG116:BN117"/>
    <mergeCell ref="BG118:BK119"/>
    <mergeCell ref="BF101:BL102"/>
    <mergeCell ref="CM97:CM98"/>
    <mergeCell ref="CH105:CL106"/>
    <mergeCell ref="CI107:CK108"/>
    <mergeCell ref="BS98:BX99"/>
    <mergeCell ref="BT106:BX107"/>
    <mergeCell ref="BE99:BJ100"/>
    <mergeCell ref="BK99:BL100"/>
    <mergeCell ref="BG95:BL96"/>
    <mergeCell ref="CZ106:DA107"/>
    <mergeCell ref="DB98:DC99"/>
    <mergeCell ref="CX102:DD103"/>
    <mergeCell ref="BT104:BX105"/>
    <mergeCell ref="CW94:DA95"/>
    <mergeCell ref="CX98:DA99"/>
    <mergeCell ref="BY98:BZ99"/>
    <mergeCell ref="BF103:BL104"/>
    <mergeCell ref="BT100:BX101"/>
    <mergeCell ref="AF2:AH2"/>
    <mergeCell ref="T4:W5"/>
    <mergeCell ref="T8:W8"/>
    <mergeCell ref="AB10:AG11"/>
    <mergeCell ref="BL10:BR11"/>
    <mergeCell ref="A2:X2"/>
    <mergeCell ref="C4:L6"/>
    <mergeCell ref="M5:R6"/>
    <mergeCell ref="FJ10:FP11"/>
    <mergeCell ref="S12:U13"/>
    <mergeCell ref="V12:AI13"/>
    <mergeCell ref="BG12:BP13"/>
    <mergeCell ref="CD12:CM13"/>
    <mergeCell ref="ED12:EJ13"/>
    <mergeCell ref="FE12:FN13"/>
    <mergeCell ref="CI10:CO11"/>
    <mergeCell ref="EG10:EP11"/>
    <mergeCell ref="DF17:DG18"/>
    <mergeCell ref="CP17:CQ18"/>
    <mergeCell ref="B17:C18"/>
    <mergeCell ref="M17:N18"/>
    <mergeCell ref="Y17:Z18"/>
    <mergeCell ref="AK17:AL18"/>
    <mergeCell ref="AT17:AU18"/>
    <mergeCell ref="BB17:BC18"/>
    <mergeCell ref="BP17:BQ18"/>
    <mergeCell ref="CC17:CD18"/>
    <mergeCell ref="DX17:DY18"/>
    <mergeCell ref="FC17:FD18"/>
    <mergeCell ref="FQ17:FR18"/>
    <mergeCell ref="GN17:GO18"/>
    <mergeCell ref="EN18:EO18"/>
    <mergeCell ref="EL16:ES17"/>
    <mergeCell ref="ET16:EU17"/>
    <mergeCell ref="B19:G19"/>
    <mergeCell ref="M19:R19"/>
    <mergeCell ref="Y19:AD19"/>
    <mergeCell ref="AK19:AP19"/>
    <mergeCell ref="AT19:AY19"/>
    <mergeCell ref="BB19:BJ19"/>
    <mergeCell ref="BP19:BU19"/>
    <mergeCell ref="CC19:CH19"/>
    <mergeCell ref="CP19:CU19"/>
    <mergeCell ref="DX19:EC19"/>
    <mergeCell ref="EN19:ES19"/>
    <mergeCell ref="DF19:DK19"/>
    <mergeCell ref="FC19:FH19"/>
    <mergeCell ref="FQ19:FV19"/>
    <mergeCell ref="GN19:GS19"/>
    <mergeCell ref="D22:F23"/>
    <mergeCell ref="G22:H23"/>
    <mergeCell ref="O22:S23"/>
    <mergeCell ref="T22:U23"/>
    <mergeCell ref="AA22:AC23"/>
    <mergeCell ref="AD22:AE23"/>
    <mergeCell ref="AM22:AO23"/>
    <mergeCell ref="AP22:AQ23"/>
    <mergeCell ref="BD22:BL23"/>
    <mergeCell ref="BM22:BN23"/>
    <mergeCell ref="CE22:CK23"/>
    <mergeCell ref="BR22:BV23"/>
    <mergeCell ref="BX22:BY23"/>
    <mergeCell ref="CL22:CM23"/>
    <mergeCell ref="CS22:CW23"/>
    <mergeCell ref="CX22:CY23"/>
    <mergeCell ref="DI22:DN23"/>
    <mergeCell ref="DO22:DO23"/>
    <mergeCell ref="DZ22:EF23"/>
    <mergeCell ref="EH22:EI23"/>
    <mergeCell ref="FL22:FM23"/>
    <mergeCell ref="FS22:FY23"/>
    <mergeCell ref="FZ22:GA23"/>
    <mergeCell ref="FE22:FJ23"/>
    <mergeCell ref="EP22:ET23"/>
    <mergeCell ref="GP22:GT23"/>
    <mergeCell ref="GU22:GV23"/>
    <mergeCell ref="E24:I25"/>
    <mergeCell ref="P24:U25"/>
    <mergeCell ref="AB24:AG25"/>
    <mergeCell ref="AN24:AR25"/>
    <mergeCell ref="BE24:BI25"/>
    <mergeCell ref="BS24:BX25"/>
    <mergeCell ref="CF24:CM25"/>
    <mergeCell ref="CT24:DB25"/>
    <mergeCell ref="DJ24:DL25"/>
    <mergeCell ref="EB24:EI25"/>
    <mergeCell ref="FF24:FM25"/>
    <mergeCell ref="FT24:GA25"/>
    <mergeCell ref="GQ24:GX25"/>
    <mergeCell ref="E26:I27"/>
    <mergeCell ref="P26:U27"/>
    <mergeCell ref="AN26:AR27"/>
    <mergeCell ref="BE26:BJ27"/>
    <mergeCell ref="BS26:BX27"/>
    <mergeCell ref="CF26:CM27"/>
    <mergeCell ref="CT26:CY27"/>
    <mergeCell ref="DJ26:DL27"/>
    <mergeCell ref="EB26:EH27"/>
    <mergeCell ref="FF26:FM27"/>
    <mergeCell ref="EP26:ES27"/>
    <mergeCell ref="GQ26:GX27"/>
    <mergeCell ref="P28:U29"/>
    <mergeCell ref="AB30:AG31"/>
    <mergeCell ref="AH30:AI31"/>
    <mergeCell ref="AN28:AR29"/>
    <mergeCell ref="CG28:CJ29"/>
    <mergeCell ref="CK28:CL29"/>
    <mergeCell ref="CT28:CY29"/>
    <mergeCell ref="DZ28:EA29"/>
    <mergeCell ref="FT28:FX29"/>
    <mergeCell ref="FY28:FZ29"/>
    <mergeCell ref="GQ28:GX29"/>
    <mergeCell ref="FF29:FJ30"/>
    <mergeCell ref="FK29:FL30"/>
    <mergeCell ref="FU30:GA31"/>
    <mergeCell ref="GQ30:GX31"/>
    <mergeCell ref="FG31:FN32"/>
    <mergeCell ref="DT30:DU31"/>
    <mergeCell ref="DZ30:EE31"/>
    <mergeCell ref="CF31:CL32"/>
    <mergeCell ref="CM31:CN32"/>
    <mergeCell ref="DJ32:DL33"/>
    <mergeCell ref="CG33:CM34"/>
    <mergeCell ref="EC34:EG35"/>
    <mergeCell ref="CU33:DA34"/>
    <mergeCell ref="F32:K33"/>
    <mergeCell ref="AC34:AH35"/>
    <mergeCell ref="AO32:AT33"/>
    <mergeCell ref="BF32:BK33"/>
    <mergeCell ref="BT32:BW33"/>
    <mergeCell ref="E30:I31"/>
    <mergeCell ref="J30:K31"/>
    <mergeCell ref="P30:U31"/>
    <mergeCell ref="AC32:AH33"/>
    <mergeCell ref="BE30:BK31"/>
    <mergeCell ref="BS30:BW31"/>
    <mergeCell ref="BX30:BY31"/>
    <mergeCell ref="CT30:CY31"/>
    <mergeCell ref="DI30:DS31"/>
    <mergeCell ref="BL30:BM31"/>
    <mergeCell ref="BT34:BY35"/>
    <mergeCell ref="CK37:CL38"/>
    <mergeCell ref="ED38:EH39"/>
    <mergeCell ref="W34:W35"/>
    <mergeCell ref="BF34:BK35"/>
    <mergeCell ref="CU40:DB41"/>
    <mergeCell ref="DJ34:DN35"/>
    <mergeCell ref="CG39:CL40"/>
    <mergeCell ref="BU38:BX39"/>
    <mergeCell ref="AA38:AC39"/>
    <mergeCell ref="AD38:AE39"/>
    <mergeCell ref="F36:K37"/>
    <mergeCell ref="Q36:W37"/>
    <mergeCell ref="FG33:FN34"/>
    <mergeCell ref="F34:K35"/>
    <mergeCell ref="AT36:AU37"/>
    <mergeCell ref="AN36:AS37"/>
    <mergeCell ref="BT36:CA37"/>
    <mergeCell ref="EH34:EI35"/>
    <mergeCell ref="BF36:BK37"/>
    <mergeCell ref="DJ36:DN37"/>
    <mergeCell ref="GQ34:GS35"/>
    <mergeCell ref="GT34:GU35"/>
    <mergeCell ref="ES35:EW36"/>
    <mergeCell ref="GR36:GW37"/>
    <mergeCell ref="ED36:EK37"/>
    <mergeCell ref="CU35:CZ36"/>
    <mergeCell ref="CV37:DA38"/>
    <mergeCell ref="CF37:CJ38"/>
    <mergeCell ref="GR38:GW39"/>
    <mergeCell ref="Q38:V39"/>
    <mergeCell ref="AB40:AF41"/>
    <mergeCell ref="AO38:AT39"/>
    <mergeCell ref="FF39:FL40"/>
    <mergeCell ref="FM39:FN40"/>
    <mergeCell ref="FT39:GB40"/>
    <mergeCell ref="GA41:GB42"/>
    <mergeCell ref="GE41:GH42"/>
    <mergeCell ref="GR40:GW41"/>
    <mergeCell ref="Q46:V47"/>
    <mergeCell ref="CA42:CB43"/>
    <mergeCell ref="CT44:CX45"/>
    <mergeCell ref="CY44:CZ45"/>
    <mergeCell ref="DJ38:DN39"/>
    <mergeCell ref="BG39:BM40"/>
    <mergeCell ref="BN39:BO40"/>
    <mergeCell ref="BS42:BZ43"/>
    <mergeCell ref="BG41:BL42"/>
    <mergeCell ref="DJ42:DN43"/>
    <mergeCell ref="ES41:EW42"/>
    <mergeCell ref="X46:X47"/>
    <mergeCell ref="AB46:AE47"/>
    <mergeCell ref="AF46:AG47"/>
    <mergeCell ref="AO44:AR45"/>
    <mergeCell ref="BH43:BM44"/>
    <mergeCell ref="ED42:EH43"/>
    <mergeCell ref="DJ46:DQ47"/>
    <mergeCell ref="GI41:GJ42"/>
    <mergeCell ref="P42:T43"/>
    <mergeCell ref="U42:V43"/>
    <mergeCell ref="AN42:AP43"/>
    <mergeCell ref="AQ42:AR43"/>
    <mergeCell ref="CH43:CN44"/>
    <mergeCell ref="FG41:FK42"/>
    <mergeCell ref="CH41:CN42"/>
    <mergeCell ref="DJ40:DO41"/>
    <mergeCell ref="ED40:EH41"/>
    <mergeCell ref="FK46:FL47"/>
    <mergeCell ref="DJ44:DN45"/>
    <mergeCell ref="Q44:W45"/>
    <mergeCell ref="GF43:GL44"/>
    <mergeCell ref="CU46:CZ47"/>
    <mergeCell ref="FG43:FJ44"/>
    <mergeCell ref="AO46:AR47"/>
    <mergeCell ref="ET47:EV48"/>
    <mergeCell ref="AB42:AF43"/>
    <mergeCell ref="FU41:FZ42"/>
    <mergeCell ref="GQ44:GS45"/>
    <mergeCell ref="BG47:BM48"/>
    <mergeCell ref="EE47:EI48"/>
    <mergeCell ref="FV47:GB48"/>
    <mergeCell ref="GF47:GL48"/>
    <mergeCell ref="GT44:GU45"/>
    <mergeCell ref="BG45:BM46"/>
    <mergeCell ref="CI45:CN46"/>
    <mergeCell ref="EE45:EK46"/>
    <mergeCell ref="BT44:CA45"/>
    <mergeCell ref="FV45:GB46"/>
    <mergeCell ref="GF45:GL46"/>
    <mergeCell ref="FV43:GB44"/>
    <mergeCell ref="GR46:GW47"/>
    <mergeCell ref="BU46:BX47"/>
    <mergeCell ref="GR48:GW49"/>
    <mergeCell ref="FV49:GB50"/>
    <mergeCell ref="DK50:DO51"/>
    <mergeCell ref="DS50:DT51"/>
    <mergeCell ref="CT50:CX51"/>
    <mergeCell ref="FF46:FJ47"/>
    <mergeCell ref="CG51:CK52"/>
    <mergeCell ref="GQ52:GS53"/>
    <mergeCell ref="FG54:FI55"/>
    <mergeCell ref="FM48:FN49"/>
    <mergeCell ref="FG48:FL49"/>
    <mergeCell ref="CU52:CZ53"/>
    <mergeCell ref="EE50:EK51"/>
    <mergeCell ref="CY50:CZ51"/>
    <mergeCell ref="CM49:CN50"/>
    <mergeCell ref="AC48:AH49"/>
    <mergeCell ref="BT52:BX53"/>
    <mergeCell ref="BG49:BN50"/>
    <mergeCell ref="FG50:FL51"/>
    <mergeCell ref="GF49:GL50"/>
    <mergeCell ref="FG52:FL53"/>
    <mergeCell ref="FV51:GB52"/>
    <mergeCell ref="GF51:GL52"/>
    <mergeCell ref="EE52:EK53"/>
    <mergeCell ref="CF49:CL50"/>
    <mergeCell ref="P52:T53"/>
    <mergeCell ref="U52:V53"/>
    <mergeCell ref="AN52:AR53"/>
    <mergeCell ref="AS52:AT53"/>
    <mergeCell ref="AC52:AH53"/>
    <mergeCell ref="AC50:AH51"/>
    <mergeCell ref="AO48:AR49"/>
    <mergeCell ref="BS50:BY51"/>
    <mergeCell ref="GT52:GU53"/>
    <mergeCell ref="BG53:BM54"/>
    <mergeCell ref="CH53:CM54"/>
    <mergeCell ref="FV53:GB54"/>
    <mergeCell ref="GF53:GL54"/>
    <mergeCell ref="DK54:DR55"/>
    <mergeCell ref="DS54:DT55"/>
    <mergeCell ref="GR54:GW55"/>
    <mergeCell ref="BG51:BM52"/>
    <mergeCell ref="BZ50:CA51"/>
    <mergeCell ref="CU56:CZ57"/>
    <mergeCell ref="AC60:AH61"/>
    <mergeCell ref="Q54:V55"/>
    <mergeCell ref="AB56:AE57"/>
    <mergeCell ref="AF56:AG57"/>
    <mergeCell ref="AO54:AT55"/>
    <mergeCell ref="CU54:CZ55"/>
    <mergeCell ref="CF55:CH56"/>
    <mergeCell ref="CI55:CO56"/>
    <mergeCell ref="BU54:BX55"/>
    <mergeCell ref="EH64:EI65"/>
    <mergeCell ref="DC68:DD69"/>
    <mergeCell ref="BF67:BJ68"/>
    <mergeCell ref="AO64:AU65"/>
    <mergeCell ref="BE65:BI66"/>
    <mergeCell ref="BF61:BL62"/>
    <mergeCell ref="ED68:EG69"/>
    <mergeCell ref="CV68:CZ69"/>
    <mergeCell ref="AS60:AT61"/>
    <mergeCell ref="AC58:AH59"/>
    <mergeCell ref="AO56:AR57"/>
    <mergeCell ref="EC56:EG57"/>
    <mergeCell ref="EH56:EI57"/>
    <mergeCell ref="FH57:FN58"/>
    <mergeCell ref="FI59:FM60"/>
    <mergeCell ref="BU56:BX57"/>
    <mergeCell ref="BE57:BK58"/>
    <mergeCell ref="CU58:CZ59"/>
    <mergeCell ref="BL57:BM58"/>
    <mergeCell ref="GR56:GW57"/>
    <mergeCell ref="BF59:BL60"/>
    <mergeCell ref="CF59:CH60"/>
    <mergeCell ref="CJ59:CK60"/>
    <mergeCell ref="GF55:GL56"/>
    <mergeCell ref="FW57:GB58"/>
    <mergeCell ref="FO57:FP58"/>
    <mergeCell ref="DN58:DO59"/>
    <mergeCell ref="DJ60:DL61"/>
    <mergeCell ref="BS60:BW61"/>
    <mergeCell ref="FX59:GB60"/>
    <mergeCell ref="GR62:GW63"/>
    <mergeCell ref="AO62:AU63"/>
    <mergeCell ref="CG61:CJ62"/>
    <mergeCell ref="BT62:BW63"/>
    <mergeCell ref="DI58:DM59"/>
    <mergeCell ref="BX60:BY61"/>
    <mergeCell ref="FI61:FK62"/>
    <mergeCell ref="DJ62:DL63"/>
    <mergeCell ref="CU60:CZ61"/>
    <mergeCell ref="FX61:GB62"/>
    <mergeCell ref="GU68:GV69"/>
    <mergeCell ref="FT65:GB66"/>
    <mergeCell ref="GQ60:GS61"/>
    <mergeCell ref="FU69:FZ70"/>
    <mergeCell ref="EP66:ET67"/>
    <mergeCell ref="EW67:EX68"/>
    <mergeCell ref="GH71:GM72"/>
    <mergeCell ref="GH63:GM64"/>
    <mergeCell ref="GH61:GM62"/>
    <mergeCell ref="GT60:GU61"/>
    <mergeCell ref="GG59:GJ60"/>
    <mergeCell ref="DC76:DD77"/>
    <mergeCell ref="DJ76:DM77"/>
    <mergeCell ref="DA76:DB77"/>
    <mergeCell ref="FT67:GB68"/>
    <mergeCell ref="GR64:GW65"/>
    <mergeCell ref="FO70:FP71"/>
    <mergeCell ref="CW72:DC73"/>
    <mergeCell ref="CS64:CX65"/>
    <mergeCell ref="DA68:DB69"/>
    <mergeCell ref="FI63:FN64"/>
    <mergeCell ref="FI67:FK68"/>
    <mergeCell ref="FI65:FM66"/>
    <mergeCell ref="BL65:BM66"/>
    <mergeCell ref="CG65:CJ66"/>
    <mergeCell ref="ED66:EG67"/>
    <mergeCell ref="CG63:CJ64"/>
    <mergeCell ref="CG67:CJ68"/>
    <mergeCell ref="BT68:BW69"/>
    <mergeCell ref="DK68:DO69"/>
    <mergeCell ref="DS68:DT69"/>
    <mergeCell ref="AC62:AH63"/>
    <mergeCell ref="AC64:AH65"/>
    <mergeCell ref="GH69:GM70"/>
    <mergeCell ref="GG67:GJ68"/>
    <mergeCell ref="GQ68:GT69"/>
    <mergeCell ref="BG70:BJ71"/>
    <mergeCell ref="BT64:BW65"/>
    <mergeCell ref="CG69:CL70"/>
    <mergeCell ref="DJ64:DL65"/>
    <mergeCell ref="EC64:EG65"/>
    <mergeCell ref="AB68:AD69"/>
    <mergeCell ref="AE68:AF69"/>
    <mergeCell ref="AN70:AS71"/>
    <mergeCell ref="AC74:AH75"/>
    <mergeCell ref="AO66:AU67"/>
    <mergeCell ref="BT66:BW67"/>
    <mergeCell ref="AT70:AU71"/>
    <mergeCell ref="AO74:AU75"/>
    <mergeCell ref="AO72:AV73"/>
    <mergeCell ref="BK70:BL71"/>
    <mergeCell ref="BU72:CA73"/>
    <mergeCell ref="CG71:CL72"/>
    <mergeCell ref="FI72:FM73"/>
    <mergeCell ref="FI74:FM75"/>
    <mergeCell ref="BL74:BM75"/>
    <mergeCell ref="CW70:DC71"/>
    <mergeCell ref="EC72:EG73"/>
    <mergeCell ref="DI74:DM75"/>
    <mergeCell ref="CH75:CO76"/>
    <mergeCell ref="EH72:EI73"/>
    <mergeCell ref="BS76:BW77"/>
    <mergeCell ref="DN74:DO75"/>
    <mergeCell ref="DK70:DQ71"/>
    <mergeCell ref="GR72:GX73"/>
    <mergeCell ref="FV73:GB74"/>
    <mergeCell ref="GR70:GX71"/>
    <mergeCell ref="FH70:FM71"/>
    <mergeCell ref="FV71:GB72"/>
    <mergeCell ref="ED76:EJ77"/>
    <mergeCell ref="BU70:CB71"/>
    <mergeCell ref="EM82:EN83"/>
    <mergeCell ref="ED78:EM79"/>
    <mergeCell ref="GA69:GB70"/>
    <mergeCell ref="GR74:GX75"/>
    <mergeCell ref="GE75:GH76"/>
    <mergeCell ref="GI75:GJ76"/>
    <mergeCell ref="ED74:EI75"/>
    <mergeCell ref="GR76:GX77"/>
    <mergeCell ref="GF77:GL78"/>
    <mergeCell ref="GR78:GX79"/>
    <mergeCell ref="CW90:DA91"/>
    <mergeCell ref="CJ88:CN89"/>
    <mergeCell ref="CW88:DA89"/>
    <mergeCell ref="BF78:BJ79"/>
    <mergeCell ref="CM79:CN80"/>
    <mergeCell ref="BG91:BJ92"/>
    <mergeCell ref="BJ89:BK90"/>
    <mergeCell ref="BG89:BI90"/>
    <mergeCell ref="BT80:BX81"/>
    <mergeCell ref="CW92:DA93"/>
    <mergeCell ref="AC70:AH71"/>
    <mergeCell ref="AC72:AH73"/>
    <mergeCell ref="CV76:CZ77"/>
    <mergeCell ref="BT78:BY79"/>
    <mergeCell ref="CW80:DC81"/>
    <mergeCell ref="CI81:CM82"/>
    <mergeCell ref="CW78:DC79"/>
    <mergeCell ref="BX76:BY77"/>
    <mergeCell ref="BE74:BG75"/>
    <mergeCell ref="AC82:AH83"/>
    <mergeCell ref="AH78:AI79"/>
    <mergeCell ref="AC80:AH81"/>
    <mergeCell ref="AP77:AX78"/>
    <mergeCell ref="BL80:BM81"/>
    <mergeCell ref="BE80:BK81"/>
    <mergeCell ref="AO91:AT92"/>
    <mergeCell ref="AO87:AT88"/>
    <mergeCell ref="AQ81:AY82"/>
    <mergeCell ref="AO89:AT90"/>
    <mergeCell ref="AB78:AG79"/>
    <mergeCell ref="BS88:BW89"/>
    <mergeCell ref="BT92:BW93"/>
    <mergeCell ref="BF82:BK83"/>
    <mergeCell ref="BF86:BK87"/>
    <mergeCell ref="BG93:BK94"/>
    <mergeCell ref="BL93:BM94"/>
    <mergeCell ref="CM92:CM93"/>
    <mergeCell ref="BX88:BY89"/>
    <mergeCell ref="GR80:GX81"/>
    <mergeCell ref="FI85:FK86"/>
    <mergeCell ref="FO83:FP84"/>
    <mergeCell ref="CJ86:CN87"/>
    <mergeCell ref="CH79:CL80"/>
    <mergeCell ref="BU82:BX83"/>
    <mergeCell ref="BT90:BW91"/>
    <mergeCell ref="BU84:BX85"/>
    <mergeCell ref="GF81:GL82"/>
    <mergeCell ref="GR82:GX83"/>
    <mergeCell ref="FV79:GB80"/>
    <mergeCell ref="FH83:FN84"/>
    <mergeCell ref="FV77:GB78"/>
    <mergeCell ref="FI76:FN77"/>
    <mergeCell ref="FV75:GB76"/>
    <mergeCell ref="GF79:GL80"/>
    <mergeCell ref="DJ78:DM79"/>
    <mergeCell ref="EC94:EG95"/>
    <mergeCell ref="GF83:GL84"/>
    <mergeCell ref="DS84:DT85"/>
    <mergeCell ref="FI80:FK81"/>
    <mergeCell ref="DJ80:DN81"/>
    <mergeCell ref="GF85:GL86"/>
    <mergeCell ref="DM92:DR93"/>
    <mergeCell ref="FV81:GB82"/>
    <mergeCell ref="FK93:FL94"/>
    <mergeCell ref="FX87:GB88"/>
    <mergeCell ref="DB84:DC85"/>
    <mergeCell ref="ES88:EY89"/>
    <mergeCell ref="DN84:DO85"/>
    <mergeCell ref="DK84:DM85"/>
    <mergeCell ref="ED86:EI87"/>
    <mergeCell ref="GH95:GM96"/>
    <mergeCell ref="FW85:GB86"/>
    <mergeCell ref="GG93:GJ94"/>
    <mergeCell ref="FW93:GB94"/>
    <mergeCell ref="FX89:GB90"/>
    <mergeCell ref="ES90:EZ91"/>
    <mergeCell ref="FF93:FJ94"/>
    <mergeCell ref="GF87:GL88"/>
    <mergeCell ref="FI87:FN88"/>
    <mergeCell ref="GF89:GL90"/>
    <mergeCell ref="GS94:GV95"/>
    <mergeCell ref="GH105:GM106"/>
    <mergeCell ref="FX97:GB98"/>
    <mergeCell ref="GH97:GM98"/>
    <mergeCell ref="GS86:GV87"/>
    <mergeCell ref="GT106:GX107"/>
    <mergeCell ref="GT98:GX99"/>
    <mergeCell ref="GS102:GV103"/>
    <mergeCell ref="GT104:GX105"/>
    <mergeCell ref="FX95:GB96"/>
    <mergeCell ref="FX103:GB104"/>
    <mergeCell ref="GG101:GJ102"/>
    <mergeCell ref="GT88:GX89"/>
    <mergeCell ref="GT90:GX91"/>
    <mergeCell ref="DE102:DG103"/>
    <mergeCell ref="ED98:EJ99"/>
    <mergeCell ref="ED100:EJ101"/>
    <mergeCell ref="EH104:EI105"/>
    <mergeCell ref="FG102:FN103"/>
    <mergeCell ref="GT96:GX97"/>
    <mergeCell ref="DM94:DR95"/>
    <mergeCell ref="DM96:DR97"/>
    <mergeCell ref="FI89:FM90"/>
    <mergeCell ref="CN105:CN106"/>
    <mergeCell ref="DL102:DV103"/>
    <mergeCell ref="FF100:FM101"/>
    <mergeCell ref="ES106:EV107"/>
    <mergeCell ref="DQ90:DR91"/>
    <mergeCell ref="ER102:EX103"/>
    <mergeCell ref="ED88:EI89"/>
    <mergeCell ref="FN100:FO101"/>
    <mergeCell ref="FW101:GB102"/>
    <mergeCell ref="GH103:GM104"/>
    <mergeCell ref="CJ118:CN119"/>
    <mergeCell ref="CJ110:CN111"/>
    <mergeCell ref="FG106:FN107"/>
    <mergeCell ref="EC104:EG105"/>
    <mergeCell ref="CI99:CK100"/>
    <mergeCell ref="EY102:EZ103"/>
    <mergeCell ref="ED106:EI107"/>
    <mergeCell ref="CH121:CL122"/>
    <mergeCell ref="ED118:EI119"/>
    <mergeCell ref="ED116:EI117"/>
    <mergeCell ref="ET113:FA114"/>
    <mergeCell ref="EJ114:EK115"/>
    <mergeCell ref="CW120:DB121"/>
    <mergeCell ref="EC114:EI115"/>
    <mergeCell ref="ER119:EX120"/>
    <mergeCell ref="ES121:EV122"/>
    <mergeCell ref="GS110:GV111"/>
    <mergeCell ref="DL106:DR107"/>
    <mergeCell ref="GG109:GK110"/>
    <mergeCell ref="ES110:EX111"/>
    <mergeCell ref="ED110:EJ111"/>
    <mergeCell ref="ES108:EV109"/>
    <mergeCell ref="ED108:EI109"/>
    <mergeCell ref="FX105:GB106"/>
    <mergeCell ref="FG104:FN105"/>
    <mergeCell ref="ES104:EV105"/>
    <mergeCell ref="GG117:GK118"/>
    <mergeCell ref="GH111:GM112"/>
    <mergeCell ref="FH109:FN110"/>
    <mergeCell ref="ET115:EZ116"/>
    <mergeCell ref="FG118:FN119"/>
    <mergeCell ref="FG114:FL115"/>
    <mergeCell ref="GH119:GM120"/>
    <mergeCell ref="E113:W135"/>
    <mergeCell ref="AN109:AP110"/>
    <mergeCell ref="AQ109:AR110"/>
    <mergeCell ref="CH113:CL114"/>
    <mergeCell ref="CN113:CN114"/>
    <mergeCell ref="AO115:AR116"/>
    <mergeCell ref="BS110:BX111"/>
    <mergeCell ref="BF110:BK111"/>
    <mergeCell ref="CG131:CL132"/>
    <mergeCell ref="CG129:CL130"/>
    <mergeCell ref="GL125:GW126"/>
    <mergeCell ref="GH121:GM122"/>
    <mergeCell ref="ES125:EV126"/>
    <mergeCell ref="GT112:GX113"/>
    <mergeCell ref="GT114:GX115"/>
    <mergeCell ref="FL112:FM113"/>
    <mergeCell ref="GH113:GM114"/>
    <mergeCell ref="FF112:FJ113"/>
    <mergeCell ref="ES123:EV124"/>
    <mergeCell ref="GE125:GI126"/>
    <mergeCell ref="EC128:EI129"/>
    <mergeCell ref="GJ125:GK126"/>
    <mergeCell ref="FF121:FK122"/>
    <mergeCell ref="FL121:FM122"/>
    <mergeCell ref="ES127:EX128"/>
    <mergeCell ref="EY119:EZ120"/>
    <mergeCell ref="EC132:EH133"/>
    <mergeCell ref="BF112:BK113"/>
    <mergeCell ref="BY110:BZ111"/>
    <mergeCell ref="EC130:EH131"/>
    <mergeCell ref="EG126:EH127"/>
    <mergeCell ref="DL110:DR111"/>
    <mergeCell ref="CF127:CK128"/>
    <mergeCell ref="CL127:CM128"/>
    <mergeCell ref="CG133:CL134"/>
    <mergeCell ref="CX125:DC126"/>
    <mergeCell ref="GF137:GL138"/>
    <mergeCell ref="GF131:GK132"/>
    <mergeCell ref="GF133:GK134"/>
    <mergeCell ref="GF135:GK136"/>
    <mergeCell ref="GF129:GL130"/>
    <mergeCell ref="GF127:GL128"/>
    <mergeCell ref="ES138:EV139"/>
    <mergeCell ref="DD127:DD128"/>
    <mergeCell ref="CG135:CL136"/>
    <mergeCell ref="EB126:EF127"/>
    <mergeCell ref="FG123:FJ124"/>
    <mergeCell ref="FH128:FM129"/>
    <mergeCell ref="DD125:DD126"/>
    <mergeCell ref="ER136:EW137"/>
    <mergeCell ref="FG125:FJ126"/>
    <mergeCell ref="CI123:CK124"/>
    <mergeCell ref="CG137:CM138"/>
    <mergeCell ref="CX129:DC130"/>
    <mergeCell ref="GH143:GM144"/>
    <mergeCell ref="FK141:FL142"/>
    <mergeCell ref="EX136:EY137"/>
    <mergeCell ref="FF133:FJ134"/>
    <mergeCell ref="FH130:FK131"/>
    <mergeCell ref="FH138:FK139"/>
    <mergeCell ref="FG135:FK136"/>
    <mergeCell ref="FF141:FJ142"/>
    <mergeCell ref="ET130:FA131"/>
    <mergeCell ref="ET132:FA133"/>
    <mergeCell ref="ES140:EV141"/>
    <mergeCell ref="GH145:GM146"/>
    <mergeCell ref="CG146:CK147"/>
    <mergeCell ref="DJ113:DQ114"/>
    <mergeCell ref="GG141:GK142"/>
    <mergeCell ref="CG139:CL140"/>
    <mergeCell ref="FK133:FL134"/>
    <mergeCell ref="CF142:CG143"/>
    <mergeCell ref="CI142:CJ143"/>
    <mergeCell ref="CG144:CK145"/>
    <mergeCell ref="AO111:AR112"/>
    <mergeCell ref="FG143:FK144"/>
    <mergeCell ref="AM85:AQ86"/>
    <mergeCell ref="AO103:AT104"/>
    <mergeCell ref="AO101:AT102"/>
    <mergeCell ref="AS85:AT86"/>
    <mergeCell ref="AP118:AU119"/>
    <mergeCell ref="AO124:AS125"/>
    <mergeCell ref="AP128:AS129"/>
    <mergeCell ref="DF96:DG97"/>
    <mergeCell ref="EC82:EL83"/>
    <mergeCell ref="AB26:AG27"/>
    <mergeCell ref="AO105:AT106"/>
    <mergeCell ref="AO113:AR114"/>
    <mergeCell ref="AP95:AT96"/>
    <mergeCell ref="AQ99:AR100"/>
    <mergeCell ref="AN99:AP100"/>
    <mergeCell ref="BE108:BI109"/>
    <mergeCell ref="CI94:CK95"/>
    <mergeCell ref="CH97:CL98"/>
    <mergeCell ref="FI78:FO79"/>
    <mergeCell ref="FG95:FK96"/>
    <mergeCell ref="FG97:FK98"/>
    <mergeCell ref="AP126:AS127"/>
    <mergeCell ref="BJ108:BK109"/>
    <mergeCell ref="CI115:CK116"/>
    <mergeCell ref="FG116:FN117"/>
    <mergeCell ref="BT102:BX103"/>
    <mergeCell ref="DS92:DT93"/>
    <mergeCell ref="DL90:DP91"/>
    <mergeCell ref="ES86:EX87"/>
    <mergeCell ref="CW86:DA87"/>
    <mergeCell ref="ED90:EF91"/>
    <mergeCell ref="AS83:BA84"/>
    <mergeCell ref="ED84:EI85"/>
    <mergeCell ref="CJ84:CN85"/>
    <mergeCell ref="BF84:BK85"/>
    <mergeCell ref="CH92:CL93"/>
    <mergeCell ref="AN60:AR61"/>
    <mergeCell ref="AT124:AU125"/>
    <mergeCell ref="CW108:DC109"/>
    <mergeCell ref="CX123:DC124"/>
    <mergeCell ref="BT112:BV113"/>
    <mergeCell ref="CM121:CM122"/>
    <mergeCell ref="AQ79:AY80"/>
    <mergeCell ref="CV84:DA85"/>
    <mergeCell ref="CV106:CY107"/>
    <mergeCell ref="BF76:BJ77"/>
    <mergeCell ref="FF147:FJ148"/>
    <mergeCell ref="FK147:FL148"/>
    <mergeCell ref="P34:V35"/>
    <mergeCell ref="CJ102:CN103"/>
    <mergeCell ref="ED58:EH59"/>
    <mergeCell ref="ED60:EH61"/>
    <mergeCell ref="BK91:BL92"/>
    <mergeCell ref="BT94:BW95"/>
    <mergeCell ref="ED96:EJ97"/>
    <mergeCell ref="EH94:EI95"/>
  </mergeCells>
  <printOptions horizontalCentered="1"/>
  <pageMargins left="0.7086614173228347" right="0.7086614173228347" top="0.7480314960629921" bottom="0.7480314960629921" header="0.31496062992125984" footer="0.31496062992125984"/>
  <pageSetup fitToWidth="0" horizontalDpi="600" verticalDpi="600" orientation="portrait" paperSize="9" scale="70" r:id="rId2"/>
  <colBreaks count="4" manualBreakCount="4">
    <brk id="51" max="168" man="1"/>
    <brk id="93" max="168" man="1"/>
    <brk id="125" max="168" man="1"/>
    <brk id="172" max="168" man="1"/>
  </colBreaks>
  <drawing r:id="rId1"/>
</worksheet>
</file>

<file path=xl/worksheets/sheet2.xml><?xml version="1.0" encoding="utf-8"?>
<worksheet xmlns="http://schemas.openxmlformats.org/spreadsheetml/2006/main" xmlns:r="http://schemas.openxmlformats.org/officeDocument/2006/relationships">
  <dimension ref="A4:FB201"/>
  <sheetViews>
    <sheetView showGridLines="0" view="pageBreakPreview" zoomScaleNormal="70" zoomScaleSheetLayoutView="100" zoomScalePageLayoutView="0" workbookViewId="0" topLeftCell="A1">
      <selection activeCell="N16" sqref="N16"/>
    </sheetView>
  </sheetViews>
  <sheetFormatPr defaultColWidth="6.125" defaultRowHeight="13.5"/>
  <cols>
    <col min="1" max="108" width="2.125" style="45" customWidth="1"/>
    <col min="109" max="109" width="2.625" style="45" customWidth="1"/>
    <col min="110" max="126" width="2.125" style="45" customWidth="1"/>
    <col min="127" max="127" width="1.875" style="45" customWidth="1"/>
    <col min="128" max="131" width="2.125" style="45" customWidth="1"/>
    <col min="132" max="132" width="2.50390625" style="45" customWidth="1"/>
    <col min="133" max="133" width="2.125" style="45" customWidth="1"/>
    <col min="134" max="135" width="2.375" style="45" customWidth="1"/>
    <col min="136" max="142" width="2.125" style="45" customWidth="1"/>
    <col min="143" max="143" width="2.50390625" style="45" customWidth="1"/>
    <col min="144" max="150" width="2.125" style="45" customWidth="1"/>
    <col min="151" max="152" width="2.875" style="45" customWidth="1"/>
    <col min="153" max="153" width="1.4921875" style="45" customWidth="1"/>
    <col min="154" max="154" width="16.875" style="45" customWidth="1"/>
    <col min="155" max="155" width="2.375" style="45" customWidth="1"/>
    <col min="156" max="156" width="10.625" style="45" customWidth="1"/>
    <col min="157" max="157" width="8.75390625" style="45" customWidth="1"/>
    <col min="158" max="158" width="7.75390625" style="45" customWidth="1"/>
    <col min="159" max="16384" width="6.125" style="45" customWidth="1"/>
  </cols>
  <sheetData>
    <row r="1" ht="9.75" customHeight="1"/>
    <row r="2" ht="9.75" customHeight="1"/>
    <row r="3" ht="6" customHeight="1"/>
    <row r="4" spans="1:113" ht="6"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7"/>
      <c r="DB4" s="47"/>
      <c r="DC4" s="47"/>
      <c r="DD4" s="47"/>
      <c r="DE4" s="47"/>
      <c r="DF4" s="47"/>
      <c r="DG4" s="47"/>
      <c r="DH4" s="47"/>
      <c r="DI4" s="47"/>
    </row>
    <row r="5" spans="1:113" ht="7.5" customHeight="1">
      <c r="A5" s="47"/>
      <c r="B5" s="47"/>
      <c r="C5" s="47"/>
      <c r="D5" s="47"/>
      <c r="E5" s="47"/>
      <c r="F5" s="47"/>
      <c r="G5" s="47"/>
      <c r="H5" s="47"/>
      <c r="I5" s="47"/>
      <c r="J5" s="47"/>
      <c r="K5" s="47"/>
      <c r="L5" s="47"/>
      <c r="M5" s="47"/>
      <c r="N5" s="47"/>
      <c r="O5" s="47"/>
      <c r="P5" s="47"/>
      <c r="Q5" s="47"/>
      <c r="R5" s="47"/>
      <c r="S5" s="47"/>
      <c r="T5" s="47"/>
      <c r="U5" s="47"/>
      <c r="V5" s="47"/>
      <c r="W5" s="47"/>
      <c r="AG5" s="47"/>
      <c r="AH5" s="47"/>
      <c r="AI5" s="47"/>
      <c r="AJ5" s="47"/>
      <c r="BB5" s="47"/>
      <c r="BC5" s="47"/>
      <c r="BD5" s="47"/>
      <c r="BE5" s="47"/>
      <c r="BF5" s="47"/>
      <c r="BG5" s="47"/>
      <c r="BH5" s="47"/>
      <c r="BI5" s="47"/>
      <c r="BJ5" s="47"/>
      <c r="BK5" s="47"/>
      <c r="CZ5" s="48"/>
      <c r="DA5" s="49"/>
      <c r="DB5" s="47"/>
      <c r="DC5" s="47"/>
      <c r="DD5" s="47"/>
      <c r="DE5" s="47"/>
      <c r="DF5" s="47"/>
      <c r="DG5" s="47"/>
      <c r="DH5" s="47"/>
      <c r="DI5" s="47"/>
    </row>
    <row r="6" spans="1:104" ht="7.5" customHeight="1">
      <c r="A6" s="47"/>
      <c r="B6" s="47"/>
      <c r="C6" s="47"/>
      <c r="D6" s="47"/>
      <c r="E6" s="47"/>
      <c r="F6" s="47"/>
      <c r="G6" s="47"/>
      <c r="H6" s="47"/>
      <c r="I6" s="47"/>
      <c r="J6" s="47"/>
      <c r="K6" s="47"/>
      <c r="L6" s="47"/>
      <c r="M6" s="47"/>
      <c r="N6" s="47"/>
      <c r="O6" s="47"/>
      <c r="P6" s="47"/>
      <c r="Q6" s="47"/>
      <c r="R6" s="47"/>
      <c r="S6" s="47"/>
      <c r="T6" s="47"/>
      <c r="U6" s="47"/>
      <c r="V6" s="47"/>
      <c r="W6" s="47"/>
      <c r="AG6" s="47"/>
      <c r="AH6" s="47"/>
      <c r="AI6" s="47"/>
      <c r="AJ6" s="47"/>
      <c r="BB6" s="47"/>
      <c r="BC6" s="47"/>
      <c r="BD6" s="47"/>
      <c r="BE6" s="47"/>
      <c r="BF6" s="47"/>
      <c r="BG6" s="47"/>
      <c r="BH6" s="47"/>
      <c r="BI6" s="47"/>
      <c r="BJ6" s="47"/>
      <c r="BK6" s="47"/>
      <c r="CZ6" s="48"/>
    </row>
    <row r="7" spans="1:104" ht="9.75" customHeight="1">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BB7" s="47"/>
      <c r="BC7" s="47"/>
      <c r="BD7" s="47"/>
      <c r="BE7" s="47"/>
      <c r="BF7" s="47"/>
      <c r="BG7" s="47"/>
      <c r="BH7" s="47"/>
      <c r="BI7" s="47"/>
      <c r="BJ7" s="47"/>
      <c r="BK7" s="47"/>
      <c r="CZ7" s="48"/>
    </row>
    <row r="8" spans="1:106" ht="9.7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Z8" s="48"/>
      <c r="DB8" s="47"/>
    </row>
    <row r="9" spans="1:106" ht="7.5" customHeight="1">
      <c r="A9" s="50"/>
      <c r="B9" s="50"/>
      <c r="C9" s="50"/>
      <c r="D9" s="50"/>
      <c r="E9" s="50"/>
      <c r="F9" s="50"/>
      <c r="G9" s="50"/>
      <c r="H9" s="50"/>
      <c r="I9" s="50"/>
      <c r="J9" s="50"/>
      <c r="K9" s="50"/>
      <c r="L9" s="50"/>
      <c r="M9" s="50"/>
      <c r="N9" s="50"/>
      <c r="O9" s="50"/>
      <c r="P9" s="50"/>
      <c r="Q9" s="50"/>
      <c r="R9" s="50"/>
      <c r="S9" s="50"/>
      <c r="T9" s="50"/>
      <c r="U9" s="50"/>
      <c r="V9" s="50"/>
      <c r="W9" s="50"/>
      <c r="X9" s="738" t="s">
        <v>816</v>
      </c>
      <c r="Y9" s="739"/>
      <c r="Z9" s="739"/>
      <c r="AA9" s="739"/>
      <c r="AB9" s="739"/>
      <c r="AC9" s="739"/>
      <c r="AD9" s="739"/>
      <c r="AE9" s="50"/>
      <c r="AF9" s="51"/>
      <c r="AG9" s="52"/>
      <c r="AH9" s="52"/>
      <c r="AI9" s="52"/>
      <c r="AJ9" s="52"/>
      <c r="AK9" s="52"/>
      <c r="AL9" s="52"/>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3"/>
      <c r="BR9" s="743" t="s">
        <v>895</v>
      </c>
      <c r="BS9" s="551"/>
      <c r="BT9" s="551"/>
      <c r="BU9" s="551"/>
      <c r="BV9" s="551"/>
      <c r="BW9" s="551"/>
      <c r="BX9" s="551"/>
      <c r="BY9" s="551"/>
      <c r="BZ9" s="47"/>
      <c r="CA9" s="47"/>
      <c r="CB9" s="47"/>
      <c r="CC9" s="47"/>
      <c r="CD9" s="47"/>
      <c r="CE9" s="47"/>
      <c r="CF9" s="47"/>
      <c r="CG9" s="47"/>
      <c r="CH9" s="47"/>
      <c r="CI9" s="47"/>
      <c r="CJ9" s="47"/>
      <c r="CK9" s="47"/>
      <c r="CL9" s="47"/>
      <c r="CM9" s="47"/>
      <c r="CN9" s="47"/>
      <c r="CO9" s="47"/>
      <c r="CP9" s="47"/>
      <c r="CQ9" s="47"/>
      <c r="CR9" s="47"/>
      <c r="CS9" s="47"/>
      <c r="CT9" s="47"/>
      <c r="CU9" s="47"/>
      <c r="CV9" s="47"/>
      <c r="CW9" s="47"/>
      <c r="CZ9" s="48"/>
      <c r="DB9" s="47"/>
    </row>
    <row r="10" spans="1:106" ht="7.5" customHeight="1">
      <c r="A10" s="47"/>
      <c r="B10" s="47"/>
      <c r="C10" s="47"/>
      <c r="D10" s="47"/>
      <c r="E10" s="47"/>
      <c r="F10" s="47"/>
      <c r="G10" s="47"/>
      <c r="H10" s="47"/>
      <c r="I10" s="47"/>
      <c r="J10" s="47"/>
      <c r="K10" s="47"/>
      <c r="L10" s="47"/>
      <c r="M10" s="47"/>
      <c r="N10" s="47"/>
      <c r="O10" s="47"/>
      <c r="P10" s="47"/>
      <c r="Q10" s="47"/>
      <c r="R10" s="47"/>
      <c r="S10" s="47"/>
      <c r="T10" s="47"/>
      <c r="U10" s="47"/>
      <c r="V10" s="47"/>
      <c r="W10" s="47"/>
      <c r="X10" s="740"/>
      <c r="Y10" s="741"/>
      <c r="Z10" s="741"/>
      <c r="AA10" s="741"/>
      <c r="AB10" s="741"/>
      <c r="AC10" s="741"/>
      <c r="AD10" s="741"/>
      <c r="AE10" s="47"/>
      <c r="AF10" s="54"/>
      <c r="AG10" s="54"/>
      <c r="AH10" s="54"/>
      <c r="AI10" s="54"/>
      <c r="AJ10" s="54"/>
      <c r="AK10" s="54"/>
      <c r="AL10" s="54"/>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553"/>
      <c r="BS10" s="551"/>
      <c r="BT10" s="551"/>
      <c r="BU10" s="551"/>
      <c r="BV10" s="551"/>
      <c r="BW10" s="551"/>
      <c r="BX10" s="551"/>
      <c r="BY10" s="551"/>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Z10" s="48"/>
      <c r="DB10" s="47"/>
    </row>
    <row r="11" spans="19:106" ht="7.5" customHeight="1">
      <c r="S11" s="742" t="s">
        <v>92</v>
      </c>
      <c r="T11" s="699"/>
      <c r="U11" s="699"/>
      <c r="V11" s="699"/>
      <c r="W11" s="699"/>
      <c r="X11" s="699"/>
      <c r="Y11" s="699"/>
      <c r="Z11" s="699"/>
      <c r="AA11" s="699"/>
      <c r="AB11" s="699"/>
      <c r="AC11" s="699"/>
      <c r="AD11" s="700"/>
      <c r="AE11" s="54"/>
      <c r="AP11" s="54"/>
      <c r="AQ11" s="54"/>
      <c r="AR11" s="54"/>
      <c r="AS11" s="54"/>
      <c r="AT11" s="54"/>
      <c r="AU11" s="54"/>
      <c r="AV11" s="54"/>
      <c r="AW11" s="54"/>
      <c r="AX11" s="54"/>
      <c r="AY11" s="54"/>
      <c r="AZ11" s="54"/>
      <c r="BL11" s="742" t="s">
        <v>96</v>
      </c>
      <c r="BM11" s="699"/>
      <c r="BN11" s="699"/>
      <c r="BO11" s="699"/>
      <c r="BP11" s="699"/>
      <c r="BQ11" s="699"/>
      <c r="BR11" s="699"/>
      <c r="BS11" s="699"/>
      <c r="BT11" s="699"/>
      <c r="BU11" s="699"/>
      <c r="BV11" s="699"/>
      <c r="BW11" s="700"/>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Z11" s="48"/>
      <c r="DB11" s="47"/>
    </row>
    <row r="12" spans="1:106" ht="7.5" customHeight="1">
      <c r="A12" s="47"/>
      <c r="B12" s="47"/>
      <c r="C12" s="47"/>
      <c r="D12" s="47"/>
      <c r="E12" s="47"/>
      <c r="F12" s="47"/>
      <c r="G12" s="47"/>
      <c r="H12" s="47"/>
      <c r="I12" s="47"/>
      <c r="S12" s="701"/>
      <c r="T12" s="702"/>
      <c r="U12" s="702"/>
      <c r="V12" s="702"/>
      <c r="W12" s="702"/>
      <c r="X12" s="702"/>
      <c r="Y12" s="702"/>
      <c r="Z12" s="702"/>
      <c r="AA12" s="702"/>
      <c r="AB12" s="702"/>
      <c r="AC12" s="702"/>
      <c r="AD12" s="703"/>
      <c r="AE12" s="54"/>
      <c r="AP12" s="54"/>
      <c r="AQ12" s="54"/>
      <c r="AR12" s="54"/>
      <c r="AS12" s="54"/>
      <c r="AT12" s="54"/>
      <c r="AU12" s="54"/>
      <c r="AV12" s="54"/>
      <c r="AW12" s="54"/>
      <c r="AX12" s="54"/>
      <c r="AY12" s="54"/>
      <c r="AZ12" s="54"/>
      <c r="BL12" s="701"/>
      <c r="BM12" s="702"/>
      <c r="BN12" s="702"/>
      <c r="BO12" s="702"/>
      <c r="BP12" s="702"/>
      <c r="BQ12" s="702"/>
      <c r="BR12" s="702"/>
      <c r="BS12" s="702"/>
      <c r="BT12" s="702"/>
      <c r="BU12" s="702"/>
      <c r="BV12" s="702"/>
      <c r="BW12" s="703"/>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Z12" s="48"/>
      <c r="DB12" s="47"/>
    </row>
    <row r="13" spans="1:151" ht="11.25" customHeight="1">
      <c r="A13" s="47"/>
      <c r="B13" s="47"/>
      <c r="C13" s="47"/>
      <c r="D13" s="47"/>
      <c r="E13" s="47"/>
      <c r="F13" s="47"/>
      <c r="G13" s="47"/>
      <c r="H13" s="47"/>
      <c r="I13" s="47"/>
      <c r="J13" s="55"/>
      <c r="U13" s="54"/>
      <c r="V13" s="54"/>
      <c r="W13" s="54"/>
      <c r="X13" s="56"/>
      <c r="Y13" s="54"/>
      <c r="Z13" s="54"/>
      <c r="AA13" s="54"/>
      <c r="AB13" s="54"/>
      <c r="AC13" s="54"/>
      <c r="AD13" s="54"/>
      <c r="AE13" s="57"/>
      <c r="AF13" s="54"/>
      <c r="AG13" s="54"/>
      <c r="AH13" s="54"/>
      <c r="AI13" s="54"/>
      <c r="AJ13" s="47"/>
      <c r="AK13" s="47"/>
      <c r="AL13" s="47"/>
      <c r="AM13" s="46"/>
      <c r="AN13" s="46"/>
      <c r="AO13" s="46"/>
      <c r="AP13" s="47"/>
      <c r="AQ13" s="47"/>
      <c r="AR13" s="47"/>
      <c r="AS13" s="47"/>
      <c r="AT13" s="47"/>
      <c r="AU13" s="47"/>
      <c r="AV13" s="47"/>
      <c r="AW13" s="47"/>
      <c r="AX13" s="47"/>
      <c r="AY13" s="47"/>
      <c r="AZ13" s="47"/>
      <c r="BB13" s="58"/>
      <c r="BC13" s="58"/>
      <c r="BD13" s="54"/>
      <c r="BE13" s="54"/>
      <c r="BF13" s="54"/>
      <c r="BG13" s="54"/>
      <c r="BH13" s="54"/>
      <c r="BI13" s="47"/>
      <c r="BJ13" s="47"/>
      <c r="BK13" s="47"/>
      <c r="BL13" s="47"/>
      <c r="BM13" s="47"/>
      <c r="BN13" s="47"/>
      <c r="BO13" s="47"/>
      <c r="BP13" s="47"/>
      <c r="BQ13" s="47"/>
      <c r="BR13" s="59"/>
      <c r="BS13" s="60"/>
      <c r="BT13" s="47"/>
      <c r="BU13" s="47"/>
      <c r="BV13" s="47"/>
      <c r="BW13" s="47"/>
      <c r="BX13" s="47"/>
      <c r="BY13" s="47"/>
      <c r="BZ13" s="47"/>
      <c r="CA13" s="47"/>
      <c r="CB13" s="47"/>
      <c r="CC13" s="47"/>
      <c r="CD13" s="47"/>
      <c r="CE13" s="47"/>
      <c r="CF13" s="47"/>
      <c r="CG13" s="47"/>
      <c r="CH13" s="47"/>
      <c r="CI13" s="47"/>
      <c r="CJ13" s="47"/>
      <c r="CK13" s="47"/>
      <c r="CL13" s="47"/>
      <c r="CM13" s="47"/>
      <c r="CN13" s="61"/>
      <c r="CO13" s="761">
        <f>CR21+CS31+CS41+CQ61+CQ63+CU68+CS78+CS83+CS91+CU97+CR103+CV113</f>
        <v>170</v>
      </c>
      <c r="CP13" s="761"/>
      <c r="CQ13" s="62"/>
      <c r="CR13" s="62"/>
      <c r="CS13" s="63"/>
      <c r="CT13" s="47"/>
      <c r="CU13" s="47"/>
      <c r="CV13" s="47"/>
      <c r="CW13" s="47"/>
      <c r="CX13" s="47"/>
      <c r="CY13" s="679">
        <f>DD21</f>
        <v>11</v>
      </c>
      <c r="CZ13" s="736"/>
      <c r="DA13" s="64"/>
      <c r="DB13" s="65"/>
      <c r="DC13" s="58"/>
      <c r="DD13" s="66"/>
      <c r="DM13" s="675">
        <f>DU21+DV31</f>
        <v>17</v>
      </c>
      <c r="DN13" s="675"/>
      <c r="DO13" s="64"/>
      <c r="DP13" s="65"/>
      <c r="DQ13" s="58"/>
      <c r="DR13" s="66"/>
      <c r="DX13" s="675">
        <v>7</v>
      </c>
      <c r="DY13" s="675"/>
      <c r="DZ13" s="64"/>
      <c r="EA13" s="65"/>
      <c r="EB13" s="58"/>
      <c r="EC13" s="66"/>
      <c r="ED13" s="47"/>
      <c r="EF13" s="675">
        <f>EL21</f>
        <v>8</v>
      </c>
      <c r="EG13" s="675"/>
      <c r="EH13" s="64"/>
      <c r="EI13" s="65"/>
      <c r="EJ13" s="58"/>
      <c r="EK13" s="66"/>
      <c r="EO13" s="675">
        <f>ES18</f>
        <v>15</v>
      </c>
      <c r="EP13" s="675"/>
      <c r="EQ13" s="67"/>
      <c r="ER13" s="68"/>
      <c r="ES13" s="68"/>
      <c r="ET13" s="63"/>
      <c r="EU13" s="69"/>
    </row>
    <row r="14" spans="1:151" ht="7.5" customHeight="1">
      <c r="A14" s="47"/>
      <c r="B14" s="47"/>
      <c r="C14" s="70"/>
      <c r="D14" s="50"/>
      <c r="E14" s="50"/>
      <c r="F14" s="50"/>
      <c r="G14" s="50"/>
      <c r="H14" s="50"/>
      <c r="I14" s="50"/>
      <c r="J14" s="50"/>
      <c r="K14" s="50"/>
      <c r="L14" s="50"/>
      <c r="M14" s="50"/>
      <c r="N14" s="50"/>
      <c r="O14" s="50"/>
      <c r="P14" s="50"/>
      <c r="Q14" s="70"/>
      <c r="R14" s="50"/>
      <c r="S14" s="50"/>
      <c r="T14" s="50"/>
      <c r="U14" s="50"/>
      <c r="V14" s="50"/>
      <c r="W14" s="50"/>
      <c r="X14" s="50"/>
      <c r="Y14" s="50"/>
      <c r="Z14" s="50"/>
      <c r="AA14" s="50"/>
      <c r="AB14" s="50"/>
      <c r="AC14" s="50"/>
      <c r="AD14" s="50"/>
      <c r="AE14" s="71"/>
      <c r="AF14" s="72"/>
      <c r="AG14" s="72"/>
      <c r="AH14" s="72"/>
      <c r="AI14" s="72"/>
      <c r="AJ14" s="72"/>
      <c r="AK14" s="72"/>
      <c r="AL14" s="72"/>
      <c r="AP14" s="72"/>
      <c r="AQ14" s="72"/>
      <c r="AR14" s="49"/>
      <c r="AS14" s="47"/>
      <c r="AT14" s="47"/>
      <c r="AU14" s="47"/>
      <c r="AV14" s="47"/>
      <c r="AW14" s="47"/>
      <c r="AX14" s="47"/>
      <c r="AY14" s="47"/>
      <c r="AZ14" s="47"/>
      <c r="BA14" s="47"/>
      <c r="BB14" s="47"/>
      <c r="BC14" s="47"/>
      <c r="BD14" s="70"/>
      <c r="BE14" s="50"/>
      <c r="BF14" s="50"/>
      <c r="BG14" s="50"/>
      <c r="BH14" s="50"/>
      <c r="BI14" s="50"/>
      <c r="BJ14" s="50"/>
      <c r="BK14" s="50"/>
      <c r="BL14" s="50"/>
      <c r="BM14" s="50"/>
      <c r="BN14" s="50"/>
      <c r="BO14" s="50"/>
      <c r="BP14" s="50"/>
      <c r="BQ14" s="53"/>
      <c r="BR14" s="70"/>
      <c r="BS14" s="50"/>
      <c r="BT14" s="50"/>
      <c r="BU14" s="50"/>
      <c r="BV14" s="50"/>
      <c r="BW14" s="50"/>
      <c r="BX14" s="50"/>
      <c r="BY14" s="50"/>
      <c r="BZ14" s="50"/>
      <c r="CA14" s="53"/>
      <c r="CB14" s="71"/>
      <c r="CC14" s="72"/>
      <c r="CD14" s="72"/>
      <c r="CE14" s="72"/>
      <c r="CF14" s="72"/>
      <c r="CG14" s="72"/>
      <c r="CH14" s="72"/>
      <c r="CI14" s="72"/>
      <c r="CJ14" s="72"/>
      <c r="CK14" s="72"/>
      <c r="CL14" s="72"/>
      <c r="CM14" s="73"/>
      <c r="CN14" s="74"/>
      <c r="CO14" s="762"/>
      <c r="CP14" s="762"/>
      <c r="CQ14" s="68"/>
      <c r="CR14" s="68"/>
      <c r="CS14" s="54"/>
      <c r="CT14" s="47"/>
      <c r="CU14" s="47"/>
      <c r="CV14" s="47"/>
      <c r="CW14" s="47"/>
      <c r="CX14" s="47"/>
      <c r="CY14" s="677"/>
      <c r="CZ14" s="737"/>
      <c r="DA14" s="75"/>
      <c r="DB14" s="54"/>
      <c r="DC14" s="54"/>
      <c r="DD14" s="54"/>
      <c r="DM14" s="677"/>
      <c r="DN14" s="677"/>
      <c r="DO14" s="75"/>
      <c r="DP14" s="54"/>
      <c r="DQ14" s="54"/>
      <c r="DR14" s="54"/>
      <c r="DX14" s="688"/>
      <c r="DY14" s="688"/>
      <c r="DZ14" s="76"/>
      <c r="EA14" s="77"/>
      <c r="EB14" s="77"/>
      <c r="EC14" s="54"/>
      <c r="ED14" s="47"/>
      <c r="EF14" s="688"/>
      <c r="EG14" s="688"/>
      <c r="EH14" s="76"/>
      <c r="EI14" s="77"/>
      <c r="EJ14" s="77"/>
      <c r="EK14" s="54"/>
      <c r="EN14" s="47"/>
      <c r="EO14" s="688"/>
      <c r="EP14" s="688"/>
      <c r="EQ14" s="68"/>
      <c r="ER14" s="68"/>
      <c r="ES14" s="68"/>
      <c r="ET14" s="54"/>
      <c r="EU14" s="78"/>
    </row>
    <row r="15" spans="1:157" ht="12" customHeight="1">
      <c r="A15" s="47"/>
      <c r="B15" s="47"/>
      <c r="C15" s="79"/>
      <c r="D15" s="47"/>
      <c r="E15" s="47"/>
      <c r="F15" s="47"/>
      <c r="G15" s="47"/>
      <c r="H15" s="47"/>
      <c r="I15" s="47"/>
      <c r="J15" s="47"/>
      <c r="K15" s="47"/>
      <c r="L15" s="47"/>
      <c r="M15" s="47"/>
      <c r="N15" s="47"/>
      <c r="O15" s="47"/>
      <c r="P15" s="47"/>
      <c r="Q15" s="79"/>
      <c r="R15" s="47"/>
      <c r="S15" s="47"/>
      <c r="T15" s="47"/>
      <c r="U15" s="47"/>
      <c r="V15" s="47"/>
      <c r="W15" s="47"/>
      <c r="X15" s="47"/>
      <c r="Y15" s="47"/>
      <c r="Z15" s="47"/>
      <c r="AA15" s="47"/>
      <c r="AB15" s="47"/>
      <c r="AC15" s="47"/>
      <c r="AD15" s="47"/>
      <c r="AE15" s="79"/>
      <c r="AF15" s="47"/>
      <c r="AG15" s="47"/>
      <c r="AH15" s="47"/>
      <c r="AI15" s="47"/>
      <c r="AJ15" s="47"/>
      <c r="AK15" s="47"/>
      <c r="AL15" s="47"/>
      <c r="AP15" s="744" t="s">
        <v>456</v>
      </c>
      <c r="AQ15" s="744"/>
      <c r="AR15" s="744"/>
      <c r="AS15" s="744"/>
      <c r="AT15" s="744"/>
      <c r="AU15" s="744"/>
      <c r="AV15" s="745"/>
      <c r="AW15" s="54"/>
      <c r="AX15" s="54"/>
      <c r="AY15" s="54"/>
      <c r="AZ15" s="54"/>
      <c r="BA15" s="47"/>
      <c r="BB15" s="47"/>
      <c r="BC15" s="47"/>
      <c r="BD15" s="79"/>
      <c r="BE15" s="47"/>
      <c r="BF15" s="47"/>
      <c r="BG15" s="47"/>
      <c r="BH15" s="47"/>
      <c r="BI15" s="47"/>
      <c r="BJ15" s="47"/>
      <c r="BK15" s="47"/>
      <c r="BL15" s="47"/>
      <c r="BM15" s="47"/>
      <c r="BN15" s="47"/>
      <c r="BO15" s="47"/>
      <c r="BP15" s="47"/>
      <c r="BQ15" s="80"/>
      <c r="BR15" s="47"/>
      <c r="BS15" s="47"/>
      <c r="BT15" s="47"/>
      <c r="BU15" s="47"/>
      <c r="BV15" s="47"/>
      <c r="BW15" s="47"/>
      <c r="BX15" s="47"/>
      <c r="BY15" s="47"/>
      <c r="BZ15" s="47"/>
      <c r="CA15" s="80"/>
      <c r="CB15" s="47"/>
      <c r="CC15" s="47"/>
      <c r="CD15" s="47"/>
      <c r="CE15" s="47"/>
      <c r="CF15" s="47"/>
      <c r="CG15" s="47"/>
      <c r="CH15" s="47"/>
      <c r="CI15" s="47"/>
      <c r="CJ15" s="47"/>
      <c r="CK15" s="582" t="s">
        <v>69</v>
      </c>
      <c r="CL15" s="583"/>
      <c r="CM15" s="583"/>
      <c r="CN15" s="583"/>
      <c r="CO15" s="583"/>
      <c r="CP15" s="584"/>
      <c r="CQ15" s="81"/>
      <c r="CR15" s="54"/>
      <c r="CS15" s="55"/>
      <c r="CT15" s="55"/>
      <c r="CU15" s="55"/>
      <c r="CV15" s="55"/>
      <c r="CW15" s="55"/>
      <c r="CX15" s="82"/>
      <c r="CY15" s="746" t="s">
        <v>457</v>
      </c>
      <c r="CZ15" s="747"/>
      <c r="DA15" s="747"/>
      <c r="DB15" s="747"/>
      <c r="DC15" s="747"/>
      <c r="DD15" s="748"/>
      <c r="DE15" s="83"/>
      <c r="DF15" s="84"/>
      <c r="DK15" s="84"/>
      <c r="DL15" s="82"/>
      <c r="DM15" s="582" t="s">
        <v>41</v>
      </c>
      <c r="DN15" s="583"/>
      <c r="DO15" s="583"/>
      <c r="DP15" s="583"/>
      <c r="DQ15" s="752"/>
      <c r="DR15" s="753"/>
      <c r="DS15" s="55"/>
      <c r="DT15" s="82"/>
      <c r="DU15" s="82"/>
      <c r="DV15" s="82"/>
      <c r="DW15" s="55"/>
      <c r="DX15" s="746" t="s">
        <v>71</v>
      </c>
      <c r="DY15" s="756"/>
      <c r="DZ15" s="756"/>
      <c r="EA15" s="756"/>
      <c r="EB15" s="756"/>
      <c r="EC15" s="757"/>
      <c r="ED15" s="55"/>
      <c r="EE15" s="55"/>
      <c r="EF15" s="582" t="s">
        <v>72</v>
      </c>
      <c r="EG15" s="583"/>
      <c r="EH15" s="583"/>
      <c r="EI15" s="752"/>
      <c r="EJ15" s="752"/>
      <c r="EK15" s="752"/>
      <c r="EL15" s="753"/>
      <c r="EM15" s="55"/>
      <c r="EN15" s="85"/>
      <c r="EO15" s="746" t="s">
        <v>73</v>
      </c>
      <c r="EP15" s="756"/>
      <c r="EQ15" s="756"/>
      <c r="ER15" s="756"/>
      <c r="ES15" s="756"/>
      <c r="ET15" s="756"/>
      <c r="EU15" s="757"/>
      <c r="EV15" s="55"/>
      <c r="EW15" s="55"/>
      <c r="EX15" s="763" t="s">
        <v>74</v>
      </c>
      <c r="EY15" s="55"/>
      <c r="EZ15" s="746" t="s">
        <v>75</v>
      </c>
      <c r="FA15" s="748"/>
    </row>
    <row r="16" spans="1:157" ht="12" customHeight="1">
      <c r="A16" s="679">
        <f>L21+K31+K39+I51+K61+K69+G77</f>
        <v>88</v>
      </c>
      <c r="B16" s="676"/>
      <c r="C16" s="86"/>
      <c r="D16" s="62"/>
      <c r="E16" s="62"/>
      <c r="F16" s="63"/>
      <c r="G16" s="47"/>
      <c r="H16" s="47"/>
      <c r="I16" s="47"/>
      <c r="J16" s="47"/>
      <c r="K16" s="47"/>
      <c r="L16" s="47"/>
      <c r="M16" s="47"/>
      <c r="N16" s="47"/>
      <c r="O16" s="691">
        <f>X21+W27+Y53+Y65+W84+Z118+W126+W43</f>
        <v>111</v>
      </c>
      <c r="P16" s="765"/>
      <c r="Q16" s="86"/>
      <c r="R16" s="62"/>
      <c r="S16" s="62"/>
      <c r="T16" s="63"/>
      <c r="U16" s="47"/>
      <c r="V16" s="47"/>
      <c r="W16" s="47"/>
      <c r="X16" s="47"/>
      <c r="Y16" s="47"/>
      <c r="Z16" s="47"/>
      <c r="AA16" s="47"/>
      <c r="AB16" s="47"/>
      <c r="AC16" s="679">
        <f>AL21+AM29+AK37+AK51+AK61+AK71+AI87+AK99+AK108</f>
        <v>118</v>
      </c>
      <c r="AD16" s="676"/>
      <c r="AE16" s="86"/>
      <c r="AF16" s="62"/>
      <c r="AG16" s="62"/>
      <c r="AH16" s="63"/>
      <c r="AI16" s="47"/>
      <c r="AJ16" s="47"/>
      <c r="AK16" s="47"/>
      <c r="AL16" s="47"/>
      <c r="AP16" s="744"/>
      <c r="AQ16" s="744"/>
      <c r="AR16" s="744"/>
      <c r="AS16" s="744"/>
      <c r="AT16" s="744"/>
      <c r="AU16" s="744"/>
      <c r="AV16" s="745"/>
      <c r="AW16" s="54"/>
      <c r="AX16" s="54"/>
      <c r="AY16" s="54"/>
      <c r="AZ16" s="54"/>
      <c r="BA16" s="47"/>
      <c r="BB16" s="679">
        <f>BM21+BN29+BM48+BJ65+BK74+BO85+BH98</f>
        <v>61</v>
      </c>
      <c r="BC16" s="676"/>
      <c r="BD16" s="87"/>
      <c r="BE16" s="65"/>
      <c r="BF16" s="58"/>
      <c r="BG16" s="66"/>
      <c r="BH16" s="47"/>
      <c r="BI16" s="47"/>
      <c r="BJ16" s="47"/>
      <c r="BK16" s="47"/>
      <c r="BL16" s="47"/>
      <c r="BM16" s="47"/>
      <c r="BN16" s="47"/>
      <c r="BO16" s="47"/>
      <c r="BP16" s="679">
        <f>BW21+BY29+BY41+BV51</f>
        <v>94</v>
      </c>
      <c r="BQ16" s="676"/>
      <c r="BR16" s="86"/>
      <c r="BS16" s="62"/>
      <c r="BT16" s="62"/>
      <c r="BU16" s="66"/>
      <c r="BV16" s="47"/>
      <c r="BW16" s="47"/>
      <c r="BX16" s="47"/>
      <c r="BY16" s="47"/>
      <c r="BZ16" s="679">
        <f>CC21+CI29</f>
        <v>47</v>
      </c>
      <c r="CA16" s="676"/>
      <c r="CB16" s="87"/>
      <c r="CC16" s="65"/>
      <c r="CD16" s="58"/>
      <c r="CE16" s="66"/>
      <c r="CF16" s="47"/>
      <c r="CG16" s="47"/>
      <c r="CH16" s="47"/>
      <c r="CI16" s="47"/>
      <c r="CJ16" s="47"/>
      <c r="CK16" s="585"/>
      <c r="CL16" s="586"/>
      <c r="CM16" s="586"/>
      <c r="CN16" s="586"/>
      <c r="CO16" s="586"/>
      <c r="CP16" s="587"/>
      <c r="CQ16" s="81"/>
      <c r="CR16" s="54"/>
      <c r="CS16" s="55"/>
      <c r="CT16" s="55"/>
      <c r="CU16" s="55"/>
      <c r="CV16" s="55"/>
      <c r="CW16" s="55"/>
      <c r="CX16" s="82"/>
      <c r="CY16" s="749"/>
      <c r="CZ16" s="750"/>
      <c r="DA16" s="750"/>
      <c r="DB16" s="750"/>
      <c r="DC16" s="750"/>
      <c r="DD16" s="751"/>
      <c r="DE16" s="83"/>
      <c r="DF16" s="84"/>
      <c r="DK16" s="84"/>
      <c r="DL16" s="82"/>
      <c r="DM16" s="585"/>
      <c r="DN16" s="586"/>
      <c r="DO16" s="586"/>
      <c r="DP16" s="586"/>
      <c r="DQ16" s="754"/>
      <c r="DR16" s="755"/>
      <c r="DS16" s="55"/>
      <c r="DT16" s="82"/>
      <c r="DU16" s="82"/>
      <c r="DV16" s="82"/>
      <c r="DW16" s="55"/>
      <c r="DX16" s="758"/>
      <c r="DY16" s="759"/>
      <c r="DZ16" s="759"/>
      <c r="EA16" s="759"/>
      <c r="EB16" s="759"/>
      <c r="EC16" s="760"/>
      <c r="ED16" s="55"/>
      <c r="EE16" s="55"/>
      <c r="EF16" s="585"/>
      <c r="EG16" s="586"/>
      <c r="EH16" s="586"/>
      <c r="EI16" s="754"/>
      <c r="EJ16" s="754"/>
      <c r="EK16" s="754"/>
      <c r="EL16" s="755"/>
      <c r="EM16" s="55"/>
      <c r="EN16" s="85"/>
      <c r="EO16" s="758"/>
      <c r="EP16" s="759"/>
      <c r="EQ16" s="759"/>
      <c r="ER16" s="759"/>
      <c r="ES16" s="759"/>
      <c r="ET16" s="759"/>
      <c r="EU16" s="760"/>
      <c r="EV16" s="55"/>
      <c r="EW16" s="55"/>
      <c r="EX16" s="764"/>
      <c r="EY16" s="55"/>
      <c r="EZ16" s="758"/>
      <c r="FA16" s="751"/>
    </row>
    <row r="17" spans="1:157" ht="12.75" customHeight="1">
      <c r="A17" s="695"/>
      <c r="B17" s="690"/>
      <c r="C17" s="88"/>
      <c r="D17" s="68"/>
      <c r="E17" s="68"/>
      <c r="F17" s="54"/>
      <c r="G17" s="47"/>
      <c r="H17" s="47"/>
      <c r="I17" s="47"/>
      <c r="J17" s="47"/>
      <c r="K17" s="47"/>
      <c r="L17" s="47"/>
      <c r="M17" s="47"/>
      <c r="N17" s="47"/>
      <c r="O17" s="693"/>
      <c r="P17" s="694"/>
      <c r="Q17" s="89"/>
      <c r="R17" s="90"/>
      <c r="S17" s="90"/>
      <c r="T17" s="54"/>
      <c r="U17" s="47"/>
      <c r="V17" s="47"/>
      <c r="W17" s="47"/>
      <c r="X17" s="47"/>
      <c r="Y17" s="47"/>
      <c r="Z17" s="47"/>
      <c r="AA17" s="47"/>
      <c r="AB17" s="47"/>
      <c r="AC17" s="677"/>
      <c r="AD17" s="678"/>
      <c r="AE17" s="89"/>
      <c r="AF17" s="90"/>
      <c r="AG17" s="90"/>
      <c r="AH17" s="54"/>
      <c r="AI17" s="47"/>
      <c r="AJ17" s="47"/>
      <c r="AK17" s="47"/>
      <c r="AL17" s="47"/>
      <c r="AP17" s="688">
        <f>AZ21+AV37+AY69+AY76+AZ109+AZ117+AX135+AY51+AY59</f>
        <v>188</v>
      </c>
      <c r="AQ17" s="737"/>
      <c r="AR17" s="91"/>
      <c r="AS17" s="92"/>
      <c r="AT17" s="93"/>
      <c r="AU17" s="94"/>
      <c r="BB17" s="695"/>
      <c r="BC17" s="690"/>
      <c r="BD17" s="95"/>
      <c r="BE17" s="54"/>
      <c r="BF17" s="54"/>
      <c r="BG17" s="54"/>
      <c r="BH17" s="47"/>
      <c r="BI17" s="47"/>
      <c r="BJ17" s="47"/>
      <c r="BK17" s="47"/>
      <c r="BL17" s="47"/>
      <c r="BM17" s="47"/>
      <c r="BN17" s="47"/>
      <c r="BO17" s="47"/>
      <c r="BP17" s="677"/>
      <c r="BQ17" s="678"/>
      <c r="BR17" s="89"/>
      <c r="BS17" s="90"/>
      <c r="BT17" s="90"/>
      <c r="BU17" s="54"/>
      <c r="BV17" s="47"/>
      <c r="BW17" s="47"/>
      <c r="BX17" s="47"/>
      <c r="BY17" s="47"/>
      <c r="BZ17" s="677"/>
      <c r="CA17" s="678"/>
      <c r="CB17" s="96"/>
      <c r="CC17" s="77"/>
      <c r="CD17" s="77"/>
      <c r="CE17" s="54"/>
      <c r="CF17" s="47"/>
      <c r="CG17" s="47"/>
      <c r="CH17" s="47"/>
      <c r="CI17" s="47"/>
      <c r="CJ17" s="47"/>
      <c r="CK17" s="47"/>
      <c r="CL17" s="79"/>
      <c r="CM17" s="47"/>
      <c r="CN17" s="47"/>
      <c r="CO17" s="47"/>
      <c r="CP17" s="47"/>
      <c r="CQ17" s="47"/>
      <c r="CR17" s="47"/>
      <c r="CS17" s="47"/>
      <c r="CT17" s="47"/>
      <c r="CU17" s="47"/>
      <c r="CV17" s="47"/>
      <c r="CW17" s="47"/>
      <c r="CZ17" s="79"/>
      <c r="DM17" s="47"/>
      <c r="DN17" s="47"/>
      <c r="DO17" s="79"/>
      <c r="DP17" s="47"/>
      <c r="DQ17" s="47"/>
      <c r="DR17" s="47"/>
      <c r="DS17" s="47"/>
      <c r="DT17" s="47"/>
      <c r="DU17" s="47"/>
      <c r="DV17" s="47"/>
      <c r="DW17" s="47"/>
      <c r="DX17" s="47"/>
      <c r="DY17" s="47"/>
      <c r="DZ17" s="79"/>
      <c r="EA17" s="47"/>
      <c r="EB17" s="47"/>
      <c r="EC17" s="47"/>
      <c r="ED17" s="47"/>
      <c r="EE17" s="47"/>
      <c r="EF17" s="47"/>
      <c r="EG17" s="47"/>
      <c r="EH17" s="79"/>
      <c r="EI17" s="47"/>
      <c r="EJ17" s="47"/>
      <c r="EK17" s="47"/>
      <c r="EN17" s="47"/>
      <c r="EO17" s="47"/>
      <c r="EP17" s="47"/>
      <c r="EQ17" s="79"/>
      <c r="ER17" s="47"/>
      <c r="ES17" s="47"/>
      <c r="ET17" s="47"/>
      <c r="EU17" s="47"/>
      <c r="EV17" s="47"/>
      <c r="EW17" s="47"/>
      <c r="EX17" s="766" t="s">
        <v>458</v>
      </c>
      <c r="EY17" s="47"/>
      <c r="EZ17" s="768" t="s">
        <v>459</v>
      </c>
      <c r="FA17" s="769"/>
    </row>
    <row r="18" spans="1:157" ht="13.5">
      <c r="A18" s="656" t="s">
        <v>42</v>
      </c>
      <c r="B18" s="668"/>
      <c r="C18" s="668"/>
      <c r="D18" s="668"/>
      <c r="E18" s="668"/>
      <c r="F18" s="668"/>
      <c r="G18" s="669"/>
      <c r="O18" s="656" t="s">
        <v>45</v>
      </c>
      <c r="P18" s="657"/>
      <c r="Q18" s="657"/>
      <c r="R18" s="657"/>
      <c r="S18" s="657"/>
      <c r="T18" s="658"/>
      <c r="AC18" s="656" t="s">
        <v>43</v>
      </c>
      <c r="AD18" s="657"/>
      <c r="AE18" s="657"/>
      <c r="AF18" s="657"/>
      <c r="AG18" s="657"/>
      <c r="AH18" s="658"/>
      <c r="AP18" s="656" t="s">
        <v>50</v>
      </c>
      <c r="AQ18" s="657"/>
      <c r="AR18" s="657"/>
      <c r="AS18" s="657"/>
      <c r="AT18" s="657"/>
      <c r="AU18" s="657"/>
      <c r="AV18" s="658"/>
      <c r="AW18" s="47"/>
      <c r="AX18" s="47"/>
      <c r="AY18" s="47"/>
      <c r="AZ18" s="47"/>
      <c r="BB18" s="672" t="s">
        <v>153</v>
      </c>
      <c r="BC18" s="673"/>
      <c r="BD18" s="673"/>
      <c r="BE18" s="673"/>
      <c r="BF18" s="673"/>
      <c r="BG18" s="673"/>
      <c r="BH18" s="674"/>
      <c r="BP18" s="656" t="s">
        <v>67</v>
      </c>
      <c r="BQ18" s="657"/>
      <c r="BR18" s="657"/>
      <c r="BS18" s="657"/>
      <c r="BT18" s="657"/>
      <c r="BU18" s="658"/>
      <c r="BZ18" s="656" t="s">
        <v>68</v>
      </c>
      <c r="CA18" s="657"/>
      <c r="CB18" s="657"/>
      <c r="CC18" s="657"/>
      <c r="CD18" s="657"/>
      <c r="CE18" s="658"/>
      <c r="CK18" s="45" t="s">
        <v>77</v>
      </c>
      <c r="CZ18" s="79"/>
      <c r="DM18" s="47"/>
      <c r="DN18" s="45" t="s">
        <v>77</v>
      </c>
      <c r="DY18" s="45" t="s">
        <v>77</v>
      </c>
      <c r="EB18" s="548">
        <v>7</v>
      </c>
      <c r="EC18" s="548"/>
      <c r="EG18" s="45" t="s">
        <v>77</v>
      </c>
      <c r="EK18" s="772"/>
      <c r="EL18" s="543"/>
      <c r="EP18" s="45" t="s">
        <v>77</v>
      </c>
      <c r="ES18" s="557">
        <v>15</v>
      </c>
      <c r="ET18" s="557"/>
      <c r="EV18" s="63"/>
      <c r="EW18" s="58"/>
      <c r="EX18" s="767"/>
      <c r="EZ18" s="770"/>
      <c r="FA18" s="771"/>
    </row>
    <row r="19" spans="2:152" ht="7.5" customHeight="1">
      <c r="B19" s="79"/>
      <c r="P19" s="79"/>
      <c r="AD19" s="79"/>
      <c r="AQ19" s="79"/>
      <c r="BC19" s="79"/>
      <c r="BQ19" s="79"/>
      <c r="CA19" s="79"/>
      <c r="CL19" s="79"/>
      <c r="CX19" s="47"/>
      <c r="CZ19" s="79"/>
      <c r="DA19" s="97"/>
      <c r="DB19" s="97"/>
      <c r="DC19" s="97"/>
      <c r="DD19" s="97"/>
      <c r="DE19" s="97"/>
      <c r="DF19" s="97"/>
      <c r="DM19" s="47"/>
      <c r="DO19" s="79"/>
      <c r="DY19" s="47"/>
      <c r="DZ19" s="554" t="s">
        <v>460</v>
      </c>
      <c r="EA19" s="554"/>
      <c r="EB19" s="554"/>
      <c r="EC19" s="554"/>
      <c r="ED19" s="47"/>
      <c r="EE19" s="47"/>
      <c r="EF19" s="47"/>
      <c r="EH19" s="79"/>
      <c r="EQ19" s="535" t="s">
        <v>256</v>
      </c>
      <c r="ER19" s="535"/>
      <c r="ES19" s="535"/>
      <c r="ET19" s="535"/>
      <c r="EU19" s="98"/>
      <c r="EV19" s="99"/>
    </row>
    <row r="20" spans="2:152" ht="7.5" customHeight="1">
      <c r="B20" s="79"/>
      <c r="P20" s="79"/>
      <c r="AD20" s="79"/>
      <c r="AQ20" s="79"/>
      <c r="BC20" s="79"/>
      <c r="BP20" s="100"/>
      <c r="BQ20" s="79"/>
      <c r="CA20" s="79"/>
      <c r="CL20" s="79"/>
      <c r="CX20" s="47"/>
      <c r="CZ20" s="79"/>
      <c r="DA20" s="97"/>
      <c r="DB20" s="97"/>
      <c r="DC20" s="97"/>
      <c r="DD20" s="97"/>
      <c r="DE20" s="97"/>
      <c r="DF20" s="97"/>
      <c r="DM20" s="47"/>
      <c r="DO20" s="79"/>
      <c r="DY20" s="47"/>
      <c r="DZ20" s="554"/>
      <c r="EA20" s="554"/>
      <c r="EB20" s="554"/>
      <c r="EC20" s="554"/>
      <c r="ED20" s="47"/>
      <c r="EE20" s="47"/>
      <c r="EF20" s="47"/>
      <c r="EH20" s="79"/>
      <c r="EQ20" s="535"/>
      <c r="ER20" s="535"/>
      <c r="ES20" s="535"/>
      <c r="ET20" s="535"/>
      <c r="EU20" s="98"/>
      <c r="EV20" s="99"/>
    </row>
    <row r="21" spans="2:152" ht="6" customHeight="1">
      <c r="B21" s="59"/>
      <c r="C21" s="642" t="s">
        <v>105</v>
      </c>
      <c r="D21" s="643"/>
      <c r="E21" s="643"/>
      <c r="F21" s="643"/>
      <c r="G21" s="643"/>
      <c r="H21" s="643"/>
      <c r="I21" s="643"/>
      <c r="J21" s="643"/>
      <c r="K21" s="666"/>
      <c r="L21" s="556">
        <v>14</v>
      </c>
      <c r="M21" s="556"/>
      <c r="N21" s="101"/>
      <c r="P21" s="59"/>
      <c r="Q21" s="624" t="s">
        <v>108</v>
      </c>
      <c r="R21" s="699"/>
      <c r="S21" s="699"/>
      <c r="T21" s="699"/>
      <c r="U21" s="699"/>
      <c r="V21" s="699"/>
      <c r="W21" s="700"/>
      <c r="X21" s="620">
        <v>7</v>
      </c>
      <c r="Y21" s="556"/>
      <c r="Z21" s="47"/>
      <c r="AA21" s="47"/>
      <c r="AD21" s="59"/>
      <c r="AE21" s="624" t="s">
        <v>111</v>
      </c>
      <c r="AF21" s="625"/>
      <c r="AG21" s="625"/>
      <c r="AH21" s="625"/>
      <c r="AI21" s="625"/>
      <c r="AJ21" s="625"/>
      <c r="AK21" s="700"/>
      <c r="AL21" s="630">
        <v>13</v>
      </c>
      <c r="AM21" s="562"/>
      <c r="AN21" s="66"/>
      <c r="AO21" s="47"/>
      <c r="AQ21" s="59"/>
      <c r="AR21" s="624" t="s">
        <v>119</v>
      </c>
      <c r="AS21" s="625"/>
      <c r="AT21" s="625"/>
      <c r="AU21" s="625"/>
      <c r="AV21" s="625"/>
      <c r="AW21" s="625"/>
      <c r="AX21" s="699"/>
      <c r="AY21" s="700"/>
      <c r="AZ21" s="630">
        <v>25</v>
      </c>
      <c r="BA21" s="562"/>
      <c r="BC21" s="59"/>
      <c r="BD21" s="648" t="s">
        <v>154</v>
      </c>
      <c r="BE21" s="649"/>
      <c r="BF21" s="649"/>
      <c r="BG21" s="649"/>
      <c r="BH21" s="649"/>
      <c r="BI21" s="649"/>
      <c r="BJ21" s="649"/>
      <c r="BK21" s="649"/>
      <c r="BL21" s="734"/>
      <c r="BM21" s="527">
        <v>7</v>
      </c>
      <c r="BN21" s="527"/>
      <c r="BO21" s="103"/>
      <c r="BP21" s="100"/>
      <c r="BQ21" s="776" t="s">
        <v>39</v>
      </c>
      <c r="BR21" s="534"/>
      <c r="BS21" s="534"/>
      <c r="BT21" s="534"/>
      <c r="BU21" s="534"/>
      <c r="BV21" s="534"/>
      <c r="BW21" s="527">
        <v>74</v>
      </c>
      <c r="BX21" s="562"/>
      <c r="CA21" s="773" t="s">
        <v>40</v>
      </c>
      <c r="CB21" s="555"/>
      <c r="CC21" s="548">
        <v>37</v>
      </c>
      <c r="CD21" s="548"/>
      <c r="CL21" s="59"/>
      <c r="CM21" s="624" t="s">
        <v>127</v>
      </c>
      <c r="CN21" s="625"/>
      <c r="CO21" s="625"/>
      <c r="CP21" s="625"/>
      <c r="CQ21" s="626"/>
      <c r="CR21" s="630">
        <v>20</v>
      </c>
      <c r="CS21" s="562"/>
      <c r="CT21" s="47"/>
      <c r="CU21" s="58"/>
      <c r="CV21" s="47"/>
      <c r="CW21" s="47"/>
      <c r="CX21" s="78"/>
      <c r="CZ21" s="59"/>
      <c r="DA21" s="638" t="s">
        <v>84</v>
      </c>
      <c r="DB21" s="639"/>
      <c r="DC21" s="664"/>
      <c r="DD21" s="630">
        <v>11</v>
      </c>
      <c r="DE21" s="562"/>
      <c r="DF21" s="47"/>
      <c r="DK21" s="66"/>
      <c r="DL21" s="47"/>
      <c r="DM21" s="47"/>
      <c r="DO21" s="59"/>
      <c r="DP21" s="624" t="s">
        <v>85</v>
      </c>
      <c r="DQ21" s="625"/>
      <c r="DR21" s="625"/>
      <c r="DS21" s="625"/>
      <c r="DT21" s="626"/>
      <c r="DU21" s="630">
        <v>8</v>
      </c>
      <c r="DV21" s="527"/>
      <c r="DY21" s="47"/>
      <c r="DZ21" s="99"/>
      <c r="EA21" s="58"/>
      <c r="EB21" s="58"/>
      <c r="EC21" s="58"/>
      <c r="ED21" s="47"/>
      <c r="EE21" s="47"/>
      <c r="EF21" s="47"/>
      <c r="EH21" s="59"/>
      <c r="EI21" s="638" t="s">
        <v>47</v>
      </c>
      <c r="EJ21" s="639"/>
      <c r="EK21" s="664"/>
      <c r="EL21" s="630">
        <v>8</v>
      </c>
      <c r="EM21" s="527"/>
      <c r="EN21" s="549"/>
      <c r="EQ21" s="554" t="s">
        <v>461</v>
      </c>
      <c r="ER21" s="554"/>
      <c r="ES21" s="554"/>
      <c r="ET21" s="554"/>
      <c r="EU21" s="554"/>
      <c r="EV21" s="554"/>
    </row>
    <row r="22" spans="2:152" ht="6" customHeight="1">
      <c r="B22" s="70"/>
      <c r="C22" s="645"/>
      <c r="D22" s="646"/>
      <c r="E22" s="646"/>
      <c r="F22" s="646"/>
      <c r="G22" s="646"/>
      <c r="H22" s="646"/>
      <c r="I22" s="646"/>
      <c r="J22" s="646"/>
      <c r="K22" s="667"/>
      <c r="L22" s="556"/>
      <c r="M22" s="556"/>
      <c r="N22" s="101"/>
      <c r="P22" s="70"/>
      <c r="Q22" s="701"/>
      <c r="R22" s="702"/>
      <c r="S22" s="702"/>
      <c r="T22" s="702"/>
      <c r="U22" s="702"/>
      <c r="V22" s="702"/>
      <c r="W22" s="703"/>
      <c r="X22" s="620"/>
      <c r="Y22" s="556"/>
      <c r="Z22" s="47"/>
      <c r="AA22" s="47"/>
      <c r="AD22" s="70"/>
      <c r="AE22" s="627"/>
      <c r="AF22" s="628"/>
      <c r="AG22" s="628"/>
      <c r="AH22" s="628"/>
      <c r="AI22" s="628"/>
      <c r="AJ22" s="628"/>
      <c r="AK22" s="703"/>
      <c r="AL22" s="630"/>
      <c r="AM22" s="562"/>
      <c r="AN22" s="47"/>
      <c r="AO22" s="47"/>
      <c r="AQ22" s="70"/>
      <c r="AR22" s="627"/>
      <c r="AS22" s="628"/>
      <c r="AT22" s="628"/>
      <c r="AU22" s="628"/>
      <c r="AV22" s="628"/>
      <c r="AW22" s="628"/>
      <c r="AX22" s="702"/>
      <c r="AY22" s="703"/>
      <c r="AZ22" s="630"/>
      <c r="BA22" s="562"/>
      <c r="BC22" s="70"/>
      <c r="BD22" s="651"/>
      <c r="BE22" s="652"/>
      <c r="BF22" s="652"/>
      <c r="BG22" s="652"/>
      <c r="BH22" s="652"/>
      <c r="BI22" s="652"/>
      <c r="BJ22" s="652"/>
      <c r="BK22" s="652"/>
      <c r="BL22" s="735"/>
      <c r="BM22" s="527"/>
      <c r="BN22" s="527"/>
      <c r="BO22" s="103"/>
      <c r="BQ22" s="776"/>
      <c r="BR22" s="534"/>
      <c r="BS22" s="534"/>
      <c r="BT22" s="534"/>
      <c r="BU22" s="534"/>
      <c r="BV22" s="534"/>
      <c r="BW22" s="562"/>
      <c r="BX22" s="562"/>
      <c r="CA22" s="773"/>
      <c r="CB22" s="555"/>
      <c r="CC22" s="548"/>
      <c r="CD22" s="548"/>
      <c r="CL22" s="70"/>
      <c r="CM22" s="774"/>
      <c r="CN22" s="628"/>
      <c r="CO22" s="628"/>
      <c r="CP22" s="628"/>
      <c r="CQ22" s="629"/>
      <c r="CR22" s="630"/>
      <c r="CS22" s="562"/>
      <c r="CT22" s="47"/>
      <c r="CU22" s="58"/>
      <c r="CV22" s="47"/>
      <c r="CW22" s="47"/>
      <c r="CX22" s="78"/>
      <c r="CZ22" s="50"/>
      <c r="DA22" s="640"/>
      <c r="DB22" s="641"/>
      <c r="DC22" s="665"/>
      <c r="DD22" s="630"/>
      <c r="DE22" s="562"/>
      <c r="DF22" s="47"/>
      <c r="DK22" s="47"/>
      <c r="DL22" s="47"/>
      <c r="DM22" s="47"/>
      <c r="DO22" s="79"/>
      <c r="DP22" s="627"/>
      <c r="DQ22" s="628"/>
      <c r="DR22" s="628"/>
      <c r="DS22" s="628"/>
      <c r="DT22" s="629"/>
      <c r="DU22" s="630"/>
      <c r="DV22" s="527"/>
      <c r="DY22" s="47"/>
      <c r="DZ22" s="99"/>
      <c r="EA22" s="58"/>
      <c r="EB22" s="58"/>
      <c r="EC22" s="58"/>
      <c r="ED22" s="47"/>
      <c r="EE22" s="47"/>
      <c r="EF22" s="47"/>
      <c r="EH22" s="109"/>
      <c r="EI22" s="640"/>
      <c r="EJ22" s="641"/>
      <c r="EK22" s="665"/>
      <c r="EL22" s="630"/>
      <c r="EM22" s="527"/>
      <c r="EN22" s="549"/>
      <c r="EO22" s="47"/>
      <c r="EQ22" s="554"/>
      <c r="ER22" s="554"/>
      <c r="ES22" s="554"/>
      <c r="ET22" s="554"/>
      <c r="EU22" s="554"/>
      <c r="EV22" s="554"/>
    </row>
    <row r="23" spans="2:152" ht="6" customHeight="1">
      <c r="B23" s="79"/>
      <c r="C23" s="47"/>
      <c r="D23" s="531" t="s">
        <v>462</v>
      </c>
      <c r="E23" s="531"/>
      <c r="F23" s="531"/>
      <c r="G23" s="531"/>
      <c r="H23" s="531"/>
      <c r="I23" s="531"/>
      <c r="J23" s="110"/>
      <c r="K23" s="110"/>
      <c r="L23" s="110"/>
      <c r="M23" s="110"/>
      <c r="N23" s="54"/>
      <c r="O23" s="110"/>
      <c r="P23" s="79"/>
      <c r="Q23" s="47"/>
      <c r="R23" s="631" t="s">
        <v>188</v>
      </c>
      <c r="S23" s="631"/>
      <c r="T23" s="631"/>
      <c r="U23" s="631"/>
      <c r="V23" s="631"/>
      <c r="W23" s="631"/>
      <c r="X23" s="110"/>
      <c r="Y23" s="110"/>
      <c r="Z23" s="54"/>
      <c r="AA23" s="110"/>
      <c r="AD23" s="79"/>
      <c r="AE23" s="47"/>
      <c r="AF23" s="532" t="s">
        <v>184</v>
      </c>
      <c r="AG23" s="532"/>
      <c r="AH23" s="532"/>
      <c r="AI23" s="532"/>
      <c r="AJ23" s="532"/>
      <c r="AK23" s="532"/>
      <c r="AL23" s="532"/>
      <c r="AM23" s="568"/>
      <c r="AP23" s="80"/>
      <c r="AS23" s="775" t="s">
        <v>463</v>
      </c>
      <c r="AT23" s="775"/>
      <c r="AU23" s="775"/>
      <c r="AV23" s="775"/>
      <c r="AW23" s="775"/>
      <c r="AX23" s="775"/>
      <c r="AY23" s="775"/>
      <c r="BC23" s="79"/>
      <c r="BD23" s="47"/>
      <c r="BE23" s="550" t="s">
        <v>462</v>
      </c>
      <c r="BF23" s="550"/>
      <c r="BG23" s="550"/>
      <c r="BH23" s="550"/>
      <c r="BI23" s="550"/>
      <c r="BJ23" s="550"/>
      <c r="BK23" s="550"/>
      <c r="BL23" s="550"/>
      <c r="BM23" s="110"/>
      <c r="BN23" s="110"/>
      <c r="BO23" s="47"/>
      <c r="BQ23" s="79"/>
      <c r="BS23" s="47"/>
      <c r="BW23" s="47"/>
      <c r="BX23" s="58"/>
      <c r="CA23" s="79"/>
      <c r="CC23" s="47"/>
      <c r="CL23" s="79"/>
      <c r="CM23" s="72"/>
      <c r="CN23" s="532" t="s">
        <v>184</v>
      </c>
      <c r="CO23" s="532"/>
      <c r="CP23" s="532"/>
      <c r="CQ23" s="532"/>
      <c r="CR23" s="532"/>
      <c r="CS23" s="532"/>
      <c r="CT23" s="532"/>
      <c r="CV23" s="110"/>
      <c r="CW23" s="110"/>
      <c r="CX23" s="112"/>
      <c r="DB23" s="544" t="s">
        <v>761</v>
      </c>
      <c r="DC23" s="544"/>
      <c r="DD23" s="544"/>
      <c r="DE23" s="544"/>
      <c r="DF23" s="544"/>
      <c r="DM23" s="47"/>
      <c r="DO23" s="79"/>
      <c r="DQ23" s="544" t="s">
        <v>464</v>
      </c>
      <c r="DR23" s="544"/>
      <c r="DS23" s="544"/>
      <c r="DT23" s="544"/>
      <c r="DU23" s="544"/>
      <c r="DV23" s="54"/>
      <c r="DY23" s="47"/>
      <c r="ED23" s="47"/>
      <c r="EE23" s="47"/>
      <c r="EF23" s="47"/>
      <c r="EG23" s="47"/>
      <c r="EH23" s="47"/>
      <c r="EJ23" s="529" t="s">
        <v>465</v>
      </c>
      <c r="EK23" s="529"/>
      <c r="EL23" s="529"/>
      <c r="EM23" s="529"/>
      <c r="EN23" s="99"/>
      <c r="EO23" s="47"/>
      <c r="EV23" s="99"/>
    </row>
    <row r="24" spans="2:144" ht="6" customHeight="1">
      <c r="B24" s="79"/>
      <c r="C24" s="47"/>
      <c r="D24" s="531"/>
      <c r="E24" s="531"/>
      <c r="F24" s="531"/>
      <c r="G24" s="531"/>
      <c r="H24" s="531"/>
      <c r="I24" s="531"/>
      <c r="J24" s="110"/>
      <c r="K24" s="110"/>
      <c r="L24" s="110"/>
      <c r="M24" s="110"/>
      <c r="N24" s="54"/>
      <c r="O24" s="110"/>
      <c r="P24" s="79"/>
      <c r="Q24" s="47"/>
      <c r="R24" s="531"/>
      <c r="S24" s="531"/>
      <c r="T24" s="531"/>
      <c r="U24" s="531"/>
      <c r="V24" s="531"/>
      <c r="W24" s="531"/>
      <c r="X24" s="110"/>
      <c r="Y24" s="110"/>
      <c r="Z24" s="54"/>
      <c r="AA24" s="110"/>
      <c r="AD24" s="79"/>
      <c r="AE24" s="47"/>
      <c r="AF24" s="532"/>
      <c r="AG24" s="532"/>
      <c r="AH24" s="532"/>
      <c r="AI24" s="532"/>
      <c r="AJ24" s="532"/>
      <c r="AK24" s="532"/>
      <c r="AL24" s="532"/>
      <c r="AM24" s="568"/>
      <c r="AP24" s="80"/>
      <c r="AS24" s="550"/>
      <c r="AT24" s="550"/>
      <c r="AU24" s="550"/>
      <c r="AV24" s="550"/>
      <c r="AW24" s="550"/>
      <c r="AX24" s="550"/>
      <c r="AY24" s="550"/>
      <c r="BC24" s="79"/>
      <c r="BD24" s="47"/>
      <c r="BE24" s="550"/>
      <c r="BF24" s="550"/>
      <c r="BG24" s="550"/>
      <c r="BH24" s="550"/>
      <c r="BI24" s="550"/>
      <c r="BJ24" s="550"/>
      <c r="BK24" s="550"/>
      <c r="BL24" s="550"/>
      <c r="BM24" s="110"/>
      <c r="BN24" s="110"/>
      <c r="BO24" s="47"/>
      <c r="BQ24" s="79"/>
      <c r="BW24" s="47"/>
      <c r="BX24" s="58"/>
      <c r="CA24" s="79"/>
      <c r="CC24" s="47"/>
      <c r="CL24" s="79"/>
      <c r="CM24" s="47"/>
      <c r="CN24" s="532"/>
      <c r="CO24" s="532"/>
      <c r="CP24" s="532"/>
      <c r="CQ24" s="532"/>
      <c r="CR24" s="532"/>
      <c r="CS24" s="532"/>
      <c r="CT24" s="532"/>
      <c r="CV24" s="110"/>
      <c r="CW24" s="110"/>
      <c r="CX24" s="112"/>
      <c r="DB24" s="544"/>
      <c r="DC24" s="544"/>
      <c r="DD24" s="544"/>
      <c r="DE24" s="544"/>
      <c r="DF24" s="544"/>
      <c r="DM24" s="47"/>
      <c r="DO24" s="79"/>
      <c r="DQ24" s="544"/>
      <c r="DR24" s="544"/>
      <c r="DS24" s="544"/>
      <c r="DT24" s="544"/>
      <c r="DU24" s="544"/>
      <c r="DV24" s="58"/>
      <c r="DY24" s="47"/>
      <c r="ED24" s="47"/>
      <c r="EE24" s="47"/>
      <c r="EF24" s="47"/>
      <c r="EG24" s="47"/>
      <c r="EH24" s="47"/>
      <c r="EJ24" s="529"/>
      <c r="EK24" s="529"/>
      <c r="EL24" s="529"/>
      <c r="EM24" s="529"/>
      <c r="EN24" s="99"/>
    </row>
    <row r="25" spans="1:143" ht="6" customHeight="1">
      <c r="A25" s="80"/>
      <c r="D25" s="541" t="s">
        <v>470</v>
      </c>
      <c r="E25" s="541"/>
      <c r="F25" s="541"/>
      <c r="G25" s="541"/>
      <c r="H25" s="541"/>
      <c r="I25" s="541"/>
      <c r="J25" s="541"/>
      <c r="K25" s="541"/>
      <c r="M25" s="47"/>
      <c r="N25" s="112"/>
      <c r="O25" s="47"/>
      <c r="P25" s="79"/>
      <c r="Q25" s="47"/>
      <c r="W25" s="47"/>
      <c r="X25" s="47"/>
      <c r="Y25" s="47"/>
      <c r="Z25" s="47"/>
      <c r="AA25" s="47"/>
      <c r="AD25" s="79"/>
      <c r="AE25" s="47"/>
      <c r="AF25" s="532" t="s">
        <v>183</v>
      </c>
      <c r="AG25" s="533"/>
      <c r="AH25" s="533"/>
      <c r="AI25" s="533"/>
      <c r="AJ25" s="533"/>
      <c r="AK25" s="533"/>
      <c r="AP25" s="80"/>
      <c r="AQ25" s="47"/>
      <c r="AR25" s="47"/>
      <c r="AS25" s="550" t="s">
        <v>206</v>
      </c>
      <c r="AT25" s="550"/>
      <c r="AU25" s="550"/>
      <c r="AV25" s="550"/>
      <c r="AW25" s="550"/>
      <c r="AX25" s="550"/>
      <c r="AY25" s="550"/>
      <c r="AZ25" s="66"/>
      <c r="BA25" s="47"/>
      <c r="BC25" s="79"/>
      <c r="BD25" s="47"/>
      <c r="BE25" s="550" t="s">
        <v>466</v>
      </c>
      <c r="BF25" s="550"/>
      <c r="BG25" s="550"/>
      <c r="BH25" s="550"/>
      <c r="BI25" s="550"/>
      <c r="BJ25" s="550"/>
      <c r="BK25" s="550"/>
      <c r="BL25" s="550"/>
      <c r="BQ25" s="59"/>
      <c r="BR25" s="534" t="s">
        <v>77</v>
      </c>
      <c r="BS25" s="534"/>
      <c r="BT25" s="534"/>
      <c r="BU25" s="534"/>
      <c r="BV25" s="534"/>
      <c r="CA25" s="59"/>
      <c r="CB25" s="537" t="s">
        <v>77</v>
      </c>
      <c r="CC25" s="537"/>
      <c r="CD25" s="537"/>
      <c r="CF25" s="103"/>
      <c r="CL25" s="79"/>
      <c r="CM25" s="47"/>
      <c r="CN25" s="532" t="s">
        <v>183</v>
      </c>
      <c r="CO25" s="532"/>
      <c r="CP25" s="532"/>
      <c r="CQ25" s="532"/>
      <c r="CR25" s="532"/>
      <c r="CS25" s="532"/>
      <c r="CT25" s="110"/>
      <c r="CV25" s="110"/>
      <c r="CW25" s="110"/>
      <c r="CX25" s="78"/>
      <c r="DB25" s="544" t="s">
        <v>467</v>
      </c>
      <c r="DC25" s="544"/>
      <c r="DD25" s="544"/>
      <c r="DE25" s="544"/>
      <c r="DF25" s="544"/>
      <c r="DM25" s="47"/>
      <c r="DN25" s="80"/>
      <c r="DO25" s="79"/>
      <c r="DQ25" s="529" t="s">
        <v>466</v>
      </c>
      <c r="DR25" s="529"/>
      <c r="DS25" s="529"/>
      <c r="DT25" s="529"/>
      <c r="DU25" s="110"/>
      <c r="DV25" s="110"/>
      <c r="DX25" s="47"/>
      <c r="ED25" s="47"/>
      <c r="EE25" s="47"/>
      <c r="EF25" s="47"/>
      <c r="EG25" s="99"/>
      <c r="EH25" s="58"/>
      <c r="EI25" s="58"/>
      <c r="EJ25" s="58"/>
      <c r="EK25" s="58"/>
      <c r="EL25" s="47"/>
      <c r="EM25" s="47"/>
    </row>
    <row r="26" spans="1:143" ht="6" customHeight="1">
      <c r="A26" s="80"/>
      <c r="D26" s="541"/>
      <c r="E26" s="541"/>
      <c r="F26" s="541"/>
      <c r="G26" s="541"/>
      <c r="H26" s="541"/>
      <c r="I26" s="541"/>
      <c r="J26" s="541"/>
      <c r="K26" s="541"/>
      <c r="M26" s="47"/>
      <c r="N26" s="112"/>
      <c r="O26" s="47"/>
      <c r="P26" s="79"/>
      <c r="Q26" s="47"/>
      <c r="W26" s="47"/>
      <c r="X26" s="47"/>
      <c r="Y26" s="47"/>
      <c r="Z26" s="47"/>
      <c r="AA26" s="47"/>
      <c r="AD26" s="79"/>
      <c r="AE26" s="47"/>
      <c r="AF26" s="533"/>
      <c r="AG26" s="533"/>
      <c r="AH26" s="533"/>
      <c r="AI26" s="533"/>
      <c r="AJ26" s="533"/>
      <c r="AK26" s="533"/>
      <c r="AP26" s="80"/>
      <c r="AQ26" s="47"/>
      <c r="AR26" s="47"/>
      <c r="AS26" s="550"/>
      <c r="AT26" s="550"/>
      <c r="AU26" s="550"/>
      <c r="AV26" s="550"/>
      <c r="AW26" s="550"/>
      <c r="AX26" s="550"/>
      <c r="AY26" s="550"/>
      <c r="AZ26" s="47"/>
      <c r="BA26" s="47"/>
      <c r="BC26" s="79"/>
      <c r="BD26" s="47"/>
      <c r="BE26" s="550"/>
      <c r="BF26" s="550"/>
      <c r="BG26" s="550"/>
      <c r="BH26" s="550"/>
      <c r="BI26" s="550"/>
      <c r="BJ26" s="550"/>
      <c r="BK26" s="550"/>
      <c r="BL26" s="550"/>
      <c r="BQ26" s="115"/>
      <c r="BR26" s="534"/>
      <c r="BS26" s="534"/>
      <c r="BT26" s="534"/>
      <c r="BU26" s="534"/>
      <c r="BV26" s="534"/>
      <c r="CA26" s="49"/>
      <c r="CB26" s="537"/>
      <c r="CC26" s="537"/>
      <c r="CD26" s="537"/>
      <c r="CE26" s="116"/>
      <c r="CF26" s="103"/>
      <c r="CL26" s="79"/>
      <c r="CM26" s="47"/>
      <c r="CN26" s="532"/>
      <c r="CO26" s="532"/>
      <c r="CP26" s="532"/>
      <c r="CQ26" s="532"/>
      <c r="CR26" s="532"/>
      <c r="CS26" s="532"/>
      <c r="CT26" s="110"/>
      <c r="CV26" s="110"/>
      <c r="CW26" s="110"/>
      <c r="CX26" s="78"/>
      <c r="DB26" s="544"/>
      <c r="DC26" s="544"/>
      <c r="DD26" s="544"/>
      <c r="DE26" s="544"/>
      <c r="DF26" s="544"/>
      <c r="DM26" s="47"/>
      <c r="DO26" s="79"/>
      <c r="DQ26" s="529"/>
      <c r="DR26" s="529"/>
      <c r="DS26" s="529"/>
      <c r="DT26" s="529"/>
      <c r="DU26" s="110"/>
      <c r="DV26" s="110"/>
      <c r="DX26" s="47"/>
      <c r="ED26" s="47"/>
      <c r="EE26" s="47"/>
      <c r="EF26" s="47"/>
      <c r="EG26" s="47"/>
      <c r="EH26" s="47"/>
      <c r="EI26" s="47"/>
      <c r="EJ26" s="47"/>
      <c r="EK26" s="47"/>
      <c r="EL26" s="47"/>
      <c r="EM26" s="47"/>
    </row>
    <row r="27" spans="1:143" ht="6" customHeight="1">
      <c r="A27" s="80"/>
      <c r="D27" s="532" t="s">
        <v>466</v>
      </c>
      <c r="E27" s="532"/>
      <c r="F27" s="532"/>
      <c r="G27" s="532"/>
      <c r="H27" s="532"/>
      <c r="I27" s="532"/>
      <c r="J27" s="110"/>
      <c r="K27" s="110"/>
      <c r="L27" s="110"/>
      <c r="M27" s="110"/>
      <c r="N27" s="54"/>
      <c r="P27" s="79"/>
      <c r="Q27" s="47"/>
      <c r="R27" s="549" t="s">
        <v>109</v>
      </c>
      <c r="S27" s="549"/>
      <c r="T27" s="549"/>
      <c r="U27" s="549"/>
      <c r="V27" s="549"/>
      <c r="W27" s="527">
        <v>13</v>
      </c>
      <c r="X27" s="527"/>
      <c r="Y27" s="47"/>
      <c r="Z27" s="58"/>
      <c r="AC27" s="80"/>
      <c r="AF27" s="110"/>
      <c r="AG27" s="54"/>
      <c r="AH27" s="54"/>
      <c r="AI27" s="54"/>
      <c r="AJ27" s="54"/>
      <c r="AK27" s="54"/>
      <c r="AL27" s="58"/>
      <c r="AM27" s="58"/>
      <c r="AP27" s="80"/>
      <c r="AS27" s="550" t="s">
        <v>468</v>
      </c>
      <c r="AT27" s="550"/>
      <c r="AU27" s="550"/>
      <c r="AV27" s="550"/>
      <c r="AW27" s="550"/>
      <c r="AX27" s="550"/>
      <c r="BC27" s="79"/>
      <c r="BQ27" s="49"/>
      <c r="BS27" s="79"/>
      <c r="BX27" s="47"/>
      <c r="BY27" s="58"/>
      <c r="CA27" s="49"/>
      <c r="CC27" s="79"/>
      <c r="CH27" s="47"/>
      <c r="CI27" s="47"/>
      <c r="CJ27" s="58"/>
      <c r="CL27" s="79"/>
      <c r="CM27" s="47"/>
      <c r="CN27" s="532" t="s">
        <v>192</v>
      </c>
      <c r="CO27" s="532"/>
      <c r="CP27" s="532"/>
      <c r="CQ27" s="532"/>
      <c r="CR27" s="532"/>
      <c r="CS27" s="532"/>
      <c r="CT27" s="110"/>
      <c r="CV27" s="110"/>
      <c r="CW27" s="110"/>
      <c r="CX27" s="110"/>
      <c r="CY27" s="110"/>
      <c r="CZ27" s="47"/>
      <c r="DA27" s="47"/>
      <c r="DB27" s="47"/>
      <c r="DC27" s="47"/>
      <c r="DD27" s="47"/>
      <c r="DE27" s="47"/>
      <c r="DF27" s="110"/>
      <c r="DG27" s="117"/>
      <c r="DH27" s="112"/>
      <c r="DI27" s="78"/>
      <c r="DO27" s="79"/>
      <c r="DP27" s="47"/>
      <c r="DQ27" s="118"/>
      <c r="DR27" s="118"/>
      <c r="DS27" s="118"/>
      <c r="DT27" s="118"/>
      <c r="DU27" s="99"/>
      <c r="DV27" s="99"/>
      <c r="DY27" s="47"/>
      <c r="ED27" s="47"/>
      <c r="EE27" s="47"/>
      <c r="EF27" s="47"/>
      <c r="EG27" s="47"/>
      <c r="EH27" s="47"/>
      <c r="EI27" s="47"/>
      <c r="EJ27" s="47"/>
      <c r="EK27" s="47"/>
      <c r="EL27" s="47"/>
      <c r="EM27" s="47"/>
    </row>
    <row r="28" spans="1:143" ht="6" customHeight="1">
      <c r="A28" s="80"/>
      <c r="B28" s="47"/>
      <c r="C28" s="47"/>
      <c r="D28" s="532"/>
      <c r="E28" s="532"/>
      <c r="F28" s="532"/>
      <c r="G28" s="532"/>
      <c r="H28" s="532"/>
      <c r="I28" s="532"/>
      <c r="J28" s="110"/>
      <c r="K28" s="110"/>
      <c r="L28" s="110"/>
      <c r="M28" s="110"/>
      <c r="P28" s="70"/>
      <c r="Q28" s="50"/>
      <c r="R28" s="549"/>
      <c r="S28" s="549"/>
      <c r="T28" s="549"/>
      <c r="U28" s="549"/>
      <c r="V28" s="549"/>
      <c r="W28" s="527"/>
      <c r="X28" s="527"/>
      <c r="Y28" s="47"/>
      <c r="Z28" s="58"/>
      <c r="AC28" s="80"/>
      <c r="AF28" s="54"/>
      <c r="AG28" s="54"/>
      <c r="AH28" s="54"/>
      <c r="AI28" s="54"/>
      <c r="AJ28" s="54"/>
      <c r="AK28" s="54"/>
      <c r="AL28" s="58"/>
      <c r="AM28" s="58"/>
      <c r="AP28" s="80"/>
      <c r="AS28" s="550"/>
      <c r="AT28" s="550"/>
      <c r="AU28" s="550"/>
      <c r="AV28" s="550"/>
      <c r="AW28" s="550"/>
      <c r="AX28" s="550"/>
      <c r="BC28" s="79"/>
      <c r="BD28" s="47"/>
      <c r="BQ28" s="49"/>
      <c r="BS28" s="79"/>
      <c r="BX28" s="47"/>
      <c r="BY28" s="58"/>
      <c r="CA28" s="49"/>
      <c r="CC28" s="79"/>
      <c r="CH28" s="47"/>
      <c r="CI28" s="47"/>
      <c r="CJ28" s="58"/>
      <c r="CL28" s="79"/>
      <c r="CM28" s="47"/>
      <c r="CN28" s="532"/>
      <c r="CO28" s="532"/>
      <c r="CP28" s="532"/>
      <c r="CQ28" s="532"/>
      <c r="CR28" s="532"/>
      <c r="CS28" s="532"/>
      <c r="CT28" s="110"/>
      <c r="CV28" s="110"/>
      <c r="CW28" s="110"/>
      <c r="CX28" s="47"/>
      <c r="CY28" s="47"/>
      <c r="CZ28" s="47"/>
      <c r="DA28" s="47"/>
      <c r="DB28" s="47"/>
      <c r="DC28" s="47"/>
      <c r="DD28" s="47"/>
      <c r="DE28" s="47"/>
      <c r="DF28" s="54"/>
      <c r="DG28" s="117"/>
      <c r="DH28" s="112"/>
      <c r="DI28" s="78"/>
      <c r="DO28" s="79"/>
      <c r="DP28" s="47"/>
      <c r="DQ28" s="118"/>
      <c r="DR28" s="118"/>
      <c r="DS28" s="118"/>
      <c r="DT28" s="118"/>
      <c r="DU28" s="99"/>
      <c r="DV28" s="99"/>
      <c r="ED28" s="47"/>
      <c r="EE28" s="47"/>
      <c r="EF28" s="47"/>
      <c r="EG28" s="47"/>
      <c r="EH28" s="47"/>
      <c r="EI28" s="47"/>
      <c r="EJ28" s="47"/>
      <c r="EK28" s="47"/>
      <c r="EL28" s="47"/>
      <c r="EM28" s="47"/>
    </row>
    <row r="29" spans="1:144" ht="6" customHeight="1">
      <c r="A29" s="80"/>
      <c r="B29" s="79"/>
      <c r="C29" s="47"/>
      <c r="J29" s="119"/>
      <c r="K29" s="119"/>
      <c r="L29" s="119"/>
      <c r="M29" s="101"/>
      <c r="N29" s="101"/>
      <c r="O29" s="99"/>
      <c r="P29" s="79"/>
      <c r="Q29" s="47"/>
      <c r="R29" s="47"/>
      <c r="S29" s="540" t="s">
        <v>469</v>
      </c>
      <c r="T29" s="531"/>
      <c r="U29" s="531"/>
      <c r="V29" s="531"/>
      <c r="W29" s="531"/>
      <c r="X29" s="531"/>
      <c r="Y29" s="531"/>
      <c r="Z29" s="531"/>
      <c r="AD29" s="79"/>
      <c r="AF29" s="537" t="s">
        <v>131</v>
      </c>
      <c r="AG29" s="537"/>
      <c r="AH29" s="537"/>
      <c r="AI29" s="537"/>
      <c r="AJ29" s="537"/>
      <c r="AK29" s="543"/>
      <c r="AL29" s="543"/>
      <c r="AM29" s="557">
        <v>7</v>
      </c>
      <c r="AN29" s="557"/>
      <c r="AP29" s="80"/>
      <c r="AQ29" s="79"/>
      <c r="AR29" s="47"/>
      <c r="AS29" s="532" t="s">
        <v>466</v>
      </c>
      <c r="AT29" s="532"/>
      <c r="AU29" s="532"/>
      <c r="AV29" s="532"/>
      <c r="AW29" s="532"/>
      <c r="AX29" s="532"/>
      <c r="AY29" s="532"/>
      <c r="AZ29" s="120"/>
      <c r="BA29" s="100"/>
      <c r="BC29" s="59"/>
      <c r="BD29" s="60"/>
      <c r="BE29" s="569" t="s">
        <v>155</v>
      </c>
      <c r="BF29" s="569"/>
      <c r="BG29" s="569"/>
      <c r="BH29" s="569"/>
      <c r="BI29" s="569"/>
      <c r="BJ29" s="569"/>
      <c r="BK29" s="569"/>
      <c r="BL29" s="569"/>
      <c r="BM29" s="569"/>
      <c r="BN29" s="556">
        <v>8</v>
      </c>
      <c r="BP29" s="121"/>
      <c r="BQ29" s="49"/>
      <c r="BS29" s="59"/>
      <c r="BT29" s="534" t="s">
        <v>124</v>
      </c>
      <c r="BU29" s="534"/>
      <c r="BV29" s="534"/>
      <c r="BW29" s="534"/>
      <c r="BX29" s="534"/>
      <c r="BY29" s="526">
        <v>14</v>
      </c>
      <c r="BZ29" s="777"/>
      <c r="CA29" s="49"/>
      <c r="CC29" s="59"/>
      <c r="CD29" s="534" t="s">
        <v>126</v>
      </c>
      <c r="CE29" s="534"/>
      <c r="CF29" s="534"/>
      <c r="CG29" s="534"/>
      <c r="CH29" s="534"/>
      <c r="CI29" s="557">
        <v>10</v>
      </c>
      <c r="CJ29" s="557"/>
      <c r="CL29" s="79"/>
      <c r="CM29" s="47"/>
      <c r="CP29" s="119"/>
      <c r="CQ29" s="119"/>
      <c r="CR29" s="119"/>
      <c r="CS29" s="119"/>
      <c r="CT29" s="119"/>
      <c r="CU29" s="119"/>
      <c r="CV29" s="119"/>
      <c r="CW29" s="47"/>
      <c r="CX29" s="47"/>
      <c r="CY29" s="47"/>
      <c r="CZ29" s="47"/>
      <c r="DA29" s="47"/>
      <c r="DB29" s="47"/>
      <c r="DC29" s="47"/>
      <c r="DD29" s="47"/>
      <c r="DE29" s="47"/>
      <c r="DF29" s="110"/>
      <c r="DG29" s="117"/>
      <c r="DH29" s="47"/>
      <c r="DI29" s="47"/>
      <c r="DO29" s="79"/>
      <c r="DZ29" s="99"/>
      <c r="EA29" s="58"/>
      <c r="EB29" s="58"/>
      <c r="EC29" s="58"/>
      <c r="ED29" s="47"/>
      <c r="EE29" s="47"/>
      <c r="EF29" s="47"/>
      <c r="EG29" s="47"/>
      <c r="EH29" s="47"/>
      <c r="EI29" s="47"/>
      <c r="EJ29" s="47"/>
      <c r="EK29" s="47"/>
      <c r="EL29" s="47"/>
      <c r="EM29" s="47"/>
      <c r="EN29" s="47"/>
    </row>
    <row r="30" spans="1:150" ht="6" customHeight="1">
      <c r="A30" s="80"/>
      <c r="B30" s="79"/>
      <c r="C30" s="47"/>
      <c r="J30" s="119"/>
      <c r="K30" s="119"/>
      <c r="L30" s="119"/>
      <c r="M30" s="101"/>
      <c r="N30" s="101"/>
      <c r="O30" s="99"/>
      <c r="P30" s="79"/>
      <c r="Q30" s="47"/>
      <c r="R30" s="47"/>
      <c r="S30" s="540"/>
      <c r="T30" s="531"/>
      <c r="U30" s="531"/>
      <c r="V30" s="531"/>
      <c r="W30" s="531"/>
      <c r="X30" s="531"/>
      <c r="Y30" s="531"/>
      <c r="Z30" s="531"/>
      <c r="AD30" s="70"/>
      <c r="AE30" s="50"/>
      <c r="AF30" s="537"/>
      <c r="AG30" s="537"/>
      <c r="AH30" s="537"/>
      <c r="AI30" s="537"/>
      <c r="AJ30" s="537"/>
      <c r="AK30" s="543"/>
      <c r="AL30" s="543"/>
      <c r="AM30" s="557"/>
      <c r="AN30" s="557"/>
      <c r="AQ30" s="79"/>
      <c r="AR30" s="47"/>
      <c r="AS30" s="532"/>
      <c r="AT30" s="532"/>
      <c r="AU30" s="532"/>
      <c r="AV30" s="532"/>
      <c r="AW30" s="532"/>
      <c r="AX30" s="532"/>
      <c r="AY30" s="532"/>
      <c r="AZ30" s="120"/>
      <c r="BA30" s="100"/>
      <c r="BC30" s="79"/>
      <c r="BD30" s="47"/>
      <c r="BE30" s="569"/>
      <c r="BF30" s="569"/>
      <c r="BG30" s="569"/>
      <c r="BH30" s="569"/>
      <c r="BI30" s="569"/>
      <c r="BJ30" s="569"/>
      <c r="BK30" s="569"/>
      <c r="BL30" s="569"/>
      <c r="BM30" s="569"/>
      <c r="BN30" s="543"/>
      <c r="BO30" s="55"/>
      <c r="BP30" s="121"/>
      <c r="BQ30" s="49"/>
      <c r="BR30" s="80"/>
      <c r="BS30" s="79"/>
      <c r="BT30" s="534"/>
      <c r="BU30" s="534"/>
      <c r="BV30" s="534"/>
      <c r="BW30" s="534"/>
      <c r="BX30" s="534"/>
      <c r="BY30" s="526"/>
      <c r="BZ30" s="777"/>
      <c r="CA30" s="49"/>
      <c r="CD30" s="534"/>
      <c r="CE30" s="534"/>
      <c r="CF30" s="534"/>
      <c r="CG30" s="534"/>
      <c r="CH30" s="534"/>
      <c r="CI30" s="557"/>
      <c r="CJ30" s="557"/>
      <c r="CL30" s="79"/>
      <c r="CM30" s="47"/>
      <c r="CV30" s="47"/>
      <c r="CW30" s="47"/>
      <c r="CX30" s="47"/>
      <c r="CY30" s="47"/>
      <c r="CZ30" s="47"/>
      <c r="DA30" s="47"/>
      <c r="DB30" s="47"/>
      <c r="DC30" s="47"/>
      <c r="DD30" s="47"/>
      <c r="DE30" s="110"/>
      <c r="DF30" s="54"/>
      <c r="DG30" s="117"/>
      <c r="DH30" s="47"/>
      <c r="DI30" s="47"/>
      <c r="DO30" s="79"/>
      <c r="DZ30" s="99"/>
      <c r="EA30" s="58"/>
      <c r="EB30" s="58"/>
      <c r="EC30" s="58"/>
      <c r="ED30" s="47"/>
      <c r="EE30" s="47"/>
      <c r="EF30" s="47"/>
      <c r="EG30" s="47"/>
      <c r="EH30" s="47"/>
      <c r="EI30" s="47"/>
      <c r="EJ30" s="47"/>
      <c r="EK30" s="47"/>
      <c r="EL30" s="47"/>
      <c r="EM30" s="47"/>
      <c r="EN30" s="47"/>
      <c r="EP30" s="99"/>
      <c r="EQ30" s="58"/>
      <c r="ER30" s="58"/>
      <c r="ES30" s="58"/>
      <c r="ET30" s="58"/>
    </row>
    <row r="31" spans="1:150" ht="6" customHeight="1">
      <c r="A31" s="80"/>
      <c r="D31" s="569" t="s">
        <v>738</v>
      </c>
      <c r="E31" s="569"/>
      <c r="F31" s="569"/>
      <c r="G31" s="569"/>
      <c r="H31" s="569"/>
      <c r="I31" s="569"/>
      <c r="J31" s="569"/>
      <c r="K31" s="527">
        <v>10</v>
      </c>
      <c r="L31" s="527"/>
      <c r="O31" s="122"/>
      <c r="P31" s="79"/>
      <c r="Q31" s="47"/>
      <c r="R31" s="47"/>
      <c r="S31" s="552" t="s">
        <v>471</v>
      </c>
      <c r="T31" s="550"/>
      <c r="U31" s="550"/>
      <c r="V31" s="550"/>
      <c r="W31" s="550"/>
      <c r="X31" s="550"/>
      <c r="Y31" s="551"/>
      <c r="Z31" s="110"/>
      <c r="AD31" s="79"/>
      <c r="AE31" s="47"/>
      <c r="AF31" s="47"/>
      <c r="AG31" s="550" t="s">
        <v>476</v>
      </c>
      <c r="AH31" s="543"/>
      <c r="AI31" s="543"/>
      <c r="AJ31" s="543"/>
      <c r="AK31" s="543"/>
      <c r="AL31" s="543"/>
      <c r="AM31" s="543"/>
      <c r="AN31" s="58"/>
      <c r="AO31" s="58"/>
      <c r="AQ31" s="79"/>
      <c r="AR31" s="47"/>
      <c r="AS31" s="532" t="s">
        <v>472</v>
      </c>
      <c r="AT31" s="532"/>
      <c r="AU31" s="532"/>
      <c r="AV31" s="532"/>
      <c r="AW31" s="532"/>
      <c r="AX31" s="532"/>
      <c r="AY31" s="532"/>
      <c r="AZ31" s="47"/>
      <c r="BC31" s="79"/>
      <c r="BD31" s="47"/>
      <c r="BE31" s="123"/>
      <c r="BF31" s="560" t="s">
        <v>473</v>
      </c>
      <c r="BG31" s="576"/>
      <c r="BH31" s="576"/>
      <c r="BI31" s="576"/>
      <c r="BJ31" s="576"/>
      <c r="BK31" s="576"/>
      <c r="BL31" s="576"/>
      <c r="BM31" s="124"/>
      <c r="BN31" s="124"/>
      <c r="BO31" s="124"/>
      <c r="BQ31" s="49"/>
      <c r="BR31" s="80"/>
      <c r="BS31" s="79"/>
      <c r="BU31" s="544" t="s">
        <v>462</v>
      </c>
      <c r="BV31" s="544"/>
      <c r="BW31" s="544"/>
      <c r="BX31" s="544"/>
      <c r="BY31" s="99"/>
      <c r="CA31" s="49"/>
      <c r="CE31" s="544" t="s">
        <v>474</v>
      </c>
      <c r="CF31" s="544"/>
      <c r="CG31" s="544"/>
      <c r="CH31" s="544"/>
      <c r="CI31" s="544"/>
      <c r="CJ31" s="544"/>
      <c r="CL31" s="59"/>
      <c r="CN31" s="549" t="s">
        <v>128</v>
      </c>
      <c r="CO31" s="549"/>
      <c r="CP31" s="549"/>
      <c r="CQ31" s="549"/>
      <c r="CR31" s="549"/>
      <c r="CS31" s="527">
        <v>11</v>
      </c>
      <c r="CT31" s="562"/>
      <c r="CU31" s="47"/>
      <c r="CV31" s="58"/>
      <c r="CW31" s="47"/>
      <c r="CX31" s="47"/>
      <c r="CY31" s="47"/>
      <c r="CZ31" s="47"/>
      <c r="DA31" s="47"/>
      <c r="DB31" s="78"/>
      <c r="DC31" s="78"/>
      <c r="DD31" s="110"/>
      <c r="DE31" s="110"/>
      <c r="DF31" s="124"/>
      <c r="DG31" s="117"/>
      <c r="DH31" s="123"/>
      <c r="DI31" s="123"/>
      <c r="DO31" s="79"/>
      <c r="DQ31" s="534" t="s">
        <v>86</v>
      </c>
      <c r="DR31" s="534"/>
      <c r="DS31" s="534"/>
      <c r="DT31" s="534"/>
      <c r="DU31" s="568"/>
      <c r="DV31" s="548">
        <v>9</v>
      </c>
      <c r="DW31" s="562"/>
      <c r="DZ31" s="99"/>
      <c r="EA31" s="58"/>
      <c r="EB31" s="58"/>
      <c r="EC31" s="58"/>
      <c r="ED31" s="47"/>
      <c r="EE31" s="47"/>
      <c r="EF31" s="47"/>
      <c r="EG31" s="47"/>
      <c r="EH31" s="47"/>
      <c r="EI31" s="47"/>
      <c r="EJ31" s="47"/>
      <c r="EK31" s="47"/>
      <c r="EL31" s="47"/>
      <c r="EM31" s="47"/>
      <c r="EN31" s="47"/>
      <c r="EP31" s="99"/>
      <c r="EQ31" s="58"/>
      <c r="ER31" s="58"/>
      <c r="ES31" s="58"/>
      <c r="ET31" s="58"/>
    </row>
    <row r="32" spans="1:150" ht="6" customHeight="1">
      <c r="A32" s="80"/>
      <c r="B32" s="70"/>
      <c r="C32" s="50"/>
      <c r="D32" s="569"/>
      <c r="E32" s="569"/>
      <c r="F32" s="569"/>
      <c r="G32" s="569"/>
      <c r="H32" s="569"/>
      <c r="I32" s="569"/>
      <c r="J32" s="569"/>
      <c r="K32" s="527"/>
      <c r="L32" s="527"/>
      <c r="O32" s="122"/>
      <c r="P32" s="79"/>
      <c r="Q32" s="47"/>
      <c r="R32" s="47"/>
      <c r="S32" s="552"/>
      <c r="T32" s="550"/>
      <c r="U32" s="550"/>
      <c r="V32" s="550"/>
      <c r="W32" s="550"/>
      <c r="X32" s="550"/>
      <c r="Y32" s="551"/>
      <c r="Z32" s="110"/>
      <c r="AD32" s="79"/>
      <c r="AE32" s="47"/>
      <c r="AF32" s="47"/>
      <c r="AG32" s="543"/>
      <c r="AH32" s="543"/>
      <c r="AI32" s="543"/>
      <c r="AJ32" s="543"/>
      <c r="AK32" s="543"/>
      <c r="AL32" s="543"/>
      <c r="AM32" s="543"/>
      <c r="AN32" s="58"/>
      <c r="AO32" s="58"/>
      <c r="AQ32" s="79"/>
      <c r="AR32" s="47"/>
      <c r="AS32" s="532"/>
      <c r="AT32" s="532"/>
      <c r="AU32" s="532"/>
      <c r="AV32" s="532"/>
      <c r="AW32" s="532"/>
      <c r="AX32" s="532"/>
      <c r="AY32" s="532"/>
      <c r="AZ32" s="47"/>
      <c r="BC32" s="79"/>
      <c r="BD32" s="47"/>
      <c r="BE32" s="123"/>
      <c r="BF32" s="778"/>
      <c r="BG32" s="576"/>
      <c r="BH32" s="576"/>
      <c r="BI32" s="576"/>
      <c r="BJ32" s="576"/>
      <c r="BK32" s="576"/>
      <c r="BL32" s="576"/>
      <c r="BM32" s="124"/>
      <c r="BN32" s="124"/>
      <c r="BO32" s="124"/>
      <c r="BQ32" s="49"/>
      <c r="BR32" s="80"/>
      <c r="BS32" s="79"/>
      <c r="BU32" s="544"/>
      <c r="BV32" s="544"/>
      <c r="BW32" s="544"/>
      <c r="BX32" s="544"/>
      <c r="BY32" s="99"/>
      <c r="CA32" s="49"/>
      <c r="CE32" s="544"/>
      <c r="CF32" s="544"/>
      <c r="CG32" s="544"/>
      <c r="CH32" s="544"/>
      <c r="CI32" s="544"/>
      <c r="CJ32" s="544"/>
      <c r="CL32" s="79"/>
      <c r="CM32" s="50"/>
      <c r="CN32" s="549"/>
      <c r="CO32" s="549"/>
      <c r="CP32" s="549"/>
      <c r="CQ32" s="549"/>
      <c r="CR32" s="549"/>
      <c r="CS32" s="527"/>
      <c r="CT32" s="562"/>
      <c r="CU32" s="47"/>
      <c r="CV32" s="58"/>
      <c r="CW32" s="47"/>
      <c r="CX32" s="47"/>
      <c r="CY32" s="47"/>
      <c r="CZ32" s="47"/>
      <c r="DA32" s="47"/>
      <c r="DB32" s="78"/>
      <c r="DC32" s="78"/>
      <c r="DD32" s="110"/>
      <c r="DE32" s="110"/>
      <c r="DF32" s="124"/>
      <c r="DG32" s="117"/>
      <c r="DH32" s="123"/>
      <c r="DI32" s="123"/>
      <c r="DO32" s="50"/>
      <c r="DP32" s="50"/>
      <c r="DQ32" s="534"/>
      <c r="DR32" s="534"/>
      <c r="DS32" s="534"/>
      <c r="DT32" s="534"/>
      <c r="DU32" s="568"/>
      <c r="DV32" s="548"/>
      <c r="DW32" s="562"/>
      <c r="ED32" s="47"/>
      <c r="EE32" s="47"/>
      <c r="EF32" s="47"/>
      <c r="EG32" s="47"/>
      <c r="EH32" s="47"/>
      <c r="EI32" s="47"/>
      <c r="EJ32" s="47"/>
      <c r="EK32" s="47"/>
      <c r="EL32" s="47"/>
      <c r="EM32" s="47"/>
      <c r="EN32" s="47"/>
      <c r="EP32" s="99"/>
      <c r="EQ32" s="58"/>
      <c r="ER32" s="58"/>
      <c r="ES32" s="58"/>
      <c r="ET32" s="58"/>
    </row>
    <row r="33" spans="1:144" ht="6" customHeight="1">
      <c r="A33" s="80"/>
      <c r="B33" s="79"/>
      <c r="C33" s="47"/>
      <c r="E33" s="541" t="s">
        <v>338</v>
      </c>
      <c r="F33" s="541"/>
      <c r="G33" s="541"/>
      <c r="H33" s="541"/>
      <c r="I33" s="541"/>
      <c r="J33" s="541"/>
      <c r="K33" s="541"/>
      <c r="L33" s="112"/>
      <c r="M33" s="112"/>
      <c r="P33" s="79"/>
      <c r="Q33" s="47"/>
      <c r="R33" s="47"/>
      <c r="S33" s="545" t="s">
        <v>475</v>
      </c>
      <c r="T33" s="532"/>
      <c r="U33" s="532"/>
      <c r="V33" s="532"/>
      <c r="W33" s="532"/>
      <c r="X33" s="532"/>
      <c r="Y33" s="110"/>
      <c r="Z33" s="110"/>
      <c r="AD33" s="79"/>
      <c r="AE33" s="47"/>
      <c r="AF33" s="47"/>
      <c r="AG33" s="550" t="s">
        <v>481</v>
      </c>
      <c r="AH33" s="550"/>
      <c r="AI33" s="550"/>
      <c r="AJ33" s="550"/>
      <c r="AK33" s="550"/>
      <c r="AL33" s="543"/>
      <c r="AM33" s="543"/>
      <c r="AQ33" s="79"/>
      <c r="AR33" s="47"/>
      <c r="AS33" s="532" t="s">
        <v>467</v>
      </c>
      <c r="AT33" s="532"/>
      <c r="AU33" s="532"/>
      <c r="AV33" s="532"/>
      <c r="AW33" s="532"/>
      <c r="AX33" s="532"/>
      <c r="AY33" s="532"/>
      <c r="AZ33" s="47"/>
      <c r="BC33" s="79"/>
      <c r="BD33" s="47"/>
      <c r="BE33" s="47"/>
      <c r="BF33" s="560" t="s">
        <v>477</v>
      </c>
      <c r="BG33" s="576"/>
      <c r="BH33" s="576"/>
      <c r="BI33" s="576"/>
      <c r="BJ33" s="576"/>
      <c r="BK33" s="576"/>
      <c r="BL33" s="576"/>
      <c r="BM33" s="124"/>
      <c r="BN33" s="124"/>
      <c r="BO33" s="124"/>
      <c r="BQ33" s="49"/>
      <c r="BR33" s="80"/>
      <c r="BS33" s="79"/>
      <c r="BU33" s="544" t="s">
        <v>466</v>
      </c>
      <c r="BV33" s="544"/>
      <c r="BW33" s="544"/>
      <c r="BX33" s="544"/>
      <c r="BY33" s="99"/>
      <c r="CA33" s="49"/>
      <c r="CE33" s="544" t="s">
        <v>478</v>
      </c>
      <c r="CF33" s="544"/>
      <c r="CG33" s="544"/>
      <c r="CH33" s="544"/>
      <c r="CI33" s="544"/>
      <c r="CJ33" s="544"/>
      <c r="CL33" s="79"/>
      <c r="CN33" s="47"/>
      <c r="CO33" s="532" t="s">
        <v>752</v>
      </c>
      <c r="CP33" s="532"/>
      <c r="CQ33" s="532"/>
      <c r="CR33" s="532"/>
      <c r="CS33" s="532"/>
      <c r="CT33" s="532"/>
      <c r="CU33" s="532"/>
      <c r="CW33" s="47"/>
      <c r="CX33" s="47"/>
      <c r="CY33" s="112"/>
      <c r="CZ33" s="78"/>
      <c r="DA33" s="78"/>
      <c r="DB33" s="78"/>
      <c r="DC33" s="78"/>
      <c r="DD33" s="110"/>
      <c r="DE33" s="110"/>
      <c r="DF33" s="47"/>
      <c r="DG33" s="117"/>
      <c r="DH33" s="112"/>
      <c r="DI33" s="112"/>
      <c r="DR33" s="554" t="s">
        <v>479</v>
      </c>
      <c r="DS33" s="554"/>
      <c r="DT33" s="554"/>
      <c r="DU33" s="554"/>
      <c r="DV33" s="554"/>
      <c r="DW33" s="543"/>
      <c r="ED33" s="47"/>
      <c r="EE33" s="47"/>
      <c r="EF33" s="47"/>
      <c r="EG33" s="47"/>
      <c r="EH33" s="47"/>
      <c r="EI33" s="47"/>
      <c r="EJ33" s="47"/>
      <c r="EK33" s="47"/>
      <c r="EL33" s="47"/>
      <c r="EM33" s="47"/>
      <c r="EN33" s="47"/>
    </row>
    <row r="34" spans="1:144" ht="6" customHeight="1">
      <c r="A34" s="80"/>
      <c r="B34" s="79"/>
      <c r="C34" s="47"/>
      <c r="E34" s="541"/>
      <c r="F34" s="541"/>
      <c r="G34" s="541"/>
      <c r="H34" s="541"/>
      <c r="I34" s="541"/>
      <c r="J34" s="541"/>
      <c r="K34" s="541"/>
      <c r="L34" s="112"/>
      <c r="M34" s="112"/>
      <c r="P34" s="79"/>
      <c r="Q34" s="47"/>
      <c r="R34" s="47"/>
      <c r="S34" s="545"/>
      <c r="T34" s="532"/>
      <c r="U34" s="532"/>
      <c r="V34" s="532"/>
      <c r="W34" s="532"/>
      <c r="X34" s="532"/>
      <c r="Y34" s="110"/>
      <c r="Z34" s="110"/>
      <c r="AD34" s="79"/>
      <c r="AE34" s="47"/>
      <c r="AF34" s="47"/>
      <c r="AG34" s="550"/>
      <c r="AH34" s="550"/>
      <c r="AI34" s="550"/>
      <c r="AJ34" s="550"/>
      <c r="AK34" s="550"/>
      <c r="AL34" s="543"/>
      <c r="AM34" s="543"/>
      <c r="AQ34" s="79"/>
      <c r="AR34" s="47"/>
      <c r="AS34" s="532"/>
      <c r="AT34" s="532"/>
      <c r="AU34" s="532"/>
      <c r="AV34" s="532"/>
      <c r="AW34" s="532"/>
      <c r="AX34" s="532"/>
      <c r="AY34" s="532"/>
      <c r="AZ34" s="47"/>
      <c r="BC34" s="79"/>
      <c r="BD34" s="47"/>
      <c r="BE34" s="47"/>
      <c r="BF34" s="778"/>
      <c r="BG34" s="576"/>
      <c r="BH34" s="576"/>
      <c r="BI34" s="576"/>
      <c r="BJ34" s="576"/>
      <c r="BK34" s="576"/>
      <c r="BL34" s="576"/>
      <c r="BM34" s="124"/>
      <c r="BN34" s="124"/>
      <c r="BO34" s="124"/>
      <c r="BQ34" s="49"/>
      <c r="BR34" s="80"/>
      <c r="BS34" s="79"/>
      <c r="BU34" s="544"/>
      <c r="BV34" s="544"/>
      <c r="BW34" s="544"/>
      <c r="BX34" s="544"/>
      <c r="BY34" s="99"/>
      <c r="CA34" s="49"/>
      <c r="CE34" s="544"/>
      <c r="CF34" s="544"/>
      <c r="CG34" s="544"/>
      <c r="CH34" s="544"/>
      <c r="CI34" s="544"/>
      <c r="CJ34" s="544"/>
      <c r="CL34" s="79"/>
      <c r="CN34" s="47"/>
      <c r="CO34" s="532"/>
      <c r="CP34" s="532"/>
      <c r="CQ34" s="532"/>
      <c r="CR34" s="532"/>
      <c r="CS34" s="532"/>
      <c r="CT34" s="532"/>
      <c r="CU34" s="532"/>
      <c r="CW34" s="47"/>
      <c r="CX34" s="47"/>
      <c r="CY34" s="78"/>
      <c r="CZ34" s="78"/>
      <c r="DA34" s="78"/>
      <c r="DB34" s="78"/>
      <c r="DC34" s="78"/>
      <c r="DD34" s="110"/>
      <c r="DE34" s="124"/>
      <c r="DF34" s="47"/>
      <c r="DG34" s="117"/>
      <c r="DH34" s="112"/>
      <c r="DI34" s="112"/>
      <c r="DR34" s="554"/>
      <c r="DS34" s="554"/>
      <c r="DT34" s="554"/>
      <c r="DU34" s="554"/>
      <c r="DV34" s="554"/>
      <c r="DW34" s="543"/>
      <c r="ED34" s="47"/>
      <c r="EE34" s="47"/>
      <c r="EF34" s="47"/>
      <c r="EG34" s="47"/>
      <c r="EH34" s="47"/>
      <c r="EI34" s="47"/>
      <c r="EJ34" s="47"/>
      <c r="EK34" s="47"/>
      <c r="EL34" s="47"/>
      <c r="EM34" s="47"/>
      <c r="EN34" s="47"/>
    </row>
    <row r="35" spans="1:142" ht="6" customHeight="1">
      <c r="A35" s="80"/>
      <c r="B35" s="79"/>
      <c r="C35" s="47"/>
      <c r="E35" s="544" t="s">
        <v>359</v>
      </c>
      <c r="F35" s="544"/>
      <c r="G35" s="544"/>
      <c r="H35" s="544"/>
      <c r="I35" s="544"/>
      <c r="J35" s="544"/>
      <c r="K35" s="544"/>
      <c r="O35" s="125"/>
      <c r="S35" s="545" t="s">
        <v>480</v>
      </c>
      <c r="T35" s="532"/>
      <c r="U35" s="532"/>
      <c r="V35" s="532"/>
      <c r="W35" s="532"/>
      <c r="X35" s="532"/>
      <c r="AC35" s="80"/>
      <c r="AF35" s="47"/>
      <c r="AQ35" s="79"/>
      <c r="BC35" s="79"/>
      <c r="BD35" s="47"/>
      <c r="BE35" s="47"/>
      <c r="BF35" s="49"/>
      <c r="BM35" s="112"/>
      <c r="BN35" s="112"/>
      <c r="BO35" s="112"/>
      <c r="BQ35" s="49"/>
      <c r="BR35" s="80"/>
      <c r="BS35" s="79"/>
      <c r="BU35" s="544" t="s">
        <v>198</v>
      </c>
      <c r="BV35" s="544"/>
      <c r="BW35" s="544"/>
      <c r="BX35" s="544"/>
      <c r="BY35" s="568"/>
      <c r="BZ35" s="780"/>
      <c r="CA35" s="49"/>
      <c r="CE35" s="541" t="s">
        <v>182</v>
      </c>
      <c r="CF35" s="541"/>
      <c r="CG35" s="541"/>
      <c r="CH35" s="541"/>
      <c r="CI35" s="541"/>
      <c r="CJ35" s="541"/>
      <c r="CL35" s="79"/>
      <c r="CN35" s="47"/>
      <c r="CO35" s="532" t="s">
        <v>753</v>
      </c>
      <c r="CP35" s="532"/>
      <c r="CQ35" s="532"/>
      <c r="CR35" s="532"/>
      <c r="CS35" s="532"/>
      <c r="CT35" s="532"/>
      <c r="CU35" s="532"/>
      <c r="CW35" s="47"/>
      <c r="CX35" s="47"/>
      <c r="CY35" s="112"/>
      <c r="CZ35" s="78"/>
      <c r="DA35" s="78"/>
      <c r="DB35" s="78"/>
      <c r="DC35" s="78"/>
      <c r="DD35" s="124"/>
      <c r="DE35" s="124"/>
      <c r="DF35" s="54"/>
      <c r="DG35" s="117"/>
      <c r="DH35" s="112"/>
      <c r="DI35" s="112"/>
      <c r="DR35" s="544" t="s">
        <v>482</v>
      </c>
      <c r="DS35" s="544"/>
      <c r="DT35" s="544"/>
      <c r="DU35" s="544"/>
      <c r="DV35" s="544"/>
      <c r="DW35" s="568"/>
      <c r="ED35" s="47"/>
      <c r="EE35" s="47"/>
      <c r="EH35" s="99"/>
      <c r="EI35" s="99"/>
      <c r="EJ35" s="99"/>
      <c r="EK35" s="99"/>
      <c r="EL35" s="99"/>
    </row>
    <row r="36" spans="1:142" ht="6" customHeight="1">
      <c r="A36" s="80"/>
      <c r="B36" s="79"/>
      <c r="C36" s="47"/>
      <c r="E36" s="544"/>
      <c r="F36" s="544"/>
      <c r="G36" s="544"/>
      <c r="H36" s="544"/>
      <c r="I36" s="544"/>
      <c r="J36" s="544"/>
      <c r="K36" s="544"/>
      <c r="O36" s="125"/>
      <c r="S36" s="545"/>
      <c r="T36" s="532"/>
      <c r="U36" s="532"/>
      <c r="V36" s="532"/>
      <c r="W36" s="532"/>
      <c r="X36" s="532"/>
      <c r="AC36" s="80"/>
      <c r="AF36" s="47"/>
      <c r="AQ36" s="79"/>
      <c r="BC36" s="79"/>
      <c r="BE36" s="48"/>
      <c r="BF36" s="126"/>
      <c r="BG36" s="559" t="s">
        <v>483</v>
      </c>
      <c r="BH36" s="541"/>
      <c r="BI36" s="541"/>
      <c r="BJ36" s="541"/>
      <c r="BK36" s="541"/>
      <c r="BL36" s="541"/>
      <c r="BM36" s="112"/>
      <c r="BN36" s="112"/>
      <c r="BO36" s="112"/>
      <c r="BQ36" s="49"/>
      <c r="BR36" s="80"/>
      <c r="BS36" s="79"/>
      <c r="BU36" s="544"/>
      <c r="BV36" s="544"/>
      <c r="BW36" s="544"/>
      <c r="BX36" s="544"/>
      <c r="BY36" s="568"/>
      <c r="BZ36" s="780"/>
      <c r="CA36" s="49"/>
      <c r="CE36" s="541"/>
      <c r="CF36" s="541"/>
      <c r="CG36" s="541"/>
      <c r="CH36" s="541"/>
      <c r="CI36" s="541"/>
      <c r="CJ36" s="541"/>
      <c r="CL36" s="79"/>
      <c r="CN36" s="47"/>
      <c r="CO36" s="532"/>
      <c r="CP36" s="532"/>
      <c r="CQ36" s="532"/>
      <c r="CR36" s="532"/>
      <c r="CS36" s="532"/>
      <c r="CT36" s="532"/>
      <c r="CU36" s="532"/>
      <c r="CW36" s="47"/>
      <c r="CX36" s="47"/>
      <c r="CY36" s="78"/>
      <c r="CZ36" s="78"/>
      <c r="DA36" s="78"/>
      <c r="DB36" s="78"/>
      <c r="DC36" s="78"/>
      <c r="DD36" s="124"/>
      <c r="DE36" s="124"/>
      <c r="DF36" s="54"/>
      <c r="DG36" s="117"/>
      <c r="DH36" s="112"/>
      <c r="DI36" s="112"/>
      <c r="DQ36" s="47"/>
      <c r="DR36" s="544"/>
      <c r="DS36" s="544"/>
      <c r="DT36" s="544"/>
      <c r="DU36" s="544"/>
      <c r="DV36" s="544"/>
      <c r="DW36" s="568"/>
      <c r="EH36" s="99"/>
      <c r="EI36" s="99"/>
      <c r="EJ36" s="99"/>
      <c r="EK36" s="99"/>
      <c r="EL36" s="99"/>
    </row>
    <row r="37" spans="1:126" ht="6" customHeight="1">
      <c r="A37" s="80"/>
      <c r="B37" s="79"/>
      <c r="C37" s="47"/>
      <c r="D37" s="123"/>
      <c r="E37" s="123"/>
      <c r="F37" s="123"/>
      <c r="G37" s="123"/>
      <c r="H37" s="123"/>
      <c r="I37" s="123"/>
      <c r="J37" s="123"/>
      <c r="K37" s="123"/>
      <c r="L37" s="47"/>
      <c r="M37" s="47"/>
      <c r="O37" s="80"/>
      <c r="P37" s="47"/>
      <c r="Q37" s="47"/>
      <c r="R37" s="47"/>
      <c r="S37" s="49"/>
      <c r="T37" s="47"/>
      <c r="U37" s="47"/>
      <c r="V37" s="47"/>
      <c r="W37" s="47"/>
      <c r="X37" s="47"/>
      <c r="Y37" s="47"/>
      <c r="Z37" s="127"/>
      <c r="AC37" s="80"/>
      <c r="AD37" s="47"/>
      <c r="AF37" s="534" t="s">
        <v>112</v>
      </c>
      <c r="AG37" s="534"/>
      <c r="AH37" s="534"/>
      <c r="AI37" s="534"/>
      <c r="AJ37" s="534"/>
      <c r="AK37" s="548">
        <v>13</v>
      </c>
      <c r="AL37" s="562"/>
      <c r="AN37" s="47"/>
      <c r="AQ37" s="79"/>
      <c r="AS37" s="555" t="s">
        <v>120</v>
      </c>
      <c r="AT37" s="555"/>
      <c r="AU37" s="555"/>
      <c r="AV37" s="527">
        <v>25</v>
      </c>
      <c r="AW37" s="527"/>
      <c r="AX37" s="58"/>
      <c r="AY37" s="63"/>
      <c r="BC37" s="79"/>
      <c r="BE37" s="48"/>
      <c r="BF37" s="112"/>
      <c r="BG37" s="541"/>
      <c r="BH37" s="541"/>
      <c r="BI37" s="541"/>
      <c r="BJ37" s="541"/>
      <c r="BK37" s="541"/>
      <c r="BL37" s="541"/>
      <c r="BM37" s="112"/>
      <c r="BN37" s="112"/>
      <c r="BO37" s="112"/>
      <c r="BQ37" s="49"/>
      <c r="BR37" s="80"/>
      <c r="BS37" s="79"/>
      <c r="BU37" s="779" t="s">
        <v>919</v>
      </c>
      <c r="BV37" s="779"/>
      <c r="BW37" s="779"/>
      <c r="BX37" s="779"/>
      <c r="BY37" s="779"/>
      <c r="BZ37" s="779"/>
      <c r="CA37" s="49"/>
      <c r="CE37" s="544" t="s">
        <v>810</v>
      </c>
      <c r="CF37" s="544"/>
      <c r="CG37" s="544"/>
      <c r="CH37" s="544"/>
      <c r="CI37" s="544"/>
      <c r="CJ37" s="544"/>
      <c r="CL37" s="79"/>
      <c r="CN37" s="47"/>
      <c r="CO37" s="532" t="s">
        <v>235</v>
      </c>
      <c r="CP37" s="532"/>
      <c r="CQ37" s="532"/>
      <c r="CR37" s="532"/>
      <c r="CS37" s="532"/>
      <c r="CT37" s="532"/>
      <c r="CU37" s="532"/>
      <c r="CW37" s="47"/>
      <c r="CX37" s="47"/>
      <c r="CY37" s="112"/>
      <c r="CZ37" s="78"/>
      <c r="DA37" s="78"/>
      <c r="DB37" s="78"/>
      <c r="DC37" s="78"/>
      <c r="DD37" s="124"/>
      <c r="DE37" s="124"/>
      <c r="DF37" s="110"/>
      <c r="DG37" s="117"/>
      <c r="DH37" s="47"/>
      <c r="DI37" s="47"/>
      <c r="DR37" s="544"/>
      <c r="DS37" s="544"/>
      <c r="DT37" s="544"/>
      <c r="DU37" s="544"/>
      <c r="DV37" s="544"/>
    </row>
    <row r="38" spans="1:126" ht="6" customHeight="1">
      <c r="A38" s="80"/>
      <c r="B38" s="47"/>
      <c r="C38" s="47"/>
      <c r="D38" s="123"/>
      <c r="E38" s="123"/>
      <c r="F38" s="123"/>
      <c r="G38" s="123"/>
      <c r="H38" s="123"/>
      <c r="I38" s="123"/>
      <c r="J38" s="123"/>
      <c r="K38" s="123"/>
      <c r="L38" s="47"/>
      <c r="M38" s="47"/>
      <c r="O38" s="80"/>
      <c r="P38" s="47"/>
      <c r="Q38" s="47"/>
      <c r="R38" s="47"/>
      <c r="S38" s="49"/>
      <c r="T38" s="47"/>
      <c r="U38" s="47"/>
      <c r="V38" s="47"/>
      <c r="W38" s="47"/>
      <c r="X38" s="47"/>
      <c r="Y38" s="47"/>
      <c r="Z38" s="127"/>
      <c r="AC38" s="80"/>
      <c r="AD38" s="50"/>
      <c r="AE38" s="50"/>
      <c r="AF38" s="534"/>
      <c r="AG38" s="534"/>
      <c r="AH38" s="534"/>
      <c r="AI38" s="534"/>
      <c r="AJ38" s="534"/>
      <c r="AK38" s="548"/>
      <c r="AL38" s="562"/>
      <c r="AN38" s="47"/>
      <c r="AQ38" s="70"/>
      <c r="AR38" s="50"/>
      <c r="AS38" s="555"/>
      <c r="AT38" s="555"/>
      <c r="AU38" s="555"/>
      <c r="AV38" s="527"/>
      <c r="AW38" s="527"/>
      <c r="AX38" s="58"/>
      <c r="BB38" s="80"/>
      <c r="BC38" s="79"/>
      <c r="BE38" s="47"/>
      <c r="BF38" s="128"/>
      <c r="BG38" s="578" t="s">
        <v>484</v>
      </c>
      <c r="BH38" s="529"/>
      <c r="BI38" s="529"/>
      <c r="BJ38" s="529"/>
      <c r="BK38" s="529"/>
      <c r="BL38" s="529"/>
      <c r="BQ38" s="49"/>
      <c r="BS38" s="79"/>
      <c r="BU38" s="779"/>
      <c r="BV38" s="779"/>
      <c r="BW38" s="779"/>
      <c r="BX38" s="779"/>
      <c r="BY38" s="779"/>
      <c r="BZ38" s="779"/>
      <c r="CA38" s="49"/>
      <c r="CE38" s="544"/>
      <c r="CF38" s="544"/>
      <c r="CG38" s="544"/>
      <c r="CH38" s="544"/>
      <c r="CI38" s="544"/>
      <c r="CJ38" s="544"/>
      <c r="CL38" s="79"/>
      <c r="CN38" s="47"/>
      <c r="CO38" s="532"/>
      <c r="CP38" s="532"/>
      <c r="CQ38" s="532"/>
      <c r="CR38" s="532"/>
      <c r="CS38" s="532"/>
      <c r="CT38" s="532"/>
      <c r="CU38" s="532"/>
      <c r="CW38" s="47"/>
      <c r="CX38" s="47"/>
      <c r="CY38" s="78"/>
      <c r="CZ38" s="78"/>
      <c r="DA38" s="78"/>
      <c r="DB38" s="78"/>
      <c r="DC38" s="78"/>
      <c r="DD38" s="124"/>
      <c r="DE38" s="124"/>
      <c r="DF38" s="110"/>
      <c r="DG38" s="117"/>
      <c r="DH38" s="47"/>
      <c r="DI38" s="47"/>
      <c r="DR38" s="544"/>
      <c r="DS38" s="544"/>
      <c r="DT38" s="544"/>
      <c r="DU38" s="544"/>
      <c r="DV38" s="544"/>
    </row>
    <row r="39" spans="1:157" ht="6" customHeight="1">
      <c r="A39" s="80"/>
      <c r="B39" s="47"/>
      <c r="C39" s="47"/>
      <c r="D39" s="555" t="s">
        <v>156</v>
      </c>
      <c r="E39" s="555"/>
      <c r="F39" s="555"/>
      <c r="G39" s="555"/>
      <c r="H39" s="555"/>
      <c r="I39" s="555"/>
      <c r="J39" s="555"/>
      <c r="K39" s="556">
        <v>13</v>
      </c>
      <c r="L39" s="556"/>
      <c r="O39" s="125"/>
      <c r="R39" s="47"/>
      <c r="S39" s="129"/>
      <c r="T39" s="541" t="s">
        <v>485</v>
      </c>
      <c r="U39" s="541"/>
      <c r="V39" s="541"/>
      <c r="W39" s="541"/>
      <c r="X39" s="541"/>
      <c r="Y39" s="733" t="s">
        <v>880</v>
      </c>
      <c r="Z39" s="733"/>
      <c r="AC39" s="47"/>
      <c r="AD39" s="79"/>
      <c r="AE39" s="47"/>
      <c r="AG39" s="552" t="s">
        <v>490</v>
      </c>
      <c r="AH39" s="550"/>
      <c r="AI39" s="550"/>
      <c r="AJ39" s="550"/>
      <c r="AK39" s="550"/>
      <c r="AL39" s="550"/>
      <c r="AM39" s="550"/>
      <c r="AN39" s="550"/>
      <c r="AO39" s="550"/>
      <c r="AQ39" s="79"/>
      <c r="AR39" s="47"/>
      <c r="AS39" s="47"/>
      <c r="AT39" s="532" t="s">
        <v>486</v>
      </c>
      <c r="AU39" s="532"/>
      <c r="AV39" s="532"/>
      <c r="AW39" s="532"/>
      <c r="AX39" s="532"/>
      <c r="AY39" s="532"/>
      <c r="BB39" s="80"/>
      <c r="BC39" s="79"/>
      <c r="BE39" s="47"/>
      <c r="BF39" s="130"/>
      <c r="BG39" s="529"/>
      <c r="BH39" s="529"/>
      <c r="BI39" s="529"/>
      <c r="BJ39" s="529"/>
      <c r="BK39" s="529"/>
      <c r="BL39" s="529"/>
      <c r="BP39" s="48"/>
      <c r="BR39" s="47"/>
      <c r="BS39" s="79"/>
      <c r="CA39" s="49"/>
      <c r="CB39" s="47"/>
      <c r="CL39" s="79"/>
      <c r="CN39" s="47"/>
      <c r="CO39" s="110"/>
      <c r="CP39" s="110"/>
      <c r="CQ39" s="110"/>
      <c r="CR39" s="110"/>
      <c r="CS39" s="110"/>
      <c r="CT39" s="110"/>
      <c r="CU39" s="110"/>
      <c r="CW39" s="47"/>
      <c r="CX39" s="47"/>
      <c r="CY39" s="112"/>
      <c r="CZ39" s="78"/>
      <c r="DA39" s="78"/>
      <c r="DB39" s="78"/>
      <c r="DC39" s="78"/>
      <c r="DD39" s="124"/>
      <c r="DE39" s="124"/>
      <c r="DF39" s="47"/>
      <c r="DG39" s="117"/>
      <c r="DH39" s="123"/>
      <c r="DI39" s="123"/>
      <c r="EW39" s="55"/>
      <c r="EX39" s="55"/>
      <c r="EY39" s="55"/>
      <c r="EZ39" s="55"/>
      <c r="FA39" s="55"/>
    </row>
    <row r="40" spans="1:157" ht="6" customHeight="1">
      <c r="A40" s="80"/>
      <c r="B40" s="70"/>
      <c r="C40" s="50"/>
      <c r="D40" s="555"/>
      <c r="E40" s="555"/>
      <c r="F40" s="555"/>
      <c r="G40" s="555"/>
      <c r="H40" s="555"/>
      <c r="I40" s="555"/>
      <c r="J40" s="555"/>
      <c r="K40" s="556"/>
      <c r="L40" s="556"/>
      <c r="O40" s="125"/>
      <c r="R40" s="47"/>
      <c r="S40" s="72"/>
      <c r="T40" s="541"/>
      <c r="U40" s="541"/>
      <c r="V40" s="541"/>
      <c r="W40" s="541"/>
      <c r="X40" s="541"/>
      <c r="Y40" s="733"/>
      <c r="Z40" s="733"/>
      <c r="AC40" s="47"/>
      <c r="AD40" s="79"/>
      <c r="AE40" s="47"/>
      <c r="AG40" s="552"/>
      <c r="AH40" s="550"/>
      <c r="AI40" s="550"/>
      <c r="AJ40" s="550"/>
      <c r="AK40" s="550"/>
      <c r="AL40" s="550"/>
      <c r="AM40" s="550"/>
      <c r="AN40" s="550"/>
      <c r="AO40" s="550"/>
      <c r="AQ40" s="79"/>
      <c r="AR40" s="47"/>
      <c r="AS40" s="47"/>
      <c r="AT40" s="532"/>
      <c r="AU40" s="532"/>
      <c r="AV40" s="532"/>
      <c r="AW40" s="532"/>
      <c r="AX40" s="532"/>
      <c r="AY40" s="532"/>
      <c r="BB40" s="80"/>
      <c r="BF40" s="131"/>
      <c r="BG40" s="559" t="s">
        <v>487</v>
      </c>
      <c r="BH40" s="541"/>
      <c r="BI40" s="541"/>
      <c r="BJ40" s="541"/>
      <c r="BK40" s="541"/>
      <c r="BL40" s="556" t="s">
        <v>488</v>
      </c>
      <c r="BM40" s="543"/>
      <c r="BN40" s="132"/>
      <c r="BO40" s="133"/>
      <c r="BP40" s="48"/>
      <c r="BR40" s="80"/>
      <c r="CA40" s="49"/>
      <c r="CL40" s="79"/>
      <c r="CN40" s="47"/>
      <c r="CO40" s="110"/>
      <c r="CP40" s="110"/>
      <c r="CQ40" s="110"/>
      <c r="CR40" s="110"/>
      <c r="CS40" s="110"/>
      <c r="CT40" s="110"/>
      <c r="CU40" s="110"/>
      <c r="CW40" s="47"/>
      <c r="CX40" s="47"/>
      <c r="CY40" s="78"/>
      <c r="CZ40" s="78"/>
      <c r="DA40" s="78"/>
      <c r="DB40" s="78"/>
      <c r="DC40" s="78"/>
      <c r="DD40" s="124"/>
      <c r="DE40" s="47"/>
      <c r="DF40" s="47"/>
      <c r="DG40" s="117"/>
      <c r="DH40" s="123"/>
      <c r="DI40" s="123"/>
      <c r="EW40" s="55"/>
      <c r="EX40" s="55"/>
      <c r="EY40" s="55"/>
      <c r="EZ40" s="55"/>
      <c r="FA40" s="55"/>
    </row>
    <row r="41" spans="1:157" ht="6" customHeight="1">
      <c r="A41" s="80"/>
      <c r="B41" s="79"/>
      <c r="C41" s="47"/>
      <c r="D41" s="80"/>
      <c r="E41" s="541" t="s">
        <v>489</v>
      </c>
      <c r="F41" s="541"/>
      <c r="G41" s="541"/>
      <c r="H41" s="541"/>
      <c r="I41" s="541"/>
      <c r="J41" s="541"/>
      <c r="K41" s="47"/>
      <c r="L41" s="47"/>
      <c r="M41" s="47"/>
      <c r="N41" s="47"/>
      <c r="O41" s="125"/>
      <c r="R41" s="47"/>
      <c r="S41" s="47"/>
      <c r="T41" s="134"/>
      <c r="U41" s="134"/>
      <c r="V41" s="134"/>
      <c r="W41" s="134"/>
      <c r="X41" s="134"/>
      <c r="Y41" s="135"/>
      <c r="Z41" s="135"/>
      <c r="AC41" s="47"/>
      <c r="AD41" s="79"/>
      <c r="AE41" s="47"/>
      <c r="AG41" s="545" t="s">
        <v>192</v>
      </c>
      <c r="AH41" s="532"/>
      <c r="AI41" s="532"/>
      <c r="AJ41" s="532"/>
      <c r="AK41" s="532"/>
      <c r="AQ41" s="79"/>
      <c r="AR41" s="47"/>
      <c r="AS41" s="47"/>
      <c r="AT41" s="532" t="s">
        <v>491</v>
      </c>
      <c r="AU41" s="532"/>
      <c r="AV41" s="532"/>
      <c r="AW41" s="532"/>
      <c r="AX41" s="532"/>
      <c r="AY41" s="532"/>
      <c r="BB41" s="80"/>
      <c r="BF41" s="136"/>
      <c r="BG41" s="541"/>
      <c r="BH41" s="541"/>
      <c r="BI41" s="541"/>
      <c r="BJ41" s="541"/>
      <c r="BK41" s="541"/>
      <c r="BL41" s="543"/>
      <c r="BM41" s="543"/>
      <c r="BN41" s="132"/>
      <c r="BO41" s="133"/>
      <c r="BP41" s="48"/>
      <c r="BR41" s="80"/>
      <c r="BS41" s="60"/>
      <c r="BT41" s="534" t="s">
        <v>125</v>
      </c>
      <c r="BU41" s="534"/>
      <c r="BV41" s="534"/>
      <c r="BW41" s="534"/>
      <c r="BX41" s="534"/>
      <c r="BY41" s="546">
        <v>5</v>
      </c>
      <c r="BZ41" s="546"/>
      <c r="CA41" s="129"/>
      <c r="CB41" s="544" t="s">
        <v>64</v>
      </c>
      <c r="CC41" s="544"/>
      <c r="CD41" s="544"/>
      <c r="CE41" s="544"/>
      <c r="CF41" s="544"/>
      <c r="CL41" s="79"/>
      <c r="CM41" s="60"/>
      <c r="CN41" s="534" t="s">
        <v>129</v>
      </c>
      <c r="CO41" s="534"/>
      <c r="CP41" s="534"/>
      <c r="CQ41" s="534"/>
      <c r="CR41" s="534"/>
      <c r="CS41" s="548">
        <v>23</v>
      </c>
      <c r="CT41" s="562"/>
      <c r="CU41" s="66"/>
      <c r="CV41" s="47"/>
      <c r="CW41" s="47"/>
      <c r="CX41" s="47"/>
      <c r="CY41" s="112"/>
      <c r="CZ41" s="78"/>
      <c r="DA41" s="78"/>
      <c r="DB41" s="110"/>
      <c r="DC41" s="110"/>
      <c r="DD41" s="110"/>
      <c r="DE41" s="47"/>
      <c r="DF41" s="47"/>
      <c r="DG41" s="117"/>
      <c r="DH41" s="110"/>
      <c r="DI41" s="110"/>
      <c r="EW41" s="47"/>
      <c r="EX41" s="47"/>
      <c r="EY41" s="47"/>
      <c r="EZ41" s="47"/>
      <c r="FA41" s="47"/>
    </row>
    <row r="42" spans="1:157" ht="6" customHeight="1">
      <c r="A42" s="80"/>
      <c r="B42" s="79"/>
      <c r="C42" s="47"/>
      <c r="D42" s="80"/>
      <c r="E42" s="541"/>
      <c r="F42" s="541"/>
      <c r="G42" s="541"/>
      <c r="H42" s="541"/>
      <c r="I42" s="541"/>
      <c r="J42" s="541"/>
      <c r="K42" s="47"/>
      <c r="L42" s="47"/>
      <c r="M42" s="47"/>
      <c r="N42" s="47"/>
      <c r="O42" s="125"/>
      <c r="R42" s="47"/>
      <c r="S42" s="47"/>
      <c r="T42" s="134"/>
      <c r="U42" s="134"/>
      <c r="V42" s="134"/>
      <c r="W42" s="134"/>
      <c r="X42" s="134"/>
      <c r="Y42" s="135"/>
      <c r="Z42" s="135"/>
      <c r="AC42" s="47"/>
      <c r="AD42" s="79"/>
      <c r="AE42" s="47"/>
      <c r="AG42" s="545"/>
      <c r="AH42" s="532"/>
      <c r="AI42" s="532"/>
      <c r="AJ42" s="532"/>
      <c r="AK42" s="532"/>
      <c r="AQ42" s="79"/>
      <c r="AR42" s="47"/>
      <c r="AS42" s="47"/>
      <c r="AT42" s="532"/>
      <c r="AU42" s="532"/>
      <c r="AV42" s="532"/>
      <c r="AW42" s="532"/>
      <c r="AX42" s="532"/>
      <c r="AY42" s="532"/>
      <c r="BB42" s="80"/>
      <c r="BF42" s="126"/>
      <c r="BG42" s="559" t="s">
        <v>493</v>
      </c>
      <c r="BH42" s="559"/>
      <c r="BI42" s="559"/>
      <c r="BJ42" s="559"/>
      <c r="BK42" s="559"/>
      <c r="BL42" s="559"/>
      <c r="BM42" s="559"/>
      <c r="BN42" s="556" t="s">
        <v>494</v>
      </c>
      <c r="BO42" s="543"/>
      <c r="BP42" s="48"/>
      <c r="BT42" s="534"/>
      <c r="BU42" s="534"/>
      <c r="BV42" s="534"/>
      <c r="BW42" s="534"/>
      <c r="BX42" s="534"/>
      <c r="BY42" s="546"/>
      <c r="BZ42" s="546"/>
      <c r="CA42" s="47"/>
      <c r="CB42" s="544"/>
      <c r="CC42" s="544"/>
      <c r="CD42" s="544"/>
      <c r="CE42" s="544"/>
      <c r="CF42" s="544"/>
      <c r="CJ42" s="58"/>
      <c r="CL42" s="70"/>
      <c r="CM42" s="70"/>
      <c r="CN42" s="534"/>
      <c r="CO42" s="534"/>
      <c r="CP42" s="534"/>
      <c r="CQ42" s="534"/>
      <c r="CR42" s="534"/>
      <c r="CS42" s="548"/>
      <c r="CT42" s="562"/>
      <c r="CU42" s="47"/>
      <c r="CV42" s="47"/>
      <c r="CW42" s="47"/>
      <c r="CX42" s="47"/>
      <c r="CY42" s="78"/>
      <c r="CZ42" s="78"/>
      <c r="DA42" s="78"/>
      <c r="DB42" s="110"/>
      <c r="DC42" s="110"/>
      <c r="DD42" s="110"/>
      <c r="DE42" s="124"/>
      <c r="DF42" s="47"/>
      <c r="DG42" s="117"/>
      <c r="DH42" s="110"/>
      <c r="DI42" s="110"/>
      <c r="EW42" s="47"/>
      <c r="EX42" s="47"/>
      <c r="EY42" s="47"/>
      <c r="EZ42" s="47"/>
      <c r="FA42" s="47"/>
    </row>
    <row r="43" spans="1:157" ht="6" customHeight="1">
      <c r="A43" s="80"/>
      <c r="B43" s="79"/>
      <c r="C43" s="47"/>
      <c r="D43" s="80"/>
      <c r="E43" s="541" t="s">
        <v>495</v>
      </c>
      <c r="F43" s="541"/>
      <c r="G43" s="541"/>
      <c r="H43" s="541"/>
      <c r="I43" s="541"/>
      <c r="J43" s="541"/>
      <c r="K43" s="47"/>
      <c r="L43" s="47"/>
      <c r="M43" s="47"/>
      <c r="N43" s="47"/>
      <c r="O43" s="99"/>
      <c r="P43" s="59"/>
      <c r="Q43" s="47"/>
      <c r="R43" s="539" t="s">
        <v>496</v>
      </c>
      <c r="S43" s="543"/>
      <c r="T43" s="543"/>
      <c r="U43" s="543"/>
      <c r="V43" s="543"/>
      <c r="W43" s="556">
        <v>14</v>
      </c>
      <c r="X43" s="556"/>
      <c r="Y43" s="55"/>
      <c r="Z43" s="55"/>
      <c r="AC43" s="47"/>
      <c r="AD43" s="79"/>
      <c r="AE43" s="47"/>
      <c r="AF43" s="47"/>
      <c r="AG43" s="545" t="s">
        <v>338</v>
      </c>
      <c r="AH43" s="532"/>
      <c r="AI43" s="532"/>
      <c r="AJ43" s="532"/>
      <c r="AK43" s="532"/>
      <c r="AQ43" s="79"/>
      <c r="AR43" s="47"/>
      <c r="AS43" s="47"/>
      <c r="AT43" s="532" t="s">
        <v>497</v>
      </c>
      <c r="AU43" s="532"/>
      <c r="AV43" s="532"/>
      <c r="AW43" s="532"/>
      <c r="AX43" s="532"/>
      <c r="AY43" s="532"/>
      <c r="BB43" s="80"/>
      <c r="BF43" s="130"/>
      <c r="BG43" s="559"/>
      <c r="BH43" s="559"/>
      <c r="BI43" s="559"/>
      <c r="BJ43" s="559"/>
      <c r="BK43" s="559"/>
      <c r="BL43" s="559"/>
      <c r="BM43" s="559"/>
      <c r="BN43" s="543"/>
      <c r="BO43" s="543"/>
      <c r="BP43" s="48"/>
      <c r="BQ43" s="47"/>
      <c r="BU43" s="544" t="s">
        <v>492</v>
      </c>
      <c r="BV43" s="544"/>
      <c r="BW43" s="544"/>
      <c r="BX43" s="544"/>
      <c r="BY43" s="544"/>
      <c r="BZ43" s="544"/>
      <c r="CC43" s="118"/>
      <c r="CD43" s="118"/>
      <c r="CE43" s="118"/>
      <c r="CF43" s="118"/>
      <c r="CG43" s="118"/>
      <c r="CH43" s="118"/>
      <c r="CI43" s="118"/>
      <c r="CJ43" s="118"/>
      <c r="CL43" s="79"/>
      <c r="CM43" s="79"/>
      <c r="CO43" s="545" t="s">
        <v>754</v>
      </c>
      <c r="CP43" s="532"/>
      <c r="CQ43" s="532"/>
      <c r="CR43" s="532"/>
      <c r="CS43" s="532"/>
      <c r="CT43" s="532"/>
      <c r="CU43" s="532"/>
      <c r="CW43" s="47"/>
      <c r="CX43" s="47"/>
      <c r="CY43" s="47"/>
      <c r="CZ43" s="47"/>
      <c r="DA43" s="110"/>
      <c r="DB43" s="78"/>
      <c r="DC43" s="78"/>
      <c r="DD43" s="124"/>
      <c r="DE43" s="124"/>
      <c r="DF43" s="47"/>
      <c r="DG43" s="117"/>
      <c r="DH43" s="110"/>
      <c r="DI43" s="110"/>
      <c r="EW43" s="47"/>
      <c r="EX43" s="47"/>
      <c r="EY43" s="54"/>
      <c r="EZ43" s="54"/>
      <c r="FA43" s="54"/>
    </row>
    <row r="44" spans="1:157" ht="6" customHeight="1">
      <c r="A44" s="80"/>
      <c r="B44" s="79"/>
      <c r="C44" s="47"/>
      <c r="D44" s="80"/>
      <c r="E44" s="541"/>
      <c r="F44" s="541"/>
      <c r="G44" s="541"/>
      <c r="H44" s="541"/>
      <c r="I44" s="541"/>
      <c r="J44" s="541"/>
      <c r="K44" s="47"/>
      <c r="L44" s="47"/>
      <c r="M44" s="47"/>
      <c r="N44" s="47"/>
      <c r="O44" s="125"/>
      <c r="P44" s="50"/>
      <c r="Q44" s="50"/>
      <c r="R44" s="543"/>
      <c r="S44" s="543"/>
      <c r="T44" s="543"/>
      <c r="U44" s="543"/>
      <c r="V44" s="543"/>
      <c r="W44" s="556"/>
      <c r="X44" s="556"/>
      <c r="Y44" s="55"/>
      <c r="Z44" s="55"/>
      <c r="AC44" s="47"/>
      <c r="AD44" s="79"/>
      <c r="AE44" s="47"/>
      <c r="AF44" s="47"/>
      <c r="AG44" s="545"/>
      <c r="AH44" s="532"/>
      <c r="AI44" s="532"/>
      <c r="AJ44" s="532"/>
      <c r="AK44" s="532"/>
      <c r="AQ44" s="79"/>
      <c r="AR44" s="47"/>
      <c r="AS44" s="47"/>
      <c r="AT44" s="532"/>
      <c r="AU44" s="532"/>
      <c r="AV44" s="532"/>
      <c r="AW44" s="532"/>
      <c r="AX44" s="532"/>
      <c r="AY44" s="532"/>
      <c r="BB44" s="80"/>
      <c r="BF44" s="128"/>
      <c r="BG44" s="781" t="s">
        <v>498</v>
      </c>
      <c r="BH44" s="781"/>
      <c r="BI44" s="781"/>
      <c r="BJ44" s="781"/>
      <c r="BK44" s="781"/>
      <c r="BL44" s="781"/>
      <c r="BM44" s="781"/>
      <c r="BN44" s="556" t="s">
        <v>882</v>
      </c>
      <c r="BO44" s="543"/>
      <c r="BQ44" s="49"/>
      <c r="BU44" s="544"/>
      <c r="BV44" s="544"/>
      <c r="BW44" s="544"/>
      <c r="BX44" s="544"/>
      <c r="BY44" s="544"/>
      <c r="BZ44" s="544"/>
      <c r="CC44" s="118"/>
      <c r="CD44" s="118"/>
      <c r="CE44" s="118"/>
      <c r="CF44" s="118"/>
      <c r="CG44" s="118"/>
      <c r="CH44" s="118"/>
      <c r="CI44" s="118"/>
      <c r="CJ44" s="118"/>
      <c r="CL44" s="79"/>
      <c r="CM44" s="79"/>
      <c r="CO44" s="545"/>
      <c r="CP44" s="532"/>
      <c r="CQ44" s="532"/>
      <c r="CR44" s="532"/>
      <c r="CS44" s="532"/>
      <c r="CT44" s="532"/>
      <c r="CU44" s="532"/>
      <c r="CW44" s="47"/>
      <c r="CX44" s="47"/>
      <c r="CY44" s="47"/>
      <c r="CZ44" s="47"/>
      <c r="DA44" s="110"/>
      <c r="DB44" s="78"/>
      <c r="DC44" s="78"/>
      <c r="DD44" s="124"/>
      <c r="DE44" s="47"/>
      <c r="DF44" s="47"/>
      <c r="DG44" s="117"/>
      <c r="DH44" s="124"/>
      <c r="DI44" s="124"/>
      <c r="EW44" s="47"/>
      <c r="EX44" s="47"/>
      <c r="EY44" s="54"/>
      <c r="EZ44" s="54"/>
      <c r="FA44" s="54"/>
    </row>
    <row r="45" spans="1:157" ht="6" customHeight="1">
      <c r="A45" s="80"/>
      <c r="B45" s="79"/>
      <c r="C45" s="47"/>
      <c r="D45" s="80"/>
      <c r="E45" s="541" t="s">
        <v>499</v>
      </c>
      <c r="F45" s="541"/>
      <c r="G45" s="541"/>
      <c r="H45" s="541"/>
      <c r="I45" s="541"/>
      <c r="J45" s="541"/>
      <c r="K45" s="47"/>
      <c r="L45" s="47"/>
      <c r="M45" s="47"/>
      <c r="N45" s="47"/>
      <c r="O45" s="80"/>
      <c r="P45" s="47"/>
      <c r="Q45" s="47"/>
      <c r="R45" s="123"/>
      <c r="S45" s="550" t="s">
        <v>500</v>
      </c>
      <c r="T45" s="550"/>
      <c r="U45" s="550"/>
      <c r="V45" s="550"/>
      <c r="W45" s="550"/>
      <c r="X45" s="550"/>
      <c r="Y45" s="550"/>
      <c r="Z45" s="550"/>
      <c r="AC45" s="47"/>
      <c r="AD45" s="79"/>
      <c r="AE45" s="47"/>
      <c r="AG45" s="49"/>
      <c r="AQ45" s="79"/>
      <c r="AR45" s="47"/>
      <c r="AS45" s="47"/>
      <c r="AT45" s="532" t="s">
        <v>434</v>
      </c>
      <c r="AU45" s="532"/>
      <c r="AV45" s="532"/>
      <c r="AW45" s="532"/>
      <c r="AX45" s="532"/>
      <c r="AY45" s="532"/>
      <c r="BB45" s="80"/>
      <c r="BF45" s="112"/>
      <c r="BG45" s="781"/>
      <c r="BH45" s="781"/>
      <c r="BI45" s="781"/>
      <c r="BJ45" s="781"/>
      <c r="BK45" s="781"/>
      <c r="BL45" s="781"/>
      <c r="BM45" s="781"/>
      <c r="BN45" s="543"/>
      <c r="BO45" s="543"/>
      <c r="BP45" s="138"/>
      <c r="BQ45" s="49"/>
      <c r="BS45" s="99"/>
      <c r="BT45" s="99"/>
      <c r="BU45" s="99"/>
      <c r="BV45" s="99"/>
      <c r="BX45" s="66"/>
      <c r="BY45" s="47"/>
      <c r="CC45" s="118"/>
      <c r="CD45" s="118"/>
      <c r="CE45" s="118"/>
      <c r="CF45" s="118"/>
      <c r="CG45" s="118"/>
      <c r="CH45" s="118"/>
      <c r="CI45" s="118"/>
      <c r="CJ45" s="118"/>
      <c r="CL45" s="79"/>
      <c r="CM45" s="79"/>
      <c r="CO45" s="545" t="s">
        <v>502</v>
      </c>
      <c r="CP45" s="532"/>
      <c r="CQ45" s="532"/>
      <c r="CR45" s="532"/>
      <c r="CS45" s="532"/>
      <c r="CT45" s="532"/>
      <c r="CU45" s="532"/>
      <c r="CW45" s="47"/>
      <c r="CX45" s="47"/>
      <c r="CY45" s="47"/>
      <c r="CZ45" s="112"/>
      <c r="DA45" s="78"/>
      <c r="DB45" s="110"/>
      <c r="DC45" s="139"/>
      <c r="DD45" s="139"/>
      <c r="DE45" s="47"/>
      <c r="DF45" s="47"/>
      <c r="DG45" s="117"/>
      <c r="DH45" s="124"/>
      <c r="DI45" s="124"/>
      <c r="EW45" s="47"/>
      <c r="EX45" s="47"/>
      <c r="EY45" s="47"/>
      <c r="EZ45" s="47"/>
      <c r="FA45" s="47"/>
    </row>
    <row r="46" spans="1:157" ht="6" customHeight="1">
      <c r="A46" s="80"/>
      <c r="B46" s="79"/>
      <c r="C46" s="47"/>
      <c r="D46" s="80"/>
      <c r="E46" s="541"/>
      <c r="F46" s="541"/>
      <c r="G46" s="541"/>
      <c r="H46" s="541"/>
      <c r="I46" s="541"/>
      <c r="J46" s="541"/>
      <c r="K46" s="47"/>
      <c r="L46" s="47"/>
      <c r="M46" s="47"/>
      <c r="N46" s="47"/>
      <c r="O46" s="80"/>
      <c r="P46" s="47"/>
      <c r="Q46" s="47"/>
      <c r="R46" s="123"/>
      <c r="S46" s="550"/>
      <c r="T46" s="550"/>
      <c r="U46" s="550"/>
      <c r="V46" s="550"/>
      <c r="W46" s="550"/>
      <c r="X46" s="550"/>
      <c r="Y46" s="550"/>
      <c r="Z46" s="550"/>
      <c r="AC46" s="47"/>
      <c r="AD46" s="79"/>
      <c r="AE46" s="47"/>
      <c r="AG46" s="49"/>
      <c r="AQ46" s="79"/>
      <c r="AR46" s="47"/>
      <c r="AS46" s="47"/>
      <c r="AT46" s="532"/>
      <c r="AU46" s="532"/>
      <c r="AV46" s="532"/>
      <c r="AW46" s="532"/>
      <c r="AX46" s="532"/>
      <c r="AY46" s="532"/>
      <c r="BB46" s="80"/>
      <c r="BC46" s="79"/>
      <c r="BD46" s="47"/>
      <c r="BE46" s="47"/>
      <c r="BF46" s="47"/>
      <c r="BG46" s="47"/>
      <c r="BH46" s="47"/>
      <c r="BI46" s="47"/>
      <c r="BJ46" s="47"/>
      <c r="BK46" s="47"/>
      <c r="BL46" s="47"/>
      <c r="BM46" s="47"/>
      <c r="BN46" s="47"/>
      <c r="BO46" s="47"/>
      <c r="BP46" s="138"/>
      <c r="BQ46" s="49"/>
      <c r="BS46" s="99"/>
      <c r="BT46" s="99"/>
      <c r="BU46" s="99"/>
      <c r="BV46" s="99"/>
      <c r="BX46" s="47"/>
      <c r="BY46" s="47"/>
      <c r="CC46" s="118"/>
      <c r="CD46" s="118"/>
      <c r="CE46" s="118"/>
      <c r="CF46" s="118"/>
      <c r="CG46" s="118"/>
      <c r="CH46" s="118"/>
      <c r="CI46" s="118"/>
      <c r="CJ46" s="118"/>
      <c r="CL46" s="79"/>
      <c r="CM46" s="79"/>
      <c r="CO46" s="545"/>
      <c r="CP46" s="532"/>
      <c r="CQ46" s="532"/>
      <c r="CR46" s="532"/>
      <c r="CS46" s="532"/>
      <c r="CT46" s="532"/>
      <c r="CU46" s="532"/>
      <c r="CW46" s="47"/>
      <c r="CX46" s="47"/>
      <c r="CY46" s="47"/>
      <c r="CZ46" s="78"/>
      <c r="DA46" s="78"/>
      <c r="DB46" s="110"/>
      <c r="DC46" s="139"/>
      <c r="DD46" s="139"/>
      <c r="DE46" s="54"/>
      <c r="DF46" s="47"/>
      <c r="DG46" s="117"/>
      <c r="EW46" s="47"/>
      <c r="EX46" s="47"/>
      <c r="EY46" s="47"/>
      <c r="EZ46" s="47"/>
      <c r="FA46" s="47"/>
    </row>
    <row r="47" spans="2:157" ht="6" customHeight="1">
      <c r="B47" s="79"/>
      <c r="C47" s="47"/>
      <c r="D47" s="140"/>
      <c r="E47" s="134"/>
      <c r="F47" s="134"/>
      <c r="G47" s="134"/>
      <c r="H47" s="134"/>
      <c r="I47" s="134"/>
      <c r="J47" s="134"/>
      <c r="K47" s="47"/>
      <c r="L47" s="47"/>
      <c r="M47" s="47"/>
      <c r="N47" s="47"/>
      <c r="O47" s="125"/>
      <c r="P47" s="47"/>
      <c r="Q47" s="47"/>
      <c r="S47" s="544" t="s">
        <v>501</v>
      </c>
      <c r="T47" s="544"/>
      <c r="U47" s="544"/>
      <c r="V47" s="544"/>
      <c r="W47" s="544"/>
      <c r="X47" s="544"/>
      <c r="Y47" s="544"/>
      <c r="Z47" s="544"/>
      <c r="AC47" s="47"/>
      <c r="AD47" s="79"/>
      <c r="AE47" s="47"/>
      <c r="AG47" s="128"/>
      <c r="AH47" s="529" t="s">
        <v>504</v>
      </c>
      <c r="AI47" s="529"/>
      <c r="AJ47" s="529"/>
      <c r="AK47" s="529"/>
      <c r="AL47" s="783"/>
      <c r="AM47" s="783"/>
      <c r="AN47" s="561" t="s">
        <v>800</v>
      </c>
      <c r="AO47" s="561"/>
      <c r="AQ47" s="79"/>
      <c r="AR47" s="47"/>
      <c r="AS47" s="47"/>
      <c r="AT47" s="532" t="s">
        <v>301</v>
      </c>
      <c r="AU47" s="532"/>
      <c r="AV47" s="532"/>
      <c r="AW47" s="532"/>
      <c r="AX47" s="532"/>
      <c r="AY47" s="532"/>
      <c r="BB47" s="80"/>
      <c r="BC47" s="79"/>
      <c r="BD47" s="47"/>
      <c r="BE47" s="47"/>
      <c r="BF47" s="47"/>
      <c r="BG47" s="47"/>
      <c r="BH47" s="47"/>
      <c r="BI47" s="47"/>
      <c r="BJ47" s="47"/>
      <c r="BK47" s="47"/>
      <c r="BL47" s="47"/>
      <c r="BM47" s="47"/>
      <c r="BN47" s="47"/>
      <c r="BO47" s="47"/>
      <c r="BQ47" s="49"/>
      <c r="BR47" s="544" t="s">
        <v>64</v>
      </c>
      <c r="BS47" s="544"/>
      <c r="BT47" s="544"/>
      <c r="BU47" s="544"/>
      <c r="BV47" s="544"/>
      <c r="BW47" s="534"/>
      <c r="BX47" s="66"/>
      <c r="BY47" s="47"/>
      <c r="CA47" s="58"/>
      <c r="CL47" s="79"/>
      <c r="CM47" s="79"/>
      <c r="CO47" s="142"/>
      <c r="CP47" s="110"/>
      <c r="CQ47" s="110"/>
      <c r="CR47" s="110"/>
      <c r="CS47" s="110"/>
      <c r="CT47" s="110"/>
      <c r="CU47" s="110"/>
      <c r="CV47" s="110"/>
      <c r="CW47" s="110"/>
      <c r="CX47" s="110"/>
      <c r="CY47" s="47"/>
      <c r="CZ47" s="110"/>
      <c r="DA47" s="110"/>
      <c r="DB47" s="47"/>
      <c r="DC47" s="47"/>
      <c r="DD47" s="47"/>
      <c r="DE47" s="78"/>
      <c r="DF47" s="784"/>
      <c r="DG47" s="117"/>
      <c r="EW47" s="47"/>
      <c r="EX47" s="47"/>
      <c r="EY47" s="47"/>
      <c r="EZ47" s="47"/>
      <c r="FA47" s="47"/>
    </row>
    <row r="48" spans="1:157" ht="6" customHeight="1">
      <c r="A48" s="80"/>
      <c r="B48" s="79"/>
      <c r="C48" s="47"/>
      <c r="D48" s="140"/>
      <c r="E48" s="47"/>
      <c r="F48" s="782" t="s">
        <v>915</v>
      </c>
      <c r="G48" s="782"/>
      <c r="H48" s="782"/>
      <c r="I48" s="782"/>
      <c r="J48" s="782"/>
      <c r="K48" s="782"/>
      <c r="L48" s="782"/>
      <c r="M48" s="782"/>
      <c r="N48" s="533"/>
      <c r="O48" s="80"/>
      <c r="P48" s="47"/>
      <c r="S48" s="544"/>
      <c r="T48" s="544"/>
      <c r="U48" s="544"/>
      <c r="V48" s="544"/>
      <c r="W48" s="544"/>
      <c r="X48" s="544"/>
      <c r="Y48" s="544"/>
      <c r="Z48" s="544"/>
      <c r="AC48" s="47"/>
      <c r="AD48" s="79"/>
      <c r="AE48" s="47"/>
      <c r="AG48" s="99"/>
      <c r="AH48" s="529"/>
      <c r="AI48" s="529"/>
      <c r="AJ48" s="529"/>
      <c r="AK48" s="529"/>
      <c r="AL48" s="783"/>
      <c r="AM48" s="783"/>
      <c r="AN48" s="561"/>
      <c r="AO48" s="561"/>
      <c r="AQ48" s="79"/>
      <c r="AR48" s="47"/>
      <c r="AS48" s="47"/>
      <c r="AT48" s="532"/>
      <c r="AU48" s="532"/>
      <c r="AV48" s="532"/>
      <c r="AW48" s="532"/>
      <c r="AX48" s="532"/>
      <c r="AY48" s="532"/>
      <c r="BB48" s="80"/>
      <c r="BC48" s="59"/>
      <c r="BD48" s="60"/>
      <c r="BE48" s="526" t="s">
        <v>916</v>
      </c>
      <c r="BF48" s="526"/>
      <c r="BG48" s="526"/>
      <c r="BH48" s="526"/>
      <c r="BI48" s="526"/>
      <c r="BJ48" s="526"/>
      <c r="BK48" s="526"/>
      <c r="BL48" s="526"/>
      <c r="BM48" s="557">
        <v>11</v>
      </c>
      <c r="BN48" s="622"/>
      <c r="BO48" s="82"/>
      <c r="BQ48" s="143"/>
      <c r="BR48" s="544"/>
      <c r="BS48" s="544"/>
      <c r="BT48" s="544"/>
      <c r="BU48" s="544"/>
      <c r="BV48" s="544"/>
      <c r="BW48" s="534"/>
      <c r="BX48" s="47"/>
      <c r="BY48" s="47"/>
      <c r="CA48" s="58"/>
      <c r="CL48" s="79"/>
      <c r="CM48" s="79"/>
      <c r="CO48" s="144"/>
      <c r="CP48" s="541" t="s">
        <v>920</v>
      </c>
      <c r="CQ48" s="541"/>
      <c r="CR48" s="541"/>
      <c r="CS48" s="541"/>
      <c r="CT48" s="541"/>
      <c r="CU48" s="541"/>
      <c r="CV48" s="541"/>
      <c r="CW48" s="541"/>
      <c r="CX48" s="112"/>
      <c r="CY48" s="112"/>
      <c r="CZ48" s="112"/>
      <c r="DA48" s="110"/>
      <c r="DB48" s="47"/>
      <c r="DC48" s="47"/>
      <c r="DD48" s="47"/>
      <c r="DE48" s="78"/>
      <c r="DF48" s="784"/>
      <c r="DG48" s="117"/>
      <c r="EW48" s="47"/>
      <c r="EX48" s="47"/>
      <c r="EY48" s="47"/>
      <c r="EZ48" s="47"/>
      <c r="FA48" s="47"/>
    </row>
    <row r="49" spans="1:157" ht="6" customHeight="1">
      <c r="A49" s="80"/>
      <c r="B49" s="47"/>
      <c r="C49" s="47"/>
      <c r="D49" s="47"/>
      <c r="E49" s="72"/>
      <c r="F49" s="782"/>
      <c r="G49" s="782"/>
      <c r="H49" s="782"/>
      <c r="I49" s="782"/>
      <c r="J49" s="782"/>
      <c r="K49" s="782"/>
      <c r="L49" s="782"/>
      <c r="M49" s="782"/>
      <c r="N49" s="533"/>
      <c r="O49" s="80"/>
      <c r="P49" s="47"/>
      <c r="Q49" s="47"/>
      <c r="R49" s="123"/>
      <c r="S49" s="550" t="s">
        <v>503</v>
      </c>
      <c r="T49" s="550"/>
      <c r="U49" s="550"/>
      <c r="V49" s="550"/>
      <c r="W49" s="550"/>
      <c r="X49" s="550"/>
      <c r="Y49" s="550"/>
      <c r="Z49" s="550"/>
      <c r="AD49" s="79"/>
      <c r="AE49" s="47"/>
      <c r="AM49" s="63"/>
      <c r="AO49" s="100"/>
      <c r="AQ49" s="79"/>
      <c r="AR49" s="47"/>
      <c r="AS49" s="47"/>
      <c r="BB49" s="80"/>
      <c r="BC49" s="79"/>
      <c r="BD49" s="47"/>
      <c r="BE49" s="526"/>
      <c r="BF49" s="526"/>
      <c r="BG49" s="526"/>
      <c r="BH49" s="526"/>
      <c r="BI49" s="526"/>
      <c r="BJ49" s="526"/>
      <c r="BK49" s="526"/>
      <c r="BL49" s="526"/>
      <c r="BM49" s="622"/>
      <c r="BN49" s="622"/>
      <c r="BO49" s="82"/>
      <c r="BQ49" s="49"/>
      <c r="BR49" s="99"/>
      <c r="BS49" s="99"/>
      <c r="BT49" s="99"/>
      <c r="BU49" s="99"/>
      <c r="BV49" s="99"/>
      <c r="BW49" s="99"/>
      <c r="CA49" s="58"/>
      <c r="CL49" s="79"/>
      <c r="CM49" s="79"/>
      <c r="CN49" s="106"/>
      <c r="CO49" s="162"/>
      <c r="CP49" s="541"/>
      <c r="CQ49" s="541"/>
      <c r="CR49" s="541"/>
      <c r="CS49" s="541"/>
      <c r="CT49" s="541"/>
      <c r="CU49" s="541"/>
      <c r="CV49" s="541"/>
      <c r="CW49" s="541"/>
      <c r="CX49" s="112"/>
      <c r="CY49" s="112"/>
      <c r="CZ49" s="112"/>
      <c r="DA49" s="47"/>
      <c r="DB49" s="47"/>
      <c r="DC49" s="47"/>
      <c r="DD49" s="47"/>
      <c r="DE49" s="47"/>
      <c r="DF49" s="47"/>
      <c r="DG49" s="117"/>
      <c r="EW49" s="47"/>
      <c r="EX49" s="47"/>
      <c r="EY49" s="47"/>
      <c r="EZ49" s="47"/>
      <c r="FA49" s="47"/>
    </row>
    <row r="50" spans="1:157" ht="6" customHeight="1">
      <c r="A50" s="80"/>
      <c r="B50" s="47"/>
      <c r="C50" s="47"/>
      <c r="E50" s="47"/>
      <c r="F50" s="146"/>
      <c r="G50" s="146"/>
      <c r="H50" s="146"/>
      <c r="I50" s="146"/>
      <c r="J50" s="146"/>
      <c r="K50" s="146"/>
      <c r="L50" s="146"/>
      <c r="M50" s="146"/>
      <c r="N50" s="58"/>
      <c r="O50" s="125"/>
      <c r="P50" s="47"/>
      <c r="Q50" s="47"/>
      <c r="R50" s="123"/>
      <c r="S50" s="550"/>
      <c r="T50" s="550"/>
      <c r="U50" s="550"/>
      <c r="V50" s="550"/>
      <c r="W50" s="550"/>
      <c r="X50" s="550"/>
      <c r="Y50" s="550"/>
      <c r="Z50" s="550"/>
      <c r="AD50" s="79"/>
      <c r="AE50" s="47"/>
      <c r="AO50" s="100"/>
      <c r="AQ50" s="79"/>
      <c r="AR50" s="47"/>
      <c r="AS50" s="47"/>
      <c r="BB50" s="80"/>
      <c r="BC50" s="47"/>
      <c r="BD50" s="47"/>
      <c r="BE50" s="80"/>
      <c r="BF50" s="531" t="s">
        <v>505</v>
      </c>
      <c r="BG50" s="531"/>
      <c r="BH50" s="531"/>
      <c r="BI50" s="531"/>
      <c r="BJ50" s="531"/>
      <c r="BK50" s="110"/>
      <c r="BL50" s="97"/>
      <c r="BM50" s="97"/>
      <c r="BN50" s="97"/>
      <c r="BQ50" s="49"/>
      <c r="BR50" s="99"/>
      <c r="BS50" s="99"/>
      <c r="BT50" s="99"/>
      <c r="BU50" s="99"/>
      <c r="BV50" s="99"/>
      <c r="BW50" s="99"/>
      <c r="CA50" s="58"/>
      <c r="CL50" s="79"/>
      <c r="CM50" s="79"/>
      <c r="CN50" s="106"/>
      <c r="CO50" s="223"/>
      <c r="CP50" s="541" t="s">
        <v>182</v>
      </c>
      <c r="CQ50" s="541"/>
      <c r="CR50" s="541"/>
      <c r="CS50" s="541"/>
      <c r="CT50" s="541"/>
      <c r="CU50" s="541"/>
      <c r="CW50" s="47"/>
      <c r="CX50" s="47"/>
      <c r="CY50" s="47"/>
      <c r="CZ50" s="47"/>
      <c r="DA50" s="47"/>
      <c r="DB50" s="47"/>
      <c r="DC50" s="47"/>
      <c r="DD50" s="47"/>
      <c r="DE50" s="47"/>
      <c r="DF50" s="47"/>
      <c r="DG50" s="117"/>
      <c r="EW50" s="47"/>
      <c r="EX50" s="47"/>
      <c r="EY50" s="47"/>
      <c r="EZ50" s="47"/>
      <c r="FA50" s="47"/>
    </row>
    <row r="51" spans="1:157" ht="6" customHeight="1">
      <c r="A51" s="80"/>
      <c r="B51" s="59"/>
      <c r="D51" s="569" t="s">
        <v>106</v>
      </c>
      <c r="E51" s="569"/>
      <c r="F51" s="569"/>
      <c r="G51" s="569"/>
      <c r="H51" s="569"/>
      <c r="I51" s="527">
        <v>12</v>
      </c>
      <c r="J51" s="527"/>
      <c r="O51" s="125"/>
      <c r="P51" s="79"/>
      <c r="Q51" s="47"/>
      <c r="R51" s="47"/>
      <c r="S51" s="47"/>
      <c r="AA51" s="139"/>
      <c r="AD51" s="59"/>
      <c r="AE51" s="60"/>
      <c r="AF51" s="537" t="s">
        <v>113</v>
      </c>
      <c r="AG51" s="537"/>
      <c r="AH51" s="537"/>
      <c r="AI51" s="537"/>
      <c r="AJ51" s="537"/>
      <c r="AK51" s="557">
        <v>12</v>
      </c>
      <c r="AL51" s="622"/>
      <c r="AQ51" s="59"/>
      <c r="AR51" s="47"/>
      <c r="AS51" s="549" t="s">
        <v>506</v>
      </c>
      <c r="AT51" s="549"/>
      <c r="AU51" s="549"/>
      <c r="AV51" s="549"/>
      <c r="AW51" s="549"/>
      <c r="AX51" s="568"/>
      <c r="AY51" s="527">
        <v>20</v>
      </c>
      <c r="AZ51" s="562"/>
      <c r="BA51" s="63"/>
      <c r="BB51" s="80"/>
      <c r="BC51" s="79"/>
      <c r="BD51" s="47"/>
      <c r="BE51" s="80"/>
      <c r="BF51" s="531"/>
      <c r="BG51" s="531"/>
      <c r="BH51" s="531"/>
      <c r="BI51" s="531"/>
      <c r="BJ51" s="531"/>
      <c r="BK51" s="110"/>
      <c r="BL51" s="97"/>
      <c r="BM51" s="97"/>
      <c r="BN51" s="97"/>
      <c r="BQ51" s="129"/>
      <c r="BR51" s="529" t="s">
        <v>65</v>
      </c>
      <c r="BS51" s="529"/>
      <c r="BT51" s="529"/>
      <c r="BU51" s="529"/>
      <c r="BV51" s="548">
        <v>1</v>
      </c>
      <c r="BW51" s="548"/>
      <c r="BX51" s="66"/>
      <c r="BY51" s="47"/>
      <c r="BZ51" s="103"/>
      <c r="CL51" s="147"/>
      <c r="CO51" s="108"/>
      <c r="CP51" s="541"/>
      <c r="CQ51" s="541"/>
      <c r="CR51" s="541"/>
      <c r="CS51" s="541"/>
      <c r="CT51" s="541"/>
      <c r="CU51" s="541"/>
      <c r="DC51" s="47"/>
      <c r="DD51" s="47"/>
      <c r="DE51" s="47"/>
      <c r="DG51" s="117"/>
      <c r="EW51" s="47"/>
      <c r="EX51" s="47"/>
      <c r="EY51" s="47"/>
      <c r="EZ51" s="47"/>
      <c r="FA51" s="47"/>
    </row>
    <row r="52" spans="1:157" ht="6" customHeight="1">
      <c r="A52" s="80"/>
      <c r="B52" s="70"/>
      <c r="C52" s="50"/>
      <c r="D52" s="569"/>
      <c r="E52" s="569"/>
      <c r="F52" s="569"/>
      <c r="G52" s="569"/>
      <c r="H52" s="569"/>
      <c r="I52" s="527"/>
      <c r="J52" s="527"/>
      <c r="K52" s="110"/>
      <c r="O52" s="85"/>
      <c r="P52" s="79"/>
      <c r="Q52" s="47"/>
      <c r="R52" s="47"/>
      <c r="AA52" s="139"/>
      <c r="AD52" s="79"/>
      <c r="AE52" s="47"/>
      <c r="AF52" s="537"/>
      <c r="AG52" s="537"/>
      <c r="AH52" s="537"/>
      <c r="AI52" s="537"/>
      <c r="AJ52" s="537"/>
      <c r="AK52" s="557"/>
      <c r="AL52" s="622"/>
      <c r="AQ52" s="79"/>
      <c r="AR52" s="50"/>
      <c r="AS52" s="549"/>
      <c r="AT52" s="549"/>
      <c r="AU52" s="549"/>
      <c r="AV52" s="549"/>
      <c r="AW52" s="549"/>
      <c r="AX52" s="568"/>
      <c r="AY52" s="527"/>
      <c r="AZ52" s="562"/>
      <c r="BB52" s="80"/>
      <c r="BC52" s="79"/>
      <c r="BD52" s="47"/>
      <c r="BE52" s="80"/>
      <c r="BF52" s="531" t="s">
        <v>507</v>
      </c>
      <c r="BG52" s="531"/>
      <c r="BH52" s="531"/>
      <c r="BI52" s="531"/>
      <c r="BJ52" s="531"/>
      <c r="BK52" s="531"/>
      <c r="BL52" s="58"/>
      <c r="BQ52" s="49"/>
      <c r="BR52" s="529"/>
      <c r="BS52" s="529"/>
      <c r="BT52" s="529"/>
      <c r="BU52" s="529"/>
      <c r="BV52" s="548"/>
      <c r="BW52" s="548"/>
      <c r="BX52" s="47"/>
      <c r="BY52" s="47"/>
      <c r="BZ52" s="103"/>
      <c r="CL52" s="147"/>
      <c r="CO52" s="108"/>
      <c r="CP52" s="544" t="s">
        <v>921</v>
      </c>
      <c r="CQ52" s="544"/>
      <c r="CR52" s="544"/>
      <c r="CS52" s="544"/>
      <c r="CT52" s="544"/>
      <c r="CU52" s="544"/>
      <c r="CV52" s="544"/>
      <c r="CW52" s="544"/>
      <c r="DC52" s="47"/>
      <c r="DD52" s="47"/>
      <c r="DE52" s="47"/>
      <c r="DG52" s="117"/>
      <c r="EW52" s="47"/>
      <c r="EX52" s="47"/>
      <c r="EY52" s="47"/>
      <c r="EZ52" s="47"/>
      <c r="FA52" s="47"/>
    </row>
    <row r="53" spans="1:157" ht="6" customHeight="1">
      <c r="A53" s="80"/>
      <c r="B53" s="79"/>
      <c r="C53" s="47"/>
      <c r="D53" s="47"/>
      <c r="E53" s="531" t="s">
        <v>338</v>
      </c>
      <c r="F53" s="531"/>
      <c r="G53" s="531"/>
      <c r="H53" s="531"/>
      <c r="I53" s="531"/>
      <c r="J53" s="531"/>
      <c r="K53" s="110"/>
      <c r="M53" s="47"/>
      <c r="O53" s="85"/>
      <c r="P53" s="59"/>
      <c r="Q53" s="60"/>
      <c r="R53" s="539" t="s">
        <v>508</v>
      </c>
      <c r="S53" s="539"/>
      <c r="T53" s="539"/>
      <c r="U53" s="539"/>
      <c r="V53" s="539"/>
      <c r="W53" s="539"/>
      <c r="X53" s="539"/>
      <c r="Y53" s="556">
        <v>13</v>
      </c>
      <c r="Z53" s="622"/>
      <c r="AA53" s="66"/>
      <c r="AD53" s="79"/>
      <c r="AE53" s="47"/>
      <c r="AG53" s="544" t="s">
        <v>513</v>
      </c>
      <c r="AH53" s="544"/>
      <c r="AI53" s="544"/>
      <c r="AJ53" s="544"/>
      <c r="AK53" s="544"/>
      <c r="AQ53" s="79"/>
      <c r="AR53" s="47"/>
      <c r="AS53" s="47"/>
      <c r="AT53" s="532" t="s">
        <v>509</v>
      </c>
      <c r="AU53" s="532"/>
      <c r="AV53" s="532"/>
      <c r="AW53" s="532"/>
      <c r="AX53" s="532"/>
      <c r="AY53" s="532"/>
      <c r="BB53" s="80"/>
      <c r="BC53" s="79"/>
      <c r="BD53" s="47"/>
      <c r="BE53" s="80"/>
      <c r="BF53" s="531"/>
      <c r="BG53" s="531"/>
      <c r="BH53" s="531"/>
      <c r="BI53" s="531"/>
      <c r="BJ53" s="531"/>
      <c r="BK53" s="531"/>
      <c r="BL53" s="58"/>
      <c r="BQ53" s="49"/>
      <c r="BS53" s="99"/>
      <c r="BT53" s="99"/>
      <c r="BU53" s="99"/>
      <c r="BV53" s="99"/>
      <c r="BW53" s="99"/>
      <c r="CA53" s="100"/>
      <c r="CK53" s="47"/>
      <c r="CL53" s="147"/>
      <c r="CO53" s="108"/>
      <c r="CP53" s="544"/>
      <c r="CQ53" s="544"/>
      <c r="CR53" s="544"/>
      <c r="CS53" s="544"/>
      <c r="CT53" s="544"/>
      <c r="CU53" s="544"/>
      <c r="CV53" s="544"/>
      <c r="CW53" s="544"/>
      <c r="DC53" s="110"/>
      <c r="DD53" s="47"/>
      <c r="DE53" s="123"/>
      <c r="DF53" s="101"/>
      <c r="DG53" s="117"/>
      <c r="EW53" s="47"/>
      <c r="EX53" s="47"/>
      <c r="EY53" s="47"/>
      <c r="EZ53" s="47"/>
      <c r="FA53" s="47"/>
    </row>
    <row r="54" spans="1:157" ht="6" customHeight="1">
      <c r="A54" s="80"/>
      <c r="B54" s="79"/>
      <c r="C54" s="47"/>
      <c r="D54" s="47"/>
      <c r="E54" s="531"/>
      <c r="F54" s="531"/>
      <c r="G54" s="531"/>
      <c r="H54" s="531"/>
      <c r="I54" s="531"/>
      <c r="J54" s="531"/>
      <c r="K54" s="110"/>
      <c r="O54" s="125"/>
      <c r="P54" s="79"/>
      <c r="Q54" s="47"/>
      <c r="R54" s="539"/>
      <c r="S54" s="539"/>
      <c r="T54" s="539"/>
      <c r="U54" s="539"/>
      <c r="V54" s="539"/>
      <c r="W54" s="539"/>
      <c r="X54" s="539"/>
      <c r="Y54" s="556"/>
      <c r="Z54" s="622"/>
      <c r="AA54" s="47"/>
      <c r="AD54" s="79"/>
      <c r="AE54" s="47"/>
      <c r="AG54" s="544"/>
      <c r="AH54" s="544"/>
      <c r="AI54" s="544"/>
      <c r="AJ54" s="544"/>
      <c r="AK54" s="544"/>
      <c r="AQ54" s="79"/>
      <c r="AR54" s="47"/>
      <c r="AS54" s="47"/>
      <c r="AT54" s="532"/>
      <c r="AU54" s="532"/>
      <c r="AV54" s="532"/>
      <c r="AW54" s="532"/>
      <c r="AX54" s="532"/>
      <c r="AY54" s="532"/>
      <c r="BB54" s="80"/>
      <c r="BC54" s="79"/>
      <c r="BD54" s="47"/>
      <c r="BE54" s="80"/>
      <c r="BF54" s="531" t="s">
        <v>511</v>
      </c>
      <c r="BG54" s="531"/>
      <c r="BH54" s="531"/>
      <c r="BI54" s="531"/>
      <c r="BJ54" s="531"/>
      <c r="BK54" s="531"/>
      <c r="BL54" s="124"/>
      <c r="BM54" s="99"/>
      <c r="BN54" s="99"/>
      <c r="BO54" s="99"/>
      <c r="BQ54" s="49"/>
      <c r="BS54" s="99"/>
      <c r="BT54" s="99"/>
      <c r="BU54" s="99"/>
      <c r="BV54" s="99"/>
      <c r="BW54" s="99"/>
      <c r="CA54" s="100"/>
      <c r="CK54" s="47"/>
      <c r="CL54" s="147"/>
      <c r="CO54" s="108"/>
      <c r="DC54" s="110"/>
      <c r="DD54" s="47"/>
      <c r="DE54" s="123"/>
      <c r="DF54" s="101"/>
      <c r="DG54" s="117"/>
      <c r="EW54" s="47"/>
      <c r="EX54" s="47"/>
      <c r="EY54" s="47"/>
      <c r="EZ54" s="47"/>
      <c r="FA54" s="47"/>
    </row>
    <row r="55" spans="1:157" ht="6" customHeight="1">
      <c r="A55" s="80"/>
      <c r="B55" s="79"/>
      <c r="C55" s="47"/>
      <c r="E55" s="531" t="s">
        <v>434</v>
      </c>
      <c r="F55" s="531"/>
      <c r="G55" s="531"/>
      <c r="H55" s="531"/>
      <c r="I55" s="531"/>
      <c r="J55" s="531"/>
      <c r="O55" s="125"/>
      <c r="P55" s="79"/>
      <c r="Q55" s="47"/>
      <c r="R55" s="47"/>
      <c r="S55" s="541" t="s">
        <v>837</v>
      </c>
      <c r="T55" s="541"/>
      <c r="U55" s="541"/>
      <c r="V55" s="541"/>
      <c r="W55" s="541"/>
      <c r="X55" s="112"/>
      <c r="Y55" s="112"/>
      <c r="Z55" s="112"/>
      <c r="AA55" s="112"/>
      <c r="AD55" s="79"/>
      <c r="AE55" s="47"/>
      <c r="AG55" s="544" t="s">
        <v>846</v>
      </c>
      <c r="AH55" s="544"/>
      <c r="AI55" s="544"/>
      <c r="AJ55" s="544"/>
      <c r="AK55" s="544"/>
      <c r="AL55" s="568"/>
      <c r="AQ55" s="79"/>
      <c r="AR55" s="47"/>
      <c r="AS55" s="47"/>
      <c r="AT55" s="532" t="s">
        <v>514</v>
      </c>
      <c r="AU55" s="532"/>
      <c r="AV55" s="532"/>
      <c r="AW55" s="532"/>
      <c r="AX55" s="532"/>
      <c r="AY55" s="532"/>
      <c r="BB55" s="80"/>
      <c r="BC55" s="79"/>
      <c r="BD55" s="47"/>
      <c r="BE55" s="80"/>
      <c r="BF55" s="531"/>
      <c r="BG55" s="531"/>
      <c r="BH55" s="531"/>
      <c r="BI55" s="531"/>
      <c r="BJ55" s="531"/>
      <c r="BK55" s="531"/>
      <c r="BL55" s="124"/>
      <c r="BM55" s="99"/>
      <c r="BN55" s="99"/>
      <c r="BO55" s="99"/>
      <c r="BP55" s="47"/>
      <c r="BQ55" s="49"/>
      <c r="CK55" s="47"/>
      <c r="CL55" s="147"/>
      <c r="CO55" s="108"/>
      <c r="DC55" s="110"/>
      <c r="DD55" s="47"/>
      <c r="DE55" s="47"/>
      <c r="DF55" s="98"/>
      <c r="DG55" s="117"/>
      <c r="EW55" s="47"/>
      <c r="EX55" s="47"/>
      <c r="EY55" s="47"/>
      <c r="EZ55" s="47"/>
      <c r="FA55" s="47"/>
    </row>
    <row r="56" spans="1:157" ht="6" customHeight="1">
      <c r="A56" s="80"/>
      <c r="B56" s="79"/>
      <c r="C56" s="47"/>
      <c r="E56" s="531"/>
      <c r="F56" s="531"/>
      <c r="G56" s="531"/>
      <c r="H56" s="531"/>
      <c r="I56" s="531"/>
      <c r="J56" s="531"/>
      <c r="N56" s="58"/>
      <c r="O56" s="110"/>
      <c r="P56" s="79"/>
      <c r="Q56" s="47"/>
      <c r="R56" s="47"/>
      <c r="S56" s="541"/>
      <c r="T56" s="541"/>
      <c r="U56" s="541"/>
      <c r="V56" s="541"/>
      <c r="W56" s="541"/>
      <c r="X56" s="112"/>
      <c r="Y56" s="112"/>
      <c r="Z56" s="112"/>
      <c r="AA56" s="112"/>
      <c r="AD56" s="79"/>
      <c r="AE56" s="47"/>
      <c r="AG56" s="544"/>
      <c r="AH56" s="544"/>
      <c r="AI56" s="544"/>
      <c r="AJ56" s="544"/>
      <c r="AK56" s="544"/>
      <c r="AL56" s="568"/>
      <c r="AQ56" s="79"/>
      <c r="AR56" s="47"/>
      <c r="AS56" s="47"/>
      <c r="AT56" s="532"/>
      <c r="AU56" s="532"/>
      <c r="AV56" s="532"/>
      <c r="AW56" s="532"/>
      <c r="AX56" s="532"/>
      <c r="AY56" s="532"/>
      <c r="BB56" s="80"/>
      <c r="BC56" s="47"/>
      <c r="BD56" s="47"/>
      <c r="BE56" s="80"/>
      <c r="BF56" s="531" t="s">
        <v>516</v>
      </c>
      <c r="BG56" s="531"/>
      <c r="BH56" s="531"/>
      <c r="BI56" s="531"/>
      <c r="BJ56" s="531"/>
      <c r="BK56" s="531"/>
      <c r="BL56" s="124"/>
      <c r="BM56" s="99"/>
      <c r="BN56" s="99"/>
      <c r="BO56" s="99"/>
      <c r="BQ56" s="49"/>
      <c r="CL56" s="79"/>
      <c r="CM56" s="79"/>
      <c r="CO56" s="128"/>
      <c r="CP56" s="544" t="s">
        <v>510</v>
      </c>
      <c r="CQ56" s="544"/>
      <c r="CR56" s="544"/>
      <c r="CS56" s="544"/>
      <c r="CT56" s="544"/>
      <c r="CU56" s="544"/>
      <c r="CW56" s="47"/>
      <c r="DC56" s="110"/>
      <c r="DD56" s="47"/>
      <c r="DE56" s="47"/>
      <c r="DF56" s="98"/>
      <c r="DG56" s="117"/>
      <c r="EW56" s="47"/>
      <c r="EX56" s="47"/>
      <c r="EY56" s="47"/>
      <c r="EZ56" s="47"/>
      <c r="FA56" s="47"/>
    </row>
    <row r="57" spans="1:157" ht="6" customHeight="1">
      <c r="A57" s="80"/>
      <c r="B57" s="47"/>
      <c r="D57" s="47"/>
      <c r="E57" s="531" t="s">
        <v>512</v>
      </c>
      <c r="F57" s="531"/>
      <c r="G57" s="531"/>
      <c r="H57" s="531"/>
      <c r="I57" s="531"/>
      <c r="J57" s="531"/>
      <c r="O57" s="99"/>
      <c r="P57" s="79"/>
      <c r="Q57" s="47"/>
      <c r="R57" s="47"/>
      <c r="S57" s="541" t="s">
        <v>838</v>
      </c>
      <c r="T57" s="541"/>
      <c r="U57" s="541"/>
      <c r="V57" s="541"/>
      <c r="W57" s="541"/>
      <c r="X57" s="112"/>
      <c r="Y57" s="112"/>
      <c r="Z57" s="112"/>
      <c r="AA57" s="112"/>
      <c r="AD57" s="79"/>
      <c r="AE57" s="47"/>
      <c r="AG57" s="544" t="s">
        <v>517</v>
      </c>
      <c r="AH57" s="544"/>
      <c r="AI57" s="544"/>
      <c r="AJ57" s="544"/>
      <c r="AK57" s="544"/>
      <c r="AL57" s="568"/>
      <c r="AM57" s="568"/>
      <c r="AQ57" s="79"/>
      <c r="AR57" s="47"/>
      <c r="BB57" s="80"/>
      <c r="BC57" s="47"/>
      <c r="BD57" s="47"/>
      <c r="BE57" s="80"/>
      <c r="BF57" s="531"/>
      <c r="BG57" s="531"/>
      <c r="BH57" s="531"/>
      <c r="BI57" s="531"/>
      <c r="BJ57" s="531"/>
      <c r="BK57" s="531"/>
      <c r="BL57" s="124"/>
      <c r="BM57" s="99"/>
      <c r="BN57" s="99"/>
      <c r="BO57" s="99"/>
      <c r="BQ57" s="49"/>
      <c r="BR57" s="535" t="s">
        <v>933</v>
      </c>
      <c r="BS57" s="535"/>
      <c r="BT57" s="535"/>
      <c r="BU57" s="535"/>
      <c r="BV57" s="535"/>
      <c r="BW57" s="535"/>
      <c r="BX57" s="535"/>
      <c r="BY57" s="535"/>
      <c r="BZ57" s="535"/>
      <c r="CJ57" s="47"/>
      <c r="CK57" s="47"/>
      <c r="CL57" s="79"/>
      <c r="CM57" s="79"/>
      <c r="CN57" s="47"/>
      <c r="CO57" s="110"/>
      <c r="CP57" s="544"/>
      <c r="CQ57" s="544"/>
      <c r="CR57" s="544"/>
      <c r="CS57" s="544"/>
      <c r="CT57" s="544"/>
      <c r="CU57" s="544"/>
      <c r="CW57" s="47"/>
      <c r="DC57" s="110"/>
      <c r="DD57" s="47"/>
      <c r="DE57" s="47"/>
      <c r="DG57" s="117"/>
      <c r="EW57" s="47"/>
      <c r="EX57" s="47"/>
      <c r="EY57" s="47"/>
      <c r="EZ57" s="47"/>
      <c r="FA57" s="47"/>
    </row>
    <row r="58" spans="1:157" ht="6" customHeight="1">
      <c r="A58" s="80"/>
      <c r="B58" s="47"/>
      <c r="D58" s="47"/>
      <c r="E58" s="531"/>
      <c r="F58" s="531"/>
      <c r="G58" s="531"/>
      <c r="H58" s="531"/>
      <c r="I58" s="531"/>
      <c r="J58" s="531"/>
      <c r="O58" s="99"/>
      <c r="P58" s="79"/>
      <c r="Q58" s="47"/>
      <c r="R58" s="47"/>
      <c r="S58" s="541"/>
      <c r="T58" s="541"/>
      <c r="U58" s="541"/>
      <c r="V58" s="541"/>
      <c r="W58" s="541"/>
      <c r="X58" s="112"/>
      <c r="Y58" s="112"/>
      <c r="Z58" s="112"/>
      <c r="AA58" s="112"/>
      <c r="AD58" s="79"/>
      <c r="AE58" s="47"/>
      <c r="AG58" s="544"/>
      <c r="AH58" s="544"/>
      <c r="AI58" s="544"/>
      <c r="AJ58" s="544"/>
      <c r="AK58" s="544"/>
      <c r="AL58" s="568"/>
      <c r="AM58" s="568"/>
      <c r="AQ58" s="79"/>
      <c r="AR58" s="47"/>
      <c r="BB58" s="80"/>
      <c r="BC58" s="47"/>
      <c r="BD58" s="47"/>
      <c r="BE58" s="47"/>
      <c r="BF58" s="149"/>
      <c r="BG58" s="124"/>
      <c r="BH58" s="124"/>
      <c r="BI58" s="124"/>
      <c r="BJ58" s="124"/>
      <c r="BK58" s="124"/>
      <c r="BL58" s="124"/>
      <c r="BM58" s="99"/>
      <c r="BN58" s="99"/>
      <c r="BO58" s="99"/>
      <c r="BP58" s="47"/>
      <c r="BQ58" s="72"/>
      <c r="BR58" s="535"/>
      <c r="BS58" s="535"/>
      <c r="BT58" s="535"/>
      <c r="BU58" s="535"/>
      <c r="BV58" s="535"/>
      <c r="BW58" s="535"/>
      <c r="BX58" s="535"/>
      <c r="BY58" s="535"/>
      <c r="BZ58" s="535"/>
      <c r="CJ58" s="47"/>
      <c r="CK58" s="80"/>
      <c r="CL58" s="147"/>
      <c r="CN58" s="47"/>
      <c r="CO58" s="47"/>
      <c r="CQ58" s="554" t="s">
        <v>515</v>
      </c>
      <c r="CR58" s="554"/>
      <c r="CS58" s="554"/>
      <c r="CT58" s="554"/>
      <c r="CU58" s="554"/>
      <c r="CV58" s="554"/>
      <c r="CW58" s="47"/>
      <c r="DC58" s="110"/>
      <c r="DD58" s="47"/>
      <c r="DE58" s="47"/>
      <c r="DG58" s="117"/>
      <c r="EW58" s="47"/>
      <c r="EX58" s="47"/>
      <c r="EY58" s="47"/>
      <c r="EZ58" s="47"/>
      <c r="FA58" s="47"/>
    </row>
    <row r="59" spans="1:157" ht="6" customHeight="1">
      <c r="A59" s="80"/>
      <c r="B59" s="47"/>
      <c r="C59" s="47"/>
      <c r="D59" s="47"/>
      <c r="O59" s="80"/>
      <c r="R59" s="47"/>
      <c r="S59" s="541" t="s">
        <v>839</v>
      </c>
      <c r="T59" s="541"/>
      <c r="U59" s="541"/>
      <c r="V59" s="541"/>
      <c r="W59" s="541"/>
      <c r="X59" s="112"/>
      <c r="Y59" s="112"/>
      <c r="Z59" s="112"/>
      <c r="AA59" s="112"/>
      <c r="AD59" s="79"/>
      <c r="AE59" s="47"/>
      <c r="AM59" s="66"/>
      <c r="AN59" s="58"/>
      <c r="AO59" s="100"/>
      <c r="AQ59" s="59"/>
      <c r="AR59" s="47"/>
      <c r="AS59" s="534" t="s">
        <v>121</v>
      </c>
      <c r="AT59" s="534"/>
      <c r="AU59" s="534"/>
      <c r="AV59" s="534"/>
      <c r="AW59" s="534"/>
      <c r="AX59" s="534"/>
      <c r="AY59" s="548">
        <v>26</v>
      </c>
      <c r="AZ59" s="562"/>
      <c r="BA59" s="66"/>
      <c r="BB59" s="80"/>
      <c r="BC59" s="47"/>
      <c r="BD59" s="47"/>
      <c r="BE59" s="47"/>
      <c r="BF59" s="129"/>
      <c r="BG59" s="541" t="s">
        <v>916</v>
      </c>
      <c r="BH59" s="541"/>
      <c r="BI59" s="541"/>
      <c r="BJ59" s="543"/>
      <c r="BK59" s="543"/>
      <c r="BL59" s="543"/>
      <c r="BM59" s="543"/>
      <c r="BN59" s="543"/>
      <c r="BO59" s="543"/>
      <c r="BQ59" s="47"/>
      <c r="BT59" s="534" t="s">
        <v>934</v>
      </c>
      <c r="BU59" s="534"/>
      <c r="BV59" s="534"/>
      <c r="BW59" s="534"/>
      <c r="BX59" s="534"/>
      <c r="BY59" s="534"/>
      <c r="CA59" s="98"/>
      <c r="CK59" s="80"/>
      <c r="CL59" s="147"/>
      <c r="CN59" s="47"/>
      <c r="CO59" s="47"/>
      <c r="CQ59" s="554"/>
      <c r="CR59" s="554"/>
      <c r="CS59" s="554"/>
      <c r="CT59" s="554"/>
      <c r="CU59" s="554"/>
      <c r="CV59" s="554"/>
      <c r="CW59" s="47"/>
      <c r="DC59" s="110"/>
      <c r="DD59" s="47"/>
      <c r="DE59" s="47"/>
      <c r="DG59" s="117"/>
      <c r="EW59" s="47"/>
      <c r="EX59" s="47"/>
      <c r="EY59" s="47"/>
      <c r="EZ59" s="47"/>
      <c r="FA59" s="47"/>
    </row>
    <row r="60" spans="1:157" ht="6" customHeight="1">
      <c r="A60" s="80"/>
      <c r="B60" s="47"/>
      <c r="C60" s="47"/>
      <c r="D60" s="47"/>
      <c r="O60" s="80"/>
      <c r="R60" s="47"/>
      <c r="S60" s="541"/>
      <c r="T60" s="541"/>
      <c r="U60" s="541"/>
      <c r="V60" s="541"/>
      <c r="W60" s="541"/>
      <c r="X60" s="112"/>
      <c r="Y60" s="112"/>
      <c r="Z60" s="112"/>
      <c r="AA60" s="112"/>
      <c r="AD60" s="79"/>
      <c r="AE60" s="47"/>
      <c r="AM60" s="58"/>
      <c r="AN60" s="58"/>
      <c r="AO60" s="100"/>
      <c r="AQ60" s="79"/>
      <c r="AR60" s="50"/>
      <c r="AS60" s="534"/>
      <c r="AT60" s="534"/>
      <c r="AU60" s="534"/>
      <c r="AV60" s="534"/>
      <c r="AW60" s="534"/>
      <c r="AX60" s="534"/>
      <c r="AY60" s="548"/>
      <c r="AZ60" s="562"/>
      <c r="BA60" s="47"/>
      <c r="BB60" s="80"/>
      <c r="BC60" s="47"/>
      <c r="BD60" s="47"/>
      <c r="BE60" s="150"/>
      <c r="BF60" s="143"/>
      <c r="BG60" s="541"/>
      <c r="BH60" s="541"/>
      <c r="BI60" s="541"/>
      <c r="BJ60" s="543"/>
      <c r="BK60" s="543"/>
      <c r="BL60" s="543"/>
      <c r="BM60" s="543"/>
      <c r="BN60" s="543"/>
      <c r="BO60" s="543"/>
      <c r="BQ60" s="47"/>
      <c r="BT60" s="534"/>
      <c r="BU60" s="534"/>
      <c r="BV60" s="534"/>
      <c r="BW60" s="534"/>
      <c r="BX60" s="534"/>
      <c r="BY60" s="534"/>
      <c r="CA60" s="98"/>
      <c r="CK60" s="80"/>
      <c r="CL60" s="151"/>
      <c r="CM60" s="49"/>
      <c r="CQ60" s="99"/>
      <c r="CR60" s="99"/>
      <c r="CS60" s="99"/>
      <c r="CT60" s="99"/>
      <c r="CU60" s="99"/>
      <c r="CV60" s="54"/>
      <c r="CW60" s="47"/>
      <c r="DC60" s="110"/>
      <c r="DD60" s="47"/>
      <c r="DE60" s="47"/>
      <c r="DG60" s="117"/>
      <c r="EW60" s="47"/>
      <c r="EX60" s="47"/>
      <c r="EY60" s="47"/>
      <c r="EZ60" s="47"/>
      <c r="FA60" s="47"/>
    </row>
    <row r="61" spans="1:157" ht="6" customHeight="1">
      <c r="A61" s="80"/>
      <c r="B61" s="47"/>
      <c r="C61" s="47"/>
      <c r="D61" s="526" t="s">
        <v>158</v>
      </c>
      <c r="E61" s="526"/>
      <c r="F61" s="526"/>
      <c r="G61" s="526"/>
      <c r="H61" s="526"/>
      <c r="I61" s="543"/>
      <c r="J61" s="543"/>
      <c r="K61" s="548">
        <v>20</v>
      </c>
      <c r="L61" s="548"/>
      <c r="O61" s="80"/>
      <c r="P61" s="79"/>
      <c r="Q61" s="47"/>
      <c r="S61" s="541" t="s">
        <v>758</v>
      </c>
      <c r="T61" s="541"/>
      <c r="U61" s="541"/>
      <c r="V61" s="541"/>
      <c r="W61" s="541"/>
      <c r="X61" s="541"/>
      <c r="Y61" s="541"/>
      <c r="Z61" s="541"/>
      <c r="AA61" s="541"/>
      <c r="AD61" s="59"/>
      <c r="AE61" s="60"/>
      <c r="AF61" s="534" t="s">
        <v>114</v>
      </c>
      <c r="AG61" s="534"/>
      <c r="AH61" s="534"/>
      <c r="AI61" s="534"/>
      <c r="AJ61" s="534"/>
      <c r="AK61" s="557">
        <v>18</v>
      </c>
      <c r="AL61" s="622"/>
      <c r="AQ61" s="79"/>
      <c r="AR61" s="47"/>
      <c r="AT61" s="532" t="s">
        <v>509</v>
      </c>
      <c r="AU61" s="532"/>
      <c r="AV61" s="532"/>
      <c r="AW61" s="532"/>
      <c r="AX61" s="532"/>
      <c r="AY61" s="532"/>
      <c r="BB61" s="80"/>
      <c r="BC61" s="79"/>
      <c r="BD61" s="47"/>
      <c r="BF61" s="131"/>
      <c r="BG61" s="541" t="s">
        <v>518</v>
      </c>
      <c r="BH61" s="576"/>
      <c r="BI61" s="576"/>
      <c r="BJ61" s="576"/>
      <c r="BK61" s="576"/>
      <c r="BL61" s="733" t="s">
        <v>883</v>
      </c>
      <c r="BM61" s="733"/>
      <c r="BN61" s="124"/>
      <c r="BO61" s="124"/>
      <c r="BP61" s="47"/>
      <c r="BW61" s="152"/>
      <c r="BX61" s="152"/>
      <c r="BY61" s="152"/>
      <c r="BZ61" s="152"/>
      <c r="CA61" s="153"/>
      <c r="CK61" s="80"/>
      <c r="CL61" s="79"/>
      <c r="CM61" s="49"/>
      <c r="CN61" s="550" t="s">
        <v>79</v>
      </c>
      <c r="CO61" s="550"/>
      <c r="CP61" s="550"/>
      <c r="CQ61" s="556">
        <v>9</v>
      </c>
      <c r="CR61" s="556"/>
      <c r="CS61" s="733" t="s">
        <v>885</v>
      </c>
      <c r="CT61" s="733"/>
      <c r="CW61" s="112"/>
      <c r="DC61" s="110"/>
      <c r="DD61" s="47"/>
      <c r="DE61" s="47"/>
      <c r="DG61" s="117"/>
      <c r="EW61" s="47"/>
      <c r="EX61" s="47"/>
      <c r="EY61" s="47"/>
      <c r="EZ61" s="47"/>
      <c r="FA61" s="47"/>
    </row>
    <row r="62" spans="1:157" ht="6" customHeight="1">
      <c r="A62" s="80"/>
      <c r="B62" s="70"/>
      <c r="C62" s="50"/>
      <c r="D62" s="526"/>
      <c r="E62" s="526"/>
      <c r="F62" s="526"/>
      <c r="G62" s="526"/>
      <c r="H62" s="526"/>
      <c r="I62" s="543"/>
      <c r="J62" s="543"/>
      <c r="K62" s="548"/>
      <c r="L62" s="548"/>
      <c r="O62" s="80"/>
      <c r="P62" s="79"/>
      <c r="Q62" s="47"/>
      <c r="S62" s="541"/>
      <c r="T62" s="541"/>
      <c r="U62" s="541"/>
      <c r="V62" s="541"/>
      <c r="W62" s="541"/>
      <c r="X62" s="541"/>
      <c r="Y62" s="541"/>
      <c r="Z62" s="541"/>
      <c r="AA62" s="541"/>
      <c r="AD62" s="79"/>
      <c r="AE62" s="47"/>
      <c r="AF62" s="534"/>
      <c r="AG62" s="534"/>
      <c r="AH62" s="534"/>
      <c r="AI62" s="534"/>
      <c r="AJ62" s="534"/>
      <c r="AK62" s="557"/>
      <c r="AL62" s="622"/>
      <c r="AQ62" s="79"/>
      <c r="AR62" s="47"/>
      <c r="AT62" s="532"/>
      <c r="AU62" s="532"/>
      <c r="AV62" s="532"/>
      <c r="AW62" s="532"/>
      <c r="AX62" s="532"/>
      <c r="AY62" s="532"/>
      <c r="BB62" s="80"/>
      <c r="BC62" s="47"/>
      <c r="BD62" s="47"/>
      <c r="BE62" s="47"/>
      <c r="BF62" s="134"/>
      <c r="BG62" s="576"/>
      <c r="BH62" s="576"/>
      <c r="BI62" s="576"/>
      <c r="BJ62" s="576"/>
      <c r="BK62" s="576"/>
      <c r="BL62" s="733"/>
      <c r="BM62" s="733"/>
      <c r="BN62" s="124"/>
      <c r="BO62" s="124"/>
      <c r="BP62" s="47"/>
      <c r="BW62" s="152"/>
      <c r="BX62" s="152"/>
      <c r="BY62" s="152"/>
      <c r="BZ62" s="152"/>
      <c r="CA62" s="153"/>
      <c r="CK62" s="80"/>
      <c r="CL62" s="79"/>
      <c r="CM62" s="143"/>
      <c r="CN62" s="550"/>
      <c r="CO62" s="550"/>
      <c r="CP62" s="550"/>
      <c r="CQ62" s="556"/>
      <c r="CR62" s="556"/>
      <c r="CS62" s="733"/>
      <c r="CT62" s="733"/>
      <c r="CW62" s="112"/>
      <c r="DC62" s="110"/>
      <c r="DD62" s="47"/>
      <c r="DE62" s="47"/>
      <c r="DG62" s="117"/>
      <c r="EW62" s="47"/>
      <c r="EX62" s="47"/>
      <c r="EY62" s="47"/>
      <c r="EZ62" s="47"/>
      <c r="FA62" s="47"/>
    </row>
    <row r="63" spans="1:157" ht="6" customHeight="1">
      <c r="A63" s="80"/>
      <c r="B63" s="79"/>
      <c r="C63" s="47"/>
      <c r="D63" s="47"/>
      <c r="E63" s="529" t="s">
        <v>896</v>
      </c>
      <c r="F63" s="529"/>
      <c r="G63" s="529"/>
      <c r="H63" s="529"/>
      <c r="I63" s="529"/>
      <c r="J63" s="529"/>
      <c r="O63" s="125"/>
      <c r="P63" s="47"/>
      <c r="Q63" s="47"/>
      <c r="AD63" s="79"/>
      <c r="AE63" s="47"/>
      <c r="AG63" s="544" t="s">
        <v>521</v>
      </c>
      <c r="AH63" s="544"/>
      <c r="AI63" s="544"/>
      <c r="AJ63" s="544"/>
      <c r="AK63" s="544"/>
      <c r="AL63" s="568"/>
      <c r="AM63" s="118"/>
      <c r="AQ63" s="79"/>
      <c r="AR63" s="47"/>
      <c r="AT63" s="532" t="s">
        <v>520</v>
      </c>
      <c r="AU63" s="532"/>
      <c r="AV63" s="532"/>
      <c r="AW63" s="532"/>
      <c r="AX63" s="532"/>
      <c r="AY63" s="532"/>
      <c r="BB63" s="80"/>
      <c r="BC63" s="47"/>
      <c r="BD63" s="47"/>
      <c r="BG63" s="47"/>
      <c r="BH63" s="47"/>
      <c r="BI63" s="47"/>
      <c r="BJ63" s="47"/>
      <c r="BK63" s="124"/>
      <c r="BL63" s="124"/>
      <c r="BM63" s="124"/>
      <c r="BN63" s="135"/>
      <c r="BO63" s="135"/>
      <c r="CL63" s="79"/>
      <c r="CM63" s="129"/>
      <c r="CN63" s="550" t="s">
        <v>82</v>
      </c>
      <c r="CO63" s="550"/>
      <c r="CP63" s="550"/>
      <c r="CQ63" s="556">
        <v>6</v>
      </c>
      <c r="CR63" s="556"/>
      <c r="CS63" s="733" t="s">
        <v>886</v>
      </c>
      <c r="CT63" s="733"/>
      <c r="CV63" s="66"/>
      <c r="CW63" s="66"/>
      <c r="DC63" s="110"/>
      <c r="DD63" s="123"/>
      <c r="DE63" s="78"/>
      <c r="DG63" s="117"/>
      <c r="EW63" s="47"/>
      <c r="EX63" s="47"/>
      <c r="EY63" s="47"/>
      <c r="EZ63" s="47"/>
      <c r="FA63" s="47"/>
    </row>
    <row r="64" spans="1:157" ht="6" customHeight="1">
      <c r="A64" s="80"/>
      <c r="B64" s="79"/>
      <c r="C64" s="47"/>
      <c r="E64" s="529"/>
      <c r="F64" s="529"/>
      <c r="G64" s="529"/>
      <c r="H64" s="529"/>
      <c r="I64" s="529"/>
      <c r="J64" s="529"/>
      <c r="O64" s="125"/>
      <c r="P64" s="79"/>
      <c r="Q64" s="47"/>
      <c r="AD64" s="79"/>
      <c r="AE64" s="47"/>
      <c r="AG64" s="544"/>
      <c r="AH64" s="544"/>
      <c r="AI64" s="544"/>
      <c r="AJ64" s="544"/>
      <c r="AK64" s="544"/>
      <c r="AL64" s="568"/>
      <c r="AM64" s="118"/>
      <c r="AQ64" s="79"/>
      <c r="AR64" s="47"/>
      <c r="AT64" s="532"/>
      <c r="AU64" s="532"/>
      <c r="AV64" s="532"/>
      <c r="AW64" s="532"/>
      <c r="AX64" s="532"/>
      <c r="AY64" s="532"/>
      <c r="BB64" s="80"/>
      <c r="BC64" s="47"/>
      <c r="BD64" s="47"/>
      <c r="BG64" s="47"/>
      <c r="BH64" s="47"/>
      <c r="BI64" s="47"/>
      <c r="BJ64" s="47"/>
      <c r="BK64" s="124"/>
      <c r="BL64" s="124"/>
      <c r="BM64" s="124"/>
      <c r="BN64" s="135"/>
      <c r="BO64" s="135"/>
      <c r="CL64" s="79"/>
      <c r="CM64" s="49"/>
      <c r="CN64" s="550"/>
      <c r="CO64" s="550"/>
      <c r="CP64" s="550"/>
      <c r="CQ64" s="556"/>
      <c r="CR64" s="556"/>
      <c r="CS64" s="733"/>
      <c r="CT64" s="733"/>
      <c r="CV64" s="47"/>
      <c r="CW64" s="47"/>
      <c r="DC64" s="110"/>
      <c r="DD64" s="123"/>
      <c r="DE64" s="78"/>
      <c r="DG64" s="117"/>
      <c r="EW64" s="47"/>
      <c r="EX64" s="47"/>
      <c r="EY64" s="47"/>
      <c r="EZ64" s="47"/>
      <c r="FA64" s="47"/>
    </row>
    <row r="65" spans="1:157" ht="6" customHeight="1">
      <c r="A65" s="80"/>
      <c r="B65" s="79"/>
      <c r="C65" s="47"/>
      <c r="E65" s="531" t="s">
        <v>527</v>
      </c>
      <c r="F65" s="531"/>
      <c r="G65" s="531"/>
      <c r="H65" s="531"/>
      <c r="I65" s="531"/>
      <c r="J65" s="531"/>
      <c r="O65" s="80"/>
      <c r="P65" s="59"/>
      <c r="Q65" s="60"/>
      <c r="R65" s="569" t="s">
        <v>840</v>
      </c>
      <c r="S65" s="569"/>
      <c r="T65" s="569"/>
      <c r="U65" s="569"/>
      <c r="V65" s="569"/>
      <c r="W65" s="569"/>
      <c r="X65" s="569"/>
      <c r="Y65" s="527">
        <v>17</v>
      </c>
      <c r="Z65" s="527"/>
      <c r="AA65" s="62"/>
      <c r="AD65" s="79"/>
      <c r="AE65" s="47"/>
      <c r="AG65" s="535" t="s">
        <v>741</v>
      </c>
      <c r="AH65" s="535"/>
      <c r="AI65" s="535"/>
      <c r="AJ65" s="535"/>
      <c r="AK65" s="535"/>
      <c r="AL65" s="535"/>
      <c r="AN65" s="58"/>
      <c r="AQ65" s="79"/>
      <c r="AR65" s="47"/>
      <c r="AT65" s="532" t="s">
        <v>522</v>
      </c>
      <c r="AU65" s="532"/>
      <c r="AV65" s="532"/>
      <c r="AW65" s="532"/>
      <c r="AX65" s="532"/>
      <c r="AY65" s="532"/>
      <c r="BB65" s="80"/>
      <c r="BC65" s="59"/>
      <c r="BD65" s="60"/>
      <c r="BE65" s="569" t="s">
        <v>523</v>
      </c>
      <c r="BF65" s="569"/>
      <c r="BG65" s="569"/>
      <c r="BH65" s="569"/>
      <c r="BI65" s="569"/>
      <c r="BJ65" s="527">
        <v>2</v>
      </c>
      <c r="BK65" s="527"/>
      <c r="BM65" s="97"/>
      <c r="BN65" s="97"/>
      <c r="CL65" s="79"/>
      <c r="CM65" s="129"/>
      <c r="CN65" s="541" t="s">
        <v>519</v>
      </c>
      <c r="CO65" s="541"/>
      <c r="CP65" s="541"/>
      <c r="CQ65" s="541"/>
      <c r="CR65" s="541"/>
      <c r="CS65" s="541"/>
      <c r="CT65" s="541"/>
      <c r="CU65" s="555"/>
      <c r="CV65" s="555"/>
      <c r="CW65" s="47"/>
      <c r="DC65" s="110"/>
      <c r="DD65" s="110"/>
      <c r="DE65" s="47"/>
      <c r="DG65" s="117"/>
      <c r="EW65" s="47"/>
      <c r="EX65" s="47"/>
      <c r="EY65" s="47"/>
      <c r="EZ65" s="47"/>
      <c r="FA65" s="47"/>
    </row>
    <row r="66" spans="1:157" ht="6" customHeight="1">
      <c r="A66" s="80"/>
      <c r="B66" s="79"/>
      <c r="C66" s="47"/>
      <c r="E66" s="531"/>
      <c r="F66" s="531"/>
      <c r="G66" s="531"/>
      <c r="H66" s="531"/>
      <c r="I66" s="531"/>
      <c r="J66" s="531"/>
      <c r="O66" s="80"/>
      <c r="P66" s="79"/>
      <c r="Q66" s="47"/>
      <c r="R66" s="569"/>
      <c r="S66" s="569"/>
      <c r="T66" s="569"/>
      <c r="U66" s="569"/>
      <c r="V66" s="569"/>
      <c r="W66" s="569"/>
      <c r="X66" s="569"/>
      <c r="Y66" s="527"/>
      <c r="Z66" s="527"/>
      <c r="AA66" s="62"/>
      <c r="AD66" s="79"/>
      <c r="AE66" s="47"/>
      <c r="AG66" s="535"/>
      <c r="AH66" s="535"/>
      <c r="AI66" s="535"/>
      <c r="AJ66" s="535"/>
      <c r="AK66" s="535"/>
      <c r="AL66" s="535"/>
      <c r="AN66" s="58"/>
      <c r="AQ66" s="79"/>
      <c r="AR66" s="47"/>
      <c r="AT66" s="532"/>
      <c r="AU66" s="532"/>
      <c r="AV66" s="532"/>
      <c r="AW66" s="532"/>
      <c r="AX66" s="532"/>
      <c r="AY66" s="532"/>
      <c r="BB66" s="80"/>
      <c r="BC66" s="70"/>
      <c r="BE66" s="569"/>
      <c r="BF66" s="569"/>
      <c r="BG66" s="569"/>
      <c r="BH66" s="569"/>
      <c r="BI66" s="569"/>
      <c r="BJ66" s="527"/>
      <c r="BK66" s="527"/>
      <c r="BM66" s="97"/>
      <c r="BN66" s="97"/>
      <c r="CL66" s="79"/>
      <c r="CM66" s="47"/>
      <c r="CN66" s="541"/>
      <c r="CO66" s="541"/>
      <c r="CP66" s="541"/>
      <c r="CQ66" s="541"/>
      <c r="CR66" s="541"/>
      <c r="CS66" s="541"/>
      <c r="CT66" s="541"/>
      <c r="CU66" s="555"/>
      <c r="CV66" s="555"/>
      <c r="CW66" s="47"/>
      <c r="DC66" s="112"/>
      <c r="DD66" s="110"/>
      <c r="DE66" s="47"/>
      <c r="DG66" s="117"/>
      <c r="EW66" s="47"/>
      <c r="EX66" s="47"/>
      <c r="EY66" s="47"/>
      <c r="EZ66" s="47"/>
      <c r="FA66" s="47"/>
    </row>
    <row r="67" spans="1:111" ht="6" customHeight="1">
      <c r="A67" s="80"/>
      <c r="B67" s="79"/>
      <c r="C67" s="47"/>
      <c r="E67" s="124"/>
      <c r="F67" s="124"/>
      <c r="G67" s="124"/>
      <c r="H67" s="124"/>
      <c r="I67" s="124"/>
      <c r="J67" s="124"/>
      <c r="K67" s="110"/>
      <c r="O67" s="125"/>
      <c r="P67" s="79"/>
      <c r="Q67" s="47"/>
      <c r="R67" s="123"/>
      <c r="S67" s="540" t="s">
        <v>841</v>
      </c>
      <c r="T67" s="531"/>
      <c r="U67" s="531"/>
      <c r="V67" s="531"/>
      <c r="W67" s="531"/>
      <c r="X67" s="531"/>
      <c r="Y67" s="531"/>
      <c r="AD67" s="79"/>
      <c r="AE67" s="47"/>
      <c r="AG67" s="535" t="s">
        <v>847</v>
      </c>
      <c r="AH67" s="535"/>
      <c r="AI67" s="535"/>
      <c r="AJ67" s="535"/>
      <c r="AK67" s="535"/>
      <c r="AL67" s="535"/>
      <c r="AM67" s="535"/>
      <c r="AN67" s="535"/>
      <c r="AQ67" s="79"/>
      <c r="AR67" s="47"/>
      <c r="AT67" s="110"/>
      <c r="AU67" s="110"/>
      <c r="AV67" s="110"/>
      <c r="AW67" s="110"/>
      <c r="AX67" s="110"/>
      <c r="AY67" s="110"/>
      <c r="BB67" s="80"/>
      <c r="BC67" s="79"/>
      <c r="BE67" s="99"/>
      <c r="BF67" s="531" t="s">
        <v>182</v>
      </c>
      <c r="BG67" s="531"/>
      <c r="BH67" s="531"/>
      <c r="BI67" s="531"/>
      <c r="BJ67" s="531"/>
      <c r="BK67" s="531"/>
      <c r="BL67" s="154"/>
      <c r="CA67" s="152"/>
      <c r="CL67" s="79"/>
      <c r="CM67" s="47"/>
      <c r="CN67" s="134"/>
      <c r="CO67" s="134"/>
      <c r="CP67" s="134"/>
      <c r="CQ67" s="134"/>
      <c r="CR67" s="134"/>
      <c r="CS67" s="134"/>
      <c r="CT67" s="134"/>
      <c r="CU67" s="120"/>
      <c r="CV67" s="120"/>
      <c r="CW67" s="47"/>
      <c r="DC67" s="112"/>
      <c r="DD67" s="110"/>
      <c r="DE67" s="47"/>
      <c r="DG67" s="117"/>
    </row>
    <row r="68" spans="1:111" ht="6" customHeight="1">
      <c r="A68" s="80"/>
      <c r="B68" s="79"/>
      <c r="C68" s="47"/>
      <c r="E68" s="124"/>
      <c r="F68" s="124"/>
      <c r="G68" s="124"/>
      <c r="H68" s="124"/>
      <c r="I68" s="124"/>
      <c r="J68" s="124"/>
      <c r="K68" s="110"/>
      <c r="O68" s="125"/>
      <c r="P68" s="79"/>
      <c r="Q68" s="47"/>
      <c r="R68" s="123"/>
      <c r="S68" s="540"/>
      <c r="T68" s="531"/>
      <c r="U68" s="531"/>
      <c r="V68" s="531"/>
      <c r="W68" s="531"/>
      <c r="X68" s="531"/>
      <c r="Y68" s="531"/>
      <c r="AD68" s="79"/>
      <c r="AE68" s="47"/>
      <c r="AG68" s="535"/>
      <c r="AH68" s="535"/>
      <c r="AI68" s="535"/>
      <c r="AJ68" s="535"/>
      <c r="AK68" s="535"/>
      <c r="AL68" s="535"/>
      <c r="AM68" s="535"/>
      <c r="AN68" s="535"/>
      <c r="AO68" s="100"/>
      <c r="AQ68" s="79"/>
      <c r="AR68" s="47"/>
      <c r="AT68" s="110"/>
      <c r="AU68" s="110"/>
      <c r="AV68" s="110"/>
      <c r="AW68" s="110"/>
      <c r="AX68" s="110"/>
      <c r="AY68" s="110"/>
      <c r="BB68" s="80"/>
      <c r="BC68" s="79"/>
      <c r="BE68" s="99"/>
      <c r="BF68" s="531"/>
      <c r="BG68" s="531"/>
      <c r="BH68" s="531"/>
      <c r="BI68" s="531"/>
      <c r="BJ68" s="531"/>
      <c r="BK68" s="531"/>
      <c r="BL68" s="154"/>
      <c r="CA68" s="152"/>
      <c r="CL68" s="79"/>
      <c r="CM68" s="47"/>
      <c r="CN68" s="546" t="s">
        <v>739</v>
      </c>
      <c r="CO68" s="546"/>
      <c r="CP68" s="546"/>
      <c r="CQ68" s="546"/>
      <c r="CR68" s="546"/>
      <c r="CS68" s="546"/>
      <c r="CT68" s="546"/>
      <c r="CU68" s="548">
        <v>13</v>
      </c>
      <c r="CV68" s="548"/>
      <c r="DC68" s="110"/>
      <c r="DD68" s="155"/>
      <c r="DE68" s="54"/>
      <c r="DG68" s="117"/>
    </row>
    <row r="69" spans="2:111" ht="6" customHeight="1">
      <c r="B69" s="59"/>
      <c r="C69" s="47"/>
      <c r="D69" s="526" t="s">
        <v>159</v>
      </c>
      <c r="E69" s="526"/>
      <c r="F69" s="526"/>
      <c r="G69" s="526"/>
      <c r="H69" s="526"/>
      <c r="I69" s="543"/>
      <c r="J69" s="543"/>
      <c r="K69" s="548">
        <v>11</v>
      </c>
      <c r="L69" s="548"/>
      <c r="O69" s="125"/>
      <c r="R69" s="80"/>
      <c r="S69" s="540" t="s">
        <v>842</v>
      </c>
      <c r="T69" s="531"/>
      <c r="U69" s="531"/>
      <c r="V69" s="531"/>
      <c r="W69" s="531"/>
      <c r="X69" s="531"/>
      <c r="Y69" s="531"/>
      <c r="AD69" s="79"/>
      <c r="AE69" s="47"/>
      <c r="AM69" s="47"/>
      <c r="AN69" s="58"/>
      <c r="AQ69" s="79"/>
      <c r="AR69" s="60"/>
      <c r="AS69" s="546" t="s">
        <v>848</v>
      </c>
      <c r="AT69" s="546"/>
      <c r="AU69" s="546"/>
      <c r="AV69" s="546"/>
      <c r="AW69" s="546"/>
      <c r="AX69" s="546"/>
      <c r="AY69" s="548">
        <v>21</v>
      </c>
      <c r="AZ69" s="548"/>
      <c r="BB69" s="80"/>
      <c r="BC69" s="79"/>
      <c r="BD69" s="47"/>
      <c r="BF69" s="599" t="s">
        <v>529</v>
      </c>
      <c r="BG69" s="599"/>
      <c r="BH69" s="599"/>
      <c r="BI69" s="599"/>
      <c r="BJ69" s="599"/>
      <c r="BK69" s="599"/>
      <c r="CL69" s="70"/>
      <c r="CM69" s="50"/>
      <c r="CN69" s="546"/>
      <c r="CO69" s="546"/>
      <c r="CP69" s="546"/>
      <c r="CQ69" s="546"/>
      <c r="CR69" s="546"/>
      <c r="CS69" s="546"/>
      <c r="CT69" s="546"/>
      <c r="CU69" s="548"/>
      <c r="CV69" s="548"/>
      <c r="DC69" s="110"/>
      <c r="DD69" s="155"/>
      <c r="DE69" s="54"/>
      <c r="DG69" s="117"/>
    </row>
    <row r="70" spans="2:111" ht="6" customHeight="1">
      <c r="B70" s="70"/>
      <c r="C70" s="50"/>
      <c r="D70" s="526"/>
      <c r="E70" s="526"/>
      <c r="F70" s="526"/>
      <c r="G70" s="526"/>
      <c r="H70" s="526"/>
      <c r="I70" s="543"/>
      <c r="J70" s="543"/>
      <c r="K70" s="548"/>
      <c r="L70" s="548"/>
      <c r="O70" s="125"/>
      <c r="R70" s="80"/>
      <c r="S70" s="540"/>
      <c r="T70" s="531"/>
      <c r="U70" s="531"/>
      <c r="V70" s="531"/>
      <c r="W70" s="531"/>
      <c r="X70" s="531"/>
      <c r="Y70" s="531"/>
      <c r="AD70" s="79"/>
      <c r="AE70" s="47"/>
      <c r="AM70" s="47"/>
      <c r="AN70" s="58"/>
      <c r="AQ70" s="70"/>
      <c r="AR70" s="47"/>
      <c r="AS70" s="546"/>
      <c r="AT70" s="546"/>
      <c r="AU70" s="546"/>
      <c r="AV70" s="546"/>
      <c r="AW70" s="546"/>
      <c r="AX70" s="546"/>
      <c r="AY70" s="548"/>
      <c r="AZ70" s="548"/>
      <c r="BB70" s="80"/>
      <c r="BC70" s="79"/>
      <c r="BD70" s="47"/>
      <c r="BF70" s="599"/>
      <c r="BG70" s="599"/>
      <c r="BH70" s="599"/>
      <c r="BI70" s="599"/>
      <c r="BJ70" s="599"/>
      <c r="BK70" s="599"/>
      <c r="CL70" s="79"/>
      <c r="CM70" s="47"/>
      <c r="CN70" s="47"/>
      <c r="CO70" s="532" t="s">
        <v>755</v>
      </c>
      <c r="CP70" s="532"/>
      <c r="CQ70" s="532"/>
      <c r="CR70" s="532"/>
      <c r="CS70" s="532"/>
      <c r="CT70" s="532"/>
      <c r="CU70" s="532"/>
      <c r="CW70" s="47"/>
      <c r="DC70" s="110"/>
      <c r="DD70" s="110"/>
      <c r="DE70" s="47"/>
      <c r="DG70" s="117"/>
    </row>
    <row r="71" spans="2:114" ht="6" customHeight="1">
      <c r="B71" s="79"/>
      <c r="C71" s="47"/>
      <c r="D71" s="47"/>
      <c r="E71" s="529" t="s">
        <v>524</v>
      </c>
      <c r="F71" s="529"/>
      <c r="G71" s="529"/>
      <c r="H71" s="529"/>
      <c r="I71" s="529"/>
      <c r="J71" s="529"/>
      <c r="K71" s="110"/>
      <c r="O71" s="80"/>
      <c r="R71" s="47"/>
      <c r="S71" s="156"/>
      <c r="T71" s="541" t="s">
        <v>843</v>
      </c>
      <c r="U71" s="541"/>
      <c r="V71" s="541"/>
      <c r="W71" s="541"/>
      <c r="X71" s="541"/>
      <c r="Y71" s="541"/>
      <c r="Z71" s="541"/>
      <c r="AA71" s="541"/>
      <c r="AB71" s="541"/>
      <c r="AC71" s="785"/>
      <c r="AD71" s="59"/>
      <c r="AE71" s="60"/>
      <c r="AF71" s="537" t="s">
        <v>115</v>
      </c>
      <c r="AG71" s="537"/>
      <c r="AH71" s="537"/>
      <c r="AI71" s="537"/>
      <c r="AJ71" s="537"/>
      <c r="AK71" s="557">
        <v>27</v>
      </c>
      <c r="AL71" s="622"/>
      <c r="AN71" s="58"/>
      <c r="AQ71" s="79"/>
      <c r="AR71" s="47"/>
      <c r="AT71" s="529" t="s">
        <v>207</v>
      </c>
      <c r="AU71" s="529"/>
      <c r="AV71" s="529"/>
      <c r="AW71" s="529"/>
      <c r="BB71" s="80"/>
      <c r="BC71" s="79"/>
      <c r="BF71" s="788"/>
      <c r="BG71" s="789"/>
      <c r="BH71" s="789"/>
      <c r="BI71" s="789"/>
      <c r="BM71" s="110"/>
      <c r="BN71" s="110"/>
      <c r="CL71" s="79"/>
      <c r="CM71" s="47"/>
      <c r="CN71" s="47"/>
      <c r="CO71" s="532"/>
      <c r="CP71" s="532"/>
      <c r="CQ71" s="532"/>
      <c r="CR71" s="532"/>
      <c r="CS71" s="532"/>
      <c r="CT71" s="532"/>
      <c r="CU71" s="532"/>
      <c r="CW71" s="47"/>
      <c r="DC71" s="110"/>
      <c r="DD71" s="110"/>
      <c r="DE71" s="47"/>
      <c r="DG71" s="117"/>
      <c r="DJ71" s="47"/>
    </row>
    <row r="72" spans="2:114" ht="6" customHeight="1">
      <c r="B72" s="79"/>
      <c r="C72" s="47"/>
      <c r="E72" s="529"/>
      <c r="F72" s="529"/>
      <c r="G72" s="529"/>
      <c r="H72" s="529"/>
      <c r="I72" s="529"/>
      <c r="J72" s="529"/>
      <c r="K72" s="110"/>
      <c r="O72" s="80"/>
      <c r="R72" s="48"/>
      <c r="S72" s="112"/>
      <c r="T72" s="541"/>
      <c r="U72" s="541"/>
      <c r="V72" s="541"/>
      <c r="W72" s="541"/>
      <c r="X72" s="541"/>
      <c r="Y72" s="541"/>
      <c r="Z72" s="541"/>
      <c r="AA72" s="541"/>
      <c r="AB72" s="541"/>
      <c r="AC72" s="785"/>
      <c r="AD72" s="79"/>
      <c r="AE72" s="47"/>
      <c r="AF72" s="537"/>
      <c r="AG72" s="537"/>
      <c r="AH72" s="537"/>
      <c r="AI72" s="537"/>
      <c r="AJ72" s="537"/>
      <c r="AK72" s="557"/>
      <c r="AL72" s="622"/>
      <c r="AN72" s="58"/>
      <c r="AQ72" s="79"/>
      <c r="AR72" s="47"/>
      <c r="AT72" s="529"/>
      <c r="AU72" s="529"/>
      <c r="AV72" s="529"/>
      <c r="AW72" s="529"/>
      <c r="BB72" s="80"/>
      <c r="BC72" s="79"/>
      <c r="BF72" s="789"/>
      <c r="BG72" s="789"/>
      <c r="BH72" s="789"/>
      <c r="BI72" s="789"/>
      <c r="BM72" s="110"/>
      <c r="BN72" s="110"/>
      <c r="BP72" s="103"/>
      <c r="CL72" s="79"/>
      <c r="CM72" s="47"/>
      <c r="CN72" s="47"/>
      <c r="CO72" s="532" t="s">
        <v>756</v>
      </c>
      <c r="CP72" s="532"/>
      <c r="CQ72" s="532"/>
      <c r="CR72" s="532"/>
      <c r="CS72" s="532"/>
      <c r="CT72" s="532"/>
      <c r="CU72" s="532"/>
      <c r="CW72" s="47"/>
      <c r="DC72" s="155"/>
      <c r="DD72" s="110"/>
      <c r="DE72" s="47"/>
      <c r="DG72" s="117"/>
      <c r="DJ72" s="47"/>
    </row>
    <row r="73" spans="1:114" ht="6" customHeight="1">
      <c r="A73" s="80"/>
      <c r="B73" s="79"/>
      <c r="C73" s="47"/>
      <c r="E73" s="531" t="s">
        <v>836</v>
      </c>
      <c r="F73" s="531"/>
      <c r="G73" s="531"/>
      <c r="H73" s="531"/>
      <c r="I73" s="531"/>
      <c r="J73" s="531"/>
      <c r="K73" s="110"/>
      <c r="O73" s="80"/>
      <c r="R73" s="48"/>
      <c r="S73" s="786" t="s">
        <v>844</v>
      </c>
      <c r="T73" s="564"/>
      <c r="U73" s="564"/>
      <c r="V73" s="564"/>
      <c r="W73" s="99"/>
      <c r="X73" s="99"/>
      <c r="Y73" s="58"/>
      <c r="Z73" s="112"/>
      <c r="AA73" s="112"/>
      <c r="AD73" s="79"/>
      <c r="AE73" s="47"/>
      <c r="AG73" s="544" t="s">
        <v>538</v>
      </c>
      <c r="AH73" s="544"/>
      <c r="AI73" s="544"/>
      <c r="AJ73" s="544"/>
      <c r="AK73" s="544"/>
      <c r="AL73" s="568"/>
      <c r="AM73" s="568"/>
      <c r="AQ73" s="79"/>
      <c r="AR73" s="47"/>
      <c r="AT73" s="529" t="s">
        <v>849</v>
      </c>
      <c r="AU73" s="529"/>
      <c r="AV73" s="529"/>
      <c r="AW73" s="529"/>
      <c r="BB73" s="80"/>
      <c r="BC73" s="79"/>
      <c r="BM73" s="110"/>
      <c r="BN73" s="110"/>
      <c r="BP73" s="103"/>
      <c r="CL73" s="79"/>
      <c r="CM73" s="47"/>
      <c r="CN73" s="47"/>
      <c r="CO73" s="532"/>
      <c r="CP73" s="532"/>
      <c r="CQ73" s="532"/>
      <c r="CR73" s="532"/>
      <c r="CS73" s="532"/>
      <c r="CT73" s="532"/>
      <c r="CU73" s="532"/>
      <c r="CW73" s="47"/>
      <c r="DC73" s="155"/>
      <c r="DD73" s="110"/>
      <c r="DE73" s="47"/>
      <c r="DG73" s="117"/>
      <c r="DJ73" s="47"/>
    </row>
    <row r="74" spans="1:158" ht="6" customHeight="1">
      <c r="A74" s="80"/>
      <c r="B74" s="79"/>
      <c r="C74" s="47"/>
      <c r="E74" s="531"/>
      <c r="F74" s="531"/>
      <c r="G74" s="531"/>
      <c r="H74" s="531"/>
      <c r="I74" s="531"/>
      <c r="J74" s="531"/>
      <c r="K74" s="110"/>
      <c r="O74" s="80"/>
      <c r="R74" s="48"/>
      <c r="S74" s="786"/>
      <c r="T74" s="564"/>
      <c r="U74" s="564"/>
      <c r="V74" s="564"/>
      <c r="W74" s="99"/>
      <c r="X74" s="99"/>
      <c r="Y74" s="58"/>
      <c r="Z74" s="112"/>
      <c r="AA74" s="112"/>
      <c r="AD74" s="79"/>
      <c r="AE74" s="47"/>
      <c r="AG74" s="544"/>
      <c r="AH74" s="544"/>
      <c r="AI74" s="544"/>
      <c r="AJ74" s="544"/>
      <c r="AK74" s="544"/>
      <c r="AL74" s="568"/>
      <c r="AM74" s="568"/>
      <c r="AQ74" s="79"/>
      <c r="AR74" s="47"/>
      <c r="AT74" s="529"/>
      <c r="AU74" s="529"/>
      <c r="AV74" s="529"/>
      <c r="AW74" s="529"/>
      <c r="BB74" s="80"/>
      <c r="BC74" s="59"/>
      <c r="BD74" s="60"/>
      <c r="BE74" s="546" t="s">
        <v>535</v>
      </c>
      <c r="BF74" s="546"/>
      <c r="BG74" s="546"/>
      <c r="BH74" s="546"/>
      <c r="BI74" s="546"/>
      <c r="BJ74" s="546"/>
      <c r="BK74" s="548">
        <v>6</v>
      </c>
      <c r="BL74" s="548"/>
      <c r="BM74" s="124"/>
      <c r="BN74" s="124"/>
      <c r="BO74" s="124"/>
      <c r="CL74" s="79"/>
      <c r="CM74" s="47"/>
      <c r="CN74" s="47"/>
      <c r="CO74" s="532" t="s">
        <v>757</v>
      </c>
      <c r="CP74" s="532"/>
      <c r="CQ74" s="532"/>
      <c r="CR74" s="532"/>
      <c r="CS74" s="532"/>
      <c r="CT74" s="532"/>
      <c r="CU74" s="532"/>
      <c r="CW74" s="47"/>
      <c r="DC74" s="110"/>
      <c r="DD74" s="110"/>
      <c r="DE74" s="47"/>
      <c r="DG74" s="117"/>
      <c r="DJ74" s="47"/>
      <c r="ES74" s="47"/>
      <c r="ET74" s="47"/>
      <c r="EU74" s="47"/>
      <c r="EV74" s="47"/>
      <c r="EW74" s="47"/>
      <c r="EX74" s="47"/>
      <c r="EY74" s="47"/>
      <c r="EZ74" s="47"/>
      <c r="FA74" s="47"/>
      <c r="FB74" s="47"/>
    </row>
    <row r="75" spans="1:158" ht="6" customHeight="1">
      <c r="A75" s="47"/>
      <c r="B75" s="79"/>
      <c r="C75" s="47"/>
      <c r="E75" s="531"/>
      <c r="F75" s="531"/>
      <c r="G75" s="531"/>
      <c r="H75" s="531"/>
      <c r="I75" s="531"/>
      <c r="J75" s="531"/>
      <c r="K75" s="110"/>
      <c r="O75" s="80"/>
      <c r="R75" s="48"/>
      <c r="S75" s="786" t="s">
        <v>845</v>
      </c>
      <c r="T75" s="564"/>
      <c r="U75" s="564"/>
      <c r="V75" s="564"/>
      <c r="W75" s="99"/>
      <c r="X75" s="99"/>
      <c r="Y75" s="58"/>
      <c r="Z75" s="134"/>
      <c r="AA75" s="134"/>
      <c r="AD75" s="79"/>
      <c r="AG75" s="544" t="s">
        <v>540</v>
      </c>
      <c r="AH75" s="544"/>
      <c r="AI75" s="544"/>
      <c r="AJ75" s="544"/>
      <c r="AK75" s="544"/>
      <c r="AL75" s="568"/>
      <c r="AM75" s="568"/>
      <c r="AQ75" s="79"/>
      <c r="AR75" s="47"/>
      <c r="BB75" s="80"/>
      <c r="BC75" s="79"/>
      <c r="BD75" s="47"/>
      <c r="BE75" s="546"/>
      <c r="BF75" s="546"/>
      <c r="BG75" s="546"/>
      <c r="BH75" s="546"/>
      <c r="BI75" s="546"/>
      <c r="BJ75" s="546"/>
      <c r="BK75" s="548"/>
      <c r="BL75" s="548"/>
      <c r="BM75" s="124"/>
      <c r="BN75" s="124"/>
      <c r="BO75" s="124"/>
      <c r="CL75" s="79"/>
      <c r="CM75" s="47"/>
      <c r="CN75" s="47"/>
      <c r="CO75" s="532"/>
      <c r="CP75" s="532"/>
      <c r="CQ75" s="532"/>
      <c r="CR75" s="532"/>
      <c r="CS75" s="532"/>
      <c r="CT75" s="532"/>
      <c r="CU75" s="532"/>
      <c r="CW75" s="47"/>
      <c r="DC75" s="110"/>
      <c r="DD75" s="112"/>
      <c r="DE75" s="78"/>
      <c r="DG75" s="117"/>
      <c r="DH75" s="54"/>
      <c r="DI75" s="54"/>
      <c r="DJ75" s="54"/>
      <c r="ES75" s="47"/>
      <c r="ET75" s="47"/>
      <c r="EU75" s="47"/>
      <c r="EV75" s="47"/>
      <c r="EW75" s="47"/>
      <c r="EX75" s="47"/>
      <c r="EY75" s="47"/>
      <c r="EZ75" s="47"/>
      <c r="FA75" s="47"/>
      <c r="FB75" s="47"/>
    </row>
    <row r="76" spans="1:158" ht="6" customHeight="1">
      <c r="A76" s="47"/>
      <c r="B76" s="79"/>
      <c r="C76" s="47"/>
      <c r="E76" s="531"/>
      <c r="F76" s="531"/>
      <c r="G76" s="531"/>
      <c r="H76" s="531"/>
      <c r="I76" s="531"/>
      <c r="J76" s="531"/>
      <c r="K76" s="110"/>
      <c r="O76" s="47"/>
      <c r="P76" s="79"/>
      <c r="R76" s="47"/>
      <c r="S76" s="786"/>
      <c r="T76" s="564"/>
      <c r="U76" s="564"/>
      <c r="V76" s="564"/>
      <c r="W76" s="99"/>
      <c r="X76" s="99"/>
      <c r="Y76" s="58"/>
      <c r="Z76" s="98"/>
      <c r="AA76" s="98"/>
      <c r="AB76" s="98"/>
      <c r="AC76" s="157"/>
      <c r="AD76" s="79"/>
      <c r="AG76" s="544"/>
      <c r="AH76" s="544"/>
      <c r="AI76" s="544"/>
      <c r="AJ76" s="544"/>
      <c r="AK76" s="544"/>
      <c r="AL76" s="568"/>
      <c r="AM76" s="568"/>
      <c r="AQ76" s="59"/>
      <c r="AR76" s="60"/>
      <c r="AS76" s="546" t="s">
        <v>850</v>
      </c>
      <c r="AT76" s="546"/>
      <c r="AU76" s="546"/>
      <c r="AV76" s="546"/>
      <c r="AW76" s="546"/>
      <c r="AX76" s="546"/>
      <c r="AY76" s="548">
        <v>37</v>
      </c>
      <c r="AZ76" s="548"/>
      <c r="BB76" s="80"/>
      <c r="BC76" s="79"/>
      <c r="BD76" s="47"/>
      <c r="BF76" s="540" t="s">
        <v>537</v>
      </c>
      <c r="BG76" s="531"/>
      <c r="BH76" s="531"/>
      <c r="BI76" s="531"/>
      <c r="BJ76" s="124"/>
      <c r="BK76" s="124"/>
      <c r="BL76" s="124"/>
      <c r="BM76" s="110"/>
      <c r="BN76" s="110"/>
      <c r="CL76" s="79"/>
      <c r="CM76" s="47"/>
      <c r="CN76" s="134"/>
      <c r="CO76" s="134"/>
      <c r="CP76" s="134"/>
      <c r="CQ76" s="134"/>
      <c r="CR76" s="134"/>
      <c r="CS76" s="134"/>
      <c r="CT76" s="134"/>
      <c r="CU76" s="120"/>
      <c r="CW76" s="47"/>
      <c r="DC76" s="110"/>
      <c r="DD76" s="112"/>
      <c r="DE76" s="78"/>
      <c r="DG76" s="117"/>
      <c r="DH76" s="54"/>
      <c r="DI76" s="54"/>
      <c r="DJ76" s="54"/>
      <c r="ES76" s="47"/>
      <c r="ET76" s="47"/>
      <c r="EU76" s="47"/>
      <c r="EV76" s="47"/>
      <c r="EW76" s="158"/>
      <c r="EX76" s="158"/>
      <c r="EY76" s="158"/>
      <c r="EZ76" s="158"/>
      <c r="FA76" s="158"/>
      <c r="FB76" s="47"/>
    </row>
    <row r="77" spans="2:158" ht="6" customHeight="1">
      <c r="B77" s="79"/>
      <c r="C77" s="47"/>
      <c r="D77" s="546" t="s">
        <v>107</v>
      </c>
      <c r="E77" s="546"/>
      <c r="F77" s="546"/>
      <c r="G77" s="548">
        <v>8</v>
      </c>
      <c r="H77" s="548"/>
      <c r="K77" s="110"/>
      <c r="O77" s="47"/>
      <c r="P77" s="79"/>
      <c r="R77" s="47"/>
      <c r="S77" s="49"/>
      <c r="AD77" s="79"/>
      <c r="AE77" s="47"/>
      <c r="AG77" s="544" t="s">
        <v>542</v>
      </c>
      <c r="AH77" s="544"/>
      <c r="AI77" s="544"/>
      <c r="AJ77" s="544"/>
      <c r="AK77" s="544"/>
      <c r="AL77" s="568"/>
      <c r="AQ77" s="79"/>
      <c r="AS77" s="546"/>
      <c r="AT77" s="546"/>
      <c r="AU77" s="546"/>
      <c r="AV77" s="546"/>
      <c r="AW77" s="546"/>
      <c r="AX77" s="546"/>
      <c r="AY77" s="548"/>
      <c r="AZ77" s="548"/>
      <c r="BB77" s="80"/>
      <c r="BC77" s="79"/>
      <c r="BD77" s="47"/>
      <c r="BF77" s="540"/>
      <c r="BG77" s="531"/>
      <c r="BH77" s="531"/>
      <c r="BI77" s="531"/>
      <c r="BJ77" s="124"/>
      <c r="BK77" s="124"/>
      <c r="BL77" s="124"/>
      <c r="BM77" s="110"/>
      <c r="BN77" s="110"/>
      <c r="CL77" s="79"/>
      <c r="CM77" s="47"/>
      <c r="CN77" s="134"/>
      <c r="CO77" s="134"/>
      <c r="CP77" s="134"/>
      <c r="CQ77" s="134"/>
      <c r="CR77" s="134"/>
      <c r="CS77" s="134"/>
      <c r="CT77" s="134"/>
      <c r="CU77" s="120"/>
      <c r="CW77" s="47"/>
      <c r="DC77" s="110"/>
      <c r="DD77" s="112"/>
      <c r="DE77" s="78"/>
      <c r="DG77" s="117"/>
      <c r="DH77" s="47"/>
      <c r="DI77" s="47"/>
      <c r="DJ77" s="47"/>
      <c r="ES77" s="47"/>
      <c r="ET77" s="47"/>
      <c r="EU77" s="47"/>
      <c r="EV77" s="47"/>
      <c r="EW77" s="158"/>
      <c r="EX77" s="158"/>
      <c r="EY77" s="158"/>
      <c r="EZ77" s="158"/>
      <c r="FA77" s="158"/>
      <c r="FB77" s="47"/>
    </row>
    <row r="78" spans="2:158" ht="6" customHeight="1">
      <c r="B78" s="50"/>
      <c r="C78" s="50"/>
      <c r="D78" s="546"/>
      <c r="E78" s="546"/>
      <c r="F78" s="546"/>
      <c r="G78" s="548"/>
      <c r="H78" s="548"/>
      <c r="O78" s="110"/>
      <c r="P78" s="79"/>
      <c r="R78" s="48"/>
      <c r="S78" s="159"/>
      <c r="T78" s="535" t="s">
        <v>534</v>
      </c>
      <c r="U78" s="535"/>
      <c r="V78" s="535"/>
      <c r="W78" s="535"/>
      <c r="X78" s="535"/>
      <c r="Y78" s="535"/>
      <c r="Z78" s="535"/>
      <c r="AA78" s="535"/>
      <c r="AB78" s="535"/>
      <c r="AC78" s="785"/>
      <c r="AD78" s="79"/>
      <c r="AE78" s="47"/>
      <c r="AG78" s="544"/>
      <c r="AH78" s="544"/>
      <c r="AI78" s="544"/>
      <c r="AJ78" s="544"/>
      <c r="AK78" s="544"/>
      <c r="AL78" s="568"/>
      <c r="AQ78" s="79"/>
      <c r="AS78" s="80"/>
      <c r="AT78" s="531" t="s">
        <v>851</v>
      </c>
      <c r="AU78" s="531"/>
      <c r="AV78" s="531"/>
      <c r="AW78" s="531"/>
      <c r="AZ78" s="607" t="s">
        <v>167</v>
      </c>
      <c r="BA78" s="548"/>
      <c r="BB78" s="80"/>
      <c r="BC78" s="79"/>
      <c r="BD78" s="47"/>
      <c r="BF78" s="160"/>
      <c r="BG78" s="110"/>
      <c r="BH78" s="110"/>
      <c r="BI78" s="110"/>
      <c r="BJ78" s="110"/>
      <c r="BK78" s="110"/>
      <c r="BL78" s="110"/>
      <c r="BM78" s="118"/>
      <c r="BN78" s="118"/>
      <c r="BO78" s="118"/>
      <c r="CH78" s="47"/>
      <c r="CI78" s="47"/>
      <c r="CL78" s="79"/>
      <c r="CN78" s="549" t="s">
        <v>150</v>
      </c>
      <c r="CO78" s="549"/>
      <c r="CP78" s="549"/>
      <c r="CQ78" s="549"/>
      <c r="CR78" s="549"/>
      <c r="CS78" s="527">
        <v>4</v>
      </c>
      <c r="CT78" s="527"/>
      <c r="CU78" s="58"/>
      <c r="CW78" s="47"/>
      <c r="DC78" s="110"/>
      <c r="DD78" s="112"/>
      <c r="DE78" s="78"/>
      <c r="DG78" s="117"/>
      <c r="DH78" s="47"/>
      <c r="DI78" s="47"/>
      <c r="DJ78" s="47"/>
      <c r="ES78" s="47"/>
      <c r="ET78" s="47"/>
      <c r="EU78" s="47"/>
      <c r="EV78" s="47"/>
      <c r="EW78" s="158"/>
      <c r="EX78" s="158"/>
      <c r="EY78" s="158"/>
      <c r="EZ78" s="158"/>
      <c r="FA78" s="158"/>
      <c r="FB78" s="47"/>
    </row>
    <row r="79" spans="2:158" ht="6" customHeight="1">
      <c r="B79" s="47"/>
      <c r="C79" s="47"/>
      <c r="D79" s="116"/>
      <c r="E79" s="540" t="s">
        <v>751</v>
      </c>
      <c r="F79" s="531"/>
      <c r="G79" s="531"/>
      <c r="H79" s="531"/>
      <c r="O79" s="110"/>
      <c r="P79" s="79"/>
      <c r="R79" s="48"/>
      <c r="S79" s="99"/>
      <c r="T79" s="535"/>
      <c r="U79" s="535"/>
      <c r="V79" s="535"/>
      <c r="W79" s="535"/>
      <c r="X79" s="535"/>
      <c r="Y79" s="535"/>
      <c r="Z79" s="535"/>
      <c r="AA79" s="535"/>
      <c r="AB79" s="535"/>
      <c r="AC79" s="785"/>
      <c r="AD79" s="79"/>
      <c r="AE79" s="47"/>
      <c r="AG79" s="554" t="s">
        <v>545</v>
      </c>
      <c r="AH79" s="554"/>
      <c r="AI79" s="554"/>
      <c r="AJ79" s="554"/>
      <c r="AK79" s="554"/>
      <c r="AL79" s="554"/>
      <c r="AM79" s="554"/>
      <c r="AN79" s="554"/>
      <c r="AO79" s="554"/>
      <c r="AQ79" s="79"/>
      <c r="AS79" s="80"/>
      <c r="AT79" s="531"/>
      <c r="AU79" s="531"/>
      <c r="AV79" s="531"/>
      <c r="AW79" s="531"/>
      <c r="AZ79" s="548"/>
      <c r="BA79" s="548"/>
      <c r="BB79" s="80"/>
      <c r="BC79" s="79"/>
      <c r="BF79" s="160"/>
      <c r="BG79" s="529" t="s">
        <v>541</v>
      </c>
      <c r="BH79" s="529"/>
      <c r="BI79" s="529"/>
      <c r="BJ79" s="529"/>
      <c r="BK79" s="118"/>
      <c r="BL79" s="118"/>
      <c r="BM79" s="118"/>
      <c r="BN79" s="118"/>
      <c r="BO79" s="118"/>
      <c r="CH79" s="47"/>
      <c r="CI79" s="47"/>
      <c r="CL79" s="70"/>
      <c r="CM79" s="70"/>
      <c r="CN79" s="549"/>
      <c r="CO79" s="549"/>
      <c r="CP79" s="549"/>
      <c r="CQ79" s="549"/>
      <c r="CR79" s="549"/>
      <c r="CS79" s="527"/>
      <c r="CT79" s="527"/>
      <c r="CU79" s="58"/>
      <c r="CW79" s="47"/>
      <c r="DC79" s="112"/>
      <c r="DD79" s="152"/>
      <c r="DE79" s="78"/>
      <c r="DG79" s="117"/>
      <c r="DH79" s="47"/>
      <c r="DI79" s="47"/>
      <c r="DJ79" s="47"/>
      <c r="DS79" s="54"/>
      <c r="ES79" s="47"/>
      <c r="ET79" s="47"/>
      <c r="EU79" s="47"/>
      <c r="EV79" s="47"/>
      <c r="EW79" s="161"/>
      <c r="EX79" s="161"/>
      <c r="EY79" s="161"/>
      <c r="EZ79" s="161"/>
      <c r="FA79" s="161"/>
      <c r="FB79" s="47"/>
    </row>
    <row r="80" spans="2:158" ht="6" customHeight="1">
      <c r="B80" s="47"/>
      <c r="C80" s="47"/>
      <c r="D80" s="116"/>
      <c r="E80" s="540"/>
      <c r="F80" s="531"/>
      <c r="G80" s="531"/>
      <c r="H80" s="531"/>
      <c r="O80" s="110"/>
      <c r="P80" s="79"/>
      <c r="R80" s="48"/>
      <c r="S80" s="159"/>
      <c r="T80" s="535" t="s">
        <v>536</v>
      </c>
      <c r="U80" s="535"/>
      <c r="V80" s="535"/>
      <c r="W80" s="535"/>
      <c r="X80" s="535"/>
      <c r="Y80" s="535"/>
      <c r="Z80" s="535"/>
      <c r="AA80" s="535"/>
      <c r="AB80" s="535"/>
      <c r="AC80" s="785"/>
      <c r="AD80" s="79"/>
      <c r="AG80" s="554"/>
      <c r="AH80" s="554"/>
      <c r="AI80" s="554"/>
      <c r="AJ80" s="554"/>
      <c r="AK80" s="554"/>
      <c r="AL80" s="554"/>
      <c r="AM80" s="554"/>
      <c r="AN80" s="554"/>
      <c r="AO80" s="554"/>
      <c r="AQ80" s="79"/>
      <c r="AS80" s="80"/>
      <c r="AT80" s="531" t="s">
        <v>892</v>
      </c>
      <c r="AU80" s="531"/>
      <c r="AV80" s="531"/>
      <c r="AW80" s="531"/>
      <c r="BB80" s="80"/>
      <c r="BC80" s="79"/>
      <c r="BF80" s="162"/>
      <c r="BG80" s="529"/>
      <c r="BH80" s="529"/>
      <c r="BI80" s="529"/>
      <c r="BJ80" s="529"/>
      <c r="BK80" s="118"/>
      <c r="BL80" s="118"/>
      <c r="BM80" s="118"/>
      <c r="BN80" s="118"/>
      <c r="BO80" s="118"/>
      <c r="CH80" s="47"/>
      <c r="CI80" s="47"/>
      <c r="CJ80" s="47"/>
      <c r="CL80" s="79"/>
      <c r="CM80" s="79"/>
      <c r="CN80" s="47"/>
      <c r="CO80" s="532" t="s">
        <v>526</v>
      </c>
      <c r="CP80" s="532"/>
      <c r="CQ80" s="532"/>
      <c r="CR80" s="532"/>
      <c r="CS80" s="532"/>
      <c r="CT80" s="532"/>
      <c r="CU80" s="532"/>
      <c r="CW80" s="47"/>
      <c r="DC80" s="112"/>
      <c r="DD80" s="152"/>
      <c r="DE80" s="78"/>
      <c r="DG80" s="117"/>
      <c r="DH80" s="47"/>
      <c r="DI80" s="47"/>
      <c r="DJ80" s="47"/>
      <c r="DS80" s="54"/>
      <c r="ES80" s="47"/>
      <c r="ET80" s="47"/>
      <c r="EU80" s="47"/>
      <c r="EV80" s="47"/>
      <c r="EW80" s="161"/>
      <c r="EX80" s="161"/>
      <c r="EY80" s="161"/>
      <c r="EZ80" s="161"/>
      <c r="FA80" s="161"/>
      <c r="FB80" s="47"/>
    </row>
    <row r="81" spans="2:158" ht="6" customHeight="1">
      <c r="B81" s="47"/>
      <c r="C81" s="47"/>
      <c r="E81" s="540" t="s">
        <v>256</v>
      </c>
      <c r="F81" s="531"/>
      <c r="G81" s="531"/>
      <c r="H81" s="531"/>
      <c r="I81" s="110"/>
      <c r="O81" s="110"/>
      <c r="P81" s="79"/>
      <c r="S81" s="72"/>
      <c r="T81" s="535"/>
      <c r="U81" s="535"/>
      <c r="V81" s="535"/>
      <c r="W81" s="535"/>
      <c r="X81" s="535"/>
      <c r="Y81" s="535"/>
      <c r="Z81" s="535"/>
      <c r="AA81" s="535"/>
      <c r="AB81" s="535"/>
      <c r="AC81" s="785"/>
      <c r="AD81" s="79"/>
      <c r="AG81" s="535" t="s">
        <v>547</v>
      </c>
      <c r="AH81" s="535"/>
      <c r="AI81" s="535"/>
      <c r="AJ81" s="535"/>
      <c r="AK81" s="535"/>
      <c r="AL81" s="535"/>
      <c r="AM81" s="535"/>
      <c r="AN81" s="119"/>
      <c r="AO81" s="119"/>
      <c r="AQ81" s="79"/>
      <c r="AS81" s="80"/>
      <c r="AT81" s="531"/>
      <c r="AU81" s="531"/>
      <c r="AV81" s="531"/>
      <c r="AW81" s="531"/>
      <c r="BB81" s="80"/>
      <c r="BC81" s="79"/>
      <c r="BD81" s="47"/>
      <c r="BF81" s="128"/>
      <c r="BG81" s="529" t="s">
        <v>543</v>
      </c>
      <c r="BH81" s="529"/>
      <c r="BI81" s="529"/>
      <c r="BJ81" s="529"/>
      <c r="BK81" s="529"/>
      <c r="BL81" s="529"/>
      <c r="CL81" s="79"/>
      <c r="CM81" s="79"/>
      <c r="CN81" s="47"/>
      <c r="CO81" s="532"/>
      <c r="CP81" s="532"/>
      <c r="CQ81" s="532"/>
      <c r="CR81" s="532"/>
      <c r="CS81" s="532"/>
      <c r="CT81" s="532"/>
      <c r="CU81" s="532"/>
      <c r="CW81" s="47"/>
      <c r="DC81" s="112"/>
      <c r="DD81" s="112"/>
      <c r="DE81" s="78"/>
      <c r="DG81" s="117"/>
      <c r="DH81" s="47"/>
      <c r="DI81" s="47"/>
      <c r="DJ81" s="47"/>
      <c r="ES81" s="47"/>
      <c r="ET81" s="47"/>
      <c r="EU81" s="47"/>
      <c r="EV81" s="47"/>
      <c r="EW81" s="161"/>
      <c r="EX81" s="161"/>
      <c r="EY81" s="161"/>
      <c r="EZ81" s="161"/>
      <c r="FA81" s="161"/>
      <c r="FB81" s="47"/>
    </row>
    <row r="82" spans="2:158" ht="6" customHeight="1">
      <c r="B82" s="47"/>
      <c r="C82" s="47"/>
      <c r="E82" s="540"/>
      <c r="F82" s="531"/>
      <c r="G82" s="531"/>
      <c r="H82" s="531"/>
      <c r="I82" s="110"/>
      <c r="P82" s="79"/>
      <c r="Q82" s="47"/>
      <c r="AD82" s="79"/>
      <c r="AG82" s="535"/>
      <c r="AH82" s="535"/>
      <c r="AI82" s="535"/>
      <c r="AJ82" s="535"/>
      <c r="AK82" s="535"/>
      <c r="AL82" s="535"/>
      <c r="AM82" s="535"/>
      <c r="AN82" s="119"/>
      <c r="AO82" s="119"/>
      <c r="AQ82" s="79"/>
      <c r="AS82" s="80"/>
      <c r="AT82" s="531" t="s">
        <v>852</v>
      </c>
      <c r="AU82" s="531"/>
      <c r="AV82" s="531"/>
      <c r="AW82" s="531"/>
      <c r="BB82" s="80"/>
      <c r="BC82" s="79"/>
      <c r="BD82" s="47"/>
      <c r="BF82" s="99"/>
      <c r="BG82" s="529"/>
      <c r="BH82" s="529"/>
      <c r="BI82" s="529"/>
      <c r="BJ82" s="529"/>
      <c r="BK82" s="529"/>
      <c r="BL82" s="529"/>
      <c r="BP82" s="119"/>
      <c r="CG82" s="47"/>
      <c r="CL82" s="79"/>
      <c r="CM82" s="79"/>
      <c r="CW82" s="47"/>
      <c r="DC82" s="112"/>
      <c r="DD82" s="112"/>
      <c r="DE82" s="78"/>
      <c r="DG82" s="117"/>
      <c r="DH82" s="47"/>
      <c r="DI82" s="47"/>
      <c r="ES82" s="47"/>
      <c r="ET82" s="47"/>
      <c r="EU82" s="47"/>
      <c r="EV82" s="47"/>
      <c r="EW82" s="110"/>
      <c r="EX82" s="110"/>
      <c r="EY82" s="110"/>
      <c r="EZ82" s="110"/>
      <c r="FA82" s="163"/>
      <c r="FB82" s="47"/>
    </row>
    <row r="83" spans="2:158" ht="6" customHeight="1">
      <c r="B83" s="47"/>
      <c r="C83" s="47"/>
      <c r="E83" s="49"/>
      <c r="P83" s="79"/>
      <c r="Q83" s="47"/>
      <c r="AD83" s="79"/>
      <c r="AE83" s="47"/>
      <c r="AG83" s="544" t="s">
        <v>525</v>
      </c>
      <c r="AH83" s="544"/>
      <c r="AI83" s="544"/>
      <c r="AJ83" s="544"/>
      <c r="AK83" s="544"/>
      <c r="AL83" s="568"/>
      <c r="AM83" s="153"/>
      <c r="AN83" s="119"/>
      <c r="AO83" s="119"/>
      <c r="AQ83" s="79"/>
      <c r="AS83" s="80"/>
      <c r="AT83" s="531"/>
      <c r="AU83" s="531"/>
      <c r="AV83" s="531"/>
      <c r="AW83" s="531"/>
      <c r="BB83" s="80"/>
      <c r="BC83" s="164"/>
      <c r="BD83" s="98"/>
      <c r="BE83" s="98"/>
      <c r="BP83" s="119"/>
      <c r="BQ83" s="69"/>
      <c r="CG83" s="47"/>
      <c r="CL83" s="79"/>
      <c r="CM83" s="79"/>
      <c r="CN83" s="787" t="s">
        <v>531</v>
      </c>
      <c r="CO83" s="544" t="s">
        <v>532</v>
      </c>
      <c r="CP83" s="544"/>
      <c r="CQ83" s="544"/>
      <c r="CR83" s="544"/>
      <c r="CS83" s="561">
        <v>17</v>
      </c>
      <c r="CT83" s="561"/>
      <c r="CU83" s="532" t="s">
        <v>533</v>
      </c>
      <c r="CW83" s="47"/>
      <c r="DC83" s="152"/>
      <c r="DD83" s="47"/>
      <c r="DE83" s="47"/>
      <c r="DG83" s="117"/>
      <c r="DH83" s="47"/>
      <c r="DI83" s="47"/>
      <c r="ES83" s="47"/>
      <c r="ET83" s="47"/>
      <c r="EU83" s="47"/>
      <c r="EV83" s="47"/>
      <c r="EW83" s="110"/>
      <c r="EX83" s="110"/>
      <c r="EY83" s="110"/>
      <c r="EZ83" s="110"/>
      <c r="FA83" s="165"/>
      <c r="FB83" s="47"/>
    </row>
    <row r="84" spans="2:158" ht="6" customHeight="1">
      <c r="B84" s="47"/>
      <c r="C84" s="47"/>
      <c r="E84" s="129"/>
      <c r="F84" s="529" t="s">
        <v>539</v>
      </c>
      <c r="G84" s="529"/>
      <c r="H84" s="529"/>
      <c r="I84" s="529"/>
      <c r="J84" s="561" t="s">
        <v>879</v>
      </c>
      <c r="K84" s="561"/>
      <c r="N84" s="110"/>
      <c r="P84" s="59"/>
      <c r="Q84" s="60"/>
      <c r="R84" s="546" t="s">
        <v>110</v>
      </c>
      <c r="S84" s="546"/>
      <c r="T84" s="546"/>
      <c r="U84" s="546"/>
      <c r="V84" s="546"/>
      <c r="W84" s="548">
        <v>29</v>
      </c>
      <c r="X84" s="548"/>
      <c r="Y84" s="66"/>
      <c r="Z84" s="47"/>
      <c r="AA84" s="99"/>
      <c r="AD84" s="79"/>
      <c r="AE84" s="47"/>
      <c r="AG84" s="544"/>
      <c r="AH84" s="544"/>
      <c r="AI84" s="544"/>
      <c r="AJ84" s="544"/>
      <c r="AK84" s="544"/>
      <c r="AL84" s="568"/>
      <c r="AM84" s="153"/>
      <c r="AN84" s="119"/>
      <c r="AO84" s="119"/>
      <c r="AQ84" s="79"/>
      <c r="AS84" s="48"/>
      <c r="AT84" s="47"/>
      <c r="BB84" s="80"/>
      <c r="BC84" s="164"/>
      <c r="BD84" s="98"/>
      <c r="BE84" s="98"/>
      <c r="BQ84" s="69"/>
      <c r="CG84" s="47"/>
      <c r="CL84" s="79"/>
      <c r="CM84" s="79"/>
      <c r="CN84" s="787"/>
      <c r="CO84" s="544"/>
      <c r="CP84" s="544"/>
      <c r="CQ84" s="544"/>
      <c r="CR84" s="544"/>
      <c r="CS84" s="561"/>
      <c r="CT84" s="561"/>
      <c r="CU84" s="532"/>
      <c r="CW84" s="47"/>
      <c r="DC84" s="112"/>
      <c r="DD84" s="110"/>
      <c r="DE84" s="47"/>
      <c r="DG84" s="117"/>
      <c r="DH84" s="47"/>
      <c r="DI84" s="47"/>
      <c r="ES84" s="47"/>
      <c r="ET84" s="47"/>
      <c r="EU84" s="47"/>
      <c r="EV84" s="47"/>
      <c r="EW84" s="110"/>
      <c r="EX84" s="110"/>
      <c r="EY84" s="110"/>
      <c r="EZ84" s="110"/>
      <c r="FA84" s="165"/>
      <c r="FB84" s="47"/>
    </row>
    <row r="85" spans="2:158" ht="6" customHeight="1">
      <c r="B85" s="47"/>
      <c r="C85" s="47"/>
      <c r="F85" s="529"/>
      <c r="G85" s="529"/>
      <c r="H85" s="529"/>
      <c r="I85" s="529"/>
      <c r="J85" s="561"/>
      <c r="K85" s="561"/>
      <c r="L85" s="47"/>
      <c r="N85" s="110"/>
      <c r="P85" s="79"/>
      <c r="Q85" s="47"/>
      <c r="R85" s="546"/>
      <c r="S85" s="546"/>
      <c r="T85" s="546"/>
      <c r="U85" s="546"/>
      <c r="V85" s="546"/>
      <c r="W85" s="548"/>
      <c r="X85" s="548"/>
      <c r="Y85" s="47"/>
      <c r="Z85" s="47"/>
      <c r="AA85" s="99"/>
      <c r="AD85" s="79"/>
      <c r="AE85" s="47"/>
      <c r="AK85" s="101"/>
      <c r="AL85" s="119"/>
      <c r="AM85" s="47"/>
      <c r="AN85" s="58"/>
      <c r="AQ85" s="79"/>
      <c r="AR85" s="47"/>
      <c r="AS85" s="48"/>
      <c r="AT85" s="47"/>
      <c r="AU85" s="537" t="s">
        <v>853</v>
      </c>
      <c r="AV85" s="537"/>
      <c r="AW85" s="537"/>
      <c r="AX85" s="537"/>
      <c r="AY85" s="537"/>
      <c r="AZ85" s="790" t="s">
        <v>166</v>
      </c>
      <c r="BA85" s="790"/>
      <c r="BB85" s="80"/>
      <c r="BC85" s="59"/>
      <c r="BD85" s="60"/>
      <c r="BE85" s="569" t="s">
        <v>917</v>
      </c>
      <c r="BF85" s="576"/>
      <c r="BG85" s="576"/>
      <c r="BH85" s="576"/>
      <c r="BI85" s="576"/>
      <c r="BJ85" s="576"/>
      <c r="BK85" s="576"/>
      <c r="BL85" s="576"/>
      <c r="BM85" s="576"/>
      <c r="BN85" s="576"/>
      <c r="BO85" s="556">
        <v>11</v>
      </c>
      <c r="BQ85" s="69"/>
      <c r="CL85" s="79"/>
      <c r="CM85" s="59"/>
      <c r="CN85" s="534" t="s">
        <v>36</v>
      </c>
      <c r="CO85" s="534"/>
      <c r="CP85" s="534"/>
      <c r="CQ85" s="534"/>
      <c r="CR85" s="534"/>
      <c r="CS85" s="534"/>
      <c r="CT85" s="98"/>
      <c r="CU85" s="98"/>
      <c r="CW85" s="47"/>
      <c r="DC85" s="47"/>
      <c r="DD85" s="166"/>
      <c r="DE85" s="47"/>
      <c r="DG85" s="117"/>
      <c r="DH85" s="47"/>
      <c r="DI85" s="47"/>
      <c r="ES85" s="47"/>
      <c r="ET85" s="47"/>
      <c r="EU85" s="47"/>
      <c r="EV85" s="47"/>
      <c r="EW85" s="110"/>
      <c r="EX85" s="110"/>
      <c r="EY85" s="110"/>
      <c r="EZ85" s="110"/>
      <c r="FA85" s="163"/>
      <c r="FB85" s="47"/>
    </row>
    <row r="86" spans="2:158" ht="6" customHeight="1">
      <c r="B86" s="47"/>
      <c r="L86" s="47"/>
      <c r="O86" s="110"/>
      <c r="P86" s="79"/>
      <c r="Q86" s="47"/>
      <c r="S86" s="540" t="s">
        <v>544</v>
      </c>
      <c r="T86" s="531"/>
      <c r="U86" s="531"/>
      <c r="V86" s="531"/>
      <c r="W86" s="531"/>
      <c r="X86" s="531"/>
      <c r="Y86" s="531"/>
      <c r="AD86" s="79"/>
      <c r="AE86" s="47"/>
      <c r="AK86" s="101"/>
      <c r="AL86" s="119"/>
      <c r="AM86" s="47"/>
      <c r="AN86" s="58"/>
      <c r="AQ86" s="79"/>
      <c r="AR86" s="47"/>
      <c r="AS86" s="48"/>
      <c r="AT86" s="143"/>
      <c r="AU86" s="537"/>
      <c r="AV86" s="537"/>
      <c r="AW86" s="537"/>
      <c r="AX86" s="537"/>
      <c r="AY86" s="537"/>
      <c r="AZ86" s="790"/>
      <c r="BA86" s="790"/>
      <c r="BB86" s="80"/>
      <c r="BC86" s="50"/>
      <c r="BD86" s="50"/>
      <c r="BE86" s="576"/>
      <c r="BF86" s="576"/>
      <c r="BG86" s="576"/>
      <c r="BH86" s="576"/>
      <c r="BI86" s="576"/>
      <c r="BJ86" s="576"/>
      <c r="BK86" s="576"/>
      <c r="BL86" s="576"/>
      <c r="BM86" s="576"/>
      <c r="BN86" s="576"/>
      <c r="BO86" s="543"/>
      <c r="BQ86" s="69"/>
      <c r="CL86" s="79"/>
      <c r="CM86" s="70"/>
      <c r="CN86" s="534"/>
      <c r="CO86" s="534"/>
      <c r="CP86" s="534"/>
      <c r="CQ86" s="534"/>
      <c r="CR86" s="534"/>
      <c r="CS86" s="534"/>
      <c r="CT86" s="98"/>
      <c r="CU86" s="98"/>
      <c r="CW86" s="47"/>
      <c r="DC86" s="47"/>
      <c r="DD86" s="47"/>
      <c r="DE86" s="47"/>
      <c r="DG86" s="117"/>
      <c r="ES86" s="47"/>
      <c r="ET86" s="47"/>
      <c r="EU86" s="47"/>
      <c r="EV86" s="793" t="s">
        <v>548</v>
      </c>
      <c r="EW86" s="794"/>
      <c r="EX86" s="794"/>
      <c r="EY86" s="794"/>
      <c r="EZ86" s="794"/>
      <c r="FA86" s="158"/>
      <c r="FB86" s="47"/>
    </row>
    <row r="87" spans="2:158" ht="6" customHeight="1">
      <c r="B87" s="47"/>
      <c r="C87" s="47"/>
      <c r="O87" s="110"/>
      <c r="P87" s="79"/>
      <c r="Q87" s="47"/>
      <c r="S87" s="540"/>
      <c r="T87" s="531"/>
      <c r="U87" s="531"/>
      <c r="V87" s="531"/>
      <c r="W87" s="531"/>
      <c r="X87" s="531"/>
      <c r="Y87" s="531"/>
      <c r="AC87" s="167"/>
      <c r="AD87" s="59"/>
      <c r="AE87" s="60"/>
      <c r="AF87" s="526" t="s">
        <v>116</v>
      </c>
      <c r="AG87" s="526"/>
      <c r="AH87" s="526"/>
      <c r="AI87" s="557">
        <v>13</v>
      </c>
      <c r="AJ87" s="622"/>
      <c r="AN87" s="58"/>
      <c r="AQ87" s="79"/>
      <c r="AR87" s="47"/>
      <c r="AS87" s="48"/>
      <c r="AT87" s="49"/>
      <c r="AV87" s="544" t="s">
        <v>381</v>
      </c>
      <c r="AW87" s="544"/>
      <c r="AX87" s="544"/>
      <c r="AY87" s="544"/>
      <c r="BB87" s="80"/>
      <c r="BC87" s="112"/>
      <c r="BD87" s="98"/>
      <c r="BE87" s="47"/>
      <c r="BF87" s="560" t="s">
        <v>256</v>
      </c>
      <c r="BG87" s="541"/>
      <c r="BH87" s="541"/>
      <c r="BI87" s="541"/>
      <c r="BJ87" s="541"/>
      <c r="BK87" s="112"/>
      <c r="BL87" s="168"/>
      <c r="BM87" s="168"/>
      <c r="BN87" s="168"/>
      <c r="BO87" s="47"/>
      <c r="BQ87" s="69"/>
      <c r="CL87" s="79"/>
      <c r="CM87" s="59"/>
      <c r="CN87" s="534" t="s">
        <v>37</v>
      </c>
      <c r="CO87" s="534"/>
      <c r="CP87" s="534"/>
      <c r="CQ87" s="534"/>
      <c r="CR87" s="534"/>
      <c r="CS87" s="534"/>
      <c r="CU87" s="98"/>
      <c r="CW87" s="47"/>
      <c r="DC87" s="110"/>
      <c r="DD87" s="54"/>
      <c r="DE87" s="47"/>
      <c r="DG87" s="117"/>
      <c r="ES87" s="47"/>
      <c r="ET87" s="47"/>
      <c r="EU87" s="47"/>
      <c r="EV87" s="794"/>
      <c r="EW87" s="794"/>
      <c r="EX87" s="794"/>
      <c r="EY87" s="794"/>
      <c r="EZ87" s="794"/>
      <c r="FA87" s="158"/>
      <c r="FB87" s="47"/>
    </row>
    <row r="88" spans="2:158" ht="6" customHeight="1" thickBot="1">
      <c r="B88" s="47"/>
      <c r="C88" s="47"/>
      <c r="N88" s="110"/>
      <c r="P88" s="79"/>
      <c r="Q88" s="47"/>
      <c r="S88" s="540" t="s">
        <v>192</v>
      </c>
      <c r="T88" s="531"/>
      <c r="U88" s="531"/>
      <c r="V88" s="531"/>
      <c r="W88" s="531"/>
      <c r="X88" s="531"/>
      <c r="Y88" s="531"/>
      <c r="AA88" s="99"/>
      <c r="AC88" s="167"/>
      <c r="AD88" s="79"/>
      <c r="AE88" s="47"/>
      <c r="AF88" s="526"/>
      <c r="AG88" s="526"/>
      <c r="AH88" s="526"/>
      <c r="AI88" s="557"/>
      <c r="AJ88" s="622"/>
      <c r="AN88" s="58"/>
      <c r="AQ88" s="79"/>
      <c r="AR88" s="47"/>
      <c r="AS88" s="48"/>
      <c r="AT88" s="49"/>
      <c r="AV88" s="544"/>
      <c r="AW88" s="544"/>
      <c r="AX88" s="544"/>
      <c r="AY88" s="544"/>
      <c r="BB88" s="80"/>
      <c r="BC88" s="98"/>
      <c r="BD88" s="98"/>
      <c r="BE88" s="47"/>
      <c r="BF88" s="560"/>
      <c r="BG88" s="541"/>
      <c r="BH88" s="541"/>
      <c r="BI88" s="541"/>
      <c r="BJ88" s="541"/>
      <c r="BK88" s="112"/>
      <c r="BL88" s="168"/>
      <c r="BM88" s="168"/>
      <c r="BN88" s="168"/>
      <c r="BO88" s="47"/>
      <c r="BQ88" s="69"/>
      <c r="CH88" s="47"/>
      <c r="CI88" s="47"/>
      <c r="CJ88" s="47"/>
      <c r="CL88" s="79"/>
      <c r="CM88" s="50"/>
      <c r="CN88" s="534"/>
      <c r="CO88" s="534"/>
      <c r="CP88" s="534"/>
      <c r="CQ88" s="534"/>
      <c r="CR88" s="534"/>
      <c r="CS88" s="534"/>
      <c r="CU88" s="98"/>
      <c r="CW88" s="47"/>
      <c r="DC88" s="110"/>
      <c r="DD88" s="54"/>
      <c r="DE88" s="47"/>
      <c r="DG88" s="117"/>
      <c r="ES88" s="47"/>
      <c r="ET88" s="47"/>
      <c r="EU88" s="47"/>
      <c r="EV88" s="794"/>
      <c r="EW88" s="794"/>
      <c r="EX88" s="794"/>
      <c r="EY88" s="794"/>
      <c r="EZ88" s="794"/>
      <c r="FA88" s="169"/>
      <c r="FB88" s="47"/>
    </row>
    <row r="89" spans="6:158" ht="6" customHeight="1">
      <c r="F89" s="99"/>
      <c r="G89" s="99"/>
      <c r="H89" s="99"/>
      <c r="I89" s="99"/>
      <c r="J89" s="97"/>
      <c r="K89" s="97"/>
      <c r="L89" s="47"/>
      <c r="N89" s="110"/>
      <c r="P89" s="79"/>
      <c r="Q89" s="47"/>
      <c r="S89" s="540"/>
      <c r="T89" s="531"/>
      <c r="U89" s="531"/>
      <c r="V89" s="531"/>
      <c r="W89" s="531"/>
      <c r="X89" s="531"/>
      <c r="Y89" s="531"/>
      <c r="AA89" s="99"/>
      <c r="AD89" s="79"/>
      <c r="AE89" s="47"/>
      <c r="AG89" s="544" t="s">
        <v>552</v>
      </c>
      <c r="AH89" s="544"/>
      <c r="AI89" s="544"/>
      <c r="AJ89" s="544"/>
      <c r="AK89" s="544"/>
      <c r="AL89" s="568"/>
      <c r="AM89" s="568"/>
      <c r="AQ89" s="79"/>
      <c r="AR89" s="47"/>
      <c r="AS89" s="48"/>
      <c r="AT89" s="49"/>
      <c r="BB89" s="80"/>
      <c r="BC89" s="153"/>
      <c r="BD89" s="153"/>
      <c r="BE89" s="47"/>
      <c r="BF89" s="560" t="s">
        <v>463</v>
      </c>
      <c r="BG89" s="541"/>
      <c r="BH89" s="541"/>
      <c r="BI89" s="541"/>
      <c r="BJ89" s="541"/>
      <c r="BK89" s="112"/>
      <c r="BL89" s="168"/>
      <c r="BM89" s="168"/>
      <c r="BN89" s="168"/>
      <c r="BP89" s="170"/>
      <c r="BQ89" s="69"/>
      <c r="CH89" s="47"/>
      <c r="CI89" s="47"/>
      <c r="CJ89" s="47"/>
      <c r="CL89" s="79"/>
      <c r="CM89" s="47"/>
      <c r="CN89" s="47"/>
      <c r="CW89" s="47"/>
      <c r="DC89" s="166"/>
      <c r="DD89" s="54"/>
      <c r="DE89" s="47"/>
      <c r="DG89" s="117"/>
      <c r="ES89" s="47"/>
      <c r="ET89" s="47"/>
      <c r="EU89" s="47"/>
      <c r="EV89" s="814" t="s">
        <v>550</v>
      </c>
      <c r="EW89" s="800"/>
      <c r="EX89" s="800"/>
      <c r="EY89" s="800"/>
      <c r="EZ89" s="801"/>
      <c r="FA89" s="807" t="s">
        <v>551</v>
      </c>
      <c r="FB89" s="47"/>
    </row>
    <row r="90" spans="6:158" ht="6" customHeight="1">
      <c r="F90" s="99"/>
      <c r="G90" s="99"/>
      <c r="H90" s="99"/>
      <c r="I90" s="99"/>
      <c r="J90" s="97"/>
      <c r="K90" s="97"/>
      <c r="P90" s="79"/>
      <c r="Q90" s="47"/>
      <c r="S90" s="540" t="s">
        <v>530</v>
      </c>
      <c r="T90" s="531"/>
      <c r="U90" s="531"/>
      <c r="V90" s="531"/>
      <c r="W90" s="531"/>
      <c r="X90" s="531"/>
      <c r="Y90" s="531"/>
      <c r="AA90" s="99"/>
      <c r="AD90" s="79"/>
      <c r="AE90" s="47"/>
      <c r="AG90" s="544"/>
      <c r="AH90" s="544"/>
      <c r="AI90" s="544"/>
      <c r="AJ90" s="544"/>
      <c r="AK90" s="544"/>
      <c r="AL90" s="568"/>
      <c r="AM90" s="568"/>
      <c r="AQ90" s="79"/>
      <c r="AR90" s="47"/>
      <c r="AS90" s="48"/>
      <c r="AT90" s="47"/>
      <c r="BB90" s="80"/>
      <c r="BC90" s="153"/>
      <c r="BD90" s="153"/>
      <c r="BE90" s="47"/>
      <c r="BF90" s="560"/>
      <c r="BG90" s="541"/>
      <c r="BH90" s="541"/>
      <c r="BI90" s="541"/>
      <c r="BJ90" s="541"/>
      <c r="BK90" s="112"/>
      <c r="BL90" s="168"/>
      <c r="BM90" s="168"/>
      <c r="BN90" s="168"/>
      <c r="BP90" s="170"/>
      <c r="CH90" s="47"/>
      <c r="CI90" s="47"/>
      <c r="CJ90" s="47"/>
      <c r="CL90" s="79"/>
      <c r="CM90" s="47"/>
      <c r="CN90" s="47"/>
      <c r="CW90" s="47"/>
      <c r="DC90" s="47"/>
      <c r="DD90" s="54"/>
      <c r="DE90" s="47"/>
      <c r="DG90" s="117"/>
      <c r="ES90" s="47"/>
      <c r="ET90" s="47"/>
      <c r="EU90" s="47"/>
      <c r="EV90" s="798"/>
      <c r="EW90" s="796"/>
      <c r="EX90" s="796"/>
      <c r="EY90" s="796"/>
      <c r="EZ90" s="797"/>
      <c r="FA90" s="808"/>
      <c r="FB90" s="47"/>
    </row>
    <row r="91" spans="16:158" ht="6" customHeight="1" thickBot="1">
      <c r="P91" s="79"/>
      <c r="Q91" s="47"/>
      <c r="S91" s="540"/>
      <c r="T91" s="531"/>
      <c r="U91" s="531"/>
      <c r="V91" s="531"/>
      <c r="W91" s="531"/>
      <c r="X91" s="531"/>
      <c r="Y91" s="531"/>
      <c r="AA91" s="99"/>
      <c r="AD91" s="79"/>
      <c r="AE91" s="47"/>
      <c r="AG91" s="544" t="s">
        <v>556</v>
      </c>
      <c r="AH91" s="544"/>
      <c r="AI91" s="544"/>
      <c r="AJ91" s="544"/>
      <c r="AK91" s="544"/>
      <c r="AL91" s="568"/>
      <c r="AM91" s="568"/>
      <c r="AQ91" s="79"/>
      <c r="AR91" s="47"/>
      <c r="AS91" s="48"/>
      <c r="AT91" s="129"/>
      <c r="AU91" s="534" t="s">
        <v>553</v>
      </c>
      <c r="AV91" s="534"/>
      <c r="AW91" s="534"/>
      <c r="AX91" s="534"/>
      <c r="AY91" s="534"/>
      <c r="AZ91" s="790" t="s">
        <v>170</v>
      </c>
      <c r="BA91" s="790"/>
      <c r="BB91" s="47"/>
      <c r="BC91" s="171"/>
      <c r="BD91" s="153"/>
      <c r="BE91" s="172"/>
      <c r="BF91" s="173"/>
      <c r="BG91" s="150"/>
      <c r="BH91" s="150"/>
      <c r="BI91" s="150"/>
      <c r="BJ91" s="150"/>
      <c r="BK91" s="150"/>
      <c r="BL91" s="118"/>
      <c r="BM91" s="99"/>
      <c r="BN91" s="99"/>
      <c r="BO91" s="99"/>
      <c r="BP91" s="170"/>
      <c r="CH91" s="47"/>
      <c r="CI91" s="47"/>
      <c r="CJ91" s="47"/>
      <c r="CK91" s="80"/>
      <c r="CL91" s="79"/>
      <c r="CN91" s="549" t="s">
        <v>740</v>
      </c>
      <c r="CO91" s="549"/>
      <c r="CP91" s="549"/>
      <c r="CQ91" s="549"/>
      <c r="CR91" s="549"/>
      <c r="CS91" s="527">
        <v>6</v>
      </c>
      <c r="CT91" s="527"/>
      <c r="CU91" s="58"/>
      <c r="CV91" s="47"/>
      <c r="CW91" s="47"/>
      <c r="DC91" s="47"/>
      <c r="DD91" s="54"/>
      <c r="DE91" s="47"/>
      <c r="DG91" s="117"/>
      <c r="ES91" s="47"/>
      <c r="ET91" s="47"/>
      <c r="EU91" s="47"/>
      <c r="EV91" s="815"/>
      <c r="EW91" s="816"/>
      <c r="EX91" s="816"/>
      <c r="EY91" s="816"/>
      <c r="EZ91" s="817"/>
      <c r="FA91" s="809"/>
      <c r="FB91" s="47"/>
    </row>
    <row r="92" spans="16:158" ht="6" customHeight="1">
      <c r="P92" s="79"/>
      <c r="Q92" s="47"/>
      <c r="S92" s="540" t="s">
        <v>549</v>
      </c>
      <c r="T92" s="531"/>
      <c r="U92" s="531"/>
      <c r="V92" s="531"/>
      <c r="W92" s="531"/>
      <c r="X92" s="531"/>
      <c r="Y92" s="531"/>
      <c r="AD92" s="79"/>
      <c r="AE92" s="47"/>
      <c r="AG92" s="544"/>
      <c r="AH92" s="544"/>
      <c r="AI92" s="544"/>
      <c r="AJ92" s="544"/>
      <c r="AK92" s="544"/>
      <c r="AL92" s="568"/>
      <c r="AM92" s="568"/>
      <c r="AQ92" s="79"/>
      <c r="AR92" s="47"/>
      <c r="AS92" s="48"/>
      <c r="AU92" s="534"/>
      <c r="AV92" s="534"/>
      <c r="AW92" s="534"/>
      <c r="AX92" s="534"/>
      <c r="AY92" s="534"/>
      <c r="AZ92" s="790"/>
      <c r="BA92" s="790"/>
      <c r="BB92" s="47"/>
      <c r="BC92" s="171"/>
      <c r="BD92" s="153"/>
      <c r="BE92" s="172"/>
      <c r="BF92" s="173"/>
      <c r="BG92" s="791" t="s">
        <v>918</v>
      </c>
      <c r="BH92" s="792"/>
      <c r="BI92" s="792"/>
      <c r="BJ92" s="792"/>
      <c r="BK92" s="792"/>
      <c r="BL92" s="792"/>
      <c r="BM92" s="792"/>
      <c r="BN92" s="792"/>
      <c r="BO92" s="792"/>
      <c r="BP92" s="170"/>
      <c r="BQ92" s="132"/>
      <c r="CG92" s="47"/>
      <c r="CH92" s="47"/>
      <c r="CI92" s="47"/>
      <c r="CJ92" s="47"/>
      <c r="CK92" s="80"/>
      <c r="CL92" s="70"/>
      <c r="CM92" s="50"/>
      <c r="CN92" s="549"/>
      <c r="CO92" s="549"/>
      <c r="CP92" s="549"/>
      <c r="CQ92" s="549"/>
      <c r="CR92" s="549"/>
      <c r="CS92" s="527"/>
      <c r="CT92" s="527"/>
      <c r="CU92" s="58"/>
      <c r="CV92" s="47"/>
      <c r="CW92" s="47"/>
      <c r="DC92" s="47"/>
      <c r="DD92" s="54"/>
      <c r="DE92" s="47"/>
      <c r="DG92" s="117"/>
      <c r="ES92" s="47"/>
      <c r="ET92" s="47"/>
      <c r="EU92" s="47"/>
      <c r="EV92" s="799" t="s">
        <v>555</v>
      </c>
      <c r="EW92" s="800"/>
      <c r="EX92" s="800"/>
      <c r="EY92" s="800"/>
      <c r="EZ92" s="801"/>
      <c r="FA92" s="811">
        <v>17</v>
      </c>
      <c r="FB92" s="47"/>
    </row>
    <row r="93" spans="16:158" ht="6" customHeight="1">
      <c r="P93" s="79"/>
      <c r="Q93" s="47"/>
      <c r="S93" s="540"/>
      <c r="T93" s="531"/>
      <c r="U93" s="531"/>
      <c r="V93" s="531"/>
      <c r="W93" s="531"/>
      <c r="X93" s="531"/>
      <c r="Y93" s="531"/>
      <c r="AD93" s="79"/>
      <c r="AE93" s="47"/>
      <c r="AG93" s="554" t="s">
        <v>559</v>
      </c>
      <c r="AH93" s="554"/>
      <c r="AI93" s="554"/>
      <c r="AJ93" s="554"/>
      <c r="AK93" s="554"/>
      <c r="AL93" s="554"/>
      <c r="AM93" s="554"/>
      <c r="AN93" s="554"/>
      <c r="AQ93" s="79"/>
      <c r="AR93" s="47"/>
      <c r="AS93" s="48"/>
      <c r="AT93" s="49"/>
      <c r="AV93" s="838" t="s">
        <v>557</v>
      </c>
      <c r="AW93" s="838"/>
      <c r="AX93" s="838"/>
      <c r="AY93" s="838"/>
      <c r="AZ93" s="838"/>
      <c r="BA93" s="838"/>
      <c r="BB93" s="47"/>
      <c r="BC93" s="164"/>
      <c r="BD93" s="98"/>
      <c r="BF93" s="131"/>
      <c r="BG93" s="792"/>
      <c r="BH93" s="792"/>
      <c r="BI93" s="792"/>
      <c r="BJ93" s="792"/>
      <c r="BK93" s="792"/>
      <c r="BL93" s="792"/>
      <c r="BM93" s="792"/>
      <c r="BN93" s="792"/>
      <c r="BO93" s="792"/>
      <c r="BQ93" s="132"/>
      <c r="CG93" s="47"/>
      <c r="CK93" s="80"/>
      <c r="CL93" s="79"/>
      <c r="CM93" s="47"/>
      <c r="CN93" s="47"/>
      <c r="CO93" s="532" t="s">
        <v>546</v>
      </c>
      <c r="CP93" s="532"/>
      <c r="CQ93" s="532"/>
      <c r="CR93" s="532"/>
      <c r="CS93" s="532"/>
      <c r="CT93" s="532"/>
      <c r="CU93" s="532"/>
      <c r="CV93" s="55"/>
      <c r="CW93" s="47"/>
      <c r="DC93" s="110"/>
      <c r="DD93" s="54"/>
      <c r="DE93" s="47"/>
      <c r="DG93" s="117"/>
      <c r="ES93" s="47"/>
      <c r="ET93" s="47"/>
      <c r="EU93" s="47"/>
      <c r="EV93" s="798"/>
      <c r="EW93" s="796"/>
      <c r="EX93" s="796"/>
      <c r="EY93" s="796"/>
      <c r="EZ93" s="797"/>
      <c r="FA93" s="812"/>
      <c r="FB93" s="47"/>
    </row>
    <row r="94" spans="16:158" ht="6" customHeight="1">
      <c r="P94" s="79"/>
      <c r="Q94" s="47"/>
      <c r="S94" s="49"/>
      <c r="AD94" s="79"/>
      <c r="AE94" s="47"/>
      <c r="AG94" s="554"/>
      <c r="AH94" s="554"/>
      <c r="AI94" s="554"/>
      <c r="AJ94" s="554"/>
      <c r="AK94" s="554"/>
      <c r="AL94" s="554"/>
      <c r="AM94" s="554"/>
      <c r="AN94" s="554"/>
      <c r="AQ94" s="79"/>
      <c r="AR94" s="47"/>
      <c r="AS94" s="48"/>
      <c r="AT94" s="49"/>
      <c r="AV94" s="838"/>
      <c r="AW94" s="838"/>
      <c r="AX94" s="838"/>
      <c r="AY94" s="838"/>
      <c r="AZ94" s="838"/>
      <c r="BA94" s="838"/>
      <c r="BB94" s="47"/>
      <c r="BC94" s="174"/>
      <c r="BD94" s="175"/>
      <c r="BE94" s="47"/>
      <c r="BF94" s="134"/>
      <c r="BG94" s="792"/>
      <c r="BH94" s="792"/>
      <c r="BI94" s="792"/>
      <c r="BJ94" s="792"/>
      <c r="BK94" s="792"/>
      <c r="BL94" s="792"/>
      <c r="BM94" s="792"/>
      <c r="BN94" s="792"/>
      <c r="BO94" s="792"/>
      <c r="CG94" s="47"/>
      <c r="CK94" s="80"/>
      <c r="CL94" s="79"/>
      <c r="CM94" s="47"/>
      <c r="CN94" s="47"/>
      <c r="CO94" s="532"/>
      <c r="CP94" s="532"/>
      <c r="CQ94" s="532"/>
      <c r="CR94" s="532"/>
      <c r="CS94" s="532"/>
      <c r="CT94" s="532"/>
      <c r="CU94" s="532"/>
      <c r="CV94" s="55"/>
      <c r="CW94" s="47"/>
      <c r="DC94" s="110"/>
      <c r="DD94" s="54"/>
      <c r="DE94" s="47"/>
      <c r="DF94" s="47"/>
      <c r="DG94" s="117"/>
      <c r="ES94" s="47"/>
      <c r="ET94" s="47"/>
      <c r="EU94" s="47"/>
      <c r="EV94" s="798"/>
      <c r="EW94" s="796"/>
      <c r="EX94" s="796"/>
      <c r="EY94" s="796"/>
      <c r="EZ94" s="797"/>
      <c r="FA94" s="813"/>
      <c r="FB94" s="47"/>
    </row>
    <row r="95" spans="16:158" ht="6" customHeight="1">
      <c r="P95" s="79"/>
      <c r="Q95" s="47"/>
      <c r="R95" s="48"/>
      <c r="AD95" s="79"/>
      <c r="AG95" s="544" t="s">
        <v>561</v>
      </c>
      <c r="AH95" s="544"/>
      <c r="AI95" s="544"/>
      <c r="AJ95" s="544"/>
      <c r="AK95" s="544"/>
      <c r="AL95" s="568"/>
      <c r="AM95" s="568"/>
      <c r="AQ95" s="79"/>
      <c r="AR95" s="47"/>
      <c r="AS95" s="48"/>
      <c r="AT95" s="49"/>
      <c r="AV95" s="838"/>
      <c r="AW95" s="838"/>
      <c r="AX95" s="838"/>
      <c r="AY95" s="838"/>
      <c r="AZ95" s="838"/>
      <c r="BA95" s="838"/>
      <c r="BC95" s="174"/>
      <c r="BD95" s="175"/>
      <c r="BE95" s="47"/>
      <c r="BG95" s="792"/>
      <c r="BH95" s="792"/>
      <c r="BI95" s="792"/>
      <c r="BJ95" s="792"/>
      <c r="BK95" s="792"/>
      <c r="BL95" s="792"/>
      <c r="BM95" s="792"/>
      <c r="BN95" s="792"/>
      <c r="BO95" s="792"/>
      <c r="CG95" s="47"/>
      <c r="CK95" s="80"/>
      <c r="CL95" s="79"/>
      <c r="CM95" s="47"/>
      <c r="CN95" s="47"/>
      <c r="CO95" s="47"/>
      <c r="CP95" s="47"/>
      <c r="CQ95" s="47"/>
      <c r="CR95" s="47"/>
      <c r="CS95" s="47"/>
      <c r="CT95" s="47"/>
      <c r="CU95" s="47"/>
      <c r="CV95" s="58"/>
      <c r="CW95" s="47"/>
      <c r="DC95" s="110"/>
      <c r="DD95" s="120"/>
      <c r="DE95" s="47"/>
      <c r="DF95" s="47"/>
      <c r="DG95" s="117"/>
      <c r="ES95" s="47"/>
      <c r="ET95" s="47"/>
      <c r="EU95" s="47"/>
      <c r="EV95" s="795" t="s">
        <v>560</v>
      </c>
      <c r="EW95" s="796"/>
      <c r="EX95" s="796"/>
      <c r="EY95" s="796"/>
      <c r="EZ95" s="797"/>
      <c r="FA95" s="802">
        <v>2007</v>
      </c>
      <c r="FB95" s="47"/>
    </row>
    <row r="96" spans="16:158" ht="6" customHeight="1">
      <c r="P96" s="79"/>
      <c r="Q96" s="47"/>
      <c r="S96" s="49"/>
      <c r="T96" s="529" t="s">
        <v>554</v>
      </c>
      <c r="U96" s="529"/>
      <c r="V96" s="529"/>
      <c r="W96" s="529"/>
      <c r="X96" s="529"/>
      <c r="Y96" s="529"/>
      <c r="Z96" s="529"/>
      <c r="AA96" s="529"/>
      <c r="AD96" s="79"/>
      <c r="AG96" s="544"/>
      <c r="AH96" s="544"/>
      <c r="AI96" s="544"/>
      <c r="AJ96" s="544"/>
      <c r="AK96" s="544"/>
      <c r="AL96" s="568"/>
      <c r="AM96" s="568"/>
      <c r="AN96" s="58"/>
      <c r="AQ96" s="79"/>
      <c r="AR96" s="47"/>
      <c r="AS96" s="48"/>
      <c r="AT96" s="49"/>
      <c r="AV96" s="838"/>
      <c r="AW96" s="838"/>
      <c r="AX96" s="838"/>
      <c r="AY96" s="838"/>
      <c r="AZ96" s="838"/>
      <c r="BA96" s="838"/>
      <c r="BC96" s="142"/>
      <c r="BD96" s="110"/>
      <c r="BH96" s="47"/>
      <c r="BI96" s="47"/>
      <c r="BJ96" s="47"/>
      <c r="BK96" s="47"/>
      <c r="BL96" s="47"/>
      <c r="BQ96" s="134"/>
      <c r="CG96" s="47"/>
      <c r="CK96" s="80"/>
      <c r="CL96" s="79"/>
      <c r="CM96" s="47"/>
      <c r="CN96" s="47"/>
      <c r="CO96" s="47"/>
      <c r="CP96" s="47"/>
      <c r="CQ96" s="47"/>
      <c r="CR96" s="47"/>
      <c r="CS96" s="47"/>
      <c r="CT96" s="47"/>
      <c r="CU96" s="47"/>
      <c r="CV96" s="58"/>
      <c r="CW96" s="47"/>
      <c r="DC96" s="110"/>
      <c r="DD96" s="139"/>
      <c r="DE96" s="47"/>
      <c r="DF96" s="47"/>
      <c r="DG96" s="117"/>
      <c r="ES96" s="47"/>
      <c r="ET96" s="47"/>
      <c r="EU96" s="47"/>
      <c r="EV96" s="798"/>
      <c r="EW96" s="796"/>
      <c r="EX96" s="796"/>
      <c r="EY96" s="796"/>
      <c r="EZ96" s="797"/>
      <c r="FA96" s="803"/>
      <c r="FB96" s="47"/>
    </row>
    <row r="97" spans="16:158" ht="6" customHeight="1">
      <c r="P97" s="79"/>
      <c r="Q97" s="47"/>
      <c r="S97" s="143"/>
      <c r="T97" s="529"/>
      <c r="U97" s="529"/>
      <c r="V97" s="529"/>
      <c r="W97" s="529"/>
      <c r="X97" s="529"/>
      <c r="Y97" s="529"/>
      <c r="Z97" s="529"/>
      <c r="AA97" s="529"/>
      <c r="AC97" s="122"/>
      <c r="AD97" s="79"/>
      <c r="AM97" s="47"/>
      <c r="AN97" s="58"/>
      <c r="AQ97" s="79"/>
      <c r="AR97" s="47"/>
      <c r="AS97" s="48"/>
      <c r="AT97" s="49"/>
      <c r="AV97" s="838" t="s">
        <v>562</v>
      </c>
      <c r="AW97" s="838"/>
      <c r="AX97" s="838"/>
      <c r="AY97" s="838"/>
      <c r="AZ97" s="838"/>
      <c r="BA97" s="838"/>
      <c r="BC97" s="81"/>
      <c r="BL97" s="47"/>
      <c r="BQ97" s="134"/>
      <c r="CK97" s="80"/>
      <c r="CL97" s="59"/>
      <c r="CM97" s="60"/>
      <c r="CN97" s="549" t="s">
        <v>146</v>
      </c>
      <c r="CO97" s="549"/>
      <c r="CP97" s="549"/>
      <c r="CQ97" s="549"/>
      <c r="CR97" s="549"/>
      <c r="CS97" s="549"/>
      <c r="CT97" s="549"/>
      <c r="CU97" s="556">
        <v>42</v>
      </c>
      <c r="CV97" s="551"/>
      <c r="CW97" s="47"/>
      <c r="DC97" s="110"/>
      <c r="DD97" s="139"/>
      <c r="DE97" s="47"/>
      <c r="DF97" s="47"/>
      <c r="DG97" s="117"/>
      <c r="ES97" s="47"/>
      <c r="ET97" s="47"/>
      <c r="EU97" s="47"/>
      <c r="EV97" s="798"/>
      <c r="EW97" s="796"/>
      <c r="EX97" s="796"/>
      <c r="EY97" s="796"/>
      <c r="EZ97" s="797"/>
      <c r="FA97" s="804"/>
      <c r="FB97" s="47"/>
    </row>
    <row r="98" spans="16:158" ht="6" customHeight="1">
      <c r="P98" s="79"/>
      <c r="Q98" s="47"/>
      <c r="S98" s="49"/>
      <c r="T98" s="99"/>
      <c r="U98" s="535" t="s">
        <v>558</v>
      </c>
      <c r="V98" s="535"/>
      <c r="W98" s="535"/>
      <c r="X98" s="535"/>
      <c r="Y98" s="535"/>
      <c r="Z98" s="535"/>
      <c r="AA98" s="535"/>
      <c r="AC98" s="122"/>
      <c r="AD98" s="79"/>
      <c r="AE98" s="47"/>
      <c r="AM98" s="47"/>
      <c r="AN98" s="58"/>
      <c r="AQ98" s="79"/>
      <c r="AR98" s="47"/>
      <c r="AS98" s="48"/>
      <c r="AT98" s="47"/>
      <c r="AV98" s="838"/>
      <c r="AW98" s="838"/>
      <c r="AX98" s="838"/>
      <c r="AY98" s="838"/>
      <c r="AZ98" s="838"/>
      <c r="BA98" s="838"/>
      <c r="BC98" s="59"/>
      <c r="BD98" s="60"/>
      <c r="BE98" s="555" t="s">
        <v>88</v>
      </c>
      <c r="BF98" s="555"/>
      <c r="BG98" s="555"/>
      <c r="BH98" s="527">
        <v>16</v>
      </c>
      <c r="BI98" s="527"/>
      <c r="BJ98" s="47"/>
      <c r="BK98" s="47"/>
      <c r="BL98" s="47"/>
      <c r="CK98" s="80"/>
      <c r="CL98" s="79"/>
      <c r="CN98" s="549"/>
      <c r="CO98" s="549"/>
      <c r="CP98" s="549"/>
      <c r="CQ98" s="549"/>
      <c r="CR98" s="549"/>
      <c r="CS98" s="549"/>
      <c r="CT98" s="549"/>
      <c r="CU98" s="622"/>
      <c r="CV98" s="551"/>
      <c r="CW98" s="47"/>
      <c r="DC98" s="110"/>
      <c r="DD98" s="176"/>
      <c r="DE98" s="47"/>
      <c r="DF98" s="47"/>
      <c r="DG98" s="117"/>
      <c r="ES98" s="47"/>
      <c r="ET98" s="47"/>
      <c r="EU98" s="47"/>
      <c r="EV98" s="795" t="s">
        <v>565</v>
      </c>
      <c r="EW98" s="796"/>
      <c r="EX98" s="796"/>
      <c r="EY98" s="796"/>
      <c r="EZ98" s="797"/>
      <c r="FA98" s="802">
        <v>141</v>
      </c>
      <c r="FB98" s="47"/>
    </row>
    <row r="99" spans="16:158" ht="6" customHeight="1">
      <c r="P99" s="79"/>
      <c r="Q99" s="47"/>
      <c r="S99" s="49"/>
      <c r="T99" s="99"/>
      <c r="U99" s="535"/>
      <c r="V99" s="535"/>
      <c r="W99" s="535"/>
      <c r="X99" s="535"/>
      <c r="Y99" s="535"/>
      <c r="Z99" s="535"/>
      <c r="AA99" s="535"/>
      <c r="AC99" s="80"/>
      <c r="AD99" s="59"/>
      <c r="AE99" s="60"/>
      <c r="AF99" s="549" t="s">
        <v>117</v>
      </c>
      <c r="AG99" s="549"/>
      <c r="AH99" s="549"/>
      <c r="AI99" s="549"/>
      <c r="AJ99" s="549"/>
      <c r="AK99" s="527">
        <v>5</v>
      </c>
      <c r="AL99" s="527"/>
      <c r="AQ99" s="79"/>
      <c r="AR99" s="47"/>
      <c r="AS99" s="48"/>
      <c r="AT99" s="47"/>
      <c r="AV99" s="838"/>
      <c r="AW99" s="838"/>
      <c r="AX99" s="838"/>
      <c r="AY99" s="838"/>
      <c r="AZ99" s="838"/>
      <c r="BA99" s="838"/>
      <c r="BB99" s="177"/>
      <c r="BC99" s="50"/>
      <c r="BE99" s="555"/>
      <c r="BF99" s="555"/>
      <c r="BG99" s="555"/>
      <c r="BH99" s="527"/>
      <c r="BI99" s="527"/>
      <c r="BJ99" s="47"/>
      <c r="BK99" s="47"/>
      <c r="BL99" s="110"/>
      <c r="CK99" s="80"/>
      <c r="CL99" s="79"/>
      <c r="CN99" s="47"/>
      <c r="CO99" s="532" t="s">
        <v>183</v>
      </c>
      <c r="CP99" s="532"/>
      <c r="CQ99" s="532"/>
      <c r="CR99" s="532"/>
      <c r="CS99" s="532"/>
      <c r="CT99" s="532"/>
      <c r="CU99" s="532"/>
      <c r="CV99" s="119"/>
      <c r="CW99" s="47"/>
      <c r="DC99" s="120"/>
      <c r="DD99" s="176"/>
      <c r="DE99" s="47"/>
      <c r="DF99" s="47"/>
      <c r="DG99" s="117"/>
      <c r="ES99" s="47"/>
      <c r="ET99" s="47"/>
      <c r="EU99" s="47"/>
      <c r="EV99" s="798"/>
      <c r="EW99" s="796"/>
      <c r="EX99" s="796"/>
      <c r="EY99" s="796"/>
      <c r="EZ99" s="797"/>
      <c r="FA99" s="803"/>
      <c r="FB99" s="47"/>
    </row>
    <row r="100" spans="15:158" ht="6" customHeight="1">
      <c r="O100" s="58"/>
      <c r="P100" s="79"/>
      <c r="Q100" s="47"/>
      <c r="S100" s="49"/>
      <c r="T100" s="99"/>
      <c r="U100" s="99"/>
      <c r="V100" s="99"/>
      <c r="W100" s="99"/>
      <c r="X100" s="99"/>
      <c r="Y100" s="99"/>
      <c r="Z100" s="99"/>
      <c r="AA100" s="110"/>
      <c r="AC100" s="47"/>
      <c r="AD100" s="79"/>
      <c r="AF100" s="549"/>
      <c r="AG100" s="549"/>
      <c r="AH100" s="549"/>
      <c r="AI100" s="549"/>
      <c r="AJ100" s="549"/>
      <c r="AK100" s="527"/>
      <c r="AL100" s="527"/>
      <c r="AQ100" s="79"/>
      <c r="AR100" s="47"/>
      <c r="AS100" s="48"/>
      <c r="AT100" s="47"/>
      <c r="AV100" s="838"/>
      <c r="AW100" s="838"/>
      <c r="AX100" s="838"/>
      <c r="AY100" s="838"/>
      <c r="AZ100" s="838"/>
      <c r="BA100" s="838"/>
      <c r="BB100" s="177"/>
      <c r="BF100" s="552" t="s">
        <v>256</v>
      </c>
      <c r="BG100" s="543"/>
      <c r="BH100" s="543"/>
      <c r="BI100" s="543"/>
      <c r="BJ100" s="543"/>
      <c r="BK100" s="110"/>
      <c r="BL100" s="110"/>
      <c r="CH100" s="47"/>
      <c r="CI100" s="47"/>
      <c r="CJ100" s="47"/>
      <c r="CK100" s="80"/>
      <c r="CL100" s="79"/>
      <c r="CN100" s="47"/>
      <c r="CO100" s="532"/>
      <c r="CP100" s="532"/>
      <c r="CQ100" s="532"/>
      <c r="CR100" s="532"/>
      <c r="CS100" s="532"/>
      <c r="CT100" s="532"/>
      <c r="CU100" s="532"/>
      <c r="CV100" s="119"/>
      <c r="CW100" s="47"/>
      <c r="DC100" s="139"/>
      <c r="DD100" s="110"/>
      <c r="DE100" s="178"/>
      <c r="DF100" s="47"/>
      <c r="DG100" s="117"/>
      <c r="ES100" s="47"/>
      <c r="ET100" s="47"/>
      <c r="EU100" s="47"/>
      <c r="EV100" s="798"/>
      <c r="EW100" s="796"/>
      <c r="EX100" s="796"/>
      <c r="EY100" s="796"/>
      <c r="EZ100" s="797"/>
      <c r="FA100" s="804"/>
      <c r="FB100" s="47"/>
    </row>
    <row r="101" spans="15:158" ht="6" customHeight="1">
      <c r="O101" s="58"/>
      <c r="P101" s="79"/>
      <c r="Q101" s="47"/>
      <c r="S101" s="49"/>
      <c r="T101" s="99"/>
      <c r="U101" s="99"/>
      <c r="V101" s="99"/>
      <c r="W101" s="99"/>
      <c r="X101" s="99"/>
      <c r="Y101" s="99"/>
      <c r="Z101" s="99"/>
      <c r="AA101" s="110"/>
      <c r="AD101" s="79"/>
      <c r="AG101" s="545" t="s">
        <v>570</v>
      </c>
      <c r="AH101" s="532"/>
      <c r="AI101" s="532"/>
      <c r="AJ101" s="532"/>
      <c r="AK101" s="532"/>
      <c r="AL101" s="532"/>
      <c r="AM101" s="532"/>
      <c r="AQ101" s="79"/>
      <c r="AR101" s="47"/>
      <c r="AS101" s="48"/>
      <c r="AT101" s="47"/>
      <c r="BF101" s="553"/>
      <c r="BG101" s="543"/>
      <c r="BH101" s="543"/>
      <c r="BI101" s="543"/>
      <c r="BJ101" s="543"/>
      <c r="BK101" s="110"/>
      <c r="BL101" s="110"/>
      <c r="CH101" s="47"/>
      <c r="CI101" s="47"/>
      <c r="CJ101" s="47"/>
      <c r="CK101" s="80"/>
      <c r="CL101" s="79"/>
      <c r="CM101" s="47"/>
      <c r="CN101" s="47"/>
      <c r="CU101" s="47"/>
      <c r="CV101" s="47"/>
      <c r="CW101" s="47"/>
      <c r="DC101" s="139"/>
      <c r="DD101" s="110"/>
      <c r="DE101" s="178"/>
      <c r="DF101" s="47"/>
      <c r="DG101" s="117"/>
      <c r="ES101" s="47"/>
      <c r="ET101" s="47"/>
      <c r="EU101" s="47"/>
      <c r="EV101" s="795" t="s">
        <v>568</v>
      </c>
      <c r="EW101" s="796"/>
      <c r="EX101" s="796"/>
      <c r="EY101" s="796"/>
      <c r="EZ101" s="797"/>
      <c r="FA101" s="802">
        <v>188</v>
      </c>
      <c r="FB101" s="47"/>
    </row>
    <row r="102" spans="16:158" ht="6" customHeight="1">
      <c r="P102" s="79"/>
      <c r="S102" s="49"/>
      <c r="T102" s="529" t="s">
        <v>564</v>
      </c>
      <c r="U102" s="529"/>
      <c r="V102" s="529"/>
      <c r="W102" s="529"/>
      <c r="X102" s="529"/>
      <c r="Y102" s="529"/>
      <c r="Z102" s="529"/>
      <c r="AA102" s="529"/>
      <c r="AD102" s="79"/>
      <c r="AG102" s="545"/>
      <c r="AH102" s="532"/>
      <c r="AI102" s="532"/>
      <c r="AJ102" s="532"/>
      <c r="AK102" s="532"/>
      <c r="AL102" s="532"/>
      <c r="AM102" s="532"/>
      <c r="AQ102" s="79"/>
      <c r="AR102" s="47"/>
      <c r="AS102" s="48"/>
      <c r="AT102" s="47"/>
      <c r="BC102" s="47"/>
      <c r="BE102" s="47"/>
      <c r="BF102" s="552" t="s">
        <v>569</v>
      </c>
      <c r="BG102" s="543"/>
      <c r="BH102" s="543"/>
      <c r="BI102" s="543"/>
      <c r="BJ102" s="543"/>
      <c r="BK102" s="110"/>
      <c r="BL102" s="110"/>
      <c r="CH102" s="47"/>
      <c r="CI102" s="47"/>
      <c r="CJ102" s="47"/>
      <c r="CK102" s="80"/>
      <c r="CL102" s="79"/>
      <c r="CU102" s="47"/>
      <c r="CV102" s="47"/>
      <c r="CW102" s="47"/>
      <c r="DC102" s="110"/>
      <c r="DD102" s="110"/>
      <c r="DE102" s="179"/>
      <c r="DF102" s="47"/>
      <c r="DG102" s="117"/>
      <c r="ES102" s="47"/>
      <c r="ET102" s="47"/>
      <c r="EU102" s="47"/>
      <c r="EV102" s="798"/>
      <c r="EW102" s="796"/>
      <c r="EX102" s="796"/>
      <c r="EY102" s="796"/>
      <c r="EZ102" s="797"/>
      <c r="FA102" s="805"/>
      <c r="FB102" s="47"/>
    </row>
    <row r="103" spans="15:158" ht="6" customHeight="1">
      <c r="O103" s="47"/>
      <c r="P103" s="79"/>
      <c r="Q103" s="47"/>
      <c r="S103" s="143"/>
      <c r="T103" s="529"/>
      <c r="U103" s="529"/>
      <c r="V103" s="529"/>
      <c r="W103" s="529"/>
      <c r="X103" s="529"/>
      <c r="Y103" s="529"/>
      <c r="Z103" s="529"/>
      <c r="AA103" s="529"/>
      <c r="AD103" s="79"/>
      <c r="AE103" s="47"/>
      <c r="AG103" s="49"/>
      <c r="AM103" s="66"/>
      <c r="AN103" s="47"/>
      <c r="AQ103" s="79"/>
      <c r="AR103" s="47"/>
      <c r="AS103" s="48"/>
      <c r="AT103" s="129"/>
      <c r="AU103" s="534" t="s">
        <v>571</v>
      </c>
      <c r="AV103" s="534"/>
      <c r="AW103" s="534"/>
      <c r="AX103" s="534"/>
      <c r="AZ103" s="790" t="s">
        <v>854</v>
      </c>
      <c r="BA103" s="790"/>
      <c r="BB103" s="47"/>
      <c r="BC103" s="47"/>
      <c r="BE103" s="47"/>
      <c r="BF103" s="553"/>
      <c r="BG103" s="543"/>
      <c r="BH103" s="543"/>
      <c r="BI103" s="543"/>
      <c r="BJ103" s="543"/>
      <c r="BK103" s="110"/>
      <c r="BL103" s="124"/>
      <c r="CH103" s="47"/>
      <c r="CI103" s="47"/>
      <c r="CJ103" s="47"/>
      <c r="CK103" s="47"/>
      <c r="CL103" s="59"/>
      <c r="CN103" s="549" t="s">
        <v>38</v>
      </c>
      <c r="CO103" s="549"/>
      <c r="CP103" s="549"/>
      <c r="CQ103" s="549"/>
      <c r="CR103" s="549">
        <v>8</v>
      </c>
      <c r="CT103" s="47"/>
      <c r="CW103" s="47"/>
      <c r="DC103" s="110"/>
      <c r="DD103" s="110"/>
      <c r="DE103" s="179"/>
      <c r="DF103" s="47"/>
      <c r="DG103" s="117"/>
      <c r="ES103" s="47"/>
      <c r="ET103" s="47"/>
      <c r="EU103" s="47"/>
      <c r="EV103" s="798"/>
      <c r="EW103" s="796"/>
      <c r="EX103" s="796"/>
      <c r="EY103" s="796"/>
      <c r="EZ103" s="797"/>
      <c r="FA103" s="806"/>
      <c r="FB103" s="47"/>
    </row>
    <row r="104" spans="16:158" ht="6" customHeight="1">
      <c r="P104" s="79"/>
      <c r="Q104" s="47"/>
      <c r="S104" s="49"/>
      <c r="T104" s="99"/>
      <c r="U104" s="529" t="s">
        <v>567</v>
      </c>
      <c r="V104" s="529"/>
      <c r="W104" s="529"/>
      <c r="X104" s="529"/>
      <c r="Y104" s="529"/>
      <c r="Z104" s="529"/>
      <c r="AA104" s="529"/>
      <c r="AD104" s="79"/>
      <c r="AE104" s="47"/>
      <c r="AG104" s="49"/>
      <c r="AH104" s="837" t="s">
        <v>577</v>
      </c>
      <c r="AI104" s="837"/>
      <c r="AJ104" s="837"/>
      <c r="AK104" s="837"/>
      <c r="AL104" s="837"/>
      <c r="AM104" s="837"/>
      <c r="AN104" s="837"/>
      <c r="AO104" s="837"/>
      <c r="AQ104" s="79"/>
      <c r="AR104" s="47"/>
      <c r="AS104" s="47"/>
      <c r="AT104" s="72"/>
      <c r="AU104" s="534"/>
      <c r="AV104" s="534"/>
      <c r="AW104" s="534"/>
      <c r="AX104" s="534"/>
      <c r="AZ104" s="790"/>
      <c r="BA104" s="790"/>
      <c r="BB104" s="47"/>
      <c r="BC104" s="47"/>
      <c r="BE104" s="47"/>
      <c r="BF104" s="560" t="s">
        <v>573</v>
      </c>
      <c r="BG104" s="543"/>
      <c r="BH104" s="543"/>
      <c r="BI104" s="543"/>
      <c r="BJ104" s="543"/>
      <c r="BK104" s="124"/>
      <c r="BL104" s="124"/>
      <c r="CG104" s="47"/>
      <c r="CH104" s="47"/>
      <c r="CI104" s="47"/>
      <c r="CJ104" s="47"/>
      <c r="CK104" s="47"/>
      <c r="CL104" s="79"/>
      <c r="CM104" s="50"/>
      <c r="CN104" s="549"/>
      <c r="CO104" s="549"/>
      <c r="CP104" s="549"/>
      <c r="CQ104" s="549"/>
      <c r="CR104" s="549"/>
      <c r="CT104" s="47"/>
      <c r="CW104" s="47"/>
      <c r="DC104" s="110"/>
      <c r="DD104" s="47"/>
      <c r="DE104" s="47"/>
      <c r="DF104" s="47"/>
      <c r="DG104" s="117"/>
      <c r="ES104" s="47"/>
      <c r="ET104" s="47"/>
      <c r="EU104" s="47"/>
      <c r="EV104" s="795" t="s">
        <v>574</v>
      </c>
      <c r="EW104" s="796"/>
      <c r="EX104" s="796"/>
      <c r="EY104" s="796"/>
      <c r="EZ104" s="797"/>
      <c r="FA104" s="802">
        <v>950</v>
      </c>
      <c r="FB104" s="47"/>
    </row>
    <row r="105" spans="16:158" ht="6" customHeight="1">
      <c r="P105" s="79"/>
      <c r="S105" s="49"/>
      <c r="T105" s="99"/>
      <c r="U105" s="529"/>
      <c r="V105" s="529"/>
      <c r="W105" s="529"/>
      <c r="X105" s="529"/>
      <c r="Y105" s="529"/>
      <c r="Z105" s="529"/>
      <c r="AA105" s="529"/>
      <c r="AD105" s="79"/>
      <c r="AE105" s="47"/>
      <c r="AG105" s="72"/>
      <c r="AH105" s="837"/>
      <c r="AI105" s="837"/>
      <c r="AJ105" s="837"/>
      <c r="AK105" s="837"/>
      <c r="AL105" s="837"/>
      <c r="AM105" s="837"/>
      <c r="AN105" s="837"/>
      <c r="AO105" s="837"/>
      <c r="AQ105" s="79"/>
      <c r="AR105" s="47"/>
      <c r="AS105" s="47"/>
      <c r="AT105" s="47"/>
      <c r="AV105" s="544" t="s">
        <v>381</v>
      </c>
      <c r="AW105" s="544"/>
      <c r="AX105" s="544"/>
      <c r="AY105" s="544"/>
      <c r="AZ105" s="99"/>
      <c r="BA105" s="58"/>
      <c r="BB105" s="47"/>
      <c r="BC105" s="47"/>
      <c r="BE105" s="47"/>
      <c r="BF105" s="553"/>
      <c r="BG105" s="543"/>
      <c r="BH105" s="543"/>
      <c r="BI105" s="543"/>
      <c r="BJ105" s="543"/>
      <c r="BK105" s="124"/>
      <c r="BL105" s="124"/>
      <c r="CG105" s="47"/>
      <c r="CK105" s="47"/>
      <c r="CL105" s="79"/>
      <c r="CM105" s="47"/>
      <c r="CO105" s="532" t="s">
        <v>183</v>
      </c>
      <c r="CP105" s="532"/>
      <c r="CQ105" s="532"/>
      <c r="CR105" s="532"/>
      <c r="CS105" s="532"/>
      <c r="CU105" s="101"/>
      <c r="CV105" s="101"/>
      <c r="CW105" s="47"/>
      <c r="DC105" s="110"/>
      <c r="DD105" s="117"/>
      <c r="DE105" s="47"/>
      <c r="DF105" s="47"/>
      <c r="DG105" s="117"/>
      <c r="ES105" s="47"/>
      <c r="ET105" s="47"/>
      <c r="EU105" s="47"/>
      <c r="EV105" s="798"/>
      <c r="EW105" s="796"/>
      <c r="EX105" s="796"/>
      <c r="EY105" s="796"/>
      <c r="EZ105" s="797"/>
      <c r="FA105" s="803"/>
      <c r="FB105" s="47"/>
    </row>
    <row r="106" spans="15:158" ht="6" customHeight="1">
      <c r="O106" s="47"/>
      <c r="P106" s="79"/>
      <c r="S106" s="49"/>
      <c r="T106" s="99"/>
      <c r="U106" s="99"/>
      <c r="V106" s="99"/>
      <c r="W106" s="99"/>
      <c r="X106" s="99"/>
      <c r="Y106" s="99"/>
      <c r="Z106" s="99"/>
      <c r="AD106" s="79"/>
      <c r="AE106" s="47"/>
      <c r="AM106" s="66"/>
      <c r="AN106" s="47"/>
      <c r="AQ106" s="79"/>
      <c r="AR106" s="47"/>
      <c r="AS106" s="47"/>
      <c r="AV106" s="544"/>
      <c r="AW106" s="544"/>
      <c r="AX106" s="544"/>
      <c r="AY106" s="544"/>
      <c r="AZ106" s="99"/>
      <c r="BA106" s="58"/>
      <c r="BB106" s="47"/>
      <c r="BC106" s="47"/>
      <c r="BE106" s="47"/>
      <c r="BF106" s="560" t="s">
        <v>578</v>
      </c>
      <c r="BG106" s="543"/>
      <c r="BH106" s="543"/>
      <c r="BI106" s="543"/>
      <c r="BJ106" s="543"/>
      <c r="BK106" s="124"/>
      <c r="BL106" s="124"/>
      <c r="BP106" s="117"/>
      <c r="CF106" s="47"/>
      <c r="CG106" s="47"/>
      <c r="CH106" s="47"/>
      <c r="CI106" s="47"/>
      <c r="CJ106" s="47"/>
      <c r="CK106" s="47"/>
      <c r="CL106" s="79"/>
      <c r="CM106" s="47"/>
      <c r="CO106" s="532"/>
      <c r="CP106" s="532"/>
      <c r="CQ106" s="532"/>
      <c r="CR106" s="532"/>
      <c r="CS106" s="532"/>
      <c r="CU106" s="101"/>
      <c r="CV106" s="101"/>
      <c r="CW106" s="47"/>
      <c r="DC106" s="110"/>
      <c r="DD106" s="117"/>
      <c r="DE106" s="47"/>
      <c r="DF106" s="47"/>
      <c r="DG106" s="117"/>
      <c r="ES106" s="47"/>
      <c r="ET106" s="47"/>
      <c r="EU106" s="47"/>
      <c r="EV106" s="798"/>
      <c r="EW106" s="796"/>
      <c r="EX106" s="796"/>
      <c r="EY106" s="796"/>
      <c r="EZ106" s="797"/>
      <c r="FA106" s="804"/>
      <c r="FB106" s="47"/>
    </row>
    <row r="107" spans="15:158" ht="6" customHeight="1">
      <c r="O107" s="47"/>
      <c r="P107" s="79"/>
      <c r="S107" s="49"/>
      <c r="T107" s="99"/>
      <c r="U107" s="99"/>
      <c r="V107" s="99"/>
      <c r="W107" s="99"/>
      <c r="X107" s="99"/>
      <c r="Y107" s="99"/>
      <c r="Z107" s="99"/>
      <c r="AC107" s="80"/>
      <c r="AD107" s="79"/>
      <c r="AE107" s="47"/>
      <c r="AM107" s="47"/>
      <c r="AN107" s="47"/>
      <c r="AQ107" s="79"/>
      <c r="AR107" s="47"/>
      <c r="AS107" s="47"/>
      <c r="AT107" s="47"/>
      <c r="BB107" s="47"/>
      <c r="BC107" s="47"/>
      <c r="BE107" s="47"/>
      <c r="BF107" s="553"/>
      <c r="BG107" s="543"/>
      <c r="BH107" s="543"/>
      <c r="BI107" s="543"/>
      <c r="BJ107" s="543"/>
      <c r="BK107" s="124"/>
      <c r="BL107" s="124"/>
      <c r="BP107" s="117"/>
      <c r="CF107" s="47"/>
      <c r="CG107" s="47"/>
      <c r="CH107" s="47"/>
      <c r="CI107" s="47"/>
      <c r="CJ107" s="47"/>
      <c r="CK107" s="47"/>
      <c r="CL107" s="79"/>
      <c r="CM107" s="47"/>
      <c r="CO107" s="532" t="s">
        <v>563</v>
      </c>
      <c r="CP107" s="532"/>
      <c r="CQ107" s="532"/>
      <c r="CR107" s="532"/>
      <c r="CS107" s="532"/>
      <c r="CV107" s="98"/>
      <c r="CW107" s="47"/>
      <c r="DC107" s="110"/>
      <c r="DD107" s="117"/>
      <c r="DE107" s="117"/>
      <c r="DF107" s="78"/>
      <c r="DG107" s="117"/>
      <c r="ES107" s="47"/>
      <c r="ET107" s="47"/>
      <c r="EU107" s="47"/>
      <c r="EV107" s="795" t="s">
        <v>580</v>
      </c>
      <c r="EW107" s="796"/>
      <c r="EX107" s="796"/>
      <c r="EY107" s="796"/>
      <c r="EZ107" s="797"/>
      <c r="FA107" s="802">
        <v>7</v>
      </c>
      <c r="FB107" s="47"/>
    </row>
    <row r="108" spans="15:158" ht="6" customHeight="1">
      <c r="O108" s="47"/>
      <c r="P108" s="79"/>
      <c r="S108" s="129"/>
      <c r="T108" s="529" t="s">
        <v>572</v>
      </c>
      <c r="U108" s="529"/>
      <c r="V108" s="529"/>
      <c r="W108" s="529"/>
      <c r="X108" s="529"/>
      <c r="Y108" s="529"/>
      <c r="Z108" s="529"/>
      <c r="AA108" s="529"/>
      <c r="AC108" s="47"/>
      <c r="AD108" s="59"/>
      <c r="AE108" s="60"/>
      <c r="AF108" s="534" t="s">
        <v>118</v>
      </c>
      <c r="AG108" s="534"/>
      <c r="AH108" s="534"/>
      <c r="AI108" s="534"/>
      <c r="AJ108" s="534"/>
      <c r="AK108" s="548">
        <v>10</v>
      </c>
      <c r="AL108" s="562"/>
      <c r="AQ108" s="79"/>
      <c r="AR108" s="47"/>
      <c r="AS108" s="47"/>
      <c r="AT108" s="47"/>
      <c r="AU108" s="47"/>
      <c r="AV108" s="99"/>
      <c r="AW108" s="58"/>
      <c r="AX108" s="58"/>
      <c r="AY108" s="58"/>
      <c r="AZ108" s="58"/>
      <c r="BA108" s="58"/>
      <c r="BB108" s="47"/>
      <c r="BC108" s="47"/>
      <c r="BE108" s="47"/>
      <c r="BF108" s="560" t="s">
        <v>581</v>
      </c>
      <c r="BG108" s="543"/>
      <c r="BH108" s="543"/>
      <c r="BI108" s="543"/>
      <c r="BJ108" s="543"/>
      <c r="BK108" s="124"/>
      <c r="BL108" s="124"/>
      <c r="BP108" s="117"/>
      <c r="CF108" s="47"/>
      <c r="CG108" s="47"/>
      <c r="CH108" s="47"/>
      <c r="CI108" s="47"/>
      <c r="CJ108" s="47"/>
      <c r="CK108" s="47"/>
      <c r="CL108" s="79"/>
      <c r="CM108" s="47"/>
      <c r="CO108" s="532"/>
      <c r="CP108" s="532"/>
      <c r="CQ108" s="532"/>
      <c r="CR108" s="532"/>
      <c r="CS108" s="532"/>
      <c r="CV108" s="98"/>
      <c r="CW108" s="47"/>
      <c r="DC108" s="47"/>
      <c r="DD108" s="117"/>
      <c r="DE108" s="117"/>
      <c r="DF108" s="78"/>
      <c r="DG108" s="117"/>
      <c r="ES108" s="47"/>
      <c r="ET108" s="47"/>
      <c r="EU108" s="47"/>
      <c r="EV108" s="798"/>
      <c r="EW108" s="796"/>
      <c r="EX108" s="796"/>
      <c r="EY108" s="796"/>
      <c r="EZ108" s="797"/>
      <c r="FA108" s="805"/>
      <c r="FB108" s="47"/>
    </row>
    <row r="109" spans="15:158" ht="6" customHeight="1">
      <c r="O109" s="47"/>
      <c r="P109" s="79"/>
      <c r="S109" s="143"/>
      <c r="T109" s="529"/>
      <c r="U109" s="529"/>
      <c r="V109" s="529"/>
      <c r="W109" s="529"/>
      <c r="X109" s="529"/>
      <c r="Y109" s="529"/>
      <c r="Z109" s="529"/>
      <c r="AA109" s="529"/>
      <c r="AD109" s="47"/>
      <c r="AF109" s="534"/>
      <c r="AG109" s="534"/>
      <c r="AH109" s="534"/>
      <c r="AI109" s="534"/>
      <c r="AJ109" s="534"/>
      <c r="AK109" s="548"/>
      <c r="AL109" s="562"/>
      <c r="AQ109" s="79"/>
      <c r="AR109" s="60"/>
      <c r="AS109" s="555" t="s">
        <v>122</v>
      </c>
      <c r="AT109" s="555"/>
      <c r="AU109" s="555"/>
      <c r="AV109" s="555"/>
      <c r="AW109" s="555"/>
      <c r="AZ109" s="790">
        <v>8</v>
      </c>
      <c r="BA109" s="790"/>
      <c r="BB109" s="112"/>
      <c r="BC109" s="47"/>
      <c r="BE109" s="47"/>
      <c r="BF109" s="553"/>
      <c r="BG109" s="543"/>
      <c r="BH109" s="543"/>
      <c r="BI109" s="543"/>
      <c r="BJ109" s="543"/>
      <c r="BK109" s="124"/>
      <c r="BP109" s="117"/>
      <c r="CF109" s="47"/>
      <c r="CH109" s="47"/>
      <c r="CI109" s="47"/>
      <c r="CJ109" s="47"/>
      <c r="CK109" s="47"/>
      <c r="CL109" s="79"/>
      <c r="CM109" s="47"/>
      <c r="CO109" s="532" t="s">
        <v>566</v>
      </c>
      <c r="CP109" s="532"/>
      <c r="CQ109" s="532"/>
      <c r="CR109" s="532"/>
      <c r="CS109" s="532"/>
      <c r="CW109" s="47"/>
      <c r="DC109" s="117"/>
      <c r="DD109" s="117"/>
      <c r="DE109" s="117"/>
      <c r="DF109" s="47"/>
      <c r="DG109" s="117"/>
      <c r="ES109" s="47"/>
      <c r="ET109" s="47"/>
      <c r="EU109" s="47"/>
      <c r="EV109" s="798"/>
      <c r="EW109" s="796"/>
      <c r="EX109" s="796"/>
      <c r="EY109" s="796"/>
      <c r="EZ109" s="797"/>
      <c r="FA109" s="806"/>
      <c r="FB109" s="47"/>
    </row>
    <row r="110" spans="15:158" ht="6" customHeight="1">
      <c r="O110" s="47"/>
      <c r="P110" s="79"/>
      <c r="S110" s="49"/>
      <c r="T110" s="99"/>
      <c r="U110" s="529" t="s">
        <v>576</v>
      </c>
      <c r="V110" s="529"/>
      <c r="W110" s="529"/>
      <c r="X110" s="529"/>
      <c r="Y110" s="529"/>
      <c r="Z110" s="529"/>
      <c r="AA110" s="529"/>
      <c r="AD110" s="47"/>
      <c r="AG110" s="529" t="s">
        <v>585</v>
      </c>
      <c r="AH110" s="529"/>
      <c r="AI110" s="529"/>
      <c r="AJ110" s="529"/>
      <c r="AK110" s="529"/>
      <c r="AL110" s="529"/>
      <c r="AM110" s="529"/>
      <c r="AQ110" s="70"/>
      <c r="AR110" s="47"/>
      <c r="AS110" s="555"/>
      <c r="AT110" s="555"/>
      <c r="AU110" s="555"/>
      <c r="AV110" s="555"/>
      <c r="AW110" s="555"/>
      <c r="AZ110" s="790"/>
      <c r="BA110" s="790"/>
      <c r="BB110" s="112"/>
      <c r="BC110" s="47"/>
      <c r="BE110" s="47"/>
      <c r="BF110" s="49"/>
      <c r="BG110" s="47"/>
      <c r="BH110" s="110"/>
      <c r="BI110" s="110"/>
      <c r="BJ110" s="110"/>
      <c r="BK110" s="110"/>
      <c r="BL110" s="124"/>
      <c r="BM110" s="117"/>
      <c r="BN110" s="117"/>
      <c r="BO110" s="117"/>
      <c r="BP110" s="117"/>
      <c r="CF110" s="47"/>
      <c r="CG110" s="47"/>
      <c r="CH110" s="47"/>
      <c r="CI110" s="47"/>
      <c r="CJ110" s="47"/>
      <c r="CK110" s="47"/>
      <c r="CL110" s="79"/>
      <c r="CM110" s="47"/>
      <c r="CO110" s="532"/>
      <c r="CP110" s="532"/>
      <c r="CQ110" s="532"/>
      <c r="CR110" s="532"/>
      <c r="CS110" s="532"/>
      <c r="CW110" s="47"/>
      <c r="DC110" s="117"/>
      <c r="DD110" s="117"/>
      <c r="DE110" s="117"/>
      <c r="DF110" s="47"/>
      <c r="DG110" s="117"/>
      <c r="ES110" s="47"/>
      <c r="ET110" s="47"/>
      <c r="EU110" s="47"/>
      <c r="EV110" s="795" t="s">
        <v>583</v>
      </c>
      <c r="EW110" s="796"/>
      <c r="EX110" s="796"/>
      <c r="EY110" s="796"/>
      <c r="EZ110" s="797"/>
      <c r="FA110" s="802">
        <v>8</v>
      </c>
      <c r="FB110" s="47"/>
    </row>
    <row r="111" spans="15:158" ht="6" customHeight="1">
      <c r="O111" s="47"/>
      <c r="P111" s="79"/>
      <c r="S111" s="49"/>
      <c r="T111" s="99"/>
      <c r="U111" s="529"/>
      <c r="V111" s="529"/>
      <c r="W111" s="529"/>
      <c r="X111" s="529"/>
      <c r="Y111" s="529"/>
      <c r="Z111" s="529"/>
      <c r="AA111" s="529"/>
      <c r="AD111" s="47"/>
      <c r="AG111" s="529"/>
      <c r="AH111" s="529"/>
      <c r="AI111" s="529"/>
      <c r="AJ111" s="529"/>
      <c r="AK111" s="529"/>
      <c r="AL111" s="529"/>
      <c r="AM111" s="529"/>
      <c r="AQ111" s="79"/>
      <c r="AR111" s="47"/>
      <c r="AU111" s="529" t="s">
        <v>855</v>
      </c>
      <c r="AV111" s="529"/>
      <c r="AW111" s="529"/>
      <c r="AX111" s="529"/>
      <c r="BB111" s="47"/>
      <c r="BC111" s="47"/>
      <c r="BF111" s="49"/>
      <c r="BG111" s="541" t="s">
        <v>584</v>
      </c>
      <c r="BH111" s="576"/>
      <c r="BI111" s="576"/>
      <c r="BJ111" s="576"/>
      <c r="BK111" s="124"/>
      <c r="BL111" s="124"/>
      <c r="BM111" s="117"/>
      <c r="BN111" s="117"/>
      <c r="BO111" s="117"/>
      <c r="BP111" s="117"/>
      <c r="CG111" s="47"/>
      <c r="CK111" s="47"/>
      <c r="CL111" s="79"/>
      <c r="CM111" s="47"/>
      <c r="CN111" s="47"/>
      <c r="CO111" s="110"/>
      <c r="CP111" s="110"/>
      <c r="CQ111" s="110"/>
      <c r="CR111" s="110"/>
      <c r="CS111" s="139"/>
      <c r="CT111" s="139"/>
      <c r="CU111" s="139"/>
      <c r="CV111" s="47"/>
      <c r="CW111" s="47"/>
      <c r="DC111" s="117"/>
      <c r="DD111" s="117"/>
      <c r="DE111" s="117"/>
      <c r="DF111" s="47"/>
      <c r="DG111" s="117"/>
      <c r="ES111" s="47"/>
      <c r="ET111" s="47"/>
      <c r="EU111" s="47"/>
      <c r="EV111" s="798"/>
      <c r="EW111" s="796"/>
      <c r="EX111" s="796"/>
      <c r="EY111" s="796"/>
      <c r="EZ111" s="797"/>
      <c r="FA111" s="803"/>
      <c r="FB111" s="47"/>
    </row>
    <row r="112" spans="15:158" ht="6" customHeight="1">
      <c r="O112" s="47"/>
      <c r="P112" s="79"/>
      <c r="S112" s="49"/>
      <c r="T112" s="99"/>
      <c r="U112" s="99"/>
      <c r="V112" s="99"/>
      <c r="W112" s="99"/>
      <c r="X112" s="99"/>
      <c r="Y112" s="99"/>
      <c r="Z112" s="99"/>
      <c r="AA112" s="58"/>
      <c r="AG112" s="554" t="s">
        <v>589</v>
      </c>
      <c r="AH112" s="554"/>
      <c r="AI112" s="554"/>
      <c r="AJ112" s="554"/>
      <c r="AK112" s="554"/>
      <c r="AL112" s="554"/>
      <c r="AQ112" s="79"/>
      <c r="AR112" s="47"/>
      <c r="AU112" s="529"/>
      <c r="AV112" s="529"/>
      <c r="AW112" s="529"/>
      <c r="AX112" s="529"/>
      <c r="BB112" s="47"/>
      <c r="BC112" s="47"/>
      <c r="BF112" s="143"/>
      <c r="BG112" s="576"/>
      <c r="BH112" s="576"/>
      <c r="BI112" s="576"/>
      <c r="BJ112" s="576"/>
      <c r="BK112" s="124"/>
      <c r="BL112" s="47"/>
      <c r="BM112" s="117"/>
      <c r="BN112" s="117"/>
      <c r="BO112" s="117"/>
      <c r="BP112" s="117"/>
      <c r="CF112" s="47"/>
      <c r="CG112" s="47"/>
      <c r="CH112" s="47"/>
      <c r="CI112" s="47"/>
      <c r="CJ112" s="47"/>
      <c r="CK112" s="47"/>
      <c r="CL112" s="79"/>
      <c r="CM112" s="47"/>
      <c r="CN112" s="47"/>
      <c r="CO112" s="110"/>
      <c r="CP112" s="110"/>
      <c r="CQ112" s="110"/>
      <c r="CR112" s="110"/>
      <c r="CS112" s="139"/>
      <c r="CT112" s="139"/>
      <c r="CU112" s="139"/>
      <c r="CV112" s="47"/>
      <c r="CW112" s="47"/>
      <c r="DC112" s="117"/>
      <c r="DD112" s="117"/>
      <c r="DE112" s="117"/>
      <c r="DF112" s="117"/>
      <c r="DG112" s="117"/>
      <c r="ES112" s="47"/>
      <c r="ET112" s="47"/>
      <c r="EU112" s="47"/>
      <c r="EV112" s="798"/>
      <c r="EW112" s="796"/>
      <c r="EX112" s="796"/>
      <c r="EY112" s="796"/>
      <c r="EZ112" s="797"/>
      <c r="FA112" s="804"/>
      <c r="FB112" s="47"/>
    </row>
    <row r="113" spans="15:158" ht="6" customHeight="1">
      <c r="O113" s="47"/>
      <c r="P113" s="79"/>
      <c r="S113" s="49"/>
      <c r="T113" s="99"/>
      <c r="U113" s="99"/>
      <c r="V113" s="99"/>
      <c r="W113" s="99"/>
      <c r="X113" s="99"/>
      <c r="Y113" s="99"/>
      <c r="Z113" s="99"/>
      <c r="AA113" s="58"/>
      <c r="AG113" s="554"/>
      <c r="AH113" s="554"/>
      <c r="AI113" s="554"/>
      <c r="AJ113" s="554"/>
      <c r="AK113" s="554"/>
      <c r="AL113" s="554"/>
      <c r="AQ113" s="79"/>
      <c r="AR113" s="47"/>
      <c r="AU113" s="529" t="s">
        <v>856</v>
      </c>
      <c r="AV113" s="529"/>
      <c r="AW113" s="529"/>
      <c r="AX113" s="529"/>
      <c r="AY113" s="529"/>
      <c r="AZ113" s="529"/>
      <c r="BA113" s="529"/>
      <c r="BB113" s="112"/>
      <c r="BC113" s="47"/>
      <c r="BF113" s="129"/>
      <c r="BG113" s="531" t="s">
        <v>587</v>
      </c>
      <c r="BH113" s="531"/>
      <c r="BI113" s="531"/>
      <c r="BJ113" s="733" t="s">
        <v>884</v>
      </c>
      <c r="BK113" s="733"/>
      <c r="BL113" s="47"/>
      <c r="BM113" s="117"/>
      <c r="BN113" s="117"/>
      <c r="BO113" s="117"/>
      <c r="BP113" s="117"/>
      <c r="CF113" s="47"/>
      <c r="CG113" s="47"/>
      <c r="CH113" s="47"/>
      <c r="CI113" s="47"/>
      <c r="CJ113" s="47"/>
      <c r="CK113" s="47"/>
      <c r="CL113" s="59"/>
      <c r="CM113" s="60"/>
      <c r="CN113" s="731" t="s">
        <v>162</v>
      </c>
      <c r="CO113" s="731"/>
      <c r="CP113" s="731"/>
      <c r="CQ113" s="731"/>
      <c r="CR113" s="732"/>
      <c r="CS113" s="732"/>
      <c r="CT113" s="543"/>
      <c r="CU113" s="543"/>
      <c r="CV113" s="556">
        <v>11</v>
      </c>
      <c r="CW113" s="543"/>
      <c r="DC113" s="117"/>
      <c r="DD113" s="117"/>
      <c r="DE113" s="117"/>
      <c r="DF113" s="117"/>
      <c r="DG113" s="117"/>
      <c r="ES113" s="47"/>
      <c r="ET113" s="47"/>
      <c r="EU113" s="47"/>
      <c r="EV113" s="822" t="s">
        <v>588</v>
      </c>
      <c r="EW113" s="823"/>
      <c r="EX113" s="823"/>
      <c r="EY113" s="823"/>
      <c r="EZ113" s="824"/>
      <c r="FA113" s="802">
        <v>109</v>
      </c>
      <c r="FB113" s="47"/>
    </row>
    <row r="114" spans="15:158" ht="6" customHeight="1">
      <c r="O114" s="47"/>
      <c r="P114" s="79"/>
      <c r="S114" s="129"/>
      <c r="T114" s="535" t="s">
        <v>582</v>
      </c>
      <c r="U114" s="535"/>
      <c r="V114" s="535"/>
      <c r="W114" s="535"/>
      <c r="X114" s="561" t="s">
        <v>881</v>
      </c>
      <c r="Y114" s="561"/>
      <c r="Z114" s="99"/>
      <c r="AA114" s="58"/>
      <c r="AG114" s="554" t="s">
        <v>528</v>
      </c>
      <c r="AH114" s="554"/>
      <c r="AI114" s="554"/>
      <c r="AJ114" s="554"/>
      <c r="AK114" s="554"/>
      <c r="AL114" s="554"/>
      <c r="AQ114" s="79"/>
      <c r="AR114" s="47"/>
      <c r="AU114" s="529"/>
      <c r="AV114" s="529"/>
      <c r="AW114" s="529"/>
      <c r="AX114" s="529"/>
      <c r="AY114" s="529"/>
      <c r="AZ114" s="529"/>
      <c r="BA114" s="529"/>
      <c r="BB114" s="112"/>
      <c r="BC114" s="47"/>
      <c r="BF114" s="47"/>
      <c r="BG114" s="531"/>
      <c r="BH114" s="531"/>
      <c r="BI114" s="531"/>
      <c r="BJ114" s="733"/>
      <c r="BK114" s="733"/>
      <c r="BL114" s="58"/>
      <c r="BM114" s="117"/>
      <c r="BN114" s="117"/>
      <c r="BO114" s="117"/>
      <c r="BP114" s="117"/>
      <c r="CF114" s="47"/>
      <c r="CG114" s="47"/>
      <c r="CH114" s="47"/>
      <c r="CI114" s="47"/>
      <c r="CJ114" s="47"/>
      <c r="CK114" s="47"/>
      <c r="CL114" s="47"/>
      <c r="CM114" s="47"/>
      <c r="CN114" s="731"/>
      <c r="CO114" s="731"/>
      <c r="CP114" s="731"/>
      <c r="CQ114" s="731"/>
      <c r="CR114" s="732"/>
      <c r="CS114" s="732"/>
      <c r="CT114" s="543"/>
      <c r="CU114" s="543"/>
      <c r="CV114" s="556"/>
      <c r="CW114" s="543"/>
      <c r="DC114" s="117"/>
      <c r="DD114" s="117"/>
      <c r="DE114" s="117"/>
      <c r="DF114" s="117"/>
      <c r="DG114" s="117"/>
      <c r="ES114" s="47"/>
      <c r="ET114" s="47"/>
      <c r="EU114" s="47"/>
      <c r="EV114" s="825"/>
      <c r="EW114" s="823"/>
      <c r="EX114" s="823"/>
      <c r="EY114" s="823"/>
      <c r="EZ114" s="824"/>
      <c r="FA114" s="803"/>
      <c r="FB114" s="47"/>
    </row>
    <row r="115" spans="15:158" ht="6" customHeight="1">
      <c r="O115" s="47"/>
      <c r="P115" s="79"/>
      <c r="S115" s="47"/>
      <c r="T115" s="535"/>
      <c r="U115" s="535"/>
      <c r="V115" s="535"/>
      <c r="W115" s="535"/>
      <c r="X115" s="561"/>
      <c r="Y115" s="561"/>
      <c r="Z115" s="99"/>
      <c r="AA115" s="58"/>
      <c r="AG115" s="554"/>
      <c r="AH115" s="554"/>
      <c r="AI115" s="554"/>
      <c r="AJ115" s="554"/>
      <c r="AK115" s="554"/>
      <c r="AL115" s="554"/>
      <c r="AQ115" s="79"/>
      <c r="AR115" s="47"/>
      <c r="BB115" s="112"/>
      <c r="BC115" s="47"/>
      <c r="BH115" s="47"/>
      <c r="BI115" s="47"/>
      <c r="BJ115" s="47"/>
      <c r="BK115" s="47"/>
      <c r="BL115" s="821"/>
      <c r="BM115" s="117"/>
      <c r="BN115" s="117"/>
      <c r="BO115" s="117"/>
      <c r="BP115" s="117"/>
      <c r="CF115" s="47"/>
      <c r="CH115" s="47"/>
      <c r="CI115" s="47"/>
      <c r="CJ115" s="47"/>
      <c r="CK115" s="47"/>
      <c r="CL115" s="47"/>
      <c r="CM115" s="47"/>
      <c r="CN115" s="47"/>
      <c r="CO115" s="552" t="s">
        <v>575</v>
      </c>
      <c r="CP115" s="550"/>
      <c r="CQ115" s="550"/>
      <c r="CR115" s="550"/>
      <c r="CS115" s="550"/>
      <c r="CT115" s="550"/>
      <c r="CU115" s="543"/>
      <c r="CW115" s="47"/>
      <c r="DC115" s="117"/>
      <c r="DD115" s="117"/>
      <c r="DE115" s="117"/>
      <c r="DF115" s="117"/>
      <c r="DG115" s="117"/>
      <c r="ES115" s="47"/>
      <c r="ET115" s="47"/>
      <c r="EU115" s="47"/>
      <c r="EV115" s="825"/>
      <c r="EW115" s="823"/>
      <c r="EX115" s="823"/>
      <c r="EY115" s="823"/>
      <c r="EZ115" s="824"/>
      <c r="FA115" s="804"/>
      <c r="FB115" s="180"/>
    </row>
    <row r="116" spans="15:158" ht="6" customHeight="1">
      <c r="O116" s="47"/>
      <c r="P116" s="79"/>
      <c r="S116" s="47"/>
      <c r="T116" s="119"/>
      <c r="U116" s="119"/>
      <c r="V116" s="119"/>
      <c r="W116" s="119"/>
      <c r="X116" s="97"/>
      <c r="Y116" s="97"/>
      <c r="Z116" s="99"/>
      <c r="AA116" s="58"/>
      <c r="AQ116" s="79"/>
      <c r="AR116" s="47"/>
      <c r="BB116" s="112"/>
      <c r="BC116" s="47"/>
      <c r="BH116" s="47"/>
      <c r="BI116" s="47"/>
      <c r="BJ116" s="47"/>
      <c r="BK116" s="47"/>
      <c r="BL116" s="821"/>
      <c r="BM116" s="117"/>
      <c r="BN116" s="117"/>
      <c r="BO116" s="117"/>
      <c r="BP116" s="117"/>
      <c r="BQ116" s="117"/>
      <c r="BR116" s="117"/>
      <c r="CF116" s="47"/>
      <c r="CG116" s="47"/>
      <c r="CK116" s="47"/>
      <c r="CM116" s="47"/>
      <c r="CN116" s="47"/>
      <c r="CO116" s="552"/>
      <c r="CP116" s="550"/>
      <c r="CQ116" s="550"/>
      <c r="CR116" s="550"/>
      <c r="CS116" s="550"/>
      <c r="CT116" s="550"/>
      <c r="CU116" s="543"/>
      <c r="CW116" s="47"/>
      <c r="DC116" s="117"/>
      <c r="DD116" s="117"/>
      <c r="DE116" s="117"/>
      <c r="DF116" s="117"/>
      <c r="DG116" s="117"/>
      <c r="ES116" s="47"/>
      <c r="ET116" s="47"/>
      <c r="EU116" s="47"/>
      <c r="EV116" s="822" t="s">
        <v>592</v>
      </c>
      <c r="EW116" s="823"/>
      <c r="EX116" s="823"/>
      <c r="EY116" s="823"/>
      <c r="EZ116" s="824"/>
      <c r="FA116" s="802">
        <v>53</v>
      </c>
      <c r="FB116" s="47"/>
    </row>
    <row r="117" spans="15:158" ht="6" customHeight="1">
      <c r="O117" s="47"/>
      <c r="P117" s="79"/>
      <c r="Q117" s="47"/>
      <c r="S117" s="47"/>
      <c r="T117" s="119"/>
      <c r="U117" s="119"/>
      <c r="V117" s="119"/>
      <c r="W117" s="119"/>
      <c r="X117" s="97"/>
      <c r="Y117" s="97"/>
      <c r="Z117" s="99"/>
      <c r="AA117" s="58"/>
      <c r="AQ117" s="59"/>
      <c r="AR117" s="60"/>
      <c r="AS117" s="546" t="s">
        <v>123</v>
      </c>
      <c r="AT117" s="546"/>
      <c r="AU117" s="546"/>
      <c r="AV117" s="546"/>
      <c r="AW117" s="546"/>
      <c r="AZ117" s="790">
        <v>26</v>
      </c>
      <c r="BA117" s="790"/>
      <c r="BB117" s="98"/>
      <c r="BC117" s="47"/>
      <c r="BD117" s="47"/>
      <c r="BE117" s="47"/>
      <c r="BF117" s="47"/>
      <c r="BG117" s="47"/>
      <c r="BH117" s="47"/>
      <c r="BI117" s="47"/>
      <c r="BJ117" s="47"/>
      <c r="BK117" s="47"/>
      <c r="BL117" s="47"/>
      <c r="BM117" s="117"/>
      <c r="BN117" s="117"/>
      <c r="BO117" s="117"/>
      <c r="BP117" s="117"/>
      <c r="BQ117" s="117"/>
      <c r="BR117" s="117"/>
      <c r="CG117" s="47"/>
      <c r="CK117" s="47"/>
      <c r="CM117" s="47"/>
      <c r="CN117" s="47"/>
      <c r="CO117" s="552" t="s">
        <v>579</v>
      </c>
      <c r="CP117" s="550"/>
      <c r="CQ117" s="550"/>
      <c r="CR117" s="550"/>
      <c r="CS117" s="550"/>
      <c r="CT117" s="550"/>
      <c r="CU117" s="543"/>
      <c r="CW117" s="47"/>
      <c r="DC117" s="117"/>
      <c r="DE117" s="117"/>
      <c r="DF117" s="117"/>
      <c r="DG117" s="117"/>
      <c r="ES117" s="47"/>
      <c r="ET117" s="47"/>
      <c r="EU117" s="47"/>
      <c r="EV117" s="825"/>
      <c r="EW117" s="823"/>
      <c r="EX117" s="823"/>
      <c r="EY117" s="823"/>
      <c r="EZ117" s="824"/>
      <c r="FA117" s="803"/>
      <c r="FB117" s="47"/>
    </row>
    <row r="118" spans="15:158" ht="6" customHeight="1">
      <c r="O118" s="47"/>
      <c r="P118" s="59"/>
      <c r="Q118" s="60"/>
      <c r="R118" s="526" t="s">
        <v>130</v>
      </c>
      <c r="S118" s="526"/>
      <c r="T118" s="526"/>
      <c r="U118" s="526"/>
      <c r="V118" s="526"/>
      <c r="W118" s="526"/>
      <c r="X118" s="526"/>
      <c r="Y118" s="526"/>
      <c r="Z118" s="557">
        <v>9</v>
      </c>
      <c r="AA118" s="557"/>
      <c r="AS118" s="546"/>
      <c r="AT118" s="546"/>
      <c r="AU118" s="546"/>
      <c r="AV118" s="546"/>
      <c r="AW118" s="546"/>
      <c r="AZ118" s="790"/>
      <c r="BA118" s="790"/>
      <c r="BB118" s="98"/>
      <c r="BC118" s="117"/>
      <c r="BD118" s="117"/>
      <c r="BE118" s="117"/>
      <c r="BF118" s="117"/>
      <c r="BG118" s="117"/>
      <c r="BH118" s="117"/>
      <c r="BI118" s="117"/>
      <c r="BJ118" s="117"/>
      <c r="BK118" s="117"/>
      <c r="BL118" s="117"/>
      <c r="BM118" s="117"/>
      <c r="BN118" s="117"/>
      <c r="BO118" s="117"/>
      <c r="BP118" s="47"/>
      <c r="BQ118" s="117"/>
      <c r="BR118" s="117"/>
      <c r="CF118" s="47"/>
      <c r="CG118" s="47"/>
      <c r="CM118" s="47"/>
      <c r="CN118" s="47"/>
      <c r="CO118" s="552"/>
      <c r="CP118" s="550"/>
      <c r="CQ118" s="550"/>
      <c r="CR118" s="550"/>
      <c r="CS118" s="550"/>
      <c r="CT118" s="550"/>
      <c r="CU118" s="543"/>
      <c r="CW118" s="47"/>
      <c r="DC118" s="117"/>
      <c r="DE118" s="117"/>
      <c r="DF118" s="117"/>
      <c r="DG118" s="117"/>
      <c r="ES118" s="47"/>
      <c r="ET118" s="47"/>
      <c r="EU118" s="47"/>
      <c r="EV118" s="825"/>
      <c r="EW118" s="823"/>
      <c r="EX118" s="823"/>
      <c r="EY118" s="823"/>
      <c r="EZ118" s="824"/>
      <c r="FA118" s="804"/>
      <c r="FB118" s="47"/>
    </row>
    <row r="119" spans="15:158" ht="6" customHeight="1">
      <c r="O119" s="47"/>
      <c r="P119" s="79"/>
      <c r="R119" s="526"/>
      <c r="S119" s="526"/>
      <c r="T119" s="526"/>
      <c r="U119" s="526"/>
      <c r="V119" s="526"/>
      <c r="W119" s="526"/>
      <c r="X119" s="526"/>
      <c r="Y119" s="526"/>
      <c r="Z119" s="557"/>
      <c r="AA119" s="557"/>
      <c r="AU119" s="529" t="s">
        <v>857</v>
      </c>
      <c r="AV119" s="529"/>
      <c r="AW119" s="529"/>
      <c r="AX119" s="529"/>
      <c r="AY119" s="529"/>
      <c r="BB119" s="98"/>
      <c r="BC119" s="117"/>
      <c r="BD119" s="117"/>
      <c r="BE119" s="117"/>
      <c r="BF119" s="117"/>
      <c r="BG119" s="117"/>
      <c r="BH119" s="117"/>
      <c r="BI119" s="117"/>
      <c r="BJ119" s="117"/>
      <c r="BK119" s="117"/>
      <c r="BL119" s="117"/>
      <c r="BM119" s="117"/>
      <c r="BN119" s="117"/>
      <c r="BO119" s="117"/>
      <c r="BP119" s="47"/>
      <c r="BQ119" s="117"/>
      <c r="BR119" s="117"/>
      <c r="CF119" s="47"/>
      <c r="CG119" s="47"/>
      <c r="CM119" s="47"/>
      <c r="CN119" s="47"/>
      <c r="CO119" s="552" t="s">
        <v>922</v>
      </c>
      <c r="CP119" s="550"/>
      <c r="CQ119" s="550"/>
      <c r="CR119" s="550"/>
      <c r="CS119" s="550"/>
      <c r="CT119" s="550"/>
      <c r="CU119" s="551"/>
      <c r="CW119" s="110"/>
      <c r="DC119" s="117"/>
      <c r="DF119" s="117"/>
      <c r="DG119" s="117"/>
      <c r="ES119" s="47"/>
      <c r="ET119" s="47"/>
      <c r="EU119" s="47"/>
      <c r="EV119" s="822" t="s">
        <v>594</v>
      </c>
      <c r="EW119" s="823"/>
      <c r="EX119" s="823"/>
      <c r="EY119" s="823"/>
      <c r="EZ119" s="824"/>
      <c r="FA119" s="802">
        <v>8</v>
      </c>
      <c r="FB119" s="47"/>
    </row>
    <row r="120" spans="15:158" ht="6" customHeight="1">
      <c r="O120" s="47"/>
      <c r="P120" s="79"/>
      <c r="R120" s="101"/>
      <c r="S120" s="535" t="s">
        <v>591</v>
      </c>
      <c r="T120" s="535"/>
      <c r="U120" s="535"/>
      <c r="V120" s="535"/>
      <c r="W120" s="535"/>
      <c r="X120" s="535"/>
      <c r="Y120" s="535"/>
      <c r="Z120" s="153"/>
      <c r="AA120" s="58"/>
      <c r="AU120" s="529"/>
      <c r="AV120" s="529"/>
      <c r="AW120" s="529"/>
      <c r="AX120" s="529"/>
      <c r="AY120" s="529"/>
      <c r="BB120" s="98"/>
      <c r="BC120" s="117"/>
      <c r="BD120" s="117"/>
      <c r="BE120" s="117"/>
      <c r="BF120" s="117"/>
      <c r="BG120" s="117"/>
      <c r="BH120" s="117"/>
      <c r="BI120" s="117"/>
      <c r="BJ120" s="117"/>
      <c r="BK120" s="117"/>
      <c r="BL120" s="117"/>
      <c r="BM120" s="117"/>
      <c r="BN120" s="117"/>
      <c r="BO120" s="117"/>
      <c r="BP120" s="47"/>
      <c r="BQ120" s="117"/>
      <c r="BR120" s="117"/>
      <c r="CE120" s="47"/>
      <c r="CF120" s="47"/>
      <c r="CG120" s="47"/>
      <c r="CM120" s="47"/>
      <c r="CN120" s="47"/>
      <c r="CO120" s="552"/>
      <c r="CP120" s="550"/>
      <c r="CQ120" s="550"/>
      <c r="CR120" s="550"/>
      <c r="CS120" s="550"/>
      <c r="CT120" s="550"/>
      <c r="CU120" s="551"/>
      <c r="CW120" s="110"/>
      <c r="DC120" s="117"/>
      <c r="DF120" s="117"/>
      <c r="DG120" s="117"/>
      <c r="ES120" s="47"/>
      <c r="ET120" s="47"/>
      <c r="EU120" s="47"/>
      <c r="EV120" s="825"/>
      <c r="EW120" s="823"/>
      <c r="EX120" s="823"/>
      <c r="EY120" s="823"/>
      <c r="EZ120" s="824"/>
      <c r="FA120" s="803"/>
      <c r="FB120" s="47"/>
    </row>
    <row r="121" spans="15:158" ht="6" customHeight="1">
      <c r="O121" s="47"/>
      <c r="P121" s="79"/>
      <c r="R121" s="101"/>
      <c r="S121" s="535"/>
      <c r="T121" s="535"/>
      <c r="U121" s="535"/>
      <c r="V121" s="535"/>
      <c r="W121" s="535"/>
      <c r="X121" s="535"/>
      <c r="Y121" s="535"/>
      <c r="Z121" s="153"/>
      <c r="AA121" s="58"/>
      <c r="AU121" s="529" t="s">
        <v>858</v>
      </c>
      <c r="AV121" s="529"/>
      <c r="AW121" s="529"/>
      <c r="AX121" s="529"/>
      <c r="BB121" s="98"/>
      <c r="BO121" s="117"/>
      <c r="BP121" s="47"/>
      <c r="BQ121" s="117"/>
      <c r="BR121" s="117"/>
      <c r="CE121" s="47"/>
      <c r="CF121" s="47"/>
      <c r="CM121" s="47"/>
      <c r="CN121" s="47"/>
      <c r="CO121" s="130"/>
      <c r="CP121" s="112"/>
      <c r="CQ121" s="112"/>
      <c r="CR121" s="112"/>
      <c r="CS121" s="112"/>
      <c r="CT121" s="112"/>
      <c r="CU121" s="78"/>
      <c r="CW121" s="47"/>
      <c r="DF121" s="117"/>
      <c r="DG121" s="117"/>
      <c r="ES121" s="47"/>
      <c r="ET121" s="47"/>
      <c r="EU121" s="47"/>
      <c r="EV121" s="825"/>
      <c r="EW121" s="823"/>
      <c r="EX121" s="823"/>
      <c r="EY121" s="823"/>
      <c r="EZ121" s="824"/>
      <c r="FA121" s="804"/>
      <c r="FB121" s="47"/>
    </row>
    <row r="122" spans="15:158" ht="6" customHeight="1">
      <c r="O122" s="47"/>
      <c r="P122" s="79"/>
      <c r="Q122" s="47"/>
      <c r="R122" s="101"/>
      <c r="S122" s="535" t="s">
        <v>593</v>
      </c>
      <c r="T122" s="535"/>
      <c r="U122" s="535"/>
      <c r="V122" s="535"/>
      <c r="W122" s="535"/>
      <c r="X122" s="535"/>
      <c r="Y122" s="535"/>
      <c r="Z122" s="181"/>
      <c r="AA122" s="58"/>
      <c r="AU122" s="529"/>
      <c r="AV122" s="529"/>
      <c r="AW122" s="529"/>
      <c r="AX122" s="529"/>
      <c r="BB122" s="153"/>
      <c r="BP122" s="47"/>
      <c r="BQ122" s="117"/>
      <c r="BR122" s="117"/>
      <c r="CE122" s="47"/>
      <c r="CF122" s="47"/>
      <c r="CL122" s="47"/>
      <c r="CM122" s="47"/>
      <c r="CN122" s="47"/>
      <c r="CO122" s="129"/>
      <c r="CP122" s="781" t="s">
        <v>586</v>
      </c>
      <c r="CQ122" s="576"/>
      <c r="CR122" s="576"/>
      <c r="CS122" s="576"/>
      <c r="CT122" s="576"/>
      <c r="CU122" s="576"/>
      <c r="CV122" s="733" t="s">
        <v>887</v>
      </c>
      <c r="CW122" s="733"/>
      <c r="DF122" s="117"/>
      <c r="DG122" s="117"/>
      <c r="ES122" s="47"/>
      <c r="ET122" s="47"/>
      <c r="EU122" s="47"/>
      <c r="EV122" s="822" t="s">
        <v>596</v>
      </c>
      <c r="EW122" s="823"/>
      <c r="EX122" s="823"/>
      <c r="EY122" s="823"/>
      <c r="EZ122" s="824"/>
      <c r="FA122" s="802">
        <v>15</v>
      </c>
      <c r="FB122" s="47"/>
    </row>
    <row r="123" spans="15:158" ht="6" customHeight="1">
      <c r="O123" s="47"/>
      <c r="P123" s="79"/>
      <c r="R123" s="101"/>
      <c r="S123" s="535"/>
      <c r="T123" s="535"/>
      <c r="U123" s="535"/>
      <c r="V123" s="535"/>
      <c r="W123" s="535"/>
      <c r="X123" s="535"/>
      <c r="Y123" s="535"/>
      <c r="Z123" s="181"/>
      <c r="AA123" s="58"/>
      <c r="AQ123" s="47"/>
      <c r="AR123" s="47"/>
      <c r="AS123" s="47"/>
      <c r="AT123" s="47"/>
      <c r="AU123" s="47"/>
      <c r="AV123" s="532"/>
      <c r="AW123" s="532"/>
      <c r="AX123" s="532"/>
      <c r="AY123" s="532"/>
      <c r="AZ123" s="532"/>
      <c r="BA123" s="533"/>
      <c r="BB123" s="153"/>
      <c r="BP123" s="47"/>
      <c r="BQ123" s="117"/>
      <c r="BR123" s="117"/>
      <c r="CK123" s="47"/>
      <c r="CL123" s="47"/>
      <c r="CM123" s="47"/>
      <c r="CN123" s="47"/>
      <c r="CO123" s="143"/>
      <c r="CP123" s="576"/>
      <c r="CQ123" s="576"/>
      <c r="CR123" s="576"/>
      <c r="CS123" s="576"/>
      <c r="CT123" s="576"/>
      <c r="CU123" s="576"/>
      <c r="CV123" s="733"/>
      <c r="CW123" s="733"/>
      <c r="DF123" s="117"/>
      <c r="DG123" s="117"/>
      <c r="ES123" s="47"/>
      <c r="ET123" s="47"/>
      <c r="EU123" s="47"/>
      <c r="EV123" s="825"/>
      <c r="EW123" s="823"/>
      <c r="EX123" s="823"/>
      <c r="EY123" s="823"/>
      <c r="EZ123" s="824"/>
      <c r="FA123" s="803"/>
      <c r="FB123" s="47"/>
    </row>
    <row r="124" spans="15:158" ht="6" customHeight="1">
      <c r="O124" s="47"/>
      <c r="P124" s="79"/>
      <c r="Q124" s="47"/>
      <c r="S124" s="155"/>
      <c r="T124" s="182"/>
      <c r="U124" s="182"/>
      <c r="V124" s="182"/>
      <c r="W124" s="182"/>
      <c r="X124" s="182"/>
      <c r="Y124" s="182"/>
      <c r="AQ124" s="47"/>
      <c r="AR124" s="47"/>
      <c r="AS124" s="47"/>
      <c r="AT124" s="47"/>
      <c r="AU124" s="47"/>
      <c r="AV124" s="532"/>
      <c r="AW124" s="532"/>
      <c r="AX124" s="532"/>
      <c r="AY124" s="532"/>
      <c r="AZ124" s="532"/>
      <c r="BA124" s="533"/>
      <c r="BB124" s="175"/>
      <c r="BP124" s="47"/>
      <c r="BQ124" s="117"/>
      <c r="BR124" s="117"/>
      <c r="CL124" s="47"/>
      <c r="CM124" s="47"/>
      <c r="CN124" s="47"/>
      <c r="CO124" s="49"/>
      <c r="CP124" s="835" t="s">
        <v>590</v>
      </c>
      <c r="CQ124" s="835"/>
      <c r="CR124" s="835"/>
      <c r="CS124" s="835"/>
      <c r="CT124" s="835"/>
      <c r="CU124" s="533"/>
      <c r="CW124" s="47"/>
      <c r="DG124" s="117"/>
      <c r="ES124" s="47"/>
      <c r="ET124" s="47"/>
      <c r="EU124" s="47"/>
      <c r="EV124" s="825"/>
      <c r="EW124" s="823"/>
      <c r="EX124" s="823"/>
      <c r="EY124" s="823"/>
      <c r="EZ124" s="824"/>
      <c r="FA124" s="804"/>
      <c r="FB124" s="47"/>
    </row>
    <row r="125" spans="15:158" ht="6" customHeight="1">
      <c r="O125" s="47"/>
      <c r="P125" s="79"/>
      <c r="Q125" s="47"/>
      <c r="S125" s="182"/>
      <c r="T125" s="182"/>
      <c r="U125" s="182"/>
      <c r="V125" s="182"/>
      <c r="W125" s="182"/>
      <c r="X125" s="182"/>
      <c r="Y125" s="182"/>
      <c r="AQ125" s="47"/>
      <c r="AR125" s="47"/>
      <c r="AS125" s="47"/>
      <c r="AT125" s="47"/>
      <c r="AU125" s="47"/>
      <c r="AV125" s="47"/>
      <c r="AW125" s="47"/>
      <c r="AX125" s="47"/>
      <c r="AY125" s="47"/>
      <c r="AZ125" s="47"/>
      <c r="BA125" s="47"/>
      <c r="BB125" s="175"/>
      <c r="BP125" s="47"/>
      <c r="BQ125" s="117"/>
      <c r="BR125" s="117"/>
      <c r="CL125" s="47"/>
      <c r="CM125" s="47"/>
      <c r="CN125" s="47"/>
      <c r="CO125" s="72"/>
      <c r="CP125" s="835"/>
      <c r="CQ125" s="835"/>
      <c r="CR125" s="835"/>
      <c r="CS125" s="835"/>
      <c r="CT125" s="835"/>
      <c r="CU125" s="533"/>
      <c r="CW125" s="47"/>
      <c r="CX125" s="117"/>
      <c r="CY125" s="117"/>
      <c r="DG125" s="117"/>
      <c r="ES125" s="47"/>
      <c r="ET125" s="47"/>
      <c r="EU125" s="47"/>
      <c r="EV125" s="822" t="s">
        <v>598</v>
      </c>
      <c r="EW125" s="823"/>
      <c r="EX125" s="823"/>
      <c r="EY125" s="823"/>
      <c r="EZ125" s="824"/>
      <c r="FA125" s="802">
        <v>638</v>
      </c>
      <c r="FB125" s="47"/>
    </row>
    <row r="126" spans="15:158" ht="6" customHeight="1">
      <c r="O126" s="47"/>
      <c r="P126" s="59"/>
      <c r="Q126" s="60"/>
      <c r="R126" s="526" t="s">
        <v>595</v>
      </c>
      <c r="S126" s="526"/>
      <c r="T126" s="526"/>
      <c r="U126" s="526"/>
      <c r="V126" s="526"/>
      <c r="W126" s="557">
        <v>9</v>
      </c>
      <c r="X126" s="557"/>
      <c r="Y126" s="101"/>
      <c r="Z126" s="66"/>
      <c r="AA126" s="47"/>
      <c r="AQ126" s="47"/>
      <c r="AR126" s="47"/>
      <c r="AS126" s="47"/>
      <c r="AT126" s="47"/>
      <c r="AU126" s="47"/>
      <c r="AV126" s="47"/>
      <c r="AW126" s="47"/>
      <c r="AX126" s="47"/>
      <c r="AY126" s="47"/>
      <c r="AZ126" s="47"/>
      <c r="BA126" s="47"/>
      <c r="BB126" s="175"/>
      <c r="BP126" s="47"/>
      <c r="BQ126" s="117"/>
      <c r="BR126" s="117"/>
      <c r="BS126" s="117"/>
      <c r="BT126" s="117"/>
      <c r="BU126" s="117"/>
      <c r="BV126" s="117"/>
      <c r="CL126" s="117"/>
      <c r="DB126" s="47"/>
      <c r="DG126" s="117"/>
      <c r="ES126" s="47"/>
      <c r="ET126" s="47"/>
      <c r="EU126" s="47"/>
      <c r="EV126" s="825"/>
      <c r="EW126" s="823"/>
      <c r="EX126" s="823"/>
      <c r="EY126" s="823"/>
      <c r="EZ126" s="824"/>
      <c r="FA126" s="803"/>
      <c r="FB126" s="47"/>
    </row>
    <row r="127" spans="15:158" ht="6" customHeight="1" thickBot="1">
      <c r="O127" s="47"/>
      <c r="P127" s="50"/>
      <c r="R127" s="526"/>
      <c r="S127" s="526"/>
      <c r="T127" s="526"/>
      <c r="U127" s="526"/>
      <c r="V127" s="526"/>
      <c r="W127" s="557"/>
      <c r="X127" s="557"/>
      <c r="Y127" s="101"/>
      <c r="Z127" s="47"/>
      <c r="AA127" s="47"/>
      <c r="AQ127" s="47"/>
      <c r="AR127" s="47"/>
      <c r="AS127" s="549"/>
      <c r="AT127" s="549"/>
      <c r="AU127" s="549"/>
      <c r="AV127" s="549"/>
      <c r="AW127" s="549"/>
      <c r="AX127" s="527"/>
      <c r="AY127" s="527"/>
      <c r="AZ127" s="47"/>
      <c r="BA127" s="47"/>
      <c r="BB127" s="175"/>
      <c r="BO127" s="47"/>
      <c r="BP127" s="47"/>
      <c r="BQ127" s="117"/>
      <c r="BR127" s="117"/>
      <c r="BS127" s="117"/>
      <c r="BT127" s="117"/>
      <c r="BU127" s="117"/>
      <c r="BV127" s="117"/>
      <c r="CL127" s="117"/>
      <c r="DB127" s="47"/>
      <c r="DG127" s="117"/>
      <c r="ES127" s="47"/>
      <c r="ET127" s="47"/>
      <c r="EU127" s="47"/>
      <c r="EV127" s="829"/>
      <c r="EW127" s="830"/>
      <c r="EX127" s="830"/>
      <c r="EY127" s="830"/>
      <c r="EZ127" s="831"/>
      <c r="FA127" s="804"/>
      <c r="FB127" s="47"/>
    </row>
    <row r="128" spans="15:158" ht="6" customHeight="1">
      <c r="O128" s="47"/>
      <c r="P128" s="47"/>
      <c r="S128" s="535" t="s">
        <v>597</v>
      </c>
      <c r="T128" s="535"/>
      <c r="U128" s="535"/>
      <c r="V128" s="535"/>
      <c r="W128" s="535"/>
      <c r="X128" s="535"/>
      <c r="Y128" s="535"/>
      <c r="AQ128" s="47"/>
      <c r="AR128" s="47"/>
      <c r="AS128" s="549"/>
      <c r="AT128" s="549"/>
      <c r="AU128" s="549"/>
      <c r="AV128" s="549"/>
      <c r="AW128" s="549"/>
      <c r="AX128" s="527"/>
      <c r="AY128" s="527"/>
      <c r="AZ128" s="47"/>
      <c r="BA128" s="47"/>
      <c r="BO128" s="47"/>
      <c r="BP128" s="47"/>
      <c r="BS128" s="117"/>
      <c r="BT128" s="117"/>
      <c r="BU128" s="117"/>
      <c r="BV128" s="117"/>
      <c r="BW128" s="117"/>
      <c r="BX128" s="117"/>
      <c r="BY128" s="117"/>
      <c r="BZ128" s="117"/>
      <c r="CK128" s="47"/>
      <c r="CL128" s="117"/>
      <c r="CM128" s="117"/>
      <c r="CN128" s="117"/>
      <c r="CO128" s="117"/>
      <c r="CP128" s="117"/>
      <c r="DA128" s="47"/>
      <c r="DB128" s="110"/>
      <c r="DG128" s="117"/>
      <c r="ES128" s="47"/>
      <c r="ET128" s="47"/>
      <c r="EU128" s="47"/>
      <c r="EV128" s="826" t="s">
        <v>601</v>
      </c>
      <c r="EW128" s="827"/>
      <c r="EX128" s="827"/>
      <c r="EY128" s="827"/>
      <c r="EZ128" s="828"/>
      <c r="FA128" s="832">
        <f>SUM(FA92:FA127)</f>
        <v>4141</v>
      </c>
      <c r="FB128" s="47"/>
    </row>
    <row r="129" spans="15:158" ht="6" customHeight="1">
      <c r="O129" s="47"/>
      <c r="P129" s="47"/>
      <c r="S129" s="535"/>
      <c r="T129" s="535"/>
      <c r="U129" s="535"/>
      <c r="V129" s="535"/>
      <c r="W129" s="535"/>
      <c r="X129" s="535"/>
      <c r="Y129" s="535"/>
      <c r="AQ129" s="47"/>
      <c r="AR129" s="47"/>
      <c r="AS129" s="47"/>
      <c r="AT129" s="532"/>
      <c r="AU129" s="532"/>
      <c r="AV129" s="532"/>
      <c r="AW129" s="532"/>
      <c r="AX129" s="532"/>
      <c r="AY129" s="532"/>
      <c r="AZ129" s="47"/>
      <c r="BA129" s="47"/>
      <c r="BF129" s="47"/>
      <c r="BG129" s="47"/>
      <c r="BH129" s="47"/>
      <c r="BI129" s="47"/>
      <c r="BJ129" s="47"/>
      <c r="BK129" s="47"/>
      <c r="BL129" s="47"/>
      <c r="BM129" s="47"/>
      <c r="BN129" s="47"/>
      <c r="BO129" s="47"/>
      <c r="BP129" s="47"/>
      <c r="BQ129" s="54"/>
      <c r="BR129" s="58"/>
      <c r="BS129" s="117"/>
      <c r="BT129" s="117"/>
      <c r="BU129" s="117"/>
      <c r="BV129" s="117"/>
      <c r="BW129" s="117"/>
      <c r="BX129" s="117"/>
      <c r="BY129" s="117"/>
      <c r="BZ129" s="117"/>
      <c r="CK129" s="117"/>
      <c r="CL129" s="117"/>
      <c r="CM129" s="117"/>
      <c r="CN129" s="117"/>
      <c r="CO129" s="117"/>
      <c r="CP129" s="117"/>
      <c r="DA129" s="117"/>
      <c r="DB129" s="110"/>
      <c r="DG129" s="117"/>
      <c r="ES129" s="47"/>
      <c r="ET129" s="47"/>
      <c r="EU129" s="47"/>
      <c r="EV129" s="825"/>
      <c r="EW129" s="823"/>
      <c r="EX129" s="823"/>
      <c r="EY129" s="823"/>
      <c r="EZ129" s="824"/>
      <c r="FA129" s="833"/>
      <c r="FB129" s="47"/>
    </row>
    <row r="130" spans="15:158" ht="6" customHeight="1" thickBot="1">
      <c r="O130" s="47"/>
      <c r="P130" s="47"/>
      <c r="S130" s="554" t="s">
        <v>599</v>
      </c>
      <c r="T130" s="554"/>
      <c r="U130" s="554"/>
      <c r="V130" s="554"/>
      <c r="W130" s="554"/>
      <c r="X130" s="554"/>
      <c r="Y130" s="554"/>
      <c r="AB130" s="99"/>
      <c r="AQ130" s="47"/>
      <c r="AR130" s="47"/>
      <c r="AS130" s="47"/>
      <c r="AT130" s="532"/>
      <c r="AU130" s="532"/>
      <c r="AV130" s="532"/>
      <c r="AW130" s="532"/>
      <c r="AX130" s="532"/>
      <c r="AY130" s="532"/>
      <c r="AZ130" s="47"/>
      <c r="BA130" s="47"/>
      <c r="BF130" s="47"/>
      <c r="BG130" s="47"/>
      <c r="BH130" s="47"/>
      <c r="BI130" s="47"/>
      <c r="BJ130" s="47"/>
      <c r="BK130" s="47"/>
      <c r="BL130" s="47"/>
      <c r="BM130" s="47"/>
      <c r="BN130" s="47"/>
      <c r="BO130" s="47"/>
      <c r="BP130" s="47"/>
      <c r="BQ130" s="54"/>
      <c r="BR130" s="58"/>
      <c r="BS130" s="117"/>
      <c r="BT130" s="117"/>
      <c r="BU130" s="117"/>
      <c r="BV130" s="117"/>
      <c r="BW130" s="117"/>
      <c r="BX130" s="117"/>
      <c r="BY130" s="117"/>
      <c r="BZ130" s="117"/>
      <c r="CK130" s="117"/>
      <c r="CL130" s="117"/>
      <c r="CM130" s="117"/>
      <c r="CN130" s="117"/>
      <c r="CO130" s="117"/>
      <c r="CP130" s="117"/>
      <c r="DA130" s="117"/>
      <c r="DB130" s="110"/>
      <c r="DG130" s="117"/>
      <c r="ES130" s="47"/>
      <c r="ET130" s="47"/>
      <c r="EU130" s="47"/>
      <c r="EV130" s="829"/>
      <c r="EW130" s="830"/>
      <c r="EX130" s="830"/>
      <c r="EY130" s="830"/>
      <c r="EZ130" s="831"/>
      <c r="FA130" s="834"/>
      <c r="FB130" s="47"/>
    </row>
    <row r="131" spans="15:158" ht="6" customHeight="1">
      <c r="O131" s="47"/>
      <c r="P131" s="47"/>
      <c r="S131" s="554"/>
      <c r="T131" s="554"/>
      <c r="U131" s="554"/>
      <c r="V131" s="554"/>
      <c r="W131" s="554"/>
      <c r="X131" s="554"/>
      <c r="Y131" s="554"/>
      <c r="AB131" s="99"/>
      <c r="AQ131" s="47"/>
      <c r="AR131" s="47"/>
      <c r="AS131" s="47"/>
      <c r="AT131" s="541"/>
      <c r="AU131" s="541"/>
      <c r="AV131" s="541"/>
      <c r="AW131" s="541"/>
      <c r="AX131" s="541"/>
      <c r="AY131" s="541"/>
      <c r="AZ131" s="541"/>
      <c r="BA131" s="541"/>
      <c r="BF131" s="47"/>
      <c r="BG131" s="47"/>
      <c r="BH131" s="47"/>
      <c r="BI131" s="47"/>
      <c r="BJ131" s="47"/>
      <c r="BK131" s="47"/>
      <c r="BL131" s="47"/>
      <c r="BM131" s="47"/>
      <c r="BN131" s="47"/>
      <c r="BO131" s="47"/>
      <c r="BP131" s="47"/>
      <c r="BQ131" s="47"/>
      <c r="BS131" s="117"/>
      <c r="BT131" s="117"/>
      <c r="BU131" s="117"/>
      <c r="BV131" s="117"/>
      <c r="BW131" s="117"/>
      <c r="BX131" s="117"/>
      <c r="BY131" s="117"/>
      <c r="BZ131" s="117"/>
      <c r="CH131" s="117"/>
      <c r="CI131" s="117"/>
      <c r="CJ131" s="117"/>
      <c r="CK131" s="117"/>
      <c r="CL131" s="117"/>
      <c r="CM131" s="117"/>
      <c r="CN131" s="117"/>
      <c r="CO131" s="117"/>
      <c r="CP131" s="117"/>
      <c r="CX131" s="117"/>
      <c r="CY131" s="117"/>
      <c r="CZ131" s="117"/>
      <c r="DA131" s="117"/>
      <c r="DB131" s="110"/>
      <c r="DG131" s="117"/>
      <c r="ES131" s="47"/>
      <c r="ET131" s="47"/>
      <c r="EU131" s="47"/>
      <c r="EV131" s="47"/>
      <c r="FB131" s="47"/>
    </row>
    <row r="132" spans="15:158" ht="6" customHeight="1">
      <c r="O132" s="47"/>
      <c r="P132" s="47"/>
      <c r="S132" s="554" t="s">
        <v>600</v>
      </c>
      <c r="T132" s="554"/>
      <c r="U132" s="554"/>
      <c r="V132" s="554"/>
      <c r="W132" s="554"/>
      <c r="X132" s="554"/>
      <c r="Y132" s="554"/>
      <c r="AQ132" s="47"/>
      <c r="AR132" s="47"/>
      <c r="AS132" s="47"/>
      <c r="AT132" s="541"/>
      <c r="AU132" s="541"/>
      <c r="AV132" s="541"/>
      <c r="AW132" s="541"/>
      <c r="AX132" s="541"/>
      <c r="AY132" s="541"/>
      <c r="AZ132" s="541"/>
      <c r="BA132" s="541"/>
      <c r="BF132" s="47"/>
      <c r="BG132" s="47"/>
      <c r="BH132" s="47"/>
      <c r="BI132" s="47"/>
      <c r="BJ132" s="47"/>
      <c r="BK132" s="47"/>
      <c r="BL132" s="47"/>
      <c r="BM132" s="47"/>
      <c r="BN132" s="47"/>
      <c r="BO132" s="47"/>
      <c r="BP132" s="47"/>
      <c r="BQ132" s="47"/>
      <c r="BS132" s="117"/>
      <c r="BT132" s="117"/>
      <c r="BU132" s="117"/>
      <c r="BV132" s="117"/>
      <c r="BW132" s="117"/>
      <c r="BX132" s="117"/>
      <c r="BY132" s="117"/>
      <c r="BZ132" s="117"/>
      <c r="CH132" s="117"/>
      <c r="CI132" s="117"/>
      <c r="CJ132" s="117"/>
      <c r="CK132" s="117"/>
      <c r="CL132" s="117"/>
      <c r="CM132" s="117"/>
      <c r="CN132" s="117"/>
      <c r="CO132" s="117"/>
      <c r="CP132" s="117"/>
      <c r="CX132" s="117"/>
      <c r="CY132" s="117"/>
      <c r="CZ132" s="117"/>
      <c r="DA132" s="117"/>
      <c r="DB132" s="110"/>
      <c r="DG132" s="117"/>
      <c r="ES132" s="47"/>
      <c r="ET132" s="47"/>
      <c r="EU132" s="47"/>
      <c r="EV132" s="47"/>
      <c r="EW132" s="820" t="s">
        <v>602</v>
      </c>
      <c r="EX132" s="836"/>
      <c r="EY132" s="836"/>
      <c r="EZ132" s="836"/>
      <c r="FA132" s="836"/>
      <c r="FB132" s="47"/>
    </row>
    <row r="133" spans="16:158" ht="6" customHeight="1">
      <c r="P133" s="47"/>
      <c r="S133" s="554"/>
      <c r="T133" s="554"/>
      <c r="U133" s="554"/>
      <c r="V133" s="554"/>
      <c r="W133" s="554"/>
      <c r="X133" s="554"/>
      <c r="Y133" s="554"/>
      <c r="AQ133" s="47"/>
      <c r="AR133" s="47"/>
      <c r="AS133" s="47"/>
      <c r="AT133" s="47"/>
      <c r="AU133" s="47"/>
      <c r="AV133" s="47"/>
      <c r="AW133" s="47"/>
      <c r="AX133" s="47"/>
      <c r="AY133" s="47"/>
      <c r="AZ133" s="47"/>
      <c r="BA133" s="47"/>
      <c r="BF133" s="47"/>
      <c r="BG133" s="47"/>
      <c r="BH133" s="47"/>
      <c r="BI133" s="47"/>
      <c r="BJ133" s="47"/>
      <c r="BK133" s="47"/>
      <c r="BL133" s="47"/>
      <c r="BM133" s="47"/>
      <c r="BN133" s="47"/>
      <c r="BO133" s="47"/>
      <c r="BP133" s="47"/>
      <c r="BQ133" s="47"/>
      <c r="BS133" s="117"/>
      <c r="BT133" s="117"/>
      <c r="BU133" s="117"/>
      <c r="BV133" s="117"/>
      <c r="BW133" s="117"/>
      <c r="BX133" s="117"/>
      <c r="BY133" s="117"/>
      <c r="BZ133" s="117"/>
      <c r="CH133" s="117"/>
      <c r="CI133" s="117"/>
      <c r="CJ133" s="117"/>
      <c r="CK133" s="117"/>
      <c r="CL133" s="117"/>
      <c r="CM133" s="117"/>
      <c r="CN133" s="117"/>
      <c r="CO133" s="117"/>
      <c r="CP133" s="117"/>
      <c r="CX133" s="117"/>
      <c r="CY133" s="117"/>
      <c r="CZ133" s="117"/>
      <c r="DA133" s="117"/>
      <c r="DB133" s="110"/>
      <c r="DG133" s="117"/>
      <c r="ES133" s="47"/>
      <c r="ET133" s="47"/>
      <c r="EU133" s="47"/>
      <c r="EV133" s="47"/>
      <c r="EW133" s="836"/>
      <c r="EX133" s="836"/>
      <c r="EY133" s="836"/>
      <c r="EZ133" s="836"/>
      <c r="FA133" s="836"/>
      <c r="FB133" s="47"/>
    </row>
    <row r="134" spans="16:158" ht="6" customHeight="1">
      <c r="P134" s="47"/>
      <c r="S134" s="98"/>
      <c r="T134" s="98"/>
      <c r="U134" s="98"/>
      <c r="V134" s="98"/>
      <c r="W134" s="98"/>
      <c r="X134" s="98"/>
      <c r="Y134" s="98"/>
      <c r="AQ134" s="47"/>
      <c r="AR134" s="47"/>
      <c r="AS134" s="47"/>
      <c r="AT134" s="47"/>
      <c r="AU134" s="47"/>
      <c r="AV134" s="47"/>
      <c r="AW134" s="47"/>
      <c r="AX134" s="47"/>
      <c r="AY134" s="47"/>
      <c r="AZ134" s="47"/>
      <c r="BA134" s="47"/>
      <c r="BF134" s="47"/>
      <c r="BG134" s="47"/>
      <c r="BH134" s="47"/>
      <c r="BI134" s="47"/>
      <c r="BJ134" s="47"/>
      <c r="BK134" s="47"/>
      <c r="BL134" s="47"/>
      <c r="BM134" s="47"/>
      <c r="BN134" s="47"/>
      <c r="BO134" s="47"/>
      <c r="BP134" s="47"/>
      <c r="BQ134" s="47"/>
      <c r="BS134" s="117"/>
      <c r="BT134" s="117"/>
      <c r="BU134" s="117"/>
      <c r="BV134" s="117"/>
      <c r="BW134" s="117"/>
      <c r="BX134" s="117"/>
      <c r="BY134" s="117"/>
      <c r="BZ134" s="117"/>
      <c r="CA134" s="117"/>
      <c r="CH134" s="117"/>
      <c r="CI134" s="117"/>
      <c r="CJ134" s="117"/>
      <c r="CK134" s="117"/>
      <c r="CL134" s="117"/>
      <c r="CM134" s="117"/>
      <c r="CN134" s="117"/>
      <c r="CO134" s="117"/>
      <c r="CP134" s="117"/>
      <c r="CQ134" s="117"/>
      <c r="CX134" s="117"/>
      <c r="CY134" s="117"/>
      <c r="CZ134" s="117"/>
      <c r="DA134" s="117"/>
      <c r="DB134" s="110"/>
      <c r="DG134" s="117"/>
      <c r="ES134" s="47"/>
      <c r="ET134" s="47"/>
      <c r="EU134" s="47"/>
      <c r="EV134" s="47"/>
      <c r="EW134" s="820" t="s">
        <v>889</v>
      </c>
      <c r="EX134" s="820"/>
      <c r="EY134" s="820"/>
      <c r="EZ134" s="820"/>
      <c r="FA134" s="820"/>
      <c r="FB134" s="47"/>
    </row>
    <row r="135" spans="16:158" ht="6" customHeight="1">
      <c r="P135" s="47"/>
      <c r="Q135" s="47"/>
      <c r="R135" s="47"/>
      <c r="S135" s="112"/>
      <c r="T135" s="112"/>
      <c r="U135" s="112"/>
      <c r="V135" s="112"/>
      <c r="W135" s="112"/>
      <c r="X135" s="112"/>
      <c r="Y135" s="112"/>
      <c r="Z135" s="47"/>
      <c r="AQ135" s="47"/>
      <c r="AR135" s="47"/>
      <c r="AS135" s="549"/>
      <c r="AT135" s="549"/>
      <c r="AU135" s="549"/>
      <c r="AV135" s="549"/>
      <c r="AW135" s="549"/>
      <c r="AX135" s="527"/>
      <c r="AY135" s="606"/>
      <c r="AZ135" s="66"/>
      <c r="BA135" s="47"/>
      <c r="BC135" s="47"/>
      <c r="BD135" s="47"/>
      <c r="BE135" s="47"/>
      <c r="BF135" s="47"/>
      <c r="BG135" s="47"/>
      <c r="BH135" s="47"/>
      <c r="BI135" s="47"/>
      <c r="BJ135" s="47"/>
      <c r="BK135" s="47"/>
      <c r="BL135" s="47"/>
      <c r="BM135" s="47"/>
      <c r="BN135" s="47"/>
      <c r="BO135" s="110"/>
      <c r="BP135" s="47"/>
      <c r="BQ135" s="47"/>
      <c r="BS135" s="117"/>
      <c r="BT135" s="117"/>
      <c r="BU135" s="117"/>
      <c r="BV135" s="117"/>
      <c r="BW135" s="117"/>
      <c r="BX135" s="117"/>
      <c r="BY135" s="117"/>
      <c r="BZ135" s="117"/>
      <c r="CA135" s="117"/>
      <c r="CH135" s="117"/>
      <c r="CI135" s="117"/>
      <c r="CJ135" s="117"/>
      <c r="CK135" s="117"/>
      <c r="CL135" s="117"/>
      <c r="CM135" s="117"/>
      <c r="CN135" s="117"/>
      <c r="CO135" s="117"/>
      <c r="CP135" s="117"/>
      <c r="CQ135" s="117"/>
      <c r="CX135" s="117"/>
      <c r="CY135" s="117"/>
      <c r="CZ135" s="117"/>
      <c r="DA135" s="117"/>
      <c r="DB135" s="110"/>
      <c r="DG135" s="117"/>
      <c r="ES135" s="47"/>
      <c r="ET135" s="47"/>
      <c r="EU135" s="47"/>
      <c r="EV135" s="47"/>
      <c r="EW135" s="820"/>
      <c r="EX135" s="820"/>
      <c r="EY135" s="820"/>
      <c r="EZ135" s="820"/>
      <c r="FA135" s="820"/>
      <c r="FB135" s="47"/>
    </row>
    <row r="136" spans="16:157" ht="6" customHeight="1">
      <c r="P136" s="47"/>
      <c r="Q136" s="47"/>
      <c r="R136" s="123"/>
      <c r="S136" s="123"/>
      <c r="T136" s="123"/>
      <c r="U136" s="123"/>
      <c r="V136" s="123"/>
      <c r="W136" s="123"/>
      <c r="X136" s="123"/>
      <c r="Y136" s="123"/>
      <c r="Z136" s="123"/>
      <c r="AQ136" s="47"/>
      <c r="AR136" s="47"/>
      <c r="AS136" s="549"/>
      <c r="AT136" s="549"/>
      <c r="AU136" s="549"/>
      <c r="AV136" s="549"/>
      <c r="AW136" s="549"/>
      <c r="AX136" s="527"/>
      <c r="AY136" s="606"/>
      <c r="AZ136" s="47"/>
      <c r="BA136" s="47"/>
      <c r="BC136" s="47"/>
      <c r="BD136" s="47"/>
      <c r="BE136" s="47"/>
      <c r="BF136" s="47"/>
      <c r="BG136" s="47"/>
      <c r="BH136" s="47"/>
      <c r="BI136" s="47"/>
      <c r="BJ136" s="47"/>
      <c r="BK136" s="47"/>
      <c r="BL136" s="47"/>
      <c r="BM136" s="47"/>
      <c r="BN136" s="47"/>
      <c r="BO136" s="110"/>
      <c r="BP136" s="47"/>
      <c r="BQ136" s="47"/>
      <c r="BS136" s="117"/>
      <c r="BT136" s="117"/>
      <c r="BU136" s="117"/>
      <c r="BV136" s="117"/>
      <c r="BW136" s="117"/>
      <c r="BX136" s="117"/>
      <c r="BY136" s="117"/>
      <c r="BZ136" s="117"/>
      <c r="CA136" s="117"/>
      <c r="CG136" s="117"/>
      <c r="CH136" s="117"/>
      <c r="CI136" s="117"/>
      <c r="CJ136" s="117"/>
      <c r="CK136" s="117"/>
      <c r="CL136" s="117"/>
      <c r="CM136" s="117"/>
      <c r="CN136" s="117"/>
      <c r="CO136" s="117"/>
      <c r="CP136" s="117"/>
      <c r="CQ136" s="117"/>
      <c r="CW136" s="117"/>
      <c r="CX136" s="117"/>
      <c r="CY136" s="117"/>
      <c r="CZ136" s="117"/>
      <c r="DA136" s="117"/>
      <c r="DB136" s="110"/>
      <c r="DG136" s="117"/>
      <c r="EW136" s="818" t="s">
        <v>603</v>
      </c>
      <c r="EX136" s="819"/>
      <c r="EY136" s="819"/>
      <c r="EZ136" s="819"/>
      <c r="FA136" s="819"/>
    </row>
    <row r="137" spans="16:157" ht="6" customHeight="1">
      <c r="P137" s="47"/>
      <c r="Q137" s="47"/>
      <c r="R137" s="123"/>
      <c r="S137" s="123"/>
      <c r="T137" s="123"/>
      <c r="U137" s="123"/>
      <c r="V137" s="123"/>
      <c r="W137" s="123"/>
      <c r="X137" s="123"/>
      <c r="Y137" s="123"/>
      <c r="Z137" s="123"/>
      <c r="AQ137" s="47"/>
      <c r="AR137" s="47"/>
      <c r="AS137" s="47"/>
      <c r="AT137" s="532"/>
      <c r="AU137" s="532"/>
      <c r="AV137" s="532"/>
      <c r="AW137" s="532"/>
      <c r="AX137" s="532"/>
      <c r="AY137" s="532"/>
      <c r="AZ137" s="139"/>
      <c r="BA137" s="47"/>
      <c r="BC137" s="47"/>
      <c r="BD137" s="47"/>
      <c r="BE137" s="47"/>
      <c r="BF137" s="47"/>
      <c r="BG137" s="47"/>
      <c r="BH137" s="110"/>
      <c r="BI137" s="110"/>
      <c r="BJ137" s="110"/>
      <c r="BK137" s="110"/>
      <c r="BL137" s="110"/>
      <c r="BM137" s="110"/>
      <c r="BN137" s="110"/>
      <c r="BO137" s="47"/>
      <c r="BP137" s="47"/>
      <c r="BQ137" s="47"/>
      <c r="BS137" s="117"/>
      <c r="BT137" s="117"/>
      <c r="BU137" s="117"/>
      <c r="BV137" s="117"/>
      <c r="BW137" s="117"/>
      <c r="BX137" s="117"/>
      <c r="BY137" s="117"/>
      <c r="BZ137" s="117"/>
      <c r="CA137" s="117"/>
      <c r="CG137" s="117"/>
      <c r="CH137" s="117"/>
      <c r="CI137" s="117"/>
      <c r="CJ137" s="117"/>
      <c r="CK137" s="117"/>
      <c r="CL137" s="117"/>
      <c r="CM137" s="117"/>
      <c r="CN137" s="117"/>
      <c r="CO137" s="117"/>
      <c r="CP137" s="117"/>
      <c r="CQ137" s="117"/>
      <c r="CW137" s="117"/>
      <c r="CX137" s="117"/>
      <c r="CY137" s="117"/>
      <c r="CZ137" s="117"/>
      <c r="DA137" s="117"/>
      <c r="DB137" s="110"/>
      <c r="EW137" s="819"/>
      <c r="EX137" s="819"/>
      <c r="EY137" s="819"/>
      <c r="EZ137" s="819"/>
      <c r="FA137" s="819"/>
    </row>
    <row r="138" spans="16:157" ht="6" customHeight="1">
      <c r="P138" s="47"/>
      <c r="Q138" s="47"/>
      <c r="R138" s="123"/>
      <c r="S138" s="112"/>
      <c r="T138" s="112"/>
      <c r="U138" s="112"/>
      <c r="V138" s="112"/>
      <c r="W138" s="112"/>
      <c r="X138" s="112"/>
      <c r="Y138" s="112"/>
      <c r="Z138" s="112"/>
      <c r="AQ138" s="47"/>
      <c r="AR138" s="47"/>
      <c r="AS138" s="47"/>
      <c r="AT138" s="532"/>
      <c r="AU138" s="532"/>
      <c r="AV138" s="532"/>
      <c r="AW138" s="532"/>
      <c r="AX138" s="532"/>
      <c r="AY138" s="532"/>
      <c r="AZ138" s="139"/>
      <c r="BA138" s="47"/>
      <c r="BC138" s="47"/>
      <c r="BD138" s="47"/>
      <c r="BE138" s="47"/>
      <c r="BF138" s="47"/>
      <c r="BG138" s="47"/>
      <c r="BH138" s="110"/>
      <c r="BI138" s="110"/>
      <c r="BJ138" s="110"/>
      <c r="BK138" s="110"/>
      <c r="BL138" s="110"/>
      <c r="BM138" s="110"/>
      <c r="BN138" s="110"/>
      <c r="BO138" s="47"/>
      <c r="BP138" s="47"/>
      <c r="BQ138" s="47"/>
      <c r="BW138" s="117"/>
      <c r="BX138" s="117"/>
      <c r="BY138" s="117"/>
      <c r="BZ138" s="117"/>
      <c r="CA138" s="117"/>
      <c r="CB138" s="117"/>
      <c r="CC138" s="117"/>
      <c r="CD138" s="117"/>
      <c r="CE138" s="117"/>
      <c r="CF138" s="117"/>
      <c r="CG138" s="117"/>
      <c r="CH138" s="117"/>
      <c r="CI138" s="117"/>
      <c r="CJ138" s="117"/>
      <c r="CK138" s="117"/>
      <c r="CL138" s="47"/>
      <c r="CM138" s="47"/>
      <c r="CN138" s="555"/>
      <c r="CO138" s="555"/>
      <c r="CP138" s="555"/>
      <c r="CQ138" s="555"/>
      <c r="CR138" s="555"/>
      <c r="CS138" s="555"/>
      <c r="CT138" s="527"/>
      <c r="CU138" s="527"/>
      <c r="CV138" s="47"/>
      <c r="CW138" s="47"/>
      <c r="CX138" s="47"/>
      <c r="CY138" s="112"/>
      <c r="CZ138" s="110"/>
      <c r="DA138" s="110"/>
      <c r="DB138" s="110"/>
      <c r="EW138" s="47"/>
      <c r="EX138" s="47"/>
      <c r="EY138" s="47"/>
      <c r="EZ138" s="47"/>
      <c r="FA138" s="47"/>
    </row>
    <row r="139" spans="16:106" ht="6" customHeight="1">
      <c r="P139" s="47"/>
      <c r="Q139" s="47"/>
      <c r="R139" s="123"/>
      <c r="S139" s="112"/>
      <c r="T139" s="112"/>
      <c r="U139" s="112"/>
      <c r="V139" s="112"/>
      <c r="W139" s="112"/>
      <c r="X139" s="112"/>
      <c r="Y139" s="112"/>
      <c r="Z139" s="112"/>
      <c r="AQ139" s="47"/>
      <c r="AR139" s="47"/>
      <c r="AS139" s="47"/>
      <c r="AT139" s="532"/>
      <c r="AU139" s="532"/>
      <c r="AV139" s="532"/>
      <c r="AW139" s="532"/>
      <c r="AX139" s="532"/>
      <c r="AY139" s="532"/>
      <c r="AZ139" s="139"/>
      <c r="BA139" s="47"/>
      <c r="BC139" s="47"/>
      <c r="BD139" s="47"/>
      <c r="BE139" s="47"/>
      <c r="BF139" s="47"/>
      <c r="BG139" s="47"/>
      <c r="BH139" s="47"/>
      <c r="BI139" s="47"/>
      <c r="BJ139" s="47"/>
      <c r="BK139" s="47"/>
      <c r="BL139" s="47"/>
      <c r="BM139" s="66"/>
      <c r="BN139" s="54"/>
      <c r="BO139" s="110"/>
      <c r="BP139" s="47"/>
      <c r="BQ139" s="47"/>
      <c r="BS139" s="58"/>
      <c r="BT139" s="58"/>
      <c r="BU139" s="58"/>
      <c r="BV139" s="58"/>
      <c r="BW139" s="117"/>
      <c r="BX139" s="117"/>
      <c r="BY139" s="117"/>
      <c r="BZ139" s="117"/>
      <c r="CA139" s="117"/>
      <c r="CB139" s="117"/>
      <c r="CC139" s="117"/>
      <c r="CD139" s="117"/>
      <c r="CE139" s="117"/>
      <c r="CF139" s="117"/>
      <c r="CG139" s="117"/>
      <c r="CH139" s="117"/>
      <c r="CI139" s="117"/>
      <c r="CJ139" s="117"/>
      <c r="CK139" s="117"/>
      <c r="CL139" s="47"/>
      <c r="CM139" s="47"/>
      <c r="CN139" s="555"/>
      <c r="CO139" s="555"/>
      <c r="CP139" s="555"/>
      <c r="CQ139" s="555"/>
      <c r="CR139" s="555"/>
      <c r="CS139" s="555"/>
      <c r="CT139" s="527"/>
      <c r="CU139" s="527"/>
      <c r="CV139" s="47"/>
      <c r="CW139" s="47"/>
      <c r="CX139" s="47"/>
      <c r="CY139" s="78"/>
      <c r="CZ139" s="110"/>
      <c r="DA139" s="110"/>
      <c r="DB139" s="110"/>
    </row>
    <row r="140" spans="16:106" ht="6" customHeight="1">
      <c r="P140" s="47"/>
      <c r="Q140" s="47"/>
      <c r="R140" s="47"/>
      <c r="S140" s="110"/>
      <c r="T140" s="110"/>
      <c r="U140" s="110"/>
      <c r="V140" s="110"/>
      <c r="W140" s="110"/>
      <c r="X140" s="110"/>
      <c r="Y140" s="110"/>
      <c r="Z140" s="110"/>
      <c r="AQ140" s="47"/>
      <c r="AR140" s="47"/>
      <c r="AS140" s="47"/>
      <c r="AT140" s="532"/>
      <c r="AU140" s="532"/>
      <c r="AV140" s="532"/>
      <c r="AW140" s="532"/>
      <c r="AX140" s="532"/>
      <c r="AY140" s="532"/>
      <c r="AZ140" s="139"/>
      <c r="BA140" s="47"/>
      <c r="BC140" s="47"/>
      <c r="BD140" s="47"/>
      <c r="BE140" s="47"/>
      <c r="BF140" s="47"/>
      <c r="BG140" s="47"/>
      <c r="BH140" s="47"/>
      <c r="BI140" s="47"/>
      <c r="BJ140" s="47"/>
      <c r="BK140" s="47"/>
      <c r="BL140" s="47"/>
      <c r="BM140" s="54"/>
      <c r="BN140" s="54"/>
      <c r="BO140" s="110"/>
      <c r="BP140" s="47"/>
      <c r="BQ140" s="47"/>
      <c r="BS140" s="58"/>
      <c r="BT140" s="58"/>
      <c r="BU140" s="58"/>
      <c r="BV140" s="58"/>
      <c r="CA140" s="117"/>
      <c r="CB140" s="117"/>
      <c r="CC140" s="117"/>
      <c r="CD140" s="117"/>
      <c r="CE140" s="117"/>
      <c r="CF140" s="117"/>
      <c r="CG140" s="117"/>
      <c r="CH140" s="117"/>
      <c r="CI140" s="117"/>
      <c r="CJ140" s="117"/>
      <c r="CK140" s="117"/>
      <c r="CL140" s="47"/>
      <c r="CM140" s="47"/>
      <c r="CN140" s="47"/>
      <c r="CO140" s="532"/>
      <c r="CP140" s="532"/>
      <c r="CQ140" s="532"/>
      <c r="CR140" s="532"/>
      <c r="CS140" s="532"/>
      <c r="CT140" s="532"/>
      <c r="CU140" s="532"/>
      <c r="CV140" s="47"/>
      <c r="CW140" s="47"/>
      <c r="CX140" s="47"/>
      <c r="CY140" s="47"/>
      <c r="CZ140" s="110"/>
      <c r="DA140" s="110"/>
      <c r="DB140" s="110"/>
    </row>
    <row r="141" spans="16:106" ht="6" customHeight="1">
      <c r="P141" s="47"/>
      <c r="Q141" s="47"/>
      <c r="R141" s="47"/>
      <c r="S141" s="110"/>
      <c r="T141" s="110"/>
      <c r="U141" s="110"/>
      <c r="V141" s="110"/>
      <c r="W141" s="110"/>
      <c r="X141" s="110"/>
      <c r="Y141" s="110"/>
      <c r="Z141" s="110"/>
      <c r="AQ141" s="47"/>
      <c r="AR141" s="47"/>
      <c r="AS141" s="47"/>
      <c r="AT141" s="110"/>
      <c r="AU141" s="110"/>
      <c r="AV141" s="110"/>
      <c r="AW141" s="110"/>
      <c r="AX141" s="110"/>
      <c r="AY141" s="110"/>
      <c r="AZ141" s="47"/>
      <c r="BA141" s="47"/>
      <c r="BC141" s="47"/>
      <c r="BD141" s="47"/>
      <c r="BE141" s="47"/>
      <c r="BF141" s="47"/>
      <c r="BG141" s="47"/>
      <c r="BH141" s="110"/>
      <c r="BI141" s="110"/>
      <c r="BJ141" s="110"/>
      <c r="BK141" s="110"/>
      <c r="BL141" s="110"/>
      <c r="BM141" s="110"/>
      <c r="BN141" s="110"/>
      <c r="BO141" s="110"/>
      <c r="BP141" s="47"/>
      <c r="BQ141" s="47"/>
      <c r="BW141" s="58"/>
      <c r="BX141" s="58"/>
      <c r="BY141" s="58"/>
      <c r="BZ141" s="58"/>
      <c r="CA141" s="117"/>
      <c r="CB141" s="117"/>
      <c r="CC141" s="117"/>
      <c r="CD141" s="117"/>
      <c r="CE141" s="117"/>
      <c r="CF141" s="117"/>
      <c r="CG141" s="117"/>
      <c r="CH141" s="117"/>
      <c r="CI141" s="117"/>
      <c r="CJ141" s="117"/>
      <c r="CL141" s="47"/>
      <c r="CM141" s="47"/>
      <c r="CN141" s="47"/>
      <c r="CO141" s="532"/>
      <c r="CP141" s="532"/>
      <c r="CQ141" s="532"/>
      <c r="CR141" s="532"/>
      <c r="CS141" s="532"/>
      <c r="CT141" s="532"/>
      <c r="CU141" s="532"/>
      <c r="CV141" s="47"/>
      <c r="CW141" s="47"/>
      <c r="CX141" s="47"/>
      <c r="CY141" s="47"/>
      <c r="CZ141" s="110"/>
      <c r="DA141" s="110"/>
      <c r="DB141" s="112"/>
    </row>
    <row r="142" spans="16:106" ht="6" customHeight="1">
      <c r="P142" s="47"/>
      <c r="Q142" s="47"/>
      <c r="R142" s="123"/>
      <c r="S142" s="112"/>
      <c r="T142" s="112"/>
      <c r="U142" s="112"/>
      <c r="V142" s="112"/>
      <c r="W142" s="112"/>
      <c r="X142" s="112"/>
      <c r="Y142" s="112"/>
      <c r="Z142" s="112"/>
      <c r="AQ142" s="47"/>
      <c r="AR142" s="47"/>
      <c r="AS142" s="47"/>
      <c r="AT142" s="110"/>
      <c r="AU142" s="110"/>
      <c r="AV142" s="110"/>
      <c r="AW142" s="110"/>
      <c r="AX142" s="110"/>
      <c r="AY142" s="110"/>
      <c r="AZ142" s="47"/>
      <c r="BA142" s="47"/>
      <c r="BC142" s="47"/>
      <c r="BD142" s="47"/>
      <c r="BE142" s="47"/>
      <c r="BF142" s="47"/>
      <c r="BG142" s="47"/>
      <c r="BH142" s="110"/>
      <c r="BI142" s="110"/>
      <c r="BJ142" s="110"/>
      <c r="BK142" s="110"/>
      <c r="BL142" s="110"/>
      <c r="BM142" s="110"/>
      <c r="BN142" s="110"/>
      <c r="BO142" s="110"/>
      <c r="BP142" s="47"/>
      <c r="BQ142" s="47"/>
      <c r="BW142" s="58"/>
      <c r="BX142" s="58"/>
      <c r="BY142" s="58"/>
      <c r="BZ142" s="58"/>
      <c r="CA142" s="117"/>
      <c r="CB142" s="117"/>
      <c r="CC142" s="117"/>
      <c r="CD142" s="117"/>
      <c r="CE142" s="117"/>
      <c r="CF142" s="117"/>
      <c r="CG142" s="117"/>
      <c r="CH142" s="117"/>
      <c r="CI142" s="117"/>
      <c r="CJ142" s="117"/>
      <c r="CL142" s="47"/>
      <c r="CM142" s="47"/>
      <c r="CN142" s="47"/>
      <c r="CO142" s="532"/>
      <c r="CP142" s="532"/>
      <c r="CQ142" s="532"/>
      <c r="CR142" s="532"/>
      <c r="CS142" s="532"/>
      <c r="CT142" s="532"/>
      <c r="CU142" s="532"/>
      <c r="CV142" s="47"/>
      <c r="CW142" s="47"/>
      <c r="CX142" s="47"/>
      <c r="CY142" s="47"/>
      <c r="CZ142" s="110"/>
      <c r="DA142" s="110"/>
      <c r="DB142" s="112"/>
    </row>
    <row r="143" spans="16:106" ht="6" customHeight="1">
      <c r="P143" s="47"/>
      <c r="Q143" s="47"/>
      <c r="R143" s="123"/>
      <c r="S143" s="112"/>
      <c r="T143" s="112"/>
      <c r="U143" s="112"/>
      <c r="V143" s="112"/>
      <c r="W143" s="112"/>
      <c r="X143" s="112"/>
      <c r="Y143" s="112"/>
      <c r="Z143" s="112"/>
      <c r="AQ143" s="47"/>
      <c r="AR143" s="47"/>
      <c r="AS143" s="47"/>
      <c r="AT143" s="112"/>
      <c r="AU143" s="112"/>
      <c r="AV143" s="112"/>
      <c r="AW143" s="112"/>
      <c r="AX143" s="112"/>
      <c r="AY143" s="112"/>
      <c r="AZ143" s="179"/>
      <c r="BA143" s="47"/>
      <c r="BC143" s="47"/>
      <c r="BD143" s="47"/>
      <c r="BE143" s="47"/>
      <c r="BF143" s="47"/>
      <c r="BG143" s="47"/>
      <c r="BH143" s="110"/>
      <c r="BI143" s="110"/>
      <c r="BJ143" s="110"/>
      <c r="BK143" s="110"/>
      <c r="BL143" s="110"/>
      <c r="BM143" s="110"/>
      <c r="BN143" s="110"/>
      <c r="BO143" s="47"/>
      <c r="BP143" s="47"/>
      <c r="BQ143" s="47"/>
      <c r="CA143" s="117"/>
      <c r="CB143" s="117"/>
      <c r="CC143" s="117"/>
      <c r="CD143" s="117"/>
      <c r="CE143" s="117"/>
      <c r="CF143" s="117"/>
      <c r="CG143" s="117"/>
      <c r="CL143" s="47"/>
      <c r="CM143" s="47"/>
      <c r="CN143" s="47"/>
      <c r="CO143" s="532"/>
      <c r="CP143" s="532"/>
      <c r="CQ143" s="532"/>
      <c r="CR143" s="532"/>
      <c r="CS143" s="532"/>
      <c r="CT143" s="532"/>
      <c r="CU143" s="532"/>
      <c r="CV143" s="47"/>
      <c r="CW143" s="47"/>
      <c r="CX143" s="47"/>
      <c r="CY143" s="47"/>
      <c r="CZ143" s="110"/>
      <c r="DA143" s="112"/>
      <c r="DB143" s="110"/>
    </row>
    <row r="144" spans="46:106" ht="6" customHeight="1">
      <c r="AT144" s="112"/>
      <c r="AU144" s="112"/>
      <c r="AV144" s="112"/>
      <c r="AW144" s="112"/>
      <c r="AX144" s="112"/>
      <c r="AY144" s="112"/>
      <c r="AZ144" s="181"/>
      <c r="BC144" s="47"/>
      <c r="BD144" s="47"/>
      <c r="BE144" s="47"/>
      <c r="BF144" s="47"/>
      <c r="BG144" s="47"/>
      <c r="BH144" s="110"/>
      <c r="BI144" s="110"/>
      <c r="BJ144" s="110"/>
      <c r="BK144" s="110"/>
      <c r="BL144" s="110"/>
      <c r="BM144" s="110"/>
      <c r="BN144" s="110"/>
      <c r="BO144" s="47"/>
      <c r="BP144" s="47"/>
      <c r="BQ144" s="47"/>
      <c r="CA144" s="117"/>
      <c r="CB144" s="117"/>
      <c r="CC144" s="117"/>
      <c r="CD144" s="117"/>
      <c r="CE144" s="117"/>
      <c r="CF144" s="117"/>
      <c r="CG144" s="117"/>
      <c r="CH144" s="58"/>
      <c r="CI144" s="58"/>
      <c r="CL144" s="47"/>
      <c r="CM144" s="47"/>
      <c r="CN144" s="47"/>
      <c r="CO144" s="532"/>
      <c r="CP144" s="532"/>
      <c r="CQ144" s="532"/>
      <c r="CR144" s="532"/>
      <c r="CS144" s="532"/>
      <c r="CT144" s="532"/>
      <c r="CU144" s="532"/>
      <c r="CV144" s="47"/>
      <c r="CW144" s="47"/>
      <c r="CX144" s="47"/>
      <c r="CY144" s="110"/>
      <c r="CZ144" s="110"/>
      <c r="DA144" s="112"/>
      <c r="DB144" s="110"/>
    </row>
    <row r="145" spans="46:106" ht="6" customHeight="1">
      <c r="AT145" s="110"/>
      <c r="AU145" s="110"/>
      <c r="AV145" s="110"/>
      <c r="AW145" s="110"/>
      <c r="AX145" s="110"/>
      <c r="AY145" s="110"/>
      <c r="AZ145" s="97"/>
      <c r="BB145" s="97"/>
      <c r="BC145" s="47"/>
      <c r="BD145" s="47"/>
      <c r="BE145" s="47"/>
      <c r="BF145" s="47"/>
      <c r="BG145" s="47"/>
      <c r="BH145" s="47"/>
      <c r="BI145" s="47"/>
      <c r="BJ145" s="47"/>
      <c r="BK145" s="47"/>
      <c r="BL145" s="47"/>
      <c r="BM145" s="47"/>
      <c r="BN145" s="47"/>
      <c r="BO145" s="47"/>
      <c r="BP145" s="47"/>
      <c r="BQ145" s="47"/>
      <c r="CA145" s="117"/>
      <c r="CB145" s="117"/>
      <c r="CC145" s="117"/>
      <c r="CD145" s="117"/>
      <c r="CE145" s="117"/>
      <c r="CF145" s="117"/>
      <c r="CG145" s="117"/>
      <c r="CH145" s="58"/>
      <c r="CI145" s="58"/>
      <c r="CL145" s="47"/>
      <c r="CM145" s="47"/>
      <c r="CN145" s="47"/>
      <c r="CO145" s="532"/>
      <c r="CP145" s="532"/>
      <c r="CQ145" s="532"/>
      <c r="CR145" s="532"/>
      <c r="CS145" s="532"/>
      <c r="CT145" s="532"/>
      <c r="CU145" s="532"/>
      <c r="CV145" s="47"/>
      <c r="CW145" s="47"/>
      <c r="CX145" s="47"/>
      <c r="CY145" s="47"/>
      <c r="CZ145" s="112"/>
      <c r="DA145" s="110"/>
      <c r="DB145" s="110"/>
    </row>
    <row r="146" spans="46:106" ht="6" customHeight="1">
      <c r="AT146" s="110"/>
      <c r="AU146" s="110"/>
      <c r="AV146" s="110"/>
      <c r="AW146" s="110"/>
      <c r="AX146" s="110"/>
      <c r="AY146" s="110"/>
      <c r="AZ146" s="97"/>
      <c r="BC146" s="47"/>
      <c r="BD146" s="47"/>
      <c r="BE146" s="47"/>
      <c r="BF146" s="47"/>
      <c r="BG146" s="47"/>
      <c r="BH146" s="47"/>
      <c r="BI146" s="47"/>
      <c r="BJ146" s="47"/>
      <c r="BK146" s="47"/>
      <c r="BL146" s="47"/>
      <c r="BM146" s="47"/>
      <c r="BN146" s="47"/>
      <c r="BO146" s="47"/>
      <c r="BP146" s="47"/>
      <c r="BQ146" s="47"/>
      <c r="CB146" s="117"/>
      <c r="CC146" s="117"/>
      <c r="CD146" s="117"/>
      <c r="CE146" s="117"/>
      <c r="CF146" s="117"/>
      <c r="CG146" s="117"/>
      <c r="CL146" s="47"/>
      <c r="CM146" s="47"/>
      <c r="CN146" s="134"/>
      <c r="CO146" s="134"/>
      <c r="CP146" s="134"/>
      <c r="CQ146" s="134"/>
      <c r="CR146" s="134"/>
      <c r="CS146" s="134"/>
      <c r="CT146" s="134"/>
      <c r="CU146" s="120"/>
      <c r="CV146" s="47"/>
      <c r="CW146" s="47"/>
      <c r="CX146" s="47"/>
      <c r="CY146" s="47"/>
      <c r="CZ146" s="112"/>
      <c r="DA146" s="110"/>
      <c r="DB146" s="110"/>
    </row>
    <row r="147" spans="55:106" ht="6" customHeight="1">
      <c r="BC147" s="47"/>
      <c r="BD147" s="47"/>
      <c r="BE147" s="47"/>
      <c r="BF147" s="47"/>
      <c r="BG147" s="47"/>
      <c r="BH147" s="47"/>
      <c r="BI147" s="47"/>
      <c r="BJ147" s="47"/>
      <c r="BK147" s="47"/>
      <c r="BL147" s="47"/>
      <c r="BM147" s="47"/>
      <c r="BN147" s="47"/>
      <c r="BO147" s="47"/>
      <c r="BP147" s="47"/>
      <c r="BQ147" s="47"/>
      <c r="CA147" s="58"/>
      <c r="CB147" s="117"/>
      <c r="CC147" s="117"/>
      <c r="CD147" s="117"/>
      <c r="CE147" s="117"/>
      <c r="CF147" s="117"/>
      <c r="CG147" s="117"/>
      <c r="CL147" s="47"/>
      <c r="CM147" s="47"/>
      <c r="CN147" s="134"/>
      <c r="CO147" s="134"/>
      <c r="CP147" s="134"/>
      <c r="CQ147" s="134"/>
      <c r="CR147" s="134"/>
      <c r="CS147" s="134"/>
      <c r="CT147" s="134"/>
      <c r="CU147" s="120"/>
      <c r="CV147" s="47"/>
      <c r="CW147" s="47"/>
      <c r="CX147" s="47"/>
      <c r="CY147" s="47"/>
      <c r="CZ147" s="110"/>
      <c r="DA147" s="183"/>
      <c r="DB147" s="155"/>
    </row>
    <row r="148" spans="54:106" ht="6" customHeight="1">
      <c r="BB148" s="117"/>
      <c r="BC148" s="47"/>
      <c r="BD148" s="47"/>
      <c r="BE148" s="47"/>
      <c r="BF148" s="47"/>
      <c r="BG148" s="47"/>
      <c r="BH148" s="47"/>
      <c r="BI148" s="47"/>
      <c r="BJ148" s="47"/>
      <c r="BK148" s="47"/>
      <c r="BL148" s="47"/>
      <c r="BM148" s="47"/>
      <c r="BN148" s="47"/>
      <c r="BO148" s="47"/>
      <c r="BP148" s="47"/>
      <c r="BQ148" s="47"/>
      <c r="CA148" s="58"/>
      <c r="CB148" s="117"/>
      <c r="CC148" s="117"/>
      <c r="CD148" s="117"/>
      <c r="CE148" s="117"/>
      <c r="CF148" s="117"/>
      <c r="CL148" s="47"/>
      <c r="CM148" s="47"/>
      <c r="CN148" s="549"/>
      <c r="CO148" s="549"/>
      <c r="CP148" s="549"/>
      <c r="CQ148" s="549"/>
      <c r="CR148" s="549"/>
      <c r="CS148" s="527"/>
      <c r="CT148" s="527"/>
      <c r="CU148" s="54"/>
      <c r="CV148" s="47"/>
      <c r="CW148" s="47"/>
      <c r="CX148" s="47"/>
      <c r="CY148" s="47"/>
      <c r="CZ148" s="110"/>
      <c r="DA148" s="110"/>
      <c r="DB148" s="155"/>
    </row>
    <row r="149" spans="54:106" ht="6" customHeight="1">
      <c r="BB149" s="117"/>
      <c r="BC149" s="47"/>
      <c r="BD149" s="47"/>
      <c r="BE149" s="47"/>
      <c r="BF149" s="47"/>
      <c r="BG149" s="47"/>
      <c r="BH149" s="47"/>
      <c r="BI149" s="47"/>
      <c r="BJ149" s="47"/>
      <c r="BK149" s="47"/>
      <c r="BL149" s="47"/>
      <c r="BM149" s="47"/>
      <c r="BN149" s="47"/>
      <c r="BO149" s="47"/>
      <c r="BP149" s="47"/>
      <c r="BQ149" s="47"/>
      <c r="CB149" s="117"/>
      <c r="CC149" s="117"/>
      <c r="CD149" s="117"/>
      <c r="CE149" s="117"/>
      <c r="CF149" s="117"/>
      <c r="CG149" s="58"/>
      <c r="CL149" s="47"/>
      <c r="CM149" s="47"/>
      <c r="CN149" s="549"/>
      <c r="CO149" s="549"/>
      <c r="CP149" s="549"/>
      <c r="CQ149" s="549"/>
      <c r="CR149" s="549"/>
      <c r="CS149" s="527"/>
      <c r="CT149" s="527"/>
      <c r="CU149" s="54"/>
      <c r="CV149" s="47"/>
      <c r="CW149" s="47"/>
      <c r="CX149" s="47"/>
      <c r="CY149" s="184"/>
      <c r="CZ149" s="47"/>
      <c r="DA149" s="155"/>
      <c r="DB149" s="110"/>
    </row>
    <row r="150" spans="54:106" ht="6" customHeight="1">
      <c r="BB150" s="117"/>
      <c r="BC150" s="47"/>
      <c r="BD150" s="47"/>
      <c r="BE150" s="47"/>
      <c r="BF150" s="47"/>
      <c r="BG150" s="47"/>
      <c r="BH150" s="47"/>
      <c r="BI150" s="47"/>
      <c r="BJ150" s="47"/>
      <c r="BK150" s="47"/>
      <c r="BL150" s="47"/>
      <c r="BM150" s="47"/>
      <c r="BN150" s="47"/>
      <c r="BO150" s="47"/>
      <c r="BQ150" s="47"/>
      <c r="CG150" s="58"/>
      <c r="CL150" s="47"/>
      <c r="CM150" s="47"/>
      <c r="CN150" s="47"/>
      <c r="CO150" s="532"/>
      <c r="CP150" s="532"/>
      <c r="CQ150" s="532"/>
      <c r="CR150" s="532"/>
      <c r="CS150" s="532"/>
      <c r="CT150" s="532"/>
      <c r="CU150" s="532"/>
      <c r="CV150" s="47"/>
      <c r="CW150" s="47"/>
      <c r="CX150" s="184"/>
      <c r="CY150" s="184"/>
      <c r="CZ150" s="47"/>
      <c r="DA150" s="155"/>
      <c r="DB150" s="110"/>
    </row>
    <row r="151" spans="54:106" ht="6" customHeight="1">
      <c r="BB151" s="117"/>
      <c r="BC151" s="47"/>
      <c r="BD151" s="47"/>
      <c r="BE151" s="47"/>
      <c r="BF151" s="47"/>
      <c r="BG151" s="47"/>
      <c r="BH151" s="47"/>
      <c r="BI151" s="47"/>
      <c r="BJ151" s="47"/>
      <c r="BK151" s="47"/>
      <c r="BL151" s="47"/>
      <c r="BM151" s="47"/>
      <c r="BN151" s="47"/>
      <c r="BO151" s="47"/>
      <c r="BQ151" s="47"/>
      <c r="CB151" s="58"/>
      <c r="CC151" s="58"/>
      <c r="CD151" s="58"/>
      <c r="CE151" s="58"/>
      <c r="CF151" s="58"/>
      <c r="CL151" s="47"/>
      <c r="CM151" s="47"/>
      <c r="CN151" s="47"/>
      <c r="CO151" s="532"/>
      <c r="CP151" s="532"/>
      <c r="CQ151" s="532"/>
      <c r="CR151" s="532"/>
      <c r="CS151" s="532"/>
      <c r="CT151" s="532"/>
      <c r="CU151" s="532"/>
      <c r="CV151" s="47"/>
      <c r="CW151" s="47"/>
      <c r="CX151" s="184"/>
      <c r="CY151" s="110"/>
      <c r="CZ151" s="155"/>
      <c r="DA151" s="110"/>
      <c r="DB151" s="110"/>
    </row>
    <row r="152" spans="54:106" ht="6" customHeight="1">
      <c r="BB152" s="117"/>
      <c r="BC152" s="47"/>
      <c r="BD152" s="47"/>
      <c r="BE152" s="47"/>
      <c r="BF152" s="47"/>
      <c r="BG152" s="47"/>
      <c r="BH152" s="47"/>
      <c r="BI152" s="47"/>
      <c r="BJ152" s="47"/>
      <c r="BK152" s="47"/>
      <c r="BL152" s="47"/>
      <c r="BM152" s="47"/>
      <c r="BN152" s="47"/>
      <c r="BO152" s="47"/>
      <c r="BQ152" s="47"/>
      <c r="CB152" s="58"/>
      <c r="CC152" s="58"/>
      <c r="CD152" s="58"/>
      <c r="CE152" s="58"/>
      <c r="CF152" s="58"/>
      <c r="CL152" s="47"/>
      <c r="CM152" s="47"/>
      <c r="CN152" s="47"/>
      <c r="CO152" s="47"/>
      <c r="CP152" s="47"/>
      <c r="CQ152" s="47"/>
      <c r="CR152" s="47"/>
      <c r="CS152" s="47"/>
      <c r="CT152" s="47"/>
      <c r="CU152" s="47"/>
      <c r="CV152" s="47"/>
      <c r="CW152" s="47"/>
      <c r="CX152" s="47"/>
      <c r="CY152" s="110"/>
      <c r="CZ152" s="155"/>
      <c r="DA152" s="110"/>
      <c r="DB152" s="110"/>
    </row>
    <row r="153" spans="54:106" ht="6" customHeight="1">
      <c r="BB153" s="117"/>
      <c r="BC153" s="47"/>
      <c r="BD153" s="47"/>
      <c r="BE153" s="47"/>
      <c r="BF153" s="47"/>
      <c r="BG153" s="47"/>
      <c r="BH153" s="47"/>
      <c r="BI153" s="47"/>
      <c r="BJ153" s="47"/>
      <c r="BK153" s="47"/>
      <c r="BL153" s="120"/>
      <c r="BM153" s="66"/>
      <c r="BN153" s="47"/>
      <c r="BO153" s="110"/>
      <c r="BQ153" s="47"/>
      <c r="CL153" s="47"/>
      <c r="CM153" s="47"/>
      <c r="CN153" s="787"/>
      <c r="CO153" s="532"/>
      <c r="CP153" s="532"/>
      <c r="CQ153" s="532"/>
      <c r="CR153" s="532"/>
      <c r="CS153" s="733"/>
      <c r="CT153" s="733"/>
      <c r="CU153" s="532"/>
      <c r="CV153" s="47"/>
      <c r="CW153" s="47"/>
      <c r="CX153" s="47"/>
      <c r="CY153" s="112"/>
      <c r="CZ153" s="47"/>
      <c r="DA153" s="110"/>
      <c r="DB153" s="110"/>
    </row>
    <row r="154" spans="54:106" ht="6" customHeight="1">
      <c r="BB154" s="117"/>
      <c r="BC154" s="47"/>
      <c r="BD154" s="47"/>
      <c r="BE154" s="47"/>
      <c r="BF154" s="47"/>
      <c r="BG154" s="47"/>
      <c r="BH154" s="47"/>
      <c r="BI154" s="47"/>
      <c r="BJ154" s="47"/>
      <c r="BK154" s="47"/>
      <c r="BL154" s="120"/>
      <c r="BM154" s="47"/>
      <c r="BN154" s="47"/>
      <c r="BO154" s="110"/>
      <c r="BQ154" s="47"/>
      <c r="CL154" s="47"/>
      <c r="CM154" s="47"/>
      <c r="CN154" s="787"/>
      <c r="CO154" s="532"/>
      <c r="CP154" s="532"/>
      <c r="CQ154" s="532"/>
      <c r="CR154" s="532"/>
      <c r="CS154" s="733"/>
      <c r="CT154" s="733"/>
      <c r="CU154" s="532"/>
      <c r="CV154" s="47"/>
      <c r="CW154" s="47"/>
      <c r="CX154" s="47"/>
      <c r="CY154" s="112"/>
      <c r="CZ154" s="47"/>
      <c r="DA154" s="110"/>
      <c r="DB154" s="152"/>
    </row>
    <row r="155" spans="54:106" ht="6" customHeight="1">
      <c r="BB155" s="117"/>
      <c r="BC155" s="47"/>
      <c r="BD155" s="47"/>
      <c r="BE155" s="47"/>
      <c r="BF155" s="47"/>
      <c r="BG155" s="47"/>
      <c r="BH155" s="110"/>
      <c r="BI155" s="110"/>
      <c r="BJ155" s="110"/>
      <c r="BK155" s="110"/>
      <c r="BL155" s="110"/>
      <c r="BM155" s="110"/>
      <c r="BN155" s="110"/>
      <c r="BO155" s="47"/>
      <c r="BQ155" s="47"/>
      <c r="CL155" s="47"/>
      <c r="CM155" s="47"/>
      <c r="CN155" s="549"/>
      <c r="CO155" s="549"/>
      <c r="CP155" s="549"/>
      <c r="CQ155" s="549"/>
      <c r="CR155" s="549"/>
      <c r="CS155" s="549"/>
      <c r="CT155" s="112"/>
      <c r="CU155" s="112"/>
      <c r="CV155" s="47"/>
      <c r="CW155" s="47"/>
      <c r="CX155" s="47"/>
      <c r="CY155" s="110"/>
      <c r="CZ155" s="47"/>
      <c r="DA155" s="110"/>
      <c r="DB155" s="112"/>
    </row>
    <row r="156" spans="54:106" ht="6" customHeight="1">
      <c r="BB156" s="117"/>
      <c r="BC156" s="47"/>
      <c r="BD156" s="47"/>
      <c r="BE156" s="47"/>
      <c r="BF156" s="47"/>
      <c r="BG156" s="47"/>
      <c r="BH156" s="110"/>
      <c r="BI156" s="110"/>
      <c r="BJ156" s="110"/>
      <c r="BK156" s="110"/>
      <c r="BL156" s="110"/>
      <c r="BM156" s="110"/>
      <c r="BN156" s="110"/>
      <c r="BO156" s="47"/>
      <c r="BQ156" s="47"/>
      <c r="CL156" s="47"/>
      <c r="CM156" s="47"/>
      <c r="CN156" s="549"/>
      <c r="CO156" s="549"/>
      <c r="CP156" s="549"/>
      <c r="CQ156" s="549"/>
      <c r="CR156" s="549"/>
      <c r="CS156" s="549"/>
      <c r="CT156" s="112"/>
      <c r="CU156" s="112"/>
      <c r="CV156" s="47"/>
      <c r="CW156" s="47"/>
      <c r="CX156" s="47"/>
      <c r="CY156" s="110"/>
      <c r="CZ156" s="47"/>
      <c r="DA156" s="110"/>
      <c r="DB156" s="152"/>
    </row>
    <row r="157" spans="54:106" ht="6" customHeight="1">
      <c r="BB157" s="117"/>
      <c r="BC157" s="47"/>
      <c r="BD157" s="47"/>
      <c r="BE157" s="47"/>
      <c r="BF157" s="47"/>
      <c r="BG157" s="47"/>
      <c r="BH157" s="110"/>
      <c r="BI157" s="110"/>
      <c r="BJ157" s="110"/>
      <c r="BK157" s="110"/>
      <c r="BL157" s="110"/>
      <c r="BM157" s="110"/>
      <c r="BN157" s="110"/>
      <c r="BO157" s="47"/>
      <c r="BQ157" s="47"/>
      <c r="CL157" s="47"/>
      <c r="CM157" s="47"/>
      <c r="CN157" s="549"/>
      <c r="CO157" s="549"/>
      <c r="CP157" s="549"/>
      <c r="CQ157" s="549"/>
      <c r="CR157" s="549"/>
      <c r="CS157" s="549"/>
      <c r="CT157" s="47"/>
      <c r="CU157" s="112"/>
      <c r="CV157" s="47"/>
      <c r="CW157" s="47"/>
      <c r="CX157" s="47"/>
      <c r="CY157" s="47"/>
      <c r="CZ157" s="47"/>
      <c r="DA157" s="110"/>
      <c r="DB157" s="112"/>
    </row>
    <row r="158" spans="54:106" ht="6" customHeight="1">
      <c r="BB158" s="117"/>
      <c r="BC158" s="47"/>
      <c r="BD158" s="47"/>
      <c r="BE158" s="47"/>
      <c r="BF158" s="47"/>
      <c r="BG158" s="47"/>
      <c r="BH158" s="110"/>
      <c r="BI158" s="110"/>
      <c r="BJ158" s="110"/>
      <c r="BK158" s="110"/>
      <c r="BL158" s="110"/>
      <c r="BM158" s="110"/>
      <c r="BN158" s="110"/>
      <c r="BO158" s="47"/>
      <c r="BQ158" s="47"/>
      <c r="CL158" s="47"/>
      <c r="CM158" s="47"/>
      <c r="CN158" s="549"/>
      <c r="CO158" s="549"/>
      <c r="CP158" s="549"/>
      <c r="CQ158" s="549"/>
      <c r="CR158" s="549"/>
      <c r="CS158" s="549"/>
      <c r="CT158" s="47"/>
      <c r="CU158" s="112"/>
      <c r="CV158" s="47"/>
      <c r="CW158" s="47"/>
      <c r="CX158" s="47"/>
      <c r="CY158" s="47"/>
      <c r="CZ158" s="47"/>
      <c r="DA158" s="110"/>
      <c r="DB158" s="152"/>
    </row>
    <row r="159" spans="54:106" ht="6" customHeight="1">
      <c r="BB159" s="117"/>
      <c r="BC159" s="47"/>
      <c r="BD159" s="47"/>
      <c r="BE159" s="47"/>
      <c r="BF159" s="47"/>
      <c r="BG159" s="47"/>
      <c r="BH159" s="47"/>
      <c r="BI159" s="47"/>
      <c r="BJ159" s="47"/>
      <c r="BK159" s="47"/>
      <c r="BL159" s="47"/>
      <c r="BM159" s="47"/>
      <c r="BN159" s="47"/>
      <c r="BO159" s="47"/>
      <c r="BQ159" s="47"/>
      <c r="CL159" s="47"/>
      <c r="CM159" s="47"/>
      <c r="CN159" s="47"/>
      <c r="CO159" s="47"/>
      <c r="CP159" s="47"/>
      <c r="CQ159" s="47"/>
      <c r="CR159" s="47"/>
      <c r="CS159" s="47"/>
      <c r="CT159" s="47"/>
      <c r="CU159" s="47"/>
      <c r="CV159" s="47"/>
      <c r="CW159" s="47"/>
      <c r="CX159" s="47"/>
      <c r="CY159" s="47"/>
      <c r="CZ159" s="47"/>
      <c r="DA159" s="110"/>
      <c r="DB159" s="112"/>
    </row>
    <row r="160" spans="55:106" ht="6" customHeight="1">
      <c r="BC160" s="47"/>
      <c r="BD160" s="47"/>
      <c r="BE160" s="47"/>
      <c r="BF160" s="47"/>
      <c r="BG160" s="47"/>
      <c r="BH160" s="47"/>
      <c r="BI160" s="47"/>
      <c r="BJ160" s="47"/>
      <c r="BK160" s="47"/>
      <c r="BL160" s="47"/>
      <c r="BM160" s="47"/>
      <c r="BN160" s="47"/>
      <c r="BQ160" s="47"/>
      <c r="CL160" s="47"/>
      <c r="CM160" s="47"/>
      <c r="CN160" s="47"/>
      <c r="CO160" s="47"/>
      <c r="CP160" s="47"/>
      <c r="CQ160" s="47"/>
      <c r="CR160" s="47"/>
      <c r="CS160" s="47"/>
      <c r="CT160" s="47"/>
      <c r="CU160" s="47"/>
      <c r="CV160" s="47"/>
      <c r="CW160" s="47"/>
      <c r="CX160" s="47"/>
      <c r="CY160" s="47"/>
      <c r="CZ160" s="47"/>
      <c r="DA160" s="110"/>
      <c r="DB160" s="47"/>
    </row>
    <row r="161" spans="55:106" ht="6" customHeight="1">
      <c r="BC161" s="47"/>
      <c r="BD161" s="47"/>
      <c r="BE161" s="47"/>
      <c r="BF161" s="110"/>
      <c r="BG161" s="47"/>
      <c r="BH161" s="47"/>
      <c r="BI161" s="47"/>
      <c r="BJ161" s="47"/>
      <c r="BK161" s="47"/>
      <c r="BL161" s="47"/>
      <c r="BM161" s="47"/>
      <c r="BN161" s="47"/>
      <c r="BQ161" s="47"/>
      <c r="CL161" s="47"/>
      <c r="CM161" s="47"/>
      <c r="CN161" s="549"/>
      <c r="CO161" s="549"/>
      <c r="CP161" s="549"/>
      <c r="CQ161" s="549"/>
      <c r="CR161" s="549"/>
      <c r="CS161" s="527"/>
      <c r="CT161" s="527"/>
      <c r="CU161" s="54"/>
      <c r="CV161" s="47"/>
      <c r="CW161" s="47"/>
      <c r="CX161" s="47"/>
      <c r="CY161" s="47"/>
      <c r="CZ161" s="47"/>
      <c r="DA161" s="110"/>
      <c r="DB161" s="47"/>
    </row>
    <row r="162" spans="55:106" ht="6" customHeight="1">
      <c r="BC162" s="47"/>
      <c r="BD162" s="47"/>
      <c r="BE162" s="47"/>
      <c r="CL162" s="47"/>
      <c r="CM162" s="47"/>
      <c r="CN162" s="549"/>
      <c r="CO162" s="549"/>
      <c r="CP162" s="549"/>
      <c r="CQ162" s="549"/>
      <c r="CR162" s="549"/>
      <c r="CS162" s="527"/>
      <c r="CT162" s="527"/>
      <c r="CU162" s="54"/>
      <c r="CV162" s="47"/>
      <c r="CW162" s="47"/>
      <c r="CX162" s="47"/>
      <c r="CY162" s="47"/>
      <c r="CZ162" s="47"/>
      <c r="DA162" s="47"/>
      <c r="DB162" s="110"/>
    </row>
    <row r="163" spans="55:106" ht="6" customHeight="1">
      <c r="BC163" s="47"/>
      <c r="BD163" s="47"/>
      <c r="BE163" s="47"/>
      <c r="CL163" s="47"/>
      <c r="CM163" s="47"/>
      <c r="CN163" s="47"/>
      <c r="CO163" s="532"/>
      <c r="CP163" s="532"/>
      <c r="CQ163" s="532"/>
      <c r="CR163" s="532"/>
      <c r="CS163" s="532"/>
      <c r="CT163" s="532"/>
      <c r="CU163" s="532"/>
      <c r="CV163" s="55"/>
      <c r="CW163" s="47"/>
      <c r="CX163" s="47"/>
      <c r="CY163" s="47"/>
      <c r="CZ163" s="47"/>
      <c r="DA163" s="47"/>
      <c r="DB163" s="110"/>
    </row>
    <row r="164" spans="55:106" ht="6" customHeight="1">
      <c r="BC164" s="47"/>
      <c r="BD164" s="47"/>
      <c r="BE164" s="47"/>
      <c r="CL164" s="47"/>
      <c r="CM164" s="47"/>
      <c r="CN164" s="47"/>
      <c r="CO164" s="532"/>
      <c r="CP164" s="532"/>
      <c r="CQ164" s="532"/>
      <c r="CR164" s="532"/>
      <c r="CS164" s="532"/>
      <c r="CT164" s="532"/>
      <c r="CU164" s="532"/>
      <c r="CV164" s="55"/>
      <c r="CW164" s="47"/>
      <c r="CX164" s="47"/>
      <c r="CY164" s="47"/>
      <c r="CZ164" s="47"/>
      <c r="DA164" s="110"/>
      <c r="DB164" s="166"/>
    </row>
    <row r="165" spans="55:106" ht="6" customHeight="1">
      <c r="BC165" s="47"/>
      <c r="BD165" s="47"/>
      <c r="BE165" s="47"/>
      <c r="CL165" s="47"/>
      <c r="CM165" s="47"/>
      <c r="CN165" s="47"/>
      <c r="CO165" s="47"/>
      <c r="CP165" s="47"/>
      <c r="CQ165" s="47"/>
      <c r="CR165" s="47"/>
      <c r="CS165" s="47"/>
      <c r="CT165" s="47"/>
      <c r="CU165" s="47"/>
      <c r="CV165" s="54"/>
      <c r="CW165" s="47"/>
      <c r="CX165" s="47"/>
      <c r="CY165" s="47"/>
      <c r="CZ165" s="47"/>
      <c r="DA165" s="110"/>
      <c r="DB165" s="47"/>
    </row>
    <row r="166" spans="55:106" ht="6" customHeight="1">
      <c r="BC166" s="47"/>
      <c r="BD166" s="47"/>
      <c r="BE166" s="47"/>
      <c r="CL166" s="47"/>
      <c r="CM166" s="47"/>
      <c r="CN166" s="47"/>
      <c r="CO166" s="47"/>
      <c r="CP166" s="47"/>
      <c r="CQ166" s="47"/>
      <c r="CR166" s="47"/>
      <c r="CS166" s="47"/>
      <c r="CT166" s="47"/>
      <c r="CU166" s="47"/>
      <c r="CV166" s="54"/>
      <c r="CW166" s="47"/>
      <c r="CX166" s="47"/>
      <c r="CY166" s="47"/>
      <c r="CZ166" s="166"/>
      <c r="DA166" s="166"/>
      <c r="DB166" s="123"/>
    </row>
    <row r="167" spans="55:106" ht="6" customHeight="1">
      <c r="BC167" s="47"/>
      <c r="BD167" s="47"/>
      <c r="BE167" s="110"/>
      <c r="CL167" s="47"/>
      <c r="CM167" s="47"/>
      <c r="CN167" s="549"/>
      <c r="CO167" s="549"/>
      <c r="CP167" s="549"/>
      <c r="CQ167" s="549"/>
      <c r="CR167" s="549"/>
      <c r="CS167" s="549"/>
      <c r="CT167" s="549"/>
      <c r="CU167" s="556"/>
      <c r="CV167" s="551"/>
      <c r="CW167" s="47"/>
      <c r="CX167" s="47"/>
      <c r="CY167" s="47"/>
      <c r="CZ167" s="110"/>
      <c r="DA167" s="47"/>
      <c r="DB167" s="123"/>
    </row>
    <row r="168" spans="90:106" ht="6" customHeight="1">
      <c r="CL168" s="47"/>
      <c r="CM168" s="47"/>
      <c r="CN168" s="549"/>
      <c r="CO168" s="549"/>
      <c r="CP168" s="549"/>
      <c r="CQ168" s="549"/>
      <c r="CR168" s="549"/>
      <c r="CS168" s="549"/>
      <c r="CT168" s="549"/>
      <c r="CU168" s="810"/>
      <c r="CV168" s="551"/>
      <c r="CW168" s="47"/>
      <c r="CX168" s="47"/>
      <c r="CY168" s="47"/>
      <c r="CZ168" s="166"/>
      <c r="DA168" s="123"/>
      <c r="DB168" s="110"/>
    </row>
    <row r="169" spans="90:106" ht="6" customHeight="1">
      <c r="CL169" s="47"/>
      <c r="CM169" s="47"/>
      <c r="CN169" s="47"/>
      <c r="CO169" s="532"/>
      <c r="CP169" s="532"/>
      <c r="CQ169" s="532"/>
      <c r="CR169" s="532"/>
      <c r="CS169" s="532"/>
      <c r="CT169" s="532"/>
      <c r="CU169" s="532"/>
      <c r="CV169" s="78"/>
      <c r="CW169" s="47"/>
      <c r="CX169" s="47"/>
      <c r="CY169" s="47"/>
      <c r="CZ169" s="47"/>
      <c r="DA169" s="123"/>
      <c r="DB169" s="110"/>
    </row>
    <row r="170" spans="90:106" ht="6" customHeight="1">
      <c r="CL170" s="47"/>
      <c r="CM170" s="47"/>
      <c r="CN170" s="47"/>
      <c r="CO170" s="532"/>
      <c r="CP170" s="532"/>
      <c r="CQ170" s="532"/>
      <c r="CR170" s="532"/>
      <c r="CS170" s="532"/>
      <c r="CT170" s="532"/>
      <c r="CU170" s="532"/>
      <c r="CV170" s="78"/>
      <c r="CW170" s="47"/>
      <c r="CX170" s="47"/>
      <c r="CY170" s="47"/>
      <c r="CZ170" s="123"/>
      <c r="DA170" s="110"/>
      <c r="DB170" s="110"/>
    </row>
    <row r="171" spans="67:106" ht="6" customHeight="1">
      <c r="BO171" s="58"/>
      <c r="CL171" s="47"/>
      <c r="CM171" s="47"/>
      <c r="CN171" s="47"/>
      <c r="CO171" s="47"/>
      <c r="CP171" s="47"/>
      <c r="CQ171" s="47"/>
      <c r="CR171" s="47"/>
      <c r="CS171" s="47"/>
      <c r="CT171" s="47"/>
      <c r="CU171" s="47"/>
      <c r="CV171" s="47"/>
      <c r="CW171" s="47"/>
      <c r="CX171" s="47"/>
      <c r="CY171" s="47"/>
      <c r="CZ171" s="123"/>
      <c r="DA171" s="110"/>
      <c r="DB171" s="110"/>
    </row>
    <row r="172" spans="67:106" ht="6" customHeight="1">
      <c r="BO172" s="58"/>
      <c r="CL172" s="47"/>
      <c r="CM172" s="47"/>
      <c r="CN172" s="47"/>
      <c r="CO172" s="47"/>
      <c r="CP172" s="47"/>
      <c r="CQ172" s="47"/>
      <c r="CR172" s="47"/>
      <c r="CS172" s="47"/>
      <c r="CT172" s="47"/>
      <c r="CU172" s="47"/>
      <c r="CV172" s="47"/>
      <c r="CW172" s="47"/>
      <c r="CX172" s="47"/>
      <c r="CY172" s="47"/>
      <c r="CZ172" s="110"/>
      <c r="DA172" s="110"/>
      <c r="DB172" s="110"/>
    </row>
    <row r="173" spans="90:106" ht="6" customHeight="1">
      <c r="CL173" s="47"/>
      <c r="CM173" s="47"/>
      <c r="CN173" s="549"/>
      <c r="CO173" s="549"/>
      <c r="CP173" s="549"/>
      <c r="CQ173" s="549"/>
      <c r="CR173" s="549"/>
      <c r="CS173" s="47"/>
      <c r="CT173" s="47"/>
      <c r="CU173" s="47"/>
      <c r="CV173" s="47"/>
      <c r="CW173" s="47"/>
      <c r="CX173" s="47"/>
      <c r="CY173" s="47"/>
      <c r="CZ173" s="110"/>
      <c r="DA173" s="110"/>
      <c r="DB173" s="110"/>
    </row>
    <row r="174" spans="90:106" ht="6" customHeight="1">
      <c r="CL174" s="47"/>
      <c r="CM174" s="47"/>
      <c r="CN174" s="549"/>
      <c r="CO174" s="549"/>
      <c r="CP174" s="549"/>
      <c r="CQ174" s="549"/>
      <c r="CR174" s="549"/>
      <c r="CS174" s="47"/>
      <c r="CT174" s="47"/>
      <c r="CU174" s="47"/>
      <c r="CV174" s="47"/>
      <c r="CW174" s="47"/>
      <c r="CX174" s="47"/>
      <c r="CY174" s="47"/>
      <c r="CZ174" s="110"/>
      <c r="DA174" s="110"/>
      <c r="DB174" s="120"/>
    </row>
    <row r="175" spans="90:106" ht="6" customHeight="1">
      <c r="CL175" s="47"/>
      <c r="CM175" s="47"/>
      <c r="CN175" s="47"/>
      <c r="CO175" s="532"/>
      <c r="CP175" s="532"/>
      <c r="CQ175" s="532"/>
      <c r="CR175" s="532"/>
      <c r="CS175" s="532"/>
      <c r="CT175" s="47"/>
      <c r="CU175" s="123"/>
      <c r="CV175" s="123"/>
      <c r="CW175" s="47"/>
      <c r="CX175" s="47"/>
      <c r="CY175" s="47"/>
      <c r="CZ175" s="110"/>
      <c r="DA175" s="110"/>
      <c r="DB175" s="110"/>
    </row>
    <row r="176" spans="90:106" ht="6" customHeight="1">
      <c r="CL176" s="47"/>
      <c r="CM176" s="47"/>
      <c r="CN176" s="47"/>
      <c r="CO176" s="532"/>
      <c r="CP176" s="532"/>
      <c r="CQ176" s="532"/>
      <c r="CR176" s="532"/>
      <c r="CS176" s="532"/>
      <c r="CT176" s="47"/>
      <c r="CU176" s="123"/>
      <c r="CV176" s="123"/>
      <c r="CW176" s="47"/>
      <c r="CX176" s="47"/>
      <c r="CY176" s="47"/>
      <c r="CZ176" s="110"/>
      <c r="DA176" s="120"/>
      <c r="DB176" s="110"/>
    </row>
    <row r="177" spans="67:106" ht="6" customHeight="1">
      <c r="BO177" s="58"/>
      <c r="CL177" s="47"/>
      <c r="CM177" s="47"/>
      <c r="CN177" s="47"/>
      <c r="CO177" s="532"/>
      <c r="CP177" s="532"/>
      <c r="CQ177" s="532"/>
      <c r="CR177" s="532"/>
      <c r="CS177" s="532"/>
      <c r="CT177" s="47"/>
      <c r="CU177" s="47"/>
      <c r="CV177" s="112"/>
      <c r="CW177" s="47"/>
      <c r="CX177" s="47"/>
      <c r="CY177" s="47"/>
      <c r="CZ177" s="110"/>
      <c r="DA177" s="110"/>
      <c r="DB177" s="110"/>
    </row>
    <row r="178" spans="67:106" ht="6" customHeight="1">
      <c r="BO178" s="58"/>
      <c r="CL178" s="47"/>
      <c r="CM178" s="47"/>
      <c r="CN178" s="47"/>
      <c r="CO178" s="532"/>
      <c r="CP178" s="532"/>
      <c r="CQ178" s="532"/>
      <c r="CR178" s="532"/>
      <c r="CS178" s="532"/>
      <c r="CT178" s="47"/>
      <c r="CU178" s="47"/>
      <c r="CV178" s="112"/>
      <c r="CW178" s="47"/>
      <c r="CX178" s="47"/>
      <c r="CY178" s="123"/>
      <c r="CZ178" s="110"/>
      <c r="DA178" s="110"/>
      <c r="DB178" s="110"/>
    </row>
    <row r="179" spans="67:106" ht="6" customHeight="1">
      <c r="BO179" s="58"/>
      <c r="CL179" s="47"/>
      <c r="CM179" s="47"/>
      <c r="CN179" s="47"/>
      <c r="CO179" s="532"/>
      <c r="CP179" s="532"/>
      <c r="CQ179" s="532"/>
      <c r="CR179" s="532"/>
      <c r="CS179" s="532"/>
      <c r="CT179" s="47"/>
      <c r="CU179" s="47"/>
      <c r="CV179" s="47"/>
      <c r="CW179" s="47"/>
      <c r="CX179" s="123"/>
      <c r="CY179" s="123"/>
      <c r="CZ179" s="110"/>
      <c r="DA179" s="110"/>
      <c r="DB179" s="110"/>
    </row>
    <row r="180" spans="67:106" ht="6" customHeight="1">
      <c r="BO180" s="58"/>
      <c r="CL180" s="47"/>
      <c r="CM180" s="47"/>
      <c r="CN180" s="47"/>
      <c r="CO180" s="532"/>
      <c r="CP180" s="532"/>
      <c r="CQ180" s="532"/>
      <c r="CR180" s="532"/>
      <c r="CS180" s="532"/>
      <c r="CT180" s="47"/>
      <c r="CU180" s="47"/>
      <c r="CV180" s="47"/>
      <c r="CW180" s="47"/>
      <c r="CX180" s="123"/>
      <c r="CY180" s="110"/>
      <c r="CZ180" s="110"/>
      <c r="DA180" s="110"/>
      <c r="DB180" s="110"/>
    </row>
    <row r="181" spans="67:106" ht="6" customHeight="1">
      <c r="BO181" s="58"/>
      <c r="CL181" s="47"/>
      <c r="CM181" s="47"/>
      <c r="CN181" s="47"/>
      <c r="CO181" s="110"/>
      <c r="CP181" s="110"/>
      <c r="CQ181" s="110"/>
      <c r="CR181" s="110"/>
      <c r="CS181" s="139"/>
      <c r="CT181" s="139"/>
      <c r="CU181" s="139"/>
      <c r="CV181" s="47"/>
      <c r="CW181" s="47"/>
      <c r="CX181" s="47"/>
      <c r="CY181" s="110"/>
      <c r="CZ181" s="110"/>
      <c r="DA181" s="110"/>
      <c r="DB181" s="110"/>
    </row>
    <row r="182" spans="90:106" ht="6" customHeight="1">
      <c r="CL182" s="47"/>
      <c r="CM182" s="47"/>
      <c r="CN182" s="47"/>
      <c r="CO182" s="110"/>
      <c r="CP182" s="110"/>
      <c r="CQ182" s="110"/>
      <c r="CR182" s="110"/>
      <c r="CS182" s="139"/>
      <c r="CT182" s="139"/>
      <c r="CU182" s="139"/>
      <c r="CV182" s="47"/>
      <c r="CW182" s="47"/>
      <c r="CX182" s="47"/>
      <c r="CY182" s="110"/>
      <c r="CZ182" s="110"/>
      <c r="DA182" s="110"/>
      <c r="DB182" s="110"/>
    </row>
    <row r="183" spans="90:106" ht="6" customHeight="1">
      <c r="CL183" s="47"/>
      <c r="CM183" s="47"/>
      <c r="CN183" s="731"/>
      <c r="CO183" s="731"/>
      <c r="CP183" s="731"/>
      <c r="CQ183" s="731"/>
      <c r="CR183" s="731"/>
      <c r="CS183" s="731"/>
      <c r="CT183" s="551"/>
      <c r="CU183" s="551"/>
      <c r="CV183" s="556"/>
      <c r="CW183" s="551"/>
      <c r="CX183" s="47"/>
      <c r="CY183" s="110"/>
      <c r="CZ183" s="110"/>
      <c r="DA183" s="110"/>
      <c r="DB183" s="47"/>
    </row>
    <row r="184" spans="90:106" ht="6" customHeight="1">
      <c r="CL184" s="47"/>
      <c r="CM184" s="47"/>
      <c r="CN184" s="731"/>
      <c r="CO184" s="731"/>
      <c r="CP184" s="731"/>
      <c r="CQ184" s="731"/>
      <c r="CR184" s="731"/>
      <c r="CS184" s="731"/>
      <c r="CT184" s="551"/>
      <c r="CU184" s="551"/>
      <c r="CV184" s="556"/>
      <c r="CW184" s="551"/>
      <c r="CX184" s="47"/>
      <c r="CY184" s="110"/>
      <c r="CZ184" s="110"/>
      <c r="DA184" s="110"/>
      <c r="DB184" s="117"/>
    </row>
    <row r="185" spans="90:106" ht="6" customHeight="1">
      <c r="CL185" s="47"/>
      <c r="CM185" s="47"/>
      <c r="CN185" s="47"/>
      <c r="CO185" s="550"/>
      <c r="CP185" s="550"/>
      <c r="CQ185" s="550"/>
      <c r="CR185" s="550"/>
      <c r="CS185" s="550"/>
      <c r="CT185" s="550"/>
      <c r="CU185" s="551"/>
      <c r="CV185" s="47"/>
      <c r="CW185" s="47"/>
      <c r="CX185" s="47"/>
      <c r="CY185" s="110"/>
      <c r="CZ185" s="110"/>
      <c r="DA185" s="47"/>
      <c r="DB185" s="117"/>
    </row>
    <row r="186" spans="90:106" ht="6" customHeight="1">
      <c r="CL186" s="47"/>
      <c r="CM186" s="47"/>
      <c r="CN186" s="47"/>
      <c r="CO186" s="550"/>
      <c r="CP186" s="550"/>
      <c r="CQ186" s="550"/>
      <c r="CR186" s="550"/>
      <c r="CS186" s="550"/>
      <c r="CT186" s="550"/>
      <c r="CU186" s="551"/>
      <c r="CV186" s="47"/>
      <c r="CW186" s="47"/>
      <c r="CX186" s="47"/>
      <c r="CY186" s="110"/>
      <c r="CZ186" s="47"/>
      <c r="DA186" s="117"/>
      <c r="DB186" s="117"/>
    </row>
    <row r="187" spans="90:106" ht="6" customHeight="1">
      <c r="CL187" s="47"/>
      <c r="CM187" s="47"/>
      <c r="CN187" s="47"/>
      <c r="CO187" s="550"/>
      <c r="CP187" s="550"/>
      <c r="CQ187" s="550"/>
      <c r="CR187" s="550"/>
      <c r="CS187" s="550"/>
      <c r="CT187" s="550"/>
      <c r="CU187" s="551"/>
      <c r="CV187" s="47"/>
      <c r="CW187" s="47"/>
      <c r="CX187" s="47"/>
      <c r="CY187" s="110"/>
      <c r="CZ187" s="117"/>
      <c r="DA187" s="117"/>
      <c r="DB187" s="117"/>
    </row>
    <row r="188" spans="67:106" ht="6" customHeight="1">
      <c r="BO188" s="47"/>
      <c r="CL188" s="47"/>
      <c r="CM188" s="47"/>
      <c r="CN188" s="47"/>
      <c r="CO188" s="550"/>
      <c r="CP188" s="550"/>
      <c r="CQ188" s="550"/>
      <c r="CR188" s="550"/>
      <c r="CS188" s="550"/>
      <c r="CT188" s="550"/>
      <c r="CU188" s="551"/>
      <c r="CV188" s="47"/>
      <c r="CW188" s="47"/>
      <c r="CX188" s="47"/>
      <c r="CY188" s="110"/>
      <c r="CZ188" s="117"/>
      <c r="DA188" s="117"/>
      <c r="DB188" s="117"/>
    </row>
    <row r="189" spans="67:106" ht="6" customHeight="1">
      <c r="BO189" s="47"/>
      <c r="CL189" s="47"/>
      <c r="CM189" s="47"/>
      <c r="CN189" s="47"/>
      <c r="CO189" s="550"/>
      <c r="CP189" s="550"/>
      <c r="CQ189" s="550"/>
      <c r="CR189" s="550"/>
      <c r="CS189" s="550"/>
      <c r="CT189" s="550"/>
      <c r="CU189" s="551"/>
      <c r="CV189" s="47"/>
      <c r="CW189" s="110"/>
      <c r="CX189" s="47"/>
      <c r="CY189" s="110"/>
      <c r="CZ189" s="117"/>
      <c r="DA189" s="117"/>
      <c r="DB189" s="117"/>
    </row>
    <row r="190" spans="67:106" ht="6" customHeight="1">
      <c r="BO190" s="47"/>
      <c r="CL190" s="47"/>
      <c r="CM190" s="47"/>
      <c r="CN190" s="47"/>
      <c r="CO190" s="550"/>
      <c r="CP190" s="550"/>
      <c r="CQ190" s="550"/>
      <c r="CR190" s="550"/>
      <c r="CS190" s="550"/>
      <c r="CT190" s="550"/>
      <c r="CU190" s="551"/>
      <c r="CV190" s="47"/>
      <c r="CW190" s="110"/>
      <c r="CX190" s="47"/>
      <c r="CY190" s="110"/>
      <c r="CZ190" s="117"/>
      <c r="DA190" s="117"/>
      <c r="DB190" s="117"/>
    </row>
    <row r="191" spans="67:106" ht="6" customHeight="1">
      <c r="BO191" s="47"/>
      <c r="CL191" s="47"/>
      <c r="CM191" s="47"/>
      <c r="CN191" s="47"/>
      <c r="CO191" s="112"/>
      <c r="CP191" s="112"/>
      <c r="CQ191" s="112"/>
      <c r="CR191" s="112"/>
      <c r="CS191" s="112"/>
      <c r="CT191" s="112"/>
      <c r="CU191" s="78"/>
      <c r="CV191" s="47"/>
      <c r="CW191" s="47"/>
      <c r="CX191" s="47"/>
      <c r="CY191" s="47"/>
      <c r="CZ191" s="117"/>
      <c r="DA191" s="117"/>
      <c r="DB191" s="117"/>
    </row>
    <row r="192" spans="67:106" ht="6" customHeight="1">
      <c r="BO192" s="47"/>
      <c r="CL192" s="47"/>
      <c r="CM192" s="47"/>
      <c r="CN192" s="47"/>
      <c r="CO192" s="47"/>
      <c r="CP192" s="559"/>
      <c r="CQ192" s="528"/>
      <c r="CR192" s="528"/>
      <c r="CS192" s="528"/>
      <c r="CT192" s="528"/>
      <c r="CU192" s="528"/>
      <c r="CV192" s="733"/>
      <c r="CW192" s="733"/>
      <c r="CX192" s="78"/>
      <c r="CY192" s="47"/>
      <c r="CZ192" s="117"/>
      <c r="DA192" s="117"/>
      <c r="DB192" s="117"/>
    </row>
    <row r="193" spans="90:106" ht="6" customHeight="1">
      <c r="CL193" s="47"/>
      <c r="CM193" s="47"/>
      <c r="CN193" s="47"/>
      <c r="CO193" s="47"/>
      <c r="CP193" s="528"/>
      <c r="CQ193" s="528"/>
      <c r="CR193" s="528"/>
      <c r="CS193" s="528"/>
      <c r="CT193" s="528"/>
      <c r="CU193" s="528"/>
      <c r="CV193" s="733"/>
      <c r="CW193" s="733"/>
      <c r="CX193" s="78"/>
      <c r="CY193" s="47"/>
      <c r="CZ193" s="117"/>
      <c r="DA193" s="117"/>
      <c r="DB193" s="117"/>
    </row>
    <row r="194" spans="90:106" ht="6" customHeight="1">
      <c r="CL194" s="47"/>
      <c r="CM194" s="47"/>
      <c r="CN194" s="47"/>
      <c r="CO194" s="47"/>
      <c r="CP194" s="835"/>
      <c r="CQ194" s="835"/>
      <c r="CR194" s="835"/>
      <c r="CS194" s="835"/>
      <c r="CT194" s="835"/>
      <c r="CU194" s="533"/>
      <c r="CV194" s="47"/>
      <c r="CW194" s="47"/>
      <c r="CX194" s="47"/>
      <c r="CY194" s="47"/>
      <c r="CZ194" s="117"/>
      <c r="DA194" s="117"/>
      <c r="DB194" s="117"/>
    </row>
    <row r="195" spans="90:106" ht="6" customHeight="1">
      <c r="CL195" s="47"/>
      <c r="CM195" s="47"/>
      <c r="CN195" s="47"/>
      <c r="CO195" s="47"/>
      <c r="CP195" s="835"/>
      <c r="CQ195" s="835"/>
      <c r="CR195" s="835"/>
      <c r="CS195" s="835"/>
      <c r="CT195" s="835"/>
      <c r="CU195" s="533"/>
      <c r="CV195" s="47"/>
      <c r="CW195" s="47"/>
      <c r="CX195" s="47"/>
      <c r="CY195" s="117"/>
      <c r="CZ195" s="117"/>
      <c r="DA195" s="117"/>
      <c r="DB195" s="117"/>
    </row>
    <row r="196" spans="90:105" ht="6" customHeight="1">
      <c r="CL196" s="47"/>
      <c r="CM196" s="47"/>
      <c r="CN196" s="47"/>
      <c r="CO196" s="47"/>
      <c r="CP196" s="47"/>
      <c r="CQ196" s="110"/>
      <c r="CR196" s="110"/>
      <c r="CS196" s="110"/>
      <c r="CT196" s="110"/>
      <c r="CU196" s="47"/>
      <c r="CV196" s="47"/>
      <c r="CW196" s="47"/>
      <c r="CX196" s="117"/>
      <c r="CY196" s="117"/>
      <c r="CZ196" s="117"/>
      <c r="DA196" s="117"/>
    </row>
    <row r="197" spans="90:105" ht="6" customHeight="1">
      <c r="CL197" s="47"/>
      <c r="CM197" s="47"/>
      <c r="CN197" s="47"/>
      <c r="CO197" s="47"/>
      <c r="CP197" s="47"/>
      <c r="CQ197" s="110"/>
      <c r="CR197" s="110"/>
      <c r="CS197" s="110"/>
      <c r="CT197" s="110"/>
      <c r="CU197" s="47"/>
      <c r="CV197" s="47"/>
      <c r="CW197" s="47"/>
      <c r="CX197" s="117"/>
      <c r="CY197" s="117"/>
      <c r="CZ197" s="117"/>
      <c r="DA197" s="117"/>
    </row>
    <row r="198" spans="90:104" ht="6" customHeight="1">
      <c r="CL198" s="47"/>
      <c r="CM198" s="47"/>
      <c r="CN198" s="47"/>
      <c r="CO198" s="47"/>
      <c r="CP198" s="47"/>
      <c r="CQ198" s="110"/>
      <c r="CR198" s="110"/>
      <c r="CS198" s="110"/>
      <c r="CT198" s="110"/>
      <c r="CU198" s="47"/>
      <c r="CV198" s="47"/>
      <c r="CW198" s="47"/>
      <c r="CX198" s="117"/>
      <c r="CY198" s="117"/>
      <c r="CZ198" s="117"/>
    </row>
    <row r="199" spans="90:103" ht="6" customHeight="1">
      <c r="CL199" s="47"/>
      <c r="CM199" s="47"/>
      <c r="CN199" s="47"/>
      <c r="CO199" s="47"/>
      <c r="CP199" s="47"/>
      <c r="CQ199" s="110"/>
      <c r="CR199" s="110"/>
      <c r="CS199" s="110"/>
      <c r="CT199" s="110"/>
      <c r="CU199" s="47"/>
      <c r="CV199" s="47"/>
      <c r="CW199" s="47"/>
      <c r="CX199" s="117"/>
      <c r="CY199" s="117"/>
    </row>
    <row r="200" spans="90:102" ht="6" customHeight="1">
      <c r="CL200" s="47"/>
      <c r="CM200" s="47"/>
      <c r="CN200" s="47"/>
      <c r="CO200" s="47"/>
      <c r="CP200" s="47"/>
      <c r="CQ200" s="47"/>
      <c r="CR200" s="47"/>
      <c r="CS200" s="47"/>
      <c r="CT200" s="47"/>
      <c r="CU200" s="47"/>
      <c r="CV200" s="47"/>
      <c r="CW200" s="47"/>
      <c r="CX200" s="47"/>
    </row>
    <row r="201" spans="90:102" ht="6" customHeight="1">
      <c r="CL201" s="47"/>
      <c r="CM201" s="47"/>
      <c r="CN201" s="47"/>
      <c r="CO201" s="47"/>
      <c r="CP201" s="47"/>
      <c r="CQ201" s="47"/>
      <c r="CR201" s="47"/>
      <c r="CS201" s="47"/>
      <c r="CT201" s="47"/>
      <c r="CU201" s="47"/>
      <c r="CV201" s="47"/>
      <c r="CW201" s="47"/>
      <c r="CX201" s="47"/>
    </row>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sheetData>
  <sheetProtection/>
  <mergeCells count="461">
    <mergeCell ref="AS59:AX60"/>
    <mergeCell ref="AS69:AX70"/>
    <mergeCell ref="AS76:AX77"/>
    <mergeCell ref="AU85:AY86"/>
    <mergeCell ref="AY59:AZ60"/>
    <mergeCell ref="AT65:AY66"/>
    <mergeCell ref="AZ78:BA79"/>
    <mergeCell ref="AY69:AZ70"/>
    <mergeCell ref="AG67:AN68"/>
    <mergeCell ref="AK71:AL72"/>
    <mergeCell ref="AG73:AM74"/>
    <mergeCell ref="AG95:AM96"/>
    <mergeCell ref="AY76:AZ77"/>
    <mergeCell ref="T80:AC81"/>
    <mergeCell ref="S67:Y68"/>
    <mergeCell ref="S69:Y70"/>
    <mergeCell ref="T71:AC72"/>
    <mergeCell ref="S86:Y87"/>
    <mergeCell ref="S55:W56"/>
    <mergeCell ref="S57:W58"/>
    <mergeCell ref="S59:W60"/>
    <mergeCell ref="R65:X66"/>
    <mergeCell ref="Y65:Z66"/>
    <mergeCell ref="S73:V74"/>
    <mergeCell ref="EV101:EZ103"/>
    <mergeCell ref="AH104:AO105"/>
    <mergeCell ref="AS109:AW110"/>
    <mergeCell ref="BF106:BJ107"/>
    <mergeCell ref="EV107:EZ109"/>
    <mergeCell ref="EV95:EZ97"/>
    <mergeCell ref="AV93:BA96"/>
    <mergeCell ref="AV97:BA100"/>
    <mergeCell ref="AU103:AX104"/>
    <mergeCell ref="AV105:AY106"/>
    <mergeCell ref="FA116:FA118"/>
    <mergeCell ref="FA110:FA112"/>
    <mergeCell ref="BG111:BJ112"/>
    <mergeCell ref="EV113:EZ115"/>
    <mergeCell ref="EV110:EZ112"/>
    <mergeCell ref="CP192:CU193"/>
    <mergeCell ref="CV192:CW193"/>
    <mergeCell ref="BG113:BI114"/>
    <mergeCell ref="BJ113:BK114"/>
    <mergeCell ref="EV116:EZ118"/>
    <mergeCell ref="FA119:FA121"/>
    <mergeCell ref="AT137:AY138"/>
    <mergeCell ref="AT129:AY130"/>
    <mergeCell ref="AU121:AX122"/>
    <mergeCell ref="AT131:BA132"/>
    <mergeCell ref="EW132:FA133"/>
    <mergeCell ref="CP124:CU125"/>
    <mergeCell ref="CV122:CW123"/>
    <mergeCell ref="CP122:CU123"/>
    <mergeCell ref="CO119:CU120"/>
    <mergeCell ref="CP194:CU195"/>
    <mergeCell ref="CO142:CU143"/>
    <mergeCell ref="CO144:CU145"/>
    <mergeCell ref="BR57:BZ58"/>
    <mergeCell ref="AS135:AW136"/>
    <mergeCell ref="AX135:AY136"/>
    <mergeCell ref="AT63:AY64"/>
    <mergeCell ref="BF104:BJ105"/>
    <mergeCell ref="CN183:CU184"/>
    <mergeCell ref="AZ91:BA92"/>
    <mergeCell ref="AZ103:BA104"/>
    <mergeCell ref="AG79:AO80"/>
    <mergeCell ref="S120:Y121"/>
    <mergeCell ref="AG114:AL115"/>
    <mergeCell ref="S122:Y123"/>
    <mergeCell ref="EV125:EZ127"/>
    <mergeCell ref="R118:Y119"/>
    <mergeCell ref="Z118:AA119"/>
    <mergeCell ref="AG112:AL113"/>
    <mergeCell ref="EV119:EZ121"/>
    <mergeCell ref="W126:X127"/>
    <mergeCell ref="EV122:EZ124"/>
    <mergeCell ref="FA122:FA124"/>
    <mergeCell ref="S128:Y129"/>
    <mergeCell ref="S132:Y133"/>
    <mergeCell ref="EV128:EZ130"/>
    <mergeCell ref="FA128:FA130"/>
    <mergeCell ref="R126:V127"/>
    <mergeCell ref="S130:Y131"/>
    <mergeCell ref="FA125:FA127"/>
    <mergeCell ref="CO189:CU190"/>
    <mergeCell ref="CO187:CU188"/>
    <mergeCell ref="BL115:BL116"/>
    <mergeCell ref="AU119:AY120"/>
    <mergeCell ref="AS117:AW118"/>
    <mergeCell ref="AU111:AX112"/>
    <mergeCell ref="AZ117:BA118"/>
    <mergeCell ref="AT139:AY140"/>
    <mergeCell ref="CN138:CS139"/>
    <mergeCell ref="CO175:CS176"/>
    <mergeCell ref="T114:W115"/>
    <mergeCell ref="X114:Y115"/>
    <mergeCell ref="AF108:AJ109"/>
    <mergeCell ref="AK108:AL109"/>
    <mergeCell ref="CO185:CU186"/>
    <mergeCell ref="U110:AA111"/>
    <mergeCell ref="AG110:AM111"/>
    <mergeCell ref="T108:AA109"/>
    <mergeCell ref="AU113:BA114"/>
    <mergeCell ref="CO117:CU118"/>
    <mergeCell ref="CO177:CS178"/>
    <mergeCell ref="FA107:FA109"/>
    <mergeCell ref="BF108:BJ109"/>
    <mergeCell ref="CV183:CW184"/>
    <mergeCell ref="FA104:FA106"/>
    <mergeCell ref="EV104:EZ106"/>
    <mergeCell ref="CO179:CS180"/>
    <mergeCell ref="CO115:CU116"/>
    <mergeCell ref="EW134:FA135"/>
    <mergeCell ref="CN173:CQ174"/>
    <mergeCell ref="FA98:FA100"/>
    <mergeCell ref="FA101:FA103"/>
    <mergeCell ref="FA89:FA91"/>
    <mergeCell ref="FA95:FA97"/>
    <mergeCell ref="CO169:CU170"/>
    <mergeCell ref="CU167:CV168"/>
    <mergeCell ref="FA92:FA94"/>
    <mergeCell ref="EV89:EZ91"/>
    <mergeCell ref="EW136:FA137"/>
    <mergeCell ref="FA113:FA115"/>
    <mergeCell ref="U104:AA105"/>
    <mergeCell ref="BF100:BJ101"/>
    <mergeCell ref="AF99:AJ100"/>
    <mergeCell ref="BF102:BJ103"/>
    <mergeCell ref="AG101:AM102"/>
    <mergeCell ref="T96:AA97"/>
    <mergeCell ref="AK99:AL100"/>
    <mergeCell ref="BH98:BI99"/>
    <mergeCell ref="T102:AA103"/>
    <mergeCell ref="U98:AA99"/>
    <mergeCell ref="CN167:CT168"/>
    <mergeCell ref="BE98:BG99"/>
    <mergeCell ref="AG91:AM92"/>
    <mergeCell ref="EV86:EZ88"/>
    <mergeCell ref="BF87:BJ88"/>
    <mergeCell ref="EV98:EZ100"/>
    <mergeCell ref="BE85:BN86"/>
    <mergeCell ref="BO85:BO86"/>
    <mergeCell ref="CO105:CS106"/>
    <mergeCell ref="EV92:EZ94"/>
    <mergeCell ref="S88:Y89"/>
    <mergeCell ref="CR173:CR174"/>
    <mergeCell ref="AG93:AN94"/>
    <mergeCell ref="CO163:CU164"/>
    <mergeCell ref="CU153:CU154"/>
    <mergeCell ref="S90:Y91"/>
    <mergeCell ref="BG92:BO95"/>
    <mergeCell ref="S92:Y93"/>
    <mergeCell ref="AU91:AY92"/>
    <mergeCell ref="CS161:CT162"/>
    <mergeCell ref="AG89:AM90"/>
    <mergeCell ref="AZ109:BA110"/>
    <mergeCell ref="AF87:AH88"/>
    <mergeCell ref="CS153:CT154"/>
    <mergeCell ref="BG79:BJ80"/>
    <mergeCell ref="AI87:AJ88"/>
    <mergeCell ref="BF89:BJ90"/>
    <mergeCell ref="AZ85:BA86"/>
    <mergeCell ref="AV87:AY88"/>
    <mergeCell ref="CN83:CN84"/>
    <mergeCell ref="BF71:BI72"/>
    <mergeCell ref="CN161:CR162"/>
    <mergeCell ref="CN157:CS158"/>
    <mergeCell ref="CO153:CR154"/>
    <mergeCell ref="R84:V85"/>
    <mergeCell ref="W84:X85"/>
    <mergeCell ref="AG77:AL78"/>
    <mergeCell ref="BF76:BI77"/>
    <mergeCell ref="AT80:AW81"/>
    <mergeCell ref="AT82:AW83"/>
    <mergeCell ref="BK74:BL75"/>
    <mergeCell ref="CN148:CR149"/>
    <mergeCell ref="CO150:CU151"/>
    <mergeCell ref="CS148:CT149"/>
    <mergeCell ref="BG81:BL82"/>
    <mergeCell ref="AG81:AM82"/>
    <mergeCell ref="AS127:AW128"/>
    <mergeCell ref="AX127:AY128"/>
    <mergeCell ref="AV123:BA124"/>
    <mergeCell ref="AG83:AL84"/>
    <mergeCell ref="BE65:BI66"/>
    <mergeCell ref="BF69:BK70"/>
    <mergeCell ref="BF67:BK68"/>
    <mergeCell ref="CN155:CS156"/>
    <mergeCell ref="CN153:CN154"/>
    <mergeCell ref="AG75:AM76"/>
    <mergeCell ref="BE74:BJ75"/>
    <mergeCell ref="BJ65:BK66"/>
    <mergeCell ref="CO140:CU141"/>
    <mergeCell ref="CT138:CU139"/>
    <mergeCell ref="AF71:AJ72"/>
    <mergeCell ref="AT78:AW79"/>
    <mergeCell ref="T78:AC79"/>
    <mergeCell ref="S75:V76"/>
    <mergeCell ref="AT71:AW72"/>
    <mergeCell ref="AT73:AW74"/>
    <mergeCell ref="BG59:BO60"/>
    <mergeCell ref="AG63:AL64"/>
    <mergeCell ref="E65:J66"/>
    <mergeCell ref="AF61:AJ62"/>
    <mergeCell ref="AK61:AL62"/>
    <mergeCell ref="F84:I85"/>
    <mergeCell ref="J84:K85"/>
    <mergeCell ref="E73:J74"/>
    <mergeCell ref="AG65:AL66"/>
    <mergeCell ref="D69:J70"/>
    <mergeCell ref="DF47:DF48"/>
    <mergeCell ref="BF50:BJ51"/>
    <mergeCell ref="AT55:AY56"/>
    <mergeCell ref="S61:AA62"/>
    <mergeCell ref="AT61:AY62"/>
    <mergeCell ref="BG61:BK62"/>
    <mergeCell ref="BL61:BM62"/>
    <mergeCell ref="AG57:AM58"/>
    <mergeCell ref="BF56:BK57"/>
    <mergeCell ref="BF54:BK55"/>
    <mergeCell ref="AT43:AY44"/>
    <mergeCell ref="CP48:CW49"/>
    <mergeCell ref="CP50:CU51"/>
    <mergeCell ref="BR51:BU52"/>
    <mergeCell ref="BV51:BW52"/>
    <mergeCell ref="BF52:BK53"/>
    <mergeCell ref="CP52:CW53"/>
    <mergeCell ref="BR47:BV48"/>
    <mergeCell ref="BW47:BW48"/>
    <mergeCell ref="AT53:AY54"/>
    <mergeCell ref="BE48:BL49"/>
    <mergeCell ref="BM48:BN49"/>
    <mergeCell ref="S49:Z50"/>
    <mergeCell ref="AH47:AM48"/>
    <mergeCell ref="AN47:AO48"/>
    <mergeCell ref="S47:Z48"/>
    <mergeCell ref="AT41:AY42"/>
    <mergeCell ref="BG44:BM45"/>
    <mergeCell ref="AT45:AY46"/>
    <mergeCell ref="AT47:AY48"/>
    <mergeCell ref="F48:N49"/>
    <mergeCell ref="CO43:CU44"/>
    <mergeCell ref="BG40:BK41"/>
    <mergeCell ref="BL40:BM41"/>
    <mergeCell ref="E45:J46"/>
    <mergeCell ref="S45:Z46"/>
    <mergeCell ref="CO45:CU46"/>
    <mergeCell ref="D39:J40"/>
    <mergeCell ref="K39:L40"/>
    <mergeCell ref="T39:X40"/>
    <mergeCell ref="E41:J42"/>
    <mergeCell ref="AG39:AO40"/>
    <mergeCell ref="BU43:BZ44"/>
    <mergeCell ref="BG42:BM43"/>
    <mergeCell ref="BN42:BO43"/>
    <mergeCell ref="AT39:AY40"/>
    <mergeCell ref="AG41:AK42"/>
    <mergeCell ref="AG43:AK44"/>
    <mergeCell ref="BY41:BZ42"/>
    <mergeCell ref="BN44:BO45"/>
    <mergeCell ref="DR33:DW34"/>
    <mergeCell ref="DR35:DW36"/>
    <mergeCell ref="AF37:AJ38"/>
    <mergeCell ref="AK37:AL38"/>
    <mergeCell ref="AS37:AU38"/>
    <mergeCell ref="AV37:AW38"/>
    <mergeCell ref="BT41:BX42"/>
    <mergeCell ref="BU35:BZ36"/>
    <mergeCell ref="CO35:CU36"/>
    <mergeCell ref="DR37:DV38"/>
    <mergeCell ref="BG38:BL39"/>
    <mergeCell ref="CO33:CU34"/>
    <mergeCell ref="CO37:CU38"/>
    <mergeCell ref="CB41:CF42"/>
    <mergeCell ref="CN41:CR42"/>
    <mergeCell ref="CS41:CT42"/>
    <mergeCell ref="BN29:BN30"/>
    <mergeCell ref="BG36:BL37"/>
    <mergeCell ref="CE33:CJ34"/>
    <mergeCell ref="AS33:AY34"/>
    <mergeCell ref="BF33:BL34"/>
    <mergeCell ref="BU33:BX34"/>
    <mergeCell ref="CE35:CJ36"/>
    <mergeCell ref="CE37:CJ38"/>
    <mergeCell ref="BU37:BZ38"/>
    <mergeCell ref="BF31:BL32"/>
    <mergeCell ref="DV31:DW32"/>
    <mergeCell ref="BT29:BX30"/>
    <mergeCell ref="BY29:BZ30"/>
    <mergeCell ref="CD29:CH30"/>
    <mergeCell ref="CI29:CJ30"/>
    <mergeCell ref="CE31:CJ32"/>
    <mergeCell ref="BU31:BX32"/>
    <mergeCell ref="DQ31:DU32"/>
    <mergeCell ref="CN31:CR32"/>
    <mergeCell ref="CS31:CT32"/>
    <mergeCell ref="EJ23:EM24"/>
    <mergeCell ref="DD21:DE22"/>
    <mergeCell ref="CN25:CS26"/>
    <mergeCell ref="DQ25:DT26"/>
    <mergeCell ref="BR25:BV26"/>
    <mergeCell ref="CB25:CD26"/>
    <mergeCell ref="CN23:CT24"/>
    <mergeCell ref="DB25:DF26"/>
    <mergeCell ref="CR21:CS22"/>
    <mergeCell ref="DA21:DC22"/>
    <mergeCell ref="EQ21:EV22"/>
    <mergeCell ref="D23:I24"/>
    <mergeCell ref="R23:W24"/>
    <mergeCell ref="AF23:AM24"/>
    <mergeCell ref="AS23:AY24"/>
    <mergeCell ref="BE23:BL24"/>
    <mergeCell ref="DB23:DF24"/>
    <mergeCell ref="DQ23:DU24"/>
    <mergeCell ref="BQ21:BV22"/>
    <mergeCell ref="EI21:EK22"/>
    <mergeCell ref="AR21:AY22"/>
    <mergeCell ref="EL21:EM22"/>
    <mergeCell ref="EN21:EN22"/>
    <mergeCell ref="BW21:BX22"/>
    <mergeCell ref="CA21:CB22"/>
    <mergeCell ref="CC21:CD22"/>
    <mergeCell ref="CM21:CQ22"/>
    <mergeCell ref="EK18:EL18"/>
    <mergeCell ref="ES18:ET18"/>
    <mergeCell ref="DZ19:EC20"/>
    <mergeCell ref="EQ19:ET20"/>
    <mergeCell ref="C21:K22"/>
    <mergeCell ref="L21:M22"/>
    <mergeCell ref="Q21:W22"/>
    <mergeCell ref="X21:Y22"/>
    <mergeCell ref="AE21:AK22"/>
    <mergeCell ref="AL21:AM22"/>
    <mergeCell ref="EX17:EX18"/>
    <mergeCell ref="EZ17:FA18"/>
    <mergeCell ref="A18:G18"/>
    <mergeCell ref="O18:T18"/>
    <mergeCell ref="AC18:AH18"/>
    <mergeCell ref="AP18:AV18"/>
    <mergeCell ref="BB18:BH18"/>
    <mergeCell ref="BP18:BU18"/>
    <mergeCell ref="BZ18:CE18"/>
    <mergeCell ref="EB18:EC18"/>
    <mergeCell ref="CO13:CP14"/>
    <mergeCell ref="EX15:EX16"/>
    <mergeCell ref="EZ15:FA16"/>
    <mergeCell ref="A16:B17"/>
    <mergeCell ref="O16:P17"/>
    <mergeCell ref="AC16:AD17"/>
    <mergeCell ref="BB16:BC17"/>
    <mergeCell ref="BP16:BQ17"/>
    <mergeCell ref="BZ16:CA17"/>
    <mergeCell ref="AP17:AQ17"/>
    <mergeCell ref="BL11:BW12"/>
    <mergeCell ref="EF13:EG14"/>
    <mergeCell ref="EO13:EP14"/>
    <mergeCell ref="AP15:AV16"/>
    <mergeCell ref="CK15:CP16"/>
    <mergeCell ref="CY15:DD16"/>
    <mergeCell ref="DM15:DR16"/>
    <mergeCell ref="DX15:EC16"/>
    <mergeCell ref="EF15:EL16"/>
    <mergeCell ref="EO15:EU16"/>
    <mergeCell ref="AF25:AK26"/>
    <mergeCell ref="X9:AD10"/>
    <mergeCell ref="S11:AD12"/>
    <mergeCell ref="DM13:DN14"/>
    <mergeCell ref="DX13:DY14"/>
    <mergeCell ref="AS25:AY26"/>
    <mergeCell ref="BE25:BL26"/>
    <mergeCell ref="DP21:DT22"/>
    <mergeCell ref="DU21:DV22"/>
    <mergeCell ref="BR9:BY10"/>
    <mergeCell ref="BE29:BM30"/>
    <mergeCell ref="D27:I28"/>
    <mergeCell ref="S33:X34"/>
    <mergeCell ref="BM21:BN22"/>
    <mergeCell ref="CY13:CZ14"/>
    <mergeCell ref="D25:K26"/>
    <mergeCell ref="D31:J32"/>
    <mergeCell ref="K31:L32"/>
    <mergeCell ref="CN27:CS28"/>
    <mergeCell ref="S29:Z30"/>
    <mergeCell ref="Y39:Z40"/>
    <mergeCell ref="D51:H52"/>
    <mergeCell ref="I51:J52"/>
    <mergeCell ref="W43:X44"/>
    <mergeCell ref="AZ21:BA22"/>
    <mergeCell ref="BD21:BL22"/>
    <mergeCell ref="E35:K36"/>
    <mergeCell ref="S35:X36"/>
    <mergeCell ref="AG33:AM34"/>
    <mergeCell ref="E33:K34"/>
    <mergeCell ref="AM29:AN30"/>
    <mergeCell ref="AS31:AY32"/>
    <mergeCell ref="AS27:AX28"/>
    <mergeCell ref="R27:V28"/>
    <mergeCell ref="W27:X28"/>
    <mergeCell ref="AS29:AY30"/>
    <mergeCell ref="S31:Y32"/>
    <mergeCell ref="AG31:AM32"/>
    <mergeCell ref="E63:J64"/>
    <mergeCell ref="E75:J76"/>
    <mergeCell ref="D77:F78"/>
    <mergeCell ref="AF29:AL30"/>
    <mergeCell ref="E55:J56"/>
    <mergeCell ref="AG55:AL56"/>
    <mergeCell ref="R53:X54"/>
    <mergeCell ref="Y53:Z54"/>
    <mergeCell ref="E43:J44"/>
    <mergeCell ref="R43:V44"/>
    <mergeCell ref="AK51:AL52"/>
    <mergeCell ref="CS78:CT79"/>
    <mergeCell ref="CO80:CU81"/>
    <mergeCell ref="CO70:CU71"/>
    <mergeCell ref="CO72:CU73"/>
    <mergeCell ref="CO74:CU75"/>
    <mergeCell ref="AG53:AK54"/>
    <mergeCell ref="AF51:AJ52"/>
    <mergeCell ref="AS51:AX52"/>
    <mergeCell ref="AY51:AZ52"/>
    <mergeCell ref="CO83:CR84"/>
    <mergeCell ref="K61:L62"/>
    <mergeCell ref="K69:L70"/>
    <mergeCell ref="E53:J54"/>
    <mergeCell ref="G77:H78"/>
    <mergeCell ref="E81:H82"/>
    <mergeCell ref="E79:H80"/>
    <mergeCell ref="E71:J72"/>
    <mergeCell ref="E57:J58"/>
    <mergeCell ref="D61:J62"/>
    <mergeCell ref="CP56:CU57"/>
    <mergeCell ref="CQ58:CV59"/>
    <mergeCell ref="CN63:CP64"/>
    <mergeCell ref="CQ63:CR64"/>
    <mergeCell ref="CS63:CT64"/>
    <mergeCell ref="CN65:CT66"/>
    <mergeCell ref="CU65:CV66"/>
    <mergeCell ref="CN61:CP62"/>
    <mergeCell ref="CQ61:CR62"/>
    <mergeCell ref="CS61:CT62"/>
    <mergeCell ref="CN78:CR79"/>
    <mergeCell ref="CO99:CU100"/>
    <mergeCell ref="CN103:CQ104"/>
    <mergeCell ref="CN85:CS86"/>
    <mergeCell ref="CS83:CT84"/>
    <mergeCell ref="CU83:CU84"/>
    <mergeCell ref="CN87:CS88"/>
    <mergeCell ref="CN91:CR92"/>
    <mergeCell ref="CS91:CT92"/>
    <mergeCell ref="CR103:CR104"/>
    <mergeCell ref="BT59:BY60"/>
    <mergeCell ref="CN68:CT69"/>
    <mergeCell ref="CU68:CV69"/>
    <mergeCell ref="CO109:CS110"/>
    <mergeCell ref="CN113:CU114"/>
    <mergeCell ref="CV113:CW114"/>
    <mergeCell ref="CO107:CS108"/>
    <mergeCell ref="CN97:CT98"/>
    <mergeCell ref="CU97:CV98"/>
    <mergeCell ref="CO93:CU94"/>
  </mergeCells>
  <printOptions horizontalCentered="1"/>
  <pageMargins left="0.7086614173228347" right="0.7086614173228347" top="0.7480314960629921" bottom="0.7480314960629921" header="0.31496062992125984" footer="0.31496062992125984"/>
  <pageSetup fitToWidth="0" horizontalDpi="600" verticalDpi="600" orientation="portrait" paperSize="9" scale="70" r:id="rId1"/>
  <colBreaks count="4" manualBreakCount="4">
    <brk id="41" max="136" man="1"/>
    <brk id="77" max="136" man="1"/>
    <brk id="112" max="136" man="1"/>
    <brk id="143" max="136" man="1"/>
  </colBreaks>
</worksheet>
</file>

<file path=xl/worksheets/sheet3.xml><?xml version="1.0" encoding="utf-8"?>
<worksheet xmlns="http://schemas.openxmlformats.org/spreadsheetml/2006/main" xmlns:r="http://schemas.openxmlformats.org/officeDocument/2006/relationships">
  <dimension ref="A1:H55"/>
  <sheetViews>
    <sheetView view="pageBreakPreview" zoomScale="130" zoomScaleSheetLayoutView="130" zoomScalePageLayoutView="0" workbookViewId="0" topLeftCell="A1">
      <selection activeCell="N16" sqref="N16"/>
    </sheetView>
  </sheetViews>
  <sheetFormatPr defaultColWidth="9.00390625" defaultRowHeight="13.5"/>
  <cols>
    <col min="1" max="2" width="2.00390625" style="41" customWidth="1"/>
    <col min="3" max="3" width="18.125" style="7" customWidth="1"/>
    <col min="4" max="4" width="4.75390625" style="41" customWidth="1"/>
    <col min="5" max="5" width="67.00390625" style="7" customWidth="1"/>
    <col min="6" max="16384" width="9.00390625" style="7" customWidth="1"/>
  </cols>
  <sheetData>
    <row r="1" spans="1:8" ht="15.75" customHeight="1">
      <c r="A1" s="2" t="s">
        <v>604</v>
      </c>
      <c r="B1" s="3" t="s">
        <v>605</v>
      </c>
      <c r="C1" s="4" t="s">
        <v>323</v>
      </c>
      <c r="D1" s="5" t="s">
        <v>373</v>
      </c>
      <c r="E1" s="6" t="s">
        <v>923</v>
      </c>
      <c r="G1" s="8"/>
      <c r="H1" s="9"/>
    </row>
    <row r="2" spans="1:5" ht="13.5" customHeight="1">
      <c r="A2" s="10" t="s">
        <v>604</v>
      </c>
      <c r="B2" s="3" t="s">
        <v>606</v>
      </c>
      <c r="C2" s="11" t="s">
        <v>379</v>
      </c>
      <c r="D2" s="12" t="s">
        <v>167</v>
      </c>
      <c r="E2" s="839" t="s">
        <v>607</v>
      </c>
    </row>
    <row r="3" spans="1:5" ht="15.75" customHeight="1">
      <c r="A3" s="13"/>
      <c r="B3" s="14"/>
      <c r="C3" s="1"/>
      <c r="D3" s="14"/>
      <c r="E3" s="840"/>
    </row>
    <row r="4" spans="1:5" ht="18.75" customHeight="1">
      <c r="A4" s="15" t="s">
        <v>604</v>
      </c>
      <c r="B4" s="3" t="s">
        <v>608</v>
      </c>
      <c r="C4" s="4" t="s">
        <v>384</v>
      </c>
      <c r="D4" s="5" t="s">
        <v>609</v>
      </c>
      <c r="E4" s="6" t="s">
        <v>610</v>
      </c>
    </row>
    <row r="5" spans="1:5" ht="27.75" customHeight="1">
      <c r="A5" s="15" t="s">
        <v>604</v>
      </c>
      <c r="B5" s="42" t="s">
        <v>611</v>
      </c>
      <c r="C5" s="4" t="s">
        <v>389</v>
      </c>
      <c r="D5" s="16" t="s">
        <v>168</v>
      </c>
      <c r="E5" s="37" t="s">
        <v>814</v>
      </c>
    </row>
    <row r="6" spans="1:8" ht="15.75" customHeight="1">
      <c r="A6" s="10" t="s">
        <v>604</v>
      </c>
      <c r="B6" s="3" t="s">
        <v>612</v>
      </c>
      <c r="C6" s="11" t="s">
        <v>196</v>
      </c>
      <c r="D6" s="12" t="s">
        <v>169</v>
      </c>
      <c r="E6" s="17" t="s">
        <v>613</v>
      </c>
      <c r="G6" s="8"/>
      <c r="H6" s="9"/>
    </row>
    <row r="7" spans="1:8" ht="15.75" customHeight="1">
      <c r="A7" s="10" t="s">
        <v>604</v>
      </c>
      <c r="B7" s="3" t="s">
        <v>614</v>
      </c>
      <c r="C7" s="11" t="s">
        <v>615</v>
      </c>
      <c r="D7" s="3"/>
      <c r="E7" s="18"/>
      <c r="G7" s="8"/>
      <c r="H7" s="9"/>
    </row>
    <row r="8" spans="1:8" ht="15.75" customHeight="1">
      <c r="A8" s="19"/>
      <c r="B8" s="20"/>
      <c r="C8" s="21" t="s">
        <v>616</v>
      </c>
      <c r="D8" s="22" t="s">
        <v>617</v>
      </c>
      <c r="E8" s="23" t="s">
        <v>924</v>
      </c>
      <c r="G8" s="8"/>
      <c r="H8" s="9"/>
    </row>
    <row r="9" spans="1:8" ht="15.75" customHeight="1">
      <c r="A9" s="15" t="s">
        <v>604</v>
      </c>
      <c r="B9" s="42" t="s">
        <v>618</v>
      </c>
      <c r="C9" s="4" t="s">
        <v>369</v>
      </c>
      <c r="D9" s="5" t="s">
        <v>617</v>
      </c>
      <c r="E9" s="6" t="s">
        <v>619</v>
      </c>
      <c r="G9" s="8"/>
      <c r="H9" s="9"/>
    </row>
    <row r="10" spans="1:8" ht="15.75" customHeight="1">
      <c r="A10" s="15" t="s">
        <v>604</v>
      </c>
      <c r="B10" s="42" t="s">
        <v>620</v>
      </c>
      <c r="C10" s="43" t="s">
        <v>821</v>
      </c>
      <c r="D10" s="5" t="s">
        <v>822</v>
      </c>
      <c r="E10" s="37" t="s">
        <v>925</v>
      </c>
      <c r="G10" s="8"/>
      <c r="H10" s="9"/>
    </row>
    <row r="11" spans="1:8" ht="15.75" customHeight="1">
      <c r="A11" s="13" t="s">
        <v>604</v>
      </c>
      <c r="B11" s="14" t="s">
        <v>799</v>
      </c>
      <c r="C11" s="1" t="s">
        <v>406</v>
      </c>
      <c r="D11" s="14"/>
      <c r="E11" s="24"/>
      <c r="G11" s="8"/>
      <c r="H11" s="9"/>
    </row>
    <row r="12" spans="1:8" ht="15.75" customHeight="1">
      <c r="A12" s="13"/>
      <c r="B12" s="14"/>
      <c r="C12" s="25" t="s">
        <v>621</v>
      </c>
      <c r="D12" s="26" t="s">
        <v>173</v>
      </c>
      <c r="E12" s="841" t="s">
        <v>622</v>
      </c>
      <c r="G12" s="8"/>
      <c r="H12" s="9"/>
    </row>
    <row r="13" spans="1:8" ht="15.75" customHeight="1">
      <c r="A13" s="19"/>
      <c r="B13" s="27"/>
      <c r="C13" s="28"/>
      <c r="D13" s="29"/>
      <c r="E13" s="842"/>
      <c r="G13" s="8"/>
      <c r="H13" s="9"/>
    </row>
    <row r="14" spans="1:8" ht="15.75" customHeight="1">
      <c r="A14" s="15" t="s">
        <v>604</v>
      </c>
      <c r="B14" s="42" t="s">
        <v>860</v>
      </c>
      <c r="C14" s="4" t="s">
        <v>415</v>
      </c>
      <c r="D14" s="5" t="s">
        <v>617</v>
      </c>
      <c r="E14" s="6" t="s">
        <v>623</v>
      </c>
      <c r="G14" s="8"/>
      <c r="H14" s="9"/>
    </row>
    <row r="15" spans="1:8" ht="15.75" customHeight="1">
      <c r="A15" s="15" t="s">
        <v>604</v>
      </c>
      <c r="B15" s="42" t="s">
        <v>861</v>
      </c>
      <c r="C15" s="4" t="s">
        <v>419</v>
      </c>
      <c r="D15" s="5" t="s">
        <v>617</v>
      </c>
      <c r="E15" s="6" t="s">
        <v>624</v>
      </c>
      <c r="G15" s="8"/>
      <c r="H15" s="9"/>
    </row>
    <row r="16" spans="1:8" ht="15.75" customHeight="1">
      <c r="A16" s="10" t="s">
        <v>604</v>
      </c>
      <c r="B16" s="3" t="s">
        <v>862</v>
      </c>
      <c r="C16" s="11" t="s">
        <v>268</v>
      </c>
      <c r="D16" s="31"/>
      <c r="E16" s="843" t="s">
        <v>625</v>
      </c>
      <c r="G16" s="8"/>
      <c r="H16" s="9"/>
    </row>
    <row r="17" spans="1:8" ht="15.75" customHeight="1">
      <c r="A17" s="19"/>
      <c r="B17" s="20"/>
      <c r="C17" s="32"/>
      <c r="D17" s="33"/>
      <c r="E17" s="842"/>
      <c r="G17" s="8"/>
      <c r="H17" s="9"/>
    </row>
    <row r="18" spans="1:8" ht="15.75" customHeight="1">
      <c r="A18" s="10" t="s">
        <v>604</v>
      </c>
      <c r="B18" s="3" t="s">
        <v>863</v>
      </c>
      <c r="C18" s="11" t="s">
        <v>283</v>
      </c>
      <c r="D18" s="31"/>
      <c r="E18" s="844" t="s">
        <v>626</v>
      </c>
      <c r="G18" s="8"/>
      <c r="H18" s="9"/>
    </row>
    <row r="19" spans="1:8" ht="15.75" customHeight="1">
      <c r="A19" s="19"/>
      <c r="B19" s="20"/>
      <c r="C19" s="32"/>
      <c r="D19" s="33"/>
      <c r="E19" s="845"/>
      <c r="G19" s="8"/>
      <c r="H19" s="9"/>
    </row>
    <row r="20" spans="1:8" ht="15.75" customHeight="1">
      <c r="A20" s="13" t="s">
        <v>604</v>
      </c>
      <c r="B20" s="14" t="s">
        <v>864</v>
      </c>
      <c r="C20" s="1" t="s">
        <v>320</v>
      </c>
      <c r="D20" s="14"/>
      <c r="E20" s="34"/>
      <c r="G20" s="8"/>
      <c r="H20" s="9"/>
    </row>
    <row r="21" spans="1:8" ht="15.75" customHeight="1">
      <c r="A21" s="13"/>
      <c r="B21" s="14"/>
      <c r="C21" s="25" t="s">
        <v>627</v>
      </c>
      <c r="D21" s="35" t="s">
        <v>815</v>
      </c>
      <c r="E21" s="841" t="s">
        <v>628</v>
      </c>
      <c r="G21" s="8"/>
      <c r="H21" s="9"/>
    </row>
    <row r="22" spans="1:8" ht="15.75" customHeight="1">
      <c r="A22" s="13"/>
      <c r="B22" s="14"/>
      <c r="C22" s="36"/>
      <c r="D22" s="14"/>
      <c r="E22" s="840"/>
      <c r="G22" s="8"/>
      <c r="H22" s="9"/>
    </row>
    <row r="23" spans="1:8" ht="15.75" customHeight="1">
      <c r="A23" s="19"/>
      <c r="B23" s="20"/>
      <c r="C23" s="28"/>
      <c r="D23" s="20"/>
      <c r="E23" s="840"/>
      <c r="G23" s="8"/>
      <c r="H23" s="9"/>
    </row>
    <row r="24" spans="1:8" ht="15.75" customHeight="1">
      <c r="A24" s="10" t="s">
        <v>604</v>
      </c>
      <c r="B24" s="3" t="s">
        <v>865</v>
      </c>
      <c r="C24" s="11" t="s">
        <v>35</v>
      </c>
      <c r="D24" s="12" t="s">
        <v>823</v>
      </c>
      <c r="E24" s="843" t="s">
        <v>824</v>
      </c>
      <c r="G24" s="8"/>
      <c r="H24" s="9"/>
    </row>
    <row r="25" spans="1:8" ht="15.75" customHeight="1">
      <c r="A25" s="13"/>
      <c r="B25" s="14"/>
      <c r="C25" s="1"/>
      <c r="D25" s="14"/>
      <c r="E25" s="840"/>
      <c r="G25" s="8"/>
      <c r="H25" s="9"/>
    </row>
    <row r="26" spans="1:8" ht="9.75" customHeight="1">
      <c r="A26" s="19"/>
      <c r="B26" s="20"/>
      <c r="C26" s="32"/>
      <c r="D26" s="20"/>
      <c r="E26" s="842"/>
      <c r="G26" s="8"/>
      <c r="H26" s="9"/>
    </row>
    <row r="27" spans="1:8" ht="15.75" customHeight="1">
      <c r="A27" s="10" t="s">
        <v>604</v>
      </c>
      <c r="B27" s="3" t="s">
        <v>866</v>
      </c>
      <c r="C27" s="11" t="s">
        <v>539</v>
      </c>
      <c r="D27" s="12" t="s">
        <v>629</v>
      </c>
      <c r="E27" s="846" t="s">
        <v>630</v>
      </c>
      <c r="G27" s="8"/>
      <c r="H27" s="9"/>
    </row>
    <row r="28" spans="1:8" ht="15.75" customHeight="1">
      <c r="A28" s="13"/>
      <c r="B28" s="14"/>
      <c r="C28" s="1"/>
      <c r="D28" s="14"/>
      <c r="E28" s="847"/>
      <c r="G28" s="8"/>
      <c r="H28" s="9"/>
    </row>
    <row r="29" spans="1:8" ht="15.75" customHeight="1">
      <c r="A29" s="13"/>
      <c r="B29" s="14"/>
      <c r="C29" s="1"/>
      <c r="D29" s="14"/>
      <c r="E29" s="847"/>
      <c r="G29" s="8"/>
      <c r="H29" s="9"/>
    </row>
    <row r="30" spans="1:8" ht="15.75" customHeight="1">
      <c r="A30" s="19"/>
      <c r="B30" s="20"/>
      <c r="C30" s="32"/>
      <c r="D30" s="20"/>
      <c r="E30" s="848"/>
      <c r="G30" s="8"/>
      <c r="H30" s="9"/>
    </row>
    <row r="31" spans="1:8" ht="15.75" customHeight="1">
      <c r="A31" s="15" t="s">
        <v>604</v>
      </c>
      <c r="B31" s="3" t="s">
        <v>867</v>
      </c>
      <c r="C31" s="4" t="s">
        <v>485</v>
      </c>
      <c r="D31" s="5" t="s">
        <v>609</v>
      </c>
      <c r="E31" s="37" t="s">
        <v>926</v>
      </c>
      <c r="G31" s="8"/>
      <c r="H31" s="9"/>
    </row>
    <row r="32" spans="1:8" ht="15.75" customHeight="1">
      <c r="A32" s="10" t="s">
        <v>604</v>
      </c>
      <c r="B32" s="3" t="s">
        <v>868</v>
      </c>
      <c r="C32" s="11" t="s">
        <v>582</v>
      </c>
      <c r="D32" s="44" t="s">
        <v>859</v>
      </c>
      <c r="E32" s="843" t="s">
        <v>927</v>
      </c>
      <c r="G32" s="8"/>
      <c r="H32" s="9"/>
    </row>
    <row r="33" spans="1:8" ht="15.75" customHeight="1">
      <c r="A33" s="13"/>
      <c r="B33" s="14"/>
      <c r="C33" s="1"/>
      <c r="D33" s="38"/>
      <c r="E33" s="840"/>
      <c r="G33" s="8"/>
      <c r="H33" s="9"/>
    </row>
    <row r="34" spans="1:8" ht="15.75" customHeight="1">
      <c r="A34" s="19"/>
      <c r="B34" s="20"/>
      <c r="C34" s="32"/>
      <c r="D34" s="29"/>
      <c r="E34" s="842"/>
      <c r="G34" s="8"/>
      <c r="H34" s="9"/>
    </row>
    <row r="35" spans="1:8" ht="15.75" customHeight="1">
      <c r="A35" s="10" t="s">
        <v>604</v>
      </c>
      <c r="B35" s="3" t="s">
        <v>869</v>
      </c>
      <c r="C35" s="11" t="s">
        <v>504</v>
      </c>
      <c r="D35" s="12" t="s">
        <v>631</v>
      </c>
      <c r="E35" s="839" t="s">
        <v>890</v>
      </c>
      <c r="G35" s="8"/>
      <c r="H35" s="9"/>
    </row>
    <row r="36" spans="1:8" ht="15.75" customHeight="1">
      <c r="A36" s="13"/>
      <c r="B36" s="14"/>
      <c r="C36" s="1"/>
      <c r="D36" s="14"/>
      <c r="E36" s="840"/>
      <c r="G36" s="8"/>
      <c r="H36" s="9"/>
    </row>
    <row r="37" spans="1:8" ht="15.75" customHeight="1">
      <c r="A37" s="13"/>
      <c r="B37" s="14"/>
      <c r="C37" s="1"/>
      <c r="D37" s="14"/>
      <c r="E37" s="840"/>
      <c r="G37" s="8"/>
      <c r="H37" s="9"/>
    </row>
    <row r="38" spans="1:8" ht="15.75" customHeight="1">
      <c r="A38" s="39" t="s">
        <v>604</v>
      </c>
      <c r="B38" s="3" t="s">
        <v>870</v>
      </c>
      <c r="C38" s="11" t="s">
        <v>487</v>
      </c>
      <c r="D38" s="12" t="s">
        <v>168</v>
      </c>
      <c r="E38" s="839" t="s">
        <v>632</v>
      </c>
      <c r="G38" s="8"/>
      <c r="H38" s="9"/>
    </row>
    <row r="39" spans="1:8" ht="15.75" customHeight="1">
      <c r="A39" s="19"/>
      <c r="B39" s="20"/>
      <c r="C39" s="32"/>
      <c r="D39" s="20"/>
      <c r="E39" s="842"/>
      <c r="G39" s="8"/>
      <c r="H39" s="9"/>
    </row>
    <row r="40" spans="1:8" ht="14.25" customHeight="1">
      <c r="A40" s="15" t="s">
        <v>604</v>
      </c>
      <c r="B40" s="42" t="s">
        <v>871</v>
      </c>
      <c r="C40" s="4" t="s">
        <v>493</v>
      </c>
      <c r="D40" s="16" t="s">
        <v>373</v>
      </c>
      <c r="E40" s="40" t="s">
        <v>928</v>
      </c>
      <c r="G40" s="8"/>
      <c r="H40" s="9"/>
    </row>
    <row r="41" spans="1:5" ht="15.75" customHeight="1">
      <c r="A41" s="10" t="s">
        <v>604</v>
      </c>
      <c r="B41" s="3" t="s">
        <v>872</v>
      </c>
      <c r="C41" s="11" t="s">
        <v>498</v>
      </c>
      <c r="D41" s="12" t="s">
        <v>166</v>
      </c>
      <c r="E41" s="839" t="s">
        <v>633</v>
      </c>
    </row>
    <row r="42" spans="1:8" ht="15.75" customHeight="1">
      <c r="A42" s="19"/>
      <c r="B42" s="20"/>
      <c r="C42" s="32"/>
      <c r="D42" s="29"/>
      <c r="E42" s="842"/>
      <c r="G42" s="8"/>
      <c r="H42" s="9"/>
    </row>
    <row r="43" spans="1:8" ht="15.75" customHeight="1">
      <c r="A43" s="13" t="s">
        <v>604</v>
      </c>
      <c r="B43" s="3" t="s">
        <v>873</v>
      </c>
      <c r="C43" s="1" t="s">
        <v>518</v>
      </c>
      <c r="D43" s="30" t="s">
        <v>634</v>
      </c>
      <c r="E43" s="843" t="s">
        <v>635</v>
      </c>
      <c r="G43" s="8"/>
      <c r="H43" s="9"/>
    </row>
    <row r="44" spans="1:8" ht="15.75" customHeight="1">
      <c r="A44" s="13"/>
      <c r="B44" s="14"/>
      <c r="C44" s="1"/>
      <c r="D44" s="14"/>
      <c r="E44" s="840"/>
      <c r="G44" s="8"/>
      <c r="H44" s="9"/>
    </row>
    <row r="45" spans="1:8" ht="15.75" customHeight="1">
      <c r="A45" s="13"/>
      <c r="B45" s="14"/>
      <c r="C45" s="1"/>
      <c r="D45" s="14"/>
      <c r="E45" s="840"/>
      <c r="G45" s="8"/>
      <c r="H45" s="9"/>
    </row>
    <row r="46" spans="1:8" ht="10.5" customHeight="1">
      <c r="A46" s="13"/>
      <c r="B46" s="14"/>
      <c r="C46" s="1"/>
      <c r="D46" s="14"/>
      <c r="E46" s="842"/>
      <c r="G46" s="8"/>
      <c r="H46" s="9"/>
    </row>
    <row r="47" spans="1:8" ht="15.75" customHeight="1">
      <c r="A47" s="10" t="s">
        <v>604</v>
      </c>
      <c r="B47" s="3" t="s">
        <v>874</v>
      </c>
      <c r="C47" s="11" t="s">
        <v>587</v>
      </c>
      <c r="D47" s="31" t="s">
        <v>169</v>
      </c>
      <c r="E47" s="17" t="s">
        <v>636</v>
      </c>
      <c r="G47" s="8"/>
      <c r="H47" s="9"/>
    </row>
    <row r="48" spans="1:8" ht="15.75" customHeight="1">
      <c r="A48" s="10" t="s">
        <v>604</v>
      </c>
      <c r="B48" s="3" t="s">
        <v>875</v>
      </c>
      <c r="C48" s="11" t="s">
        <v>79</v>
      </c>
      <c r="D48" s="12" t="s">
        <v>637</v>
      </c>
      <c r="E48" s="846" t="s">
        <v>638</v>
      </c>
      <c r="G48" s="8"/>
      <c r="H48" s="9"/>
    </row>
    <row r="49" spans="1:8" ht="15.75" customHeight="1">
      <c r="A49" s="13"/>
      <c r="B49" s="14"/>
      <c r="C49" s="1"/>
      <c r="D49" s="14"/>
      <c r="E49" s="847"/>
      <c r="G49" s="8"/>
      <c r="H49" s="9"/>
    </row>
    <row r="50" spans="1:8" ht="15.75" customHeight="1">
      <c r="A50" s="13"/>
      <c r="B50" s="14"/>
      <c r="C50" s="1"/>
      <c r="D50" s="14"/>
      <c r="E50" s="847"/>
      <c r="G50" s="8"/>
      <c r="H50" s="9"/>
    </row>
    <row r="51" spans="1:8" ht="15.75" customHeight="1">
      <c r="A51" s="19"/>
      <c r="B51" s="20"/>
      <c r="C51" s="32"/>
      <c r="D51" s="20"/>
      <c r="E51" s="848"/>
      <c r="G51" s="8"/>
      <c r="H51" s="9"/>
    </row>
    <row r="52" spans="1:8" ht="15.75" customHeight="1">
      <c r="A52" s="10" t="s">
        <v>604</v>
      </c>
      <c r="B52" s="14" t="s">
        <v>639</v>
      </c>
      <c r="C52" s="11" t="s">
        <v>82</v>
      </c>
      <c r="D52" s="12" t="s">
        <v>171</v>
      </c>
      <c r="E52" s="843" t="s">
        <v>795</v>
      </c>
      <c r="G52" s="8"/>
      <c r="H52" s="9"/>
    </row>
    <row r="53" spans="1:8" ht="15.75" customHeight="1">
      <c r="A53" s="19"/>
      <c r="B53" s="20"/>
      <c r="C53" s="32"/>
      <c r="D53" s="20"/>
      <c r="E53" s="842"/>
      <c r="G53" s="8"/>
      <c r="H53" s="9"/>
    </row>
    <row r="54" spans="1:8" ht="14.25" customHeight="1">
      <c r="A54" s="10" t="s">
        <v>604</v>
      </c>
      <c r="B54" s="14" t="s">
        <v>876</v>
      </c>
      <c r="C54" s="11" t="s">
        <v>640</v>
      </c>
      <c r="D54" s="12" t="s">
        <v>169</v>
      </c>
      <c r="E54" s="839" t="s">
        <v>929</v>
      </c>
      <c r="G54" s="8"/>
      <c r="H54" s="9"/>
    </row>
    <row r="55" spans="1:5" ht="13.5" customHeight="1">
      <c r="A55" s="19"/>
      <c r="B55" s="20"/>
      <c r="C55" s="32"/>
      <c r="D55" s="20"/>
      <c r="E55" s="849"/>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sheetData>
  <sheetProtection/>
  <mergeCells count="15">
    <mergeCell ref="E48:E51"/>
    <mergeCell ref="E52:E53"/>
    <mergeCell ref="E54:E55"/>
    <mergeCell ref="E27:E30"/>
    <mergeCell ref="E32:E34"/>
    <mergeCell ref="E35:E37"/>
    <mergeCell ref="E38:E39"/>
    <mergeCell ref="E41:E42"/>
    <mergeCell ref="E43:E46"/>
    <mergeCell ref="E2:E3"/>
    <mergeCell ref="E12:E13"/>
    <mergeCell ref="E16:E17"/>
    <mergeCell ref="E18:E19"/>
    <mergeCell ref="E21:E23"/>
    <mergeCell ref="E24:E26"/>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IG263"/>
  <sheetViews>
    <sheetView view="pageBreakPreview" zoomScaleSheetLayoutView="100" zoomScalePageLayoutView="0" workbookViewId="0" topLeftCell="A131">
      <selection activeCell="N16" sqref="N16"/>
    </sheetView>
  </sheetViews>
  <sheetFormatPr defaultColWidth="2.875" defaultRowHeight="13.5"/>
  <cols>
    <col min="1" max="2" width="2.625" style="54" customWidth="1"/>
    <col min="3" max="3" width="2.25390625" style="54" customWidth="1"/>
    <col min="4" max="4" width="2.625" style="54" customWidth="1"/>
    <col min="5" max="8" width="2.875" style="54" customWidth="1"/>
    <col min="9" max="9" width="2.75390625" style="54" customWidth="1"/>
    <col min="10" max="17" width="2.875" style="54" customWidth="1"/>
    <col min="18" max="18" width="2.125" style="54" customWidth="1"/>
    <col min="19" max="27" width="2.625" style="54" customWidth="1"/>
    <col min="28" max="32" width="2.875" style="54" customWidth="1"/>
    <col min="33" max="33" width="2.25390625" style="54" customWidth="1"/>
    <col min="34" max="34" width="2.00390625" style="54" customWidth="1"/>
    <col min="35" max="40" width="2.625" style="54" customWidth="1"/>
    <col min="41" max="41" width="2.00390625" style="54" customWidth="1"/>
    <col min="42" max="43" width="2.625" style="54" customWidth="1"/>
    <col min="44" max="16384" width="2.875" style="54" customWidth="1"/>
  </cols>
  <sheetData>
    <row r="1" spans="1:46" ht="7.5" customHeight="1">
      <c r="A1" s="570" t="s">
        <v>641</v>
      </c>
      <c r="B1" s="570"/>
      <c r="C1" s="97"/>
      <c r="D1" s="97"/>
      <c r="E1" s="97"/>
      <c r="F1" s="97"/>
      <c r="G1" s="97"/>
      <c r="H1" s="97"/>
      <c r="I1" s="97"/>
      <c r="J1" s="97"/>
      <c r="K1" s="97"/>
      <c r="L1" s="97"/>
      <c r="M1" s="97"/>
      <c r="N1" s="97"/>
      <c r="O1" s="97"/>
      <c r="P1" s="97"/>
      <c r="Q1" s="97"/>
      <c r="R1" s="97"/>
      <c r="S1" s="97"/>
      <c r="T1" s="97"/>
      <c r="U1" s="97"/>
      <c r="V1" s="97"/>
      <c r="W1" s="97"/>
      <c r="X1" s="97"/>
      <c r="Y1" s="97"/>
      <c r="Z1" s="84"/>
      <c r="AA1" s="97"/>
      <c r="AB1" s="97"/>
      <c r="AC1" s="97"/>
      <c r="AD1" s="97"/>
      <c r="AE1" s="84"/>
      <c r="AF1" s="97"/>
      <c r="AG1" s="97"/>
      <c r="AH1" s="97"/>
      <c r="AI1" s="97"/>
      <c r="AJ1" s="97"/>
      <c r="AK1" s="97"/>
      <c r="AL1" s="97"/>
      <c r="AM1" s="97"/>
      <c r="AN1" s="97"/>
      <c r="AO1" s="97"/>
      <c r="AP1" s="97"/>
      <c r="AQ1" s="97"/>
      <c r="AR1" s="97"/>
      <c r="AS1" s="97"/>
      <c r="AT1" s="97"/>
    </row>
    <row r="2" spans="1:241" ht="7.5" customHeight="1">
      <c r="A2" s="570"/>
      <c r="B2" s="570"/>
      <c r="C2" s="97"/>
      <c r="D2" s="97"/>
      <c r="E2" s="97"/>
      <c r="F2" s="97"/>
      <c r="G2" s="97"/>
      <c r="H2" s="97"/>
      <c r="I2" s="97"/>
      <c r="J2" s="97"/>
      <c r="K2" s="97"/>
      <c r="L2" s="97"/>
      <c r="M2" s="97"/>
      <c r="N2" s="97"/>
      <c r="O2" s="97"/>
      <c r="P2" s="97"/>
      <c r="Q2" s="97"/>
      <c r="R2" s="97"/>
      <c r="S2" s="97"/>
      <c r="T2" s="97"/>
      <c r="U2" s="97"/>
      <c r="V2" s="97"/>
      <c r="W2" s="97"/>
      <c r="X2" s="97"/>
      <c r="Y2" s="97"/>
      <c r="Z2" s="84"/>
      <c r="AA2" s="97"/>
      <c r="AB2" s="97"/>
      <c r="AC2" s="97"/>
      <c r="AD2" s="97"/>
      <c r="AE2" s="84"/>
      <c r="AF2" s="97"/>
      <c r="AG2" s="97"/>
      <c r="AH2" s="139"/>
      <c r="AJ2" s="97"/>
      <c r="AK2" s="97"/>
      <c r="AL2" s="97"/>
      <c r="AM2" s="97"/>
      <c r="AN2" s="97"/>
      <c r="AO2" s="97"/>
      <c r="AP2" s="97"/>
      <c r="AQ2" s="97"/>
      <c r="AR2" s="97"/>
      <c r="AS2" s="97"/>
      <c r="AT2" s="97"/>
      <c r="AU2" s="97"/>
      <c r="AV2" s="97"/>
      <c r="AW2" s="97"/>
      <c r="AX2" s="97"/>
      <c r="AY2" s="97"/>
      <c r="AZ2" s="97"/>
      <c r="BA2" s="97"/>
      <c r="BB2" s="97"/>
      <c r="BC2" s="9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row>
    <row r="3" spans="1:241" ht="7.5" customHeight="1">
      <c r="A3" s="154"/>
      <c r="B3" s="97"/>
      <c r="C3" s="97"/>
      <c r="D3" s="97"/>
      <c r="E3" s="97"/>
      <c r="F3" s="97"/>
      <c r="G3" s="97"/>
      <c r="H3" s="97"/>
      <c r="I3" s="97"/>
      <c r="J3" s="97"/>
      <c r="K3" s="97"/>
      <c r="L3" s="97"/>
      <c r="M3" s="97"/>
      <c r="N3" s="97"/>
      <c r="O3" s="97"/>
      <c r="P3" s="97"/>
      <c r="Q3" s="97"/>
      <c r="R3" s="97"/>
      <c r="S3" s="97"/>
      <c r="T3" s="97"/>
      <c r="U3" s="97"/>
      <c r="V3" s="97"/>
      <c r="W3" s="97"/>
      <c r="X3" s="97"/>
      <c r="Y3" s="97"/>
      <c r="Z3" s="84"/>
      <c r="AA3" s="97"/>
      <c r="AB3" s="97"/>
      <c r="AC3" s="97"/>
      <c r="AD3" s="97"/>
      <c r="AE3" s="84"/>
      <c r="AF3" s="97"/>
      <c r="AG3" s="97"/>
      <c r="AQ3" s="97"/>
      <c r="AR3" s="97"/>
      <c r="AS3" s="97"/>
      <c r="BB3" s="97"/>
      <c r="BC3" s="9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row>
    <row r="4" spans="1:63" ht="7.5" customHeight="1">
      <c r="A4" s="97"/>
      <c r="B4" s="883" t="s">
        <v>76</v>
      </c>
      <c r="C4" s="883"/>
      <c r="D4" s="883"/>
      <c r="E4" s="883"/>
      <c r="F4" s="883"/>
      <c r="G4" s="883"/>
      <c r="H4" s="883"/>
      <c r="I4" s="883"/>
      <c r="J4" s="883"/>
      <c r="K4" s="883"/>
      <c r="L4" s="883"/>
      <c r="M4" s="883"/>
      <c r="N4" s="203"/>
      <c r="O4" s="303"/>
      <c r="P4" s="213"/>
      <c r="Q4" s="308"/>
      <c r="R4" s="213"/>
      <c r="S4" s="97"/>
      <c r="T4" s="97"/>
      <c r="U4" s="97"/>
      <c r="V4" s="97"/>
      <c r="W4" s="97"/>
      <c r="AC4" s="97"/>
      <c r="AD4" s="97"/>
      <c r="AE4" s="84"/>
      <c r="AF4" s="97"/>
      <c r="AG4" s="97"/>
      <c r="AQ4" s="97"/>
      <c r="AR4" s="97"/>
      <c r="AS4" s="97"/>
      <c r="BB4" s="97"/>
      <c r="BC4" s="97"/>
      <c r="BE4" s="139"/>
      <c r="BF4" s="139"/>
      <c r="BG4" s="139"/>
      <c r="BH4" s="139"/>
      <c r="BI4" s="139"/>
      <c r="BJ4" s="139"/>
      <c r="BK4" s="139"/>
    </row>
    <row r="5" spans="1:61" ht="7.5" customHeight="1">
      <c r="A5" s="97"/>
      <c r="B5" s="883"/>
      <c r="C5" s="883"/>
      <c r="D5" s="883"/>
      <c r="E5" s="883"/>
      <c r="F5" s="883"/>
      <c r="G5" s="883"/>
      <c r="H5" s="883"/>
      <c r="I5" s="883"/>
      <c r="J5" s="883"/>
      <c r="K5" s="883"/>
      <c r="L5" s="883"/>
      <c r="M5" s="883"/>
      <c r="N5" s="203"/>
      <c r="O5" s="165"/>
      <c r="P5" s="213"/>
      <c r="Q5" s="165"/>
      <c r="R5" s="213"/>
      <c r="S5" s="97"/>
      <c r="T5" s="97"/>
      <c r="U5" s="97"/>
      <c r="V5" s="97"/>
      <c r="W5" s="97"/>
      <c r="AC5" s="97"/>
      <c r="AD5" s="97"/>
      <c r="AE5" s="84"/>
      <c r="AF5" s="97"/>
      <c r="AG5" s="97"/>
      <c r="AQ5" s="97"/>
      <c r="AR5" s="97"/>
      <c r="AS5" s="97"/>
      <c r="BB5" s="139"/>
      <c r="BC5" s="139"/>
      <c r="BD5" s="139"/>
      <c r="BE5" s="139"/>
      <c r="BF5" s="139"/>
      <c r="BG5" s="139"/>
      <c r="BH5" s="139"/>
      <c r="BI5" s="139"/>
    </row>
    <row r="6" spans="1:61" ht="7.5" customHeight="1">
      <c r="A6" s="97"/>
      <c r="B6" s="309"/>
      <c r="C6" s="310"/>
      <c r="D6" s="311"/>
      <c r="E6" s="311"/>
      <c r="F6" s="309"/>
      <c r="G6" s="309"/>
      <c r="H6" s="309"/>
      <c r="I6" s="309"/>
      <c r="J6" s="309"/>
      <c r="K6" s="309"/>
      <c r="L6" s="309"/>
      <c r="M6" s="309"/>
      <c r="N6" s="309"/>
      <c r="O6" s="165"/>
      <c r="P6" s="213"/>
      <c r="Q6" s="165"/>
      <c r="R6" s="213"/>
      <c r="S6" s="97"/>
      <c r="T6" s="97"/>
      <c r="U6" s="97"/>
      <c r="V6" s="97"/>
      <c r="W6" s="97"/>
      <c r="X6" s="97"/>
      <c r="Y6" s="97"/>
      <c r="Z6" s="84"/>
      <c r="AA6" s="97"/>
      <c r="AB6" s="97"/>
      <c r="AC6" s="97"/>
      <c r="AD6" s="97"/>
      <c r="AE6" s="84"/>
      <c r="AF6" s="97"/>
      <c r="AG6" s="97"/>
      <c r="AQ6" s="97"/>
      <c r="AR6" s="97"/>
      <c r="AS6" s="97"/>
      <c r="BB6" s="139"/>
      <c r="BC6" s="139"/>
      <c r="BD6" s="139"/>
      <c r="BE6" s="139"/>
      <c r="BF6" s="139"/>
      <c r="BG6" s="139"/>
      <c r="BH6" s="139"/>
      <c r="BI6" s="139"/>
    </row>
    <row r="7" spans="1:61" ht="7.5" customHeight="1">
      <c r="A7" s="97"/>
      <c r="B7" s="309"/>
      <c r="C7" s="312"/>
      <c r="D7" s="309"/>
      <c r="E7" s="542" t="s">
        <v>643</v>
      </c>
      <c r="F7" s="542"/>
      <c r="G7" s="884"/>
      <c r="H7" s="884"/>
      <c r="I7" s="309"/>
      <c r="J7" s="97"/>
      <c r="K7" s="850" t="s">
        <v>644</v>
      </c>
      <c r="L7" s="850"/>
      <c r="M7" s="850"/>
      <c r="N7" s="850"/>
      <c r="O7" s="850"/>
      <c r="P7" s="139"/>
      <c r="Q7" s="77"/>
      <c r="R7" s="850" t="s">
        <v>645</v>
      </c>
      <c r="S7" s="850"/>
      <c r="T7" s="850"/>
      <c r="U7" s="850"/>
      <c r="V7" s="850"/>
      <c r="X7" s="97"/>
      <c r="Y7" s="97"/>
      <c r="Z7" s="84"/>
      <c r="AA7" s="97"/>
      <c r="AB7" s="97"/>
      <c r="AC7" s="97"/>
      <c r="AD7" s="97"/>
      <c r="AE7" s="84"/>
      <c r="AF7" s="97"/>
      <c r="AG7" s="97"/>
      <c r="BB7" s="139"/>
      <c r="BC7" s="139"/>
      <c r="BD7" s="139"/>
      <c r="BE7" s="139"/>
      <c r="BF7" s="139"/>
      <c r="BG7" s="139"/>
      <c r="BH7" s="139"/>
      <c r="BI7" s="139"/>
    </row>
    <row r="8" spans="1:61" ht="7.5" customHeight="1">
      <c r="A8" s="97"/>
      <c r="B8" s="309"/>
      <c r="C8" s="310"/>
      <c r="D8" s="311"/>
      <c r="E8" s="884"/>
      <c r="F8" s="884"/>
      <c r="G8" s="884"/>
      <c r="H8" s="884"/>
      <c r="I8" s="313"/>
      <c r="J8" s="314"/>
      <c r="K8" s="850"/>
      <c r="L8" s="850"/>
      <c r="M8" s="850"/>
      <c r="N8" s="850"/>
      <c r="O8" s="850"/>
      <c r="P8" s="314"/>
      <c r="Q8" s="315"/>
      <c r="R8" s="850"/>
      <c r="S8" s="850"/>
      <c r="T8" s="850"/>
      <c r="U8" s="850"/>
      <c r="V8" s="850"/>
      <c r="X8" s="97"/>
      <c r="Y8" s="97"/>
      <c r="Z8" s="84"/>
      <c r="AA8" s="97"/>
      <c r="AB8" s="97"/>
      <c r="AC8" s="97"/>
      <c r="AD8" s="97"/>
      <c r="AE8" s="84"/>
      <c r="AF8" s="97"/>
      <c r="AG8" s="97"/>
      <c r="BC8" s="139"/>
      <c r="BD8" s="139"/>
      <c r="BE8" s="139"/>
      <c r="BF8" s="139"/>
      <c r="BG8" s="139"/>
      <c r="BH8" s="139"/>
      <c r="BI8" s="139"/>
    </row>
    <row r="9" spans="1:61" ht="7.5" customHeight="1">
      <c r="A9" s="97"/>
      <c r="B9" s="309"/>
      <c r="C9" s="312"/>
      <c r="D9" s="309"/>
      <c r="E9" s="316"/>
      <c r="F9" s="316"/>
      <c r="G9" s="316"/>
      <c r="H9" s="316"/>
      <c r="I9" s="317"/>
      <c r="J9" s="139"/>
      <c r="K9" s="303"/>
      <c r="L9" s="303"/>
      <c r="M9" s="303"/>
      <c r="N9" s="303"/>
      <c r="O9" s="303"/>
      <c r="P9" s="139"/>
      <c r="Q9" s="318"/>
      <c r="R9" s="303"/>
      <c r="S9" s="303"/>
      <c r="T9" s="303"/>
      <c r="U9" s="303"/>
      <c r="X9" s="97"/>
      <c r="Y9" s="97"/>
      <c r="Z9" s="84"/>
      <c r="AA9" s="97"/>
      <c r="AB9" s="97"/>
      <c r="AC9" s="97"/>
      <c r="AD9" s="97"/>
      <c r="AE9" s="84"/>
      <c r="AF9" s="97"/>
      <c r="AG9" s="97"/>
      <c r="BC9" s="139"/>
      <c r="BD9" s="139"/>
      <c r="BE9" s="139"/>
      <c r="BF9" s="139"/>
      <c r="BG9" s="139"/>
      <c r="BH9" s="139"/>
      <c r="BI9" s="139"/>
    </row>
    <row r="10" spans="1:61" ht="7.5" customHeight="1">
      <c r="A10" s="97"/>
      <c r="B10" s="309"/>
      <c r="C10" s="312"/>
      <c r="D10" s="309"/>
      <c r="E10" s="316"/>
      <c r="F10" s="316"/>
      <c r="G10" s="316"/>
      <c r="H10" s="316"/>
      <c r="I10" s="317"/>
      <c r="J10" s="139"/>
      <c r="K10" s="303"/>
      <c r="L10" s="303"/>
      <c r="M10" s="303"/>
      <c r="N10" s="303"/>
      <c r="O10" s="303"/>
      <c r="P10" s="139"/>
      <c r="Q10" s="319"/>
      <c r="R10" s="850" t="s">
        <v>832</v>
      </c>
      <c r="S10" s="850"/>
      <c r="T10" s="850"/>
      <c r="U10" s="850"/>
      <c r="V10" s="850"/>
      <c r="W10" s="850"/>
      <c r="X10" s="97"/>
      <c r="Y10" s="97"/>
      <c r="Z10" s="84"/>
      <c r="AA10" s="97"/>
      <c r="AB10" s="97"/>
      <c r="AC10" s="97"/>
      <c r="AD10" s="97"/>
      <c r="AE10" s="84"/>
      <c r="AF10" s="97"/>
      <c r="AG10" s="97"/>
      <c r="BC10" s="139"/>
      <c r="BD10" s="139"/>
      <c r="BE10" s="139"/>
      <c r="BF10" s="139"/>
      <c r="BG10" s="139"/>
      <c r="BH10" s="139"/>
      <c r="BI10" s="139"/>
    </row>
    <row r="11" spans="1:61" ht="7.5" customHeight="1">
      <c r="A11" s="97"/>
      <c r="B11" s="309"/>
      <c r="C11" s="312"/>
      <c r="D11" s="309"/>
      <c r="E11" s="316"/>
      <c r="F11" s="316"/>
      <c r="G11" s="316"/>
      <c r="H11" s="316"/>
      <c r="I11" s="317"/>
      <c r="J11" s="139"/>
      <c r="K11" s="303"/>
      <c r="L11" s="303"/>
      <c r="M11" s="303"/>
      <c r="N11" s="303"/>
      <c r="O11" s="303"/>
      <c r="P11" s="139"/>
      <c r="Q11" s="139"/>
      <c r="R11" s="850"/>
      <c r="S11" s="850"/>
      <c r="T11" s="850"/>
      <c r="U11" s="850"/>
      <c r="V11" s="850"/>
      <c r="W11" s="850"/>
      <c r="X11" s="97"/>
      <c r="Y11" s="97"/>
      <c r="Z11" s="84"/>
      <c r="AA11" s="97"/>
      <c r="AB11" s="97"/>
      <c r="AC11" s="97"/>
      <c r="AD11" s="97"/>
      <c r="AE11" s="84"/>
      <c r="AF11" s="97"/>
      <c r="AG11" s="97"/>
      <c r="BC11" s="139"/>
      <c r="BD11" s="139"/>
      <c r="BE11" s="139"/>
      <c r="BF11" s="139"/>
      <c r="BG11" s="139"/>
      <c r="BH11" s="139"/>
      <c r="BI11" s="139"/>
    </row>
    <row r="12" spans="1:61" ht="7.5" customHeight="1">
      <c r="A12" s="97"/>
      <c r="B12" s="309"/>
      <c r="C12" s="312"/>
      <c r="D12" s="309"/>
      <c r="E12" s="320"/>
      <c r="F12" s="320"/>
      <c r="G12" s="320"/>
      <c r="H12" s="320"/>
      <c r="I12" s="317"/>
      <c r="J12" s="139"/>
      <c r="K12" s="303"/>
      <c r="L12" s="303"/>
      <c r="M12" s="303"/>
      <c r="N12" s="303"/>
      <c r="O12" s="303"/>
      <c r="P12" s="139"/>
      <c r="Q12" s="303"/>
      <c r="R12" s="303"/>
      <c r="S12" s="303"/>
      <c r="T12" s="303"/>
      <c r="U12" s="303"/>
      <c r="X12" s="97"/>
      <c r="Y12" s="97"/>
      <c r="Z12" s="84"/>
      <c r="AA12" s="97"/>
      <c r="AB12" s="97"/>
      <c r="AC12" s="97"/>
      <c r="AD12" s="97"/>
      <c r="AE12" s="84"/>
      <c r="AF12" s="97"/>
      <c r="AG12" s="97"/>
      <c r="AI12" s="321"/>
      <c r="AJ12" s="850" t="s">
        <v>743</v>
      </c>
      <c r="AK12" s="850"/>
      <c r="AL12" s="850"/>
      <c r="AM12" s="850"/>
      <c r="AN12" s="850"/>
      <c r="AO12" s="850"/>
      <c r="AP12" s="850"/>
      <c r="BD12" s="139"/>
      <c r="BE12" s="139"/>
      <c r="BF12" s="139"/>
      <c r="BG12" s="139"/>
      <c r="BH12" s="139"/>
      <c r="BI12" s="139"/>
    </row>
    <row r="13" spans="1:71" ht="7.5" customHeight="1">
      <c r="A13" s="97"/>
      <c r="B13" s="309"/>
      <c r="C13" s="312"/>
      <c r="D13" s="309"/>
      <c r="E13" s="309"/>
      <c r="F13" s="309"/>
      <c r="G13" s="309"/>
      <c r="H13" s="309"/>
      <c r="I13" s="317"/>
      <c r="J13" s="97"/>
      <c r="K13" s="850" t="s">
        <v>646</v>
      </c>
      <c r="L13" s="850"/>
      <c r="M13" s="850"/>
      <c r="N13" s="850"/>
      <c r="O13" s="850"/>
      <c r="P13" s="139"/>
      <c r="Q13" s="850" t="s">
        <v>647</v>
      </c>
      <c r="R13" s="850"/>
      <c r="S13" s="850"/>
      <c r="T13" s="850"/>
      <c r="U13" s="850"/>
      <c r="X13" s="306"/>
      <c r="Y13" s="542" t="s">
        <v>796</v>
      </c>
      <c r="Z13" s="542"/>
      <c r="AA13" s="542"/>
      <c r="AB13" s="542"/>
      <c r="AC13" s="542"/>
      <c r="AD13" s="542"/>
      <c r="AE13" s="542"/>
      <c r="AF13" s="542"/>
      <c r="AG13" s="181"/>
      <c r="AI13" s="271"/>
      <c r="AJ13" s="850"/>
      <c r="AK13" s="850"/>
      <c r="AL13" s="850"/>
      <c r="AM13" s="850"/>
      <c r="AN13" s="850"/>
      <c r="AO13" s="850"/>
      <c r="AP13" s="850"/>
      <c r="BD13" s="139"/>
      <c r="BE13" s="139"/>
      <c r="BF13" s="139"/>
      <c r="BG13" s="139"/>
      <c r="BH13" s="139"/>
      <c r="BI13" s="139"/>
      <c r="BJ13" s="139"/>
      <c r="BK13" s="139"/>
      <c r="BL13" s="139"/>
      <c r="BM13" s="139"/>
      <c r="BN13" s="139"/>
      <c r="BO13" s="139"/>
      <c r="BP13" s="139"/>
      <c r="BQ13" s="139"/>
      <c r="BR13" s="139"/>
      <c r="BS13" s="139"/>
    </row>
    <row r="14" spans="1:71" ht="7.5" customHeight="1">
      <c r="A14" s="97"/>
      <c r="B14" s="309"/>
      <c r="C14" s="312"/>
      <c r="D14" s="309"/>
      <c r="E14" s="309"/>
      <c r="F14" s="309"/>
      <c r="G14" s="309"/>
      <c r="H14" s="309"/>
      <c r="I14" s="309"/>
      <c r="J14" s="314"/>
      <c r="K14" s="850"/>
      <c r="L14" s="850"/>
      <c r="M14" s="850"/>
      <c r="N14" s="850"/>
      <c r="O14" s="850"/>
      <c r="P14" s="314"/>
      <c r="Q14" s="850"/>
      <c r="R14" s="850"/>
      <c r="S14" s="850"/>
      <c r="T14" s="850"/>
      <c r="U14" s="850"/>
      <c r="X14" s="322"/>
      <c r="Y14" s="542"/>
      <c r="Z14" s="542"/>
      <c r="AA14" s="542"/>
      <c r="AB14" s="542"/>
      <c r="AC14" s="542"/>
      <c r="AD14" s="542"/>
      <c r="AE14" s="542"/>
      <c r="AF14" s="542"/>
      <c r="AG14" s="181"/>
      <c r="AI14" s="271"/>
      <c r="AJ14" s="154"/>
      <c r="AK14" s="154"/>
      <c r="AL14" s="154"/>
      <c r="AM14" s="154"/>
      <c r="AN14" s="154"/>
      <c r="AO14" s="154"/>
      <c r="AP14" s="97"/>
      <c r="BD14" s="139"/>
      <c r="BE14" s="139"/>
      <c r="BF14" s="139"/>
      <c r="BG14" s="139"/>
      <c r="BH14" s="139"/>
      <c r="BI14" s="139"/>
      <c r="BJ14" s="139"/>
      <c r="BK14" s="139"/>
      <c r="BL14" s="139"/>
      <c r="BM14" s="139"/>
      <c r="BN14" s="139"/>
      <c r="BO14" s="139"/>
      <c r="BP14" s="139"/>
      <c r="BQ14" s="139"/>
      <c r="BR14" s="139"/>
      <c r="BS14" s="139"/>
    </row>
    <row r="15" spans="1:71" ht="7.5" customHeight="1">
      <c r="A15" s="97"/>
      <c r="B15" s="309"/>
      <c r="C15" s="312"/>
      <c r="D15" s="309"/>
      <c r="E15" s="309"/>
      <c r="F15" s="309"/>
      <c r="G15" s="309"/>
      <c r="H15" s="309"/>
      <c r="I15" s="309"/>
      <c r="J15" s="139"/>
      <c r="K15" s="303"/>
      <c r="L15" s="303"/>
      <c r="M15" s="303"/>
      <c r="N15" s="303"/>
      <c r="O15" s="303"/>
      <c r="P15" s="139"/>
      <c r="Q15" s="303"/>
      <c r="R15" s="303"/>
      <c r="S15" s="303"/>
      <c r="T15" s="303"/>
      <c r="U15" s="303"/>
      <c r="X15" s="271"/>
      <c r="Y15" s="323"/>
      <c r="Z15" s="323"/>
      <c r="AA15" s="323"/>
      <c r="AB15" s="323"/>
      <c r="AC15" s="323"/>
      <c r="AD15" s="323"/>
      <c r="AE15" s="323"/>
      <c r="AF15" s="323"/>
      <c r="AG15" s="181"/>
      <c r="AI15" s="319"/>
      <c r="AJ15" s="860" t="s">
        <v>674</v>
      </c>
      <c r="AK15" s="860"/>
      <c r="AL15" s="860"/>
      <c r="AM15" s="860"/>
      <c r="AN15" s="860"/>
      <c r="AO15" s="860"/>
      <c r="AP15" s="860"/>
      <c r="BD15" s="139"/>
      <c r="BE15" s="139"/>
      <c r="BF15" s="139"/>
      <c r="BG15" s="139"/>
      <c r="BH15" s="139"/>
      <c r="BI15" s="139"/>
      <c r="BJ15" s="139"/>
      <c r="BK15" s="139"/>
      <c r="BL15" s="139"/>
      <c r="BM15" s="139"/>
      <c r="BN15" s="139"/>
      <c r="BO15" s="139"/>
      <c r="BP15" s="139"/>
      <c r="BQ15" s="139"/>
      <c r="BR15" s="139"/>
      <c r="BS15" s="139"/>
    </row>
    <row r="16" spans="1:71" ht="7.5" customHeight="1">
      <c r="A16" s="97"/>
      <c r="B16" s="309"/>
      <c r="C16" s="324"/>
      <c r="D16" s="325"/>
      <c r="E16" s="325"/>
      <c r="F16" s="325"/>
      <c r="G16" s="325"/>
      <c r="H16" s="325"/>
      <c r="I16" s="325"/>
      <c r="J16" s="325"/>
      <c r="K16" s="850" t="s">
        <v>723</v>
      </c>
      <c r="L16" s="850"/>
      <c r="M16" s="850"/>
      <c r="N16" s="850"/>
      <c r="O16" s="850"/>
      <c r="P16" s="306"/>
      <c r="Q16" s="326"/>
      <c r="R16" s="326"/>
      <c r="S16" s="326"/>
      <c r="T16" s="326"/>
      <c r="U16" s="326"/>
      <c r="V16" s="77"/>
      <c r="W16" s="77"/>
      <c r="X16" s="319"/>
      <c r="Y16" s="542" t="s">
        <v>803</v>
      </c>
      <c r="Z16" s="542"/>
      <c r="AA16" s="542"/>
      <c r="AB16" s="542"/>
      <c r="AC16" s="542"/>
      <c r="AD16" s="542"/>
      <c r="AE16" s="542"/>
      <c r="AF16" s="542"/>
      <c r="AG16" s="181"/>
      <c r="AI16" s="271"/>
      <c r="AJ16" s="860"/>
      <c r="AK16" s="860"/>
      <c r="AL16" s="860"/>
      <c r="AM16" s="860"/>
      <c r="AN16" s="860"/>
      <c r="AO16" s="860"/>
      <c r="AP16" s="860"/>
      <c r="BD16" s="139"/>
      <c r="BE16" s="139"/>
      <c r="BF16" s="139"/>
      <c r="BG16" s="139"/>
      <c r="BH16" s="139"/>
      <c r="BI16" s="139"/>
      <c r="BJ16" s="139"/>
      <c r="BK16" s="139"/>
      <c r="BL16" s="139"/>
      <c r="BM16" s="139"/>
      <c r="BN16" s="139"/>
      <c r="BO16" s="139"/>
      <c r="BP16" s="139"/>
      <c r="BQ16" s="139"/>
      <c r="BR16" s="139"/>
      <c r="BS16" s="139"/>
    </row>
    <row r="17" spans="1:71" ht="7.5" customHeight="1">
      <c r="A17" s="97"/>
      <c r="B17" s="309"/>
      <c r="C17" s="312"/>
      <c r="D17" s="309"/>
      <c r="E17" s="309"/>
      <c r="F17" s="309"/>
      <c r="G17" s="309"/>
      <c r="H17" s="309"/>
      <c r="I17" s="309"/>
      <c r="J17" s="309"/>
      <c r="K17" s="850"/>
      <c r="L17" s="850"/>
      <c r="M17" s="850"/>
      <c r="N17" s="850"/>
      <c r="O17" s="850"/>
      <c r="P17" s="139"/>
      <c r="Q17" s="303"/>
      <c r="R17" s="303"/>
      <c r="S17" s="303"/>
      <c r="T17" s="303"/>
      <c r="U17" s="303"/>
      <c r="X17" s="271"/>
      <c r="Y17" s="542"/>
      <c r="Z17" s="542"/>
      <c r="AA17" s="542"/>
      <c r="AB17" s="542"/>
      <c r="AC17" s="542"/>
      <c r="AD17" s="542"/>
      <c r="AE17" s="542"/>
      <c r="AF17" s="542"/>
      <c r="AG17" s="181"/>
      <c r="AI17" s="271"/>
      <c r="AJ17" s="139"/>
      <c r="AK17" s="139"/>
      <c r="AL17" s="139"/>
      <c r="AM17" s="139"/>
      <c r="AN17" s="139"/>
      <c r="AO17" s="139"/>
      <c r="AP17" s="139"/>
      <c r="BD17" s="139"/>
      <c r="BE17" s="139"/>
      <c r="BF17" s="139"/>
      <c r="BG17" s="139"/>
      <c r="BH17" s="179"/>
      <c r="BI17" s="179"/>
      <c r="BJ17" s="139"/>
      <c r="BK17" s="139"/>
      <c r="BL17" s="139"/>
      <c r="BM17" s="139"/>
      <c r="BN17" s="139"/>
      <c r="BO17" s="139"/>
      <c r="BP17" s="139"/>
      <c r="BQ17" s="139"/>
      <c r="BR17" s="139"/>
      <c r="BS17" s="139"/>
    </row>
    <row r="18" spans="1:71" ht="7.5" customHeight="1">
      <c r="A18" s="97"/>
      <c r="B18" s="309"/>
      <c r="C18" s="312"/>
      <c r="D18" s="309"/>
      <c r="E18" s="309"/>
      <c r="F18" s="309"/>
      <c r="G18" s="309"/>
      <c r="H18" s="309"/>
      <c r="I18" s="309"/>
      <c r="J18" s="135"/>
      <c r="K18" s="135"/>
      <c r="L18" s="135"/>
      <c r="M18" s="135"/>
      <c r="N18" s="135"/>
      <c r="O18" s="135"/>
      <c r="P18" s="139"/>
      <c r="Q18" s="303"/>
      <c r="R18" s="303"/>
      <c r="S18" s="303"/>
      <c r="T18" s="303"/>
      <c r="U18" s="303"/>
      <c r="X18" s="271"/>
      <c r="Y18" s="323"/>
      <c r="Z18" s="323"/>
      <c r="AA18" s="323"/>
      <c r="AB18" s="323"/>
      <c r="AC18" s="323"/>
      <c r="AD18" s="323"/>
      <c r="AE18" s="323"/>
      <c r="AF18" s="323"/>
      <c r="AG18" s="181"/>
      <c r="AI18" s="319"/>
      <c r="AJ18" s="860" t="s">
        <v>690</v>
      </c>
      <c r="AK18" s="860"/>
      <c r="AL18" s="860"/>
      <c r="AM18" s="860"/>
      <c r="AN18" s="860"/>
      <c r="AO18" s="860"/>
      <c r="AP18" s="860"/>
      <c r="BD18" s="179"/>
      <c r="BE18" s="179"/>
      <c r="BF18" s="179"/>
      <c r="BG18" s="139"/>
      <c r="BH18" s="179"/>
      <c r="BI18" s="179"/>
      <c r="BJ18" s="139"/>
      <c r="BK18" s="139"/>
      <c r="BL18" s="139"/>
      <c r="BM18" s="139"/>
      <c r="BN18" s="139"/>
      <c r="BO18" s="139"/>
      <c r="BP18" s="139"/>
      <c r="BQ18" s="139"/>
      <c r="BR18" s="139"/>
      <c r="BS18" s="139"/>
    </row>
    <row r="19" spans="1:71" ht="7.5" customHeight="1">
      <c r="A19" s="97"/>
      <c r="B19" s="139"/>
      <c r="C19" s="327"/>
      <c r="D19" s="328"/>
      <c r="E19" s="328"/>
      <c r="F19" s="328"/>
      <c r="G19" s="328"/>
      <c r="H19" s="328"/>
      <c r="I19" s="328"/>
      <c r="J19" s="329"/>
      <c r="K19" s="850" t="s">
        <v>668</v>
      </c>
      <c r="L19" s="850"/>
      <c r="M19" s="850"/>
      <c r="N19" s="850"/>
      <c r="O19" s="850"/>
      <c r="P19" s="139"/>
      <c r="Q19" s="303"/>
      <c r="R19" s="303"/>
      <c r="S19" s="303"/>
      <c r="T19" s="303"/>
      <c r="U19" s="303"/>
      <c r="X19" s="319"/>
      <c r="Y19" s="547" t="s">
        <v>797</v>
      </c>
      <c r="Z19" s="547"/>
      <c r="AA19" s="547"/>
      <c r="AB19" s="547"/>
      <c r="AC19" s="547"/>
      <c r="AD19" s="547"/>
      <c r="AE19" s="547"/>
      <c r="AF19" s="547"/>
      <c r="AG19" s="179"/>
      <c r="AI19" s="271"/>
      <c r="AJ19" s="860"/>
      <c r="AK19" s="860"/>
      <c r="AL19" s="860"/>
      <c r="AM19" s="860"/>
      <c r="AN19" s="860"/>
      <c r="AO19" s="860"/>
      <c r="AP19" s="860"/>
      <c r="BK19" s="139"/>
      <c r="BL19" s="139"/>
      <c r="BM19" s="139"/>
      <c r="BN19" s="139"/>
      <c r="BO19" s="139"/>
      <c r="BP19" s="139"/>
      <c r="BQ19" s="139"/>
      <c r="BR19" s="139"/>
      <c r="BS19" s="139"/>
    </row>
    <row r="20" spans="1:71" ht="7.5" customHeight="1">
      <c r="A20" s="97"/>
      <c r="B20" s="139"/>
      <c r="C20" s="330"/>
      <c r="D20" s="331"/>
      <c r="E20" s="331"/>
      <c r="F20" s="331"/>
      <c r="G20" s="331"/>
      <c r="H20" s="331"/>
      <c r="I20" s="331"/>
      <c r="J20" s="332"/>
      <c r="K20" s="850"/>
      <c r="L20" s="850"/>
      <c r="M20" s="850"/>
      <c r="N20" s="850"/>
      <c r="O20" s="850"/>
      <c r="P20" s="139"/>
      <c r="Q20" s="303"/>
      <c r="R20" s="303"/>
      <c r="S20" s="303"/>
      <c r="T20" s="303"/>
      <c r="U20" s="303"/>
      <c r="X20" s="139"/>
      <c r="Y20" s="547"/>
      <c r="Z20" s="547"/>
      <c r="AA20" s="547"/>
      <c r="AB20" s="547"/>
      <c r="AC20" s="547"/>
      <c r="AD20" s="547"/>
      <c r="AE20" s="547"/>
      <c r="AF20" s="547"/>
      <c r="AG20" s="179"/>
      <c r="AI20" s="271"/>
      <c r="AJ20" s="139"/>
      <c r="AK20" s="139"/>
      <c r="AL20" s="139"/>
      <c r="AM20" s="139"/>
      <c r="AN20" s="139"/>
      <c r="AO20" s="139"/>
      <c r="AP20" s="139"/>
      <c r="BK20" s="139"/>
      <c r="BL20" s="139"/>
      <c r="BM20" s="139"/>
      <c r="BN20" s="139"/>
      <c r="BO20" s="139"/>
      <c r="BP20" s="139"/>
      <c r="BQ20" s="139"/>
      <c r="BR20" s="139"/>
      <c r="BS20" s="139"/>
    </row>
    <row r="21" spans="1:71" ht="7.5" customHeight="1">
      <c r="A21" s="97"/>
      <c r="B21" s="139"/>
      <c r="C21" s="312"/>
      <c r="D21" s="309"/>
      <c r="E21" s="309"/>
      <c r="F21" s="309"/>
      <c r="G21" s="309"/>
      <c r="H21" s="309"/>
      <c r="I21" s="309"/>
      <c r="J21" s="139"/>
      <c r="K21" s="303"/>
      <c r="L21" s="303"/>
      <c r="M21" s="303"/>
      <c r="N21" s="303"/>
      <c r="O21" s="303"/>
      <c r="P21" s="139"/>
      <c r="Q21" s="303"/>
      <c r="R21" s="303"/>
      <c r="S21" s="303"/>
      <c r="T21" s="303"/>
      <c r="U21" s="303"/>
      <c r="X21" s="306"/>
      <c r="Y21" s="333"/>
      <c r="Z21" s="333"/>
      <c r="AA21" s="333"/>
      <c r="AB21" s="333"/>
      <c r="AC21" s="333"/>
      <c r="AD21" s="333"/>
      <c r="AE21" s="333"/>
      <c r="AF21" s="333"/>
      <c r="AG21" s="334"/>
      <c r="AH21" s="335"/>
      <c r="AI21" s="319"/>
      <c r="AJ21" s="860" t="s">
        <v>702</v>
      </c>
      <c r="AK21" s="860"/>
      <c r="AL21" s="860"/>
      <c r="AM21" s="860"/>
      <c r="AN21" s="860"/>
      <c r="AO21" s="860"/>
      <c r="AP21" s="860"/>
      <c r="BK21" s="139"/>
      <c r="BL21" s="139"/>
      <c r="BM21" s="139"/>
      <c r="BN21" s="139"/>
      <c r="BO21" s="139"/>
      <c r="BP21" s="139"/>
      <c r="BQ21" s="139"/>
      <c r="BR21" s="139"/>
      <c r="BS21" s="139"/>
    </row>
    <row r="22" spans="1:71" ht="7.5" customHeight="1">
      <c r="A22" s="97"/>
      <c r="B22" s="139"/>
      <c r="C22" s="310"/>
      <c r="D22" s="311"/>
      <c r="E22" s="311"/>
      <c r="F22" s="311"/>
      <c r="G22" s="311"/>
      <c r="H22" s="311"/>
      <c r="I22" s="311"/>
      <c r="J22" s="314"/>
      <c r="K22" s="314"/>
      <c r="L22" s="314"/>
      <c r="M22" s="314"/>
      <c r="N22" s="314"/>
      <c r="O22" s="314"/>
      <c r="P22" s="314"/>
      <c r="Q22" s="314"/>
      <c r="R22" s="314"/>
      <c r="S22" s="314"/>
      <c r="T22" s="314"/>
      <c r="U22" s="52"/>
      <c r="V22" s="52"/>
      <c r="W22" s="52"/>
      <c r="X22" s="97"/>
      <c r="Y22" s="97"/>
      <c r="Z22" s="84"/>
      <c r="AA22" s="97"/>
      <c r="AB22" s="97"/>
      <c r="AC22" s="97"/>
      <c r="AD22" s="97"/>
      <c r="AE22" s="84"/>
      <c r="AF22" s="97"/>
      <c r="AG22" s="97"/>
      <c r="AI22" s="271"/>
      <c r="AJ22" s="860"/>
      <c r="AK22" s="860"/>
      <c r="AL22" s="860"/>
      <c r="AM22" s="860"/>
      <c r="AN22" s="860"/>
      <c r="AO22" s="860"/>
      <c r="AP22" s="860"/>
      <c r="BK22" s="139"/>
      <c r="BL22" s="139"/>
      <c r="BM22" s="139"/>
      <c r="BN22" s="139"/>
      <c r="BO22" s="139"/>
      <c r="BP22" s="139"/>
      <c r="BQ22" s="139"/>
      <c r="BR22" s="139"/>
      <c r="BS22" s="139"/>
    </row>
    <row r="23" spans="1:71" ht="7.5" customHeight="1">
      <c r="A23" s="97"/>
      <c r="B23" s="139"/>
      <c r="C23" s="312"/>
      <c r="D23" s="97"/>
      <c r="I23" s="139"/>
      <c r="J23" s="306"/>
      <c r="K23" s="860" t="s">
        <v>650</v>
      </c>
      <c r="L23" s="860"/>
      <c r="M23" s="860"/>
      <c r="N23" s="860"/>
      <c r="O23" s="860"/>
      <c r="P23" s="860"/>
      <c r="Q23" s="860"/>
      <c r="R23" s="97"/>
      <c r="S23" s="97"/>
      <c r="T23" s="97"/>
      <c r="U23" s="97"/>
      <c r="V23" s="97"/>
      <c r="W23" s="97"/>
      <c r="X23" s="97"/>
      <c r="Y23" s="97"/>
      <c r="Z23" s="84"/>
      <c r="AA23" s="97"/>
      <c r="AB23" s="97"/>
      <c r="AC23" s="97"/>
      <c r="AD23" s="97"/>
      <c r="AE23" s="84"/>
      <c r="AF23" s="97"/>
      <c r="AG23" s="97"/>
      <c r="AI23" s="271"/>
      <c r="AJ23" s="154"/>
      <c r="AK23" s="154"/>
      <c r="AL23" s="154"/>
      <c r="AM23" s="154"/>
      <c r="AN23" s="154"/>
      <c r="AO23" s="154"/>
      <c r="AP23" s="154"/>
      <c r="BK23" s="139"/>
      <c r="BL23" s="139"/>
      <c r="BM23" s="139"/>
      <c r="BN23" s="139"/>
      <c r="BO23" s="139"/>
      <c r="BP23" s="139"/>
      <c r="BQ23" s="139"/>
      <c r="BR23" s="139"/>
      <c r="BS23" s="139"/>
    </row>
    <row r="24" spans="1:71" ht="7.5" customHeight="1">
      <c r="A24" s="97"/>
      <c r="B24" s="139"/>
      <c r="C24" s="271"/>
      <c r="D24" s="139"/>
      <c r="I24" s="336"/>
      <c r="J24" s="271"/>
      <c r="K24" s="860"/>
      <c r="L24" s="860"/>
      <c r="M24" s="860"/>
      <c r="N24" s="860"/>
      <c r="O24" s="860"/>
      <c r="P24" s="860"/>
      <c r="Q24" s="860"/>
      <c r="R24" s="97"/>
      <c r="S24" s="97"/>
      <c r="T24" s="97"/>
      <c r="U24" s="97"/>
      <c r="V24" s="97"/>
      <c r="W24" s="97"/>
      <c r="X24" s="97"/>
      <c r="Y24" s="97"/>
      <c r="Z24" s="84"/>
      <c r="AA24" s="97"/>
      <c r="AB24" s="97"/>
      <c r="AC24" s="97"/>
      <c r="AD24" s="97"/>
      <c r="AE24" s="84"/>
      <c r="AF24" s="97"/>
      <c r="AG24" s="97"/>
      <c r="AI24" s="319"/>
      <c r="AJ24" s="570" t="s">
        <v>664</v>
      </c>
      <c r="AK24" s="570"/>
      <c r="AL24" s="570"/>
      <c r="AM24" s="570"/>
      <c r="AN24" s="570"/>
      <c r="AO24" s="570"/>
      <c r="AP24" s="570"/>
      <c r="BK24" s="139"/>
      <c r="BL24" s="139"/>
      <c r="BM24" s="139"/>
      <c r="BN24" s="139"/>
      <c r="BO24" s="139"/>
      <c r="BP24" s="139"/>
      <c r="BQ24" s="139"/>
      <c r="BR24" s="139"/>
      <c r="BS24" s="139"/>
    </row>
    <row r="25" spans="1:71" ht="7.5" customHeight="1">
      <c r="A25" s="97"/>
      <c r="B25" s="139"/>
      <c r="C25" s="271"/>
      <c r="D25" s="139"/>
      <c r="E25" s="213"/>
      <c r="F25" s="213"/>
      <c r="G25" s="213"/>
      <c r="H25" s="213"/>
      <c r="I25" s="97"/>
      <c r="J25" s="271"/>
      <c r="K25" s="139"/>
      <c r="L25" s="139"/>
      <c r="M25" s="139"/>
      <c r="N25" s="139"/>
      <c r="O25" s="139"/>
      <c r="P25" s="139"/>
      <c r="Q25" s="139"/>
      <c r="R25" s="97"/>
      <c r="S25" s="97"/>
      <c r="T25" s="97"/>
      <c r="U25" s="97"/>
      <c r="V25" s="97"/>
      <c r="W25" s="97"/>
      <c r="X25" s="97"/>
      <c r="Y25" s="97"/>
      <c r="Z25" s="84"/>
      <c r="AA25" s="97"/>
      <c r="AB25" s="97"/>
      <c r="AC25" s="97"/>
      <c r="AD25" s="97"/>
      <c r="AE25" s="84"/>
      <c r="AF25" s="97"/>
      <c r="AG25" s="97"/>
      <c r="AI25" s="271"/>
      <c r="AJ25" s="570"/>
      <c r="AK25" s="570"/>
      <c r="AL25" s="570"/>
      <c r="AM25" s="570"/>
      <c r="AN25" s="570"/>
      <c r="AO25" s="570"/>
      <c r="AP25" s="570"/>
      <c r="BK25" s="179"/>
      <c r="BL25" s="179"/>
      <c r="BR25" s="139"/>
      <c r="BS25" s="139"/>
    </row>
    <row r="26" spans="1:71" ht="7.5" customHeight="1">
      <c r="A26" s="97"/>
      <c r="B26" s="139"/>
      <c r="C26" s="271"/>
      <c r="D26" s="139"/>
      <c r="E26" s="97"/>
      <c r="F26" s="97"/>
      <c r="G26" s="97"/>
      <c r="H26" s="97"/>
      <c r="I26" s="97"/>
      <c r="J26" s="319"/>
      <c r="K26" s="77"/>
      <c r="L26" s="862" t="s">
        <v>655</v>
      </c>
      <c r="M26" s="863"/>
      <c r="N26" s="863"/>
      <c r="O26" s="863"/>
      <c r="P26" s="863"/>
      <c r="Q26" s="864"/>
      <c r="R26" s="97"/>
      <c r="S26" s="97"/>
      <c r="T26" s="97"/>
      <c r="U26" s="97"/>
      <c r="V26" s="97"/>
      <c r="W26" s="97"/>
      <c r="X26" s="97"/>
      <c r="Y26" s="97"/>
      <c r="Z26" s="84"/>
      <c r="AA26" s="97"/>
      <c r="AB26" s="97"/>
      <c r="AC26" s="97"/>
      <c r="AD26" s="97"/>
      <c r="AE26" s="84"/>
      <c r="AF26" s="97"/>
      <c r="AG26" s="97"/>
      <c r="AI26" s="271"/>
      <c r="BK26" s="179"/>
      <c r="BL26" s="179"/>
      <c r="BR26" s="139"/>
      <c r="BS26" s="139"/>
    </row>
    <row r="27" spans="1:71" ht="7.5" customHeight="1">
      <c r="A27" s="97"/>
      <c r="B27" s="139"/>
      <c r="C27" s="271"/>
      <c r="D27" s="139"/>
      <c r="E27" s="97"/>
      <c r="F27" s="97"/>
      <c r="G27" s="97"/>
      <c r="H27" s="97"/>
      <c r="I27" s="97"/>
      <c r="J27" s="271"/>
      <c r="K27" s="337"/>
      <c r="L27" s="865"/>
      <c r="M27" s="866"/>
      <c r="N27" s="866"/>
      <c r="O27" s="866"/>
      <c r="P27" s="866"/>
      <c r="Q27" s="867"/>
      <c r="R27" s="97"/>
      <c r="S27" s="97"/>
      <c r="T27" s="97"/>
      <c r="U27" s="97"/>
      <c r="V27" s="97"/>
      <c r="W27" s="97"/>
      <c r="X27" s="97"/>
      <c r="Y27" s="97"/>
      <c r="Z27" s="84"/>
      <c r="AA27" s="97"/>
      <c r="AB27" s="97"/>
      <c r="AC27" s="97"/>
      <c r="AD27" s="97"/>
      <c r="AE27" s="84"/>
      <c r="AF27" s="97"/>
      <c r="AG27" s="97"/>
      <c r="AI27" s="319"/>
      <c r="AJ27" s="570" t="s">
        <v>672</v>
      </c>
      <c r="AK27" s="570"/>
      <c r="AL27" s="570"/>
      <c r="AM27" s="570"/>
      <c r="AN27" s="570"/>
      <c r="AO27" s="570"/>
      <c r="AP27" s="570"/>
      <c r="AQ27" s="97"/>
      <c r="AR27" s="97"/>
      <c r="BK27" s="179"/>
      <c r="BL27" s="179"/>
      <c r="BR27" s="139"/>
      <c r="BS27" s="139"/>
    </row>
    <row r="28" spans="1:71" ht="7.5" customHeight="1">
      <c r="A28" s="97"/>
      <c r="B28" s="139"/>
      <c r="C28" s="271"/>
      <c r="D28" s="139"/>
      <c r="E28" s="97"/>
      <c r="F28" s="97"/>
      <c r="G28" s="97"/>
      <c r="H28" s="97"/>
      <c r="I28" s="97"/>
      <c r="J28" s="271"/>
      <c r="K28" s="179"/>
      <c r="L28" s="179"/>
      <c r="M28" s="179"/>
      <c r="N28" s="179"/>
      <c r="O28" s="179"/>
      <c r="P28" s="179"/>
      <c r="Q28" s="179"/>
      <c r="R28" s="97"/>
      <c r="S28" s="97"/>
      <c r="T28" s="97"/>
      <c r="U28" s="97"/>
      <c r="V28" s="97"/>
      <c r="W28" s="97"/>
      <c r="X28" s="97"/>
      <c r="Y28" s="139"/>
      <c r="Z28" s="139"/>
      <c r="AA28" s="139"/>
      <c r="AB28" s="139"/>
      <c r="AC28" s="139"/>
      <c r="AD28" s="139"/>
      <c r="AE28" s="135"/>
      <c r="AF28" s="139"/>
      <c r="AG28" s="139"/>
      <c r="AI28" s="322"/>
      <c r="AJ28" s="570"/>
      <c r="AK28" s="570"/>
      <c r="AL28" s="570"/>
      <c r="AM28" s="570"/>
      <c r="AN28" s="570"/>
      <c r="AO28" s="570"/>
      <c r="AP28" s="570"/>
      <c r="AQ28" s="139"/>
      <c r="BK28" s="179"/>
      <c r="BL28" s="179"/>
      <c r="BR28" s="139"/>
      <c r="BS28" s="139"/>
    </row>
    <row r="29" spans="1:43" ht="7.5" customHeight="1">
      <c r="A29" s="97"/>
      <c r="B29" s="139"/>
      <c r="C29" s="271"/>
      <c r="D29" s="139"/>
      <c r="E29" s="97"/>
      <c r="F29" s="97"/>
      <c r="G29" s="97"/>
      <c r="H29" s="97"/>
      <c r="I29" s="97"/>
      <c r="J29" s="319"/>
      <c r="K29" s="77"/>
      <c r="L29" s="862" t="s">
        <v>656</v>
      </c>
      <c r="M29" s="863"/>
      <c r="N29" s="863"/>
      <c r="O29" s="863"/>
      <c r="P29" s="863"/>
      <c r="Q29" s="863"/>
      <c r="R29" s="863"/>
      <c r="S29" s="863"/>
      <c r="T29" s="864"/>
      <c r="U29" s="179"/>
      <c r="V29" s="97"/>
      <c r="W29" s="97"/>
      <c r="X29" s="97"/>
      <c r="Y29" s="139"/>
      <c r="Z29" s="139"/>
      <c r="AA29" s="139"/>
      <c r="AB29" s="139"/>
      <c r="AC29" s="139"/>
      <c r="AD29" s="139"/>
      <c r="AE29" s="139"/>
      <c r="AF29" s="139"/>
      <c r="AG29" s="139"/>
      <c r="AI29" s="81"/>
      <c r="AQ29" s="139"/>
    </row>
    <row r="30" spans="1:44" ht="7.5" customHeight="1">
      <c r="A30" s="97"/>
      <c r="B30" s="139"/>
      <c r="C30" s="271"/>
      <c r="D30" s="139"/>
      <c r="E30" s="97"/>
      <c r="F30" s="97"/>
      <c r="G30" s="97"/>
      <c r="H30" s="97"/>
      <c r="I30" s="97"/>
      <c r="J30" s="271"/>
      <c r="K30" s="337"/>
      <c r="L30" s="865"/>
      <c r="M30" s="866"/>
      <c r="N30" s="866"/>
      <c r="O30" s="866"/>
      <c r="P30" s="866"/>
      <c r="Q30" s="866"/>
      <c r="R30" s="866"/>
      <c r="S30" s="866"/>
      <c r="T30" s="867"/>
      <c r="U30" s="179"/>
      <c r="V30" s="97"/>
      <c r="W30" s="97"/>
      <c r="X30" s="139"/>
      <c r="Y30" s="139"/>
      <c r="Z30" s="139"/>
      <c r="AA30" s="139"/>
      <c r="AB30" s="139"/>
      <c r="AC30" s="139"/>
      <c r="AD30" s="139"/>
      <c r="AE30" s="135"/>
      <c r="AF30" s="139"/>
      <c r="AG30" s="139"/>
      <c r="AI30" s="271"/>
      <c r="AJ30" s="882" t="s">
        <v>760</v>
      </c>
      <c r="AK30" s="882"/>
      <c r="AL30" s="882"/>
      <c r="AM30" s="882"/>
      <c r="AN30" s="882"/>
      <c r="AO30" s="882"/>
      <c r="AP30" s="882"/>
      <c r="AQ30" s="139"/>
      <c r="AR30" s="139"/>
    </row>
    <row r="31" spans="1:42" ht="7.5" customHeight="1">
      <c r="A31" s="97"/>
      <c r="B31" s="139"/>
      <c r="C31" s="271"/>
      <c r="D31" s="139"/>
      <c r="E31" s="97"/>
      <c r="F31" s="97"/>
      <c r="G31" s="97"/>
      <c r="H31" s="97"/>
      <c r="I31" s="97"/>
      <c r="J31" s="271"/>
      <c r="L31" s="179"/>
      <c r="M31" s="179"/>
      <c r="N31" s="179"/>
      <c r="O31" s="179"/>
      <c r="P31" s="179"/>
      <c r="Q31" s="179"/>
      <c r="R31" s="97"/>
      <c r="S31" s="97"/>
      <c r="T31" s="97"/>
      <c r="U31" s="97"/>
      <c r="V31" s="97"/>
      <c r="W31" s="97"/>
      <c r="X31" s="139"/>
      <c r="Z31" s="139"/>
      <c r="AA31" s="139"/>
      <c r="AB31" s="139"/>
      <c r="AC31" s="139"/>
      <c r="AD31" s="139"/>
      <c r="AE31" s="139"/>
      <c r="AF31" s="135"/>
      <c r="AG31" s="139"/>
      <c r="AH31" s="139"/>
      <c r="AI31" s="314"/>
      <c r="AJ31" s="882"/>
      <c r="AK31" s="882"/>
      <c r="AL31" s="882"/>
      <c r="AM31" s="882"/>
      <c r="AN31" s="882"/>
      <c r="AO31" s="882"/>
      <c r="AP31" s="882"/>
    </row>
    <row r="32" spans="1:42" ht="7.5" customHeight="1">
      <c r="A32" s="97"/>
      <c r="B32" s="139"/>
      <c r="C32" s="271"/>
      <c r="D32" s="139"/>
      <c r="E32" s="97"/>
      <c r="F32" s="97"/>
      <c r="G32" s="97"/>
      <c r="H32" s="97"/>
      <c r="I32" s="97"/>
      <c r="J32" s="271"/>
      <c r="K32" s="179"/>
      <c r="L32" s="547" t="s">
        <v>766</v>
      </c>
      <c r="M32" s="547"/>
      <c r="N32" s="547"/>
      <c r="O32" s="547"/>
      <c r="P32" s="547"/>
      <c r="Q32" s="547"/>
      <c r="R32" s="97"/>
      <c r="S32" s="97"/>
      <c r="T32" s="97"/>
      <c r="U32" s="97"/>
      <c r="V32" s="97"/>
      <c r="W32" s="97"/>
      <c r="X32" s="139"/>
      <c r="Z32" s="139"/>
      <c r="AA32" s="139"/>
      <c r="AB32" s="97"/>
      <c r="AC32" s="97"/>
      <c r="AD32" s="97"/>
      <c r="AE32" s="97"/>
      <c r="AF32" s="97"/>
      <c r="AG32" s="97"/>
      <c r="AH32" s="139"/>
      <c r="AJ32" s="338"/>
      <c r="AK32" s="338"/>
      <c r="AL32" s="338"/>
      <c r="AM32" s="338"/>
      <c r="AN32" s="338"/>
      <c r="AO32" s="338"/>
      <c r="AP32" s="338"/>
    </row>
    <row r="33" spans="1:42" ht="7.5" customHeight="1">
      <c r="A33" s="97"/>
      <c r="B33" s="139"/>
      <c r="C33" s="271"/>
      <c r="D33" s="139"/>
      <c r="E33" s="97"/>
      <c r="F33" s="97"/>
      <c r="G33" s="97"/>
      <c r="H33" s="97"/>
      <c r="I33" s="97"/>
      <c r="J33" s="271"/>
      <c r="K33" s="179"/>
      <c r="L33" s="547"/>
      <c r="M33" s="547"/>
      <c r="N33" s="547"/>
      <c r="O33" s="547"/>
      <c r="P33" s="547"/>
      <c r="Q33" s="547"/>
      <c r="R33" s="97"/>
      <c r="S33" s="97"/>
      <c r="T33" s="97"/>
      <c r="U33" s="97"/>
      <c r="V33" s="97"/>
      <c r="W33" s="97"/>
      <c r="X33" s="139"/>
      <c r="AB33" s="97"/>
      <c r="AC33" s="97"/>
      <c r="AD33" s="97"/>
      <c r="AE33" s="97"/>
      <c r="AF33" s="97"/>
      <c r="AG33" s="97"/>
      <c r="AH33" s="139"/>
      <c r="AI33" s="139"/>
      <c r="AJ33" s="338"/>
      <c r="AK33" s="882" t="s">
        <v>765</v>
      </c>
      <c r="AL33" s="882"/>
      <c r="AM33" s="882"/>
      <c r="AN33" s="882"/>
      <c r="AO33" s="882"/>
      <c r="AP33" s="882"/>
    </row>
    <row r="34" spans="1:42" ht="7.5" customHeight="1">
      <c r="A34" s="97"/>
      <c r="B34" s="139"/>
      <c r="C34" s="271"/>
      <c r="D34" s="139"/>
      <c r="E34" s="97"/>
      <c r="F34" s="97"/>
      <c r="G34" s="97"/>
      <c r="H34" s="97"/>
      <c r="I34" s="97"/>
      <c r="J34" s="271"/>
      <c r="K34" s="179"/>
      <c r="L34" s="179"/>
      <c r="M34" s="179"/>
      <c r="N34" s="179"/>
      <c r="O34" s="179"/>
      <c r="P34" s="179"/>
      <c r="Q34" s="179"/>
      <c r="R34" s="97"/>
      <c r="S34" s="97"/>
      <c r="T34" s="97"/>
      <c r="U34" s="97"/>
      <c r="V34" s="97"/>
      <c r="W34" s="97"/>
      <c r="X34" s="139"/>
      <c r="Z34" s="139"/>
      <c r="AA34" s="97"/>
      <c r="AB34" s="97"/>
      <c r="AC34" s="97"/>
      <c r="AD34" s="97"/>
      <c r="AE34" s="97"/>
      <c r="AF34" s="97"/>
      <c r="AG34" s="97"/>
      <c r="AH34" s="139"/>
      <c r="AI34" s="139"/>
      <c r="AJ34" s="97"/>
      <c r="AK34" s="882"/>
      <c r="AL34" s="882"/>
      <c r="AM34" s="882"/>
      <c r="AN34" s="882"/>
      <c r="AO34" s="882"/>
      <c r="AP34" s="882"/>
    </row>
    <row r="35" spans="1:34" ht="7.5" customHeight="1">
      <c r="A35" s="97"/>
      <c r="B35" s="139"/>
      <c r="C35" s="271"/>
      <c r="D35" s="139"/>
      <c r="E35" s="97"/>
      <c r="F35" s="97"/>
      <c r="G35" s="97"/>
      <c r="H35" s="97"/>
      <c r="I35" s="97"/>
      <c r="J35" s="319"/>
      <c r="K35" s="860" t="s">
        <v>651</v>
      </c>
      <c r="L35" s="860"/>
      <c r="M35" s="860"/>
      <c r="N35" s="860"/>
      <c r="O35" s="860"/>
      <c r="P35" s="860"/>
      <c r="Q35" s="860"/>
      <c r="R35" s="58"/>
      <c r="S35" s="58"/>
      <c r="T35" s="58"/>
      <c r="U35" s="58"/>
      <c r="V35" s="58"/>
      <c r="W35" s="97"/>
      <c r="X35" s="139"/>
      <c r="Z35" s="97"/>
      <c r="AA35" s="97"/>
      <c r="AB35" s="97"/>
      <c r="AC35" s="97"/>
      <c r="AD35" s="97"/>
      <c r="AE35" s="97"/>
      <c r="AF35" s="97"/>
      <c r="AG35" s="97"/>
      <c r="AH35" s="139"/>
    </row>
    <row r="36" spans="1:34" ht="7.5" customHeight="1">
      <c r="A36" s="97"/>
      <c r="B36" s="139"/>
      <c r="C36" s="271"/>
      <c r="D36" s="139"/>
      <c r="E36" s="97"/>
      <c r="F36" s="97"/>
      <c r="G36" s="97"/>
      <c r="H36" s="97"/>
      <c r="I36" s="97"/>
      <c r="J36" s="271"/>
      <c r="K36" s="860"/>
      <c r="L36" s="860"/>
      <c r="M36" s="860"/>
      <c r="N36" s="860"/>
      <c r="O36" s="860"/>
      <c r="P36" s="860"/>
      <c r="Q36" s="860"/>
      <c r="R36" s="58"/>
      <c r="S36" s="58"/>
      <c r="T36" s="58"/>
      <c r="U36" s="58"/>
      <c r="V36" s="58"/>
      <c r="W36" s="97"/>
      <c r="X36" s="139"/>
      <c r="Z36" s="97"/>
      <c r="AA36" s="97"/>
      <c r="AB36" s="97"/>
      <c r="AC36" s="97"/>
      <c r="AD36" s="97"/>
      <c r="AE36" s="97"/>
      <c r="AF36" s="97"/>
      <c r="AG36" s="97"/>
      <c r="AH36" s="139"/>
    </row>
    <row r="37" spans="1:34" ht="7.5" customHeight="1">
      <c r="A37" s="97"/>
      <c r="B37" s="139"/>
      <c r="C37" s="271"/>
      <c r="D37" s="139"/>
      <c r="E37" s="97"/>
      <c r="F37" s="97"/>
      <c r="G37" s="97"/>
      <c r="H37" s="97"/>
      <c r="I37" s="97"/>
      <c r="J37" s="271"/>
      <c r="K37" s="139"/>
      <c r="L37" s="139"/>
      <c r="M37" s="139"/>
      <c r="N37" s="139"/>
      <c r="O37" s="139"/>
      <c r="P37" s="139"/>
      <c r="Q37" s="139"/>
      <c r="R37" s="58"/>
      <c r="S37" s="58"/>
      <c r="T37" s="58"/>
      <c r="U37" s="58"/>
      <c r="V37" s="58"/>
      <c r="W37" s="97"/>
      <c r="X37" s="139"/>
      <c r="Z37" s="97"/>
      <c r="AA37" s="97"/>
      <c r="AB37" s="97"/>
      <c r="AC37" s="97"/>
      <c r="AD37" s="97"/>
      <c r="AE37" s="97"/>
      <c r="AF37" s="97"/>
      <c r="AG37" s="97"/>
      <c r="AH37" s="139"/>
    </row>
    <row r="38" spans="1:47" ht="7.5" customHeight="1">
      <c r="A38" s="97"/>
      <c r="B38" s="139"/>
      <c r="C38" s="271"/>
      <c r="D38" s="139"/>
      <c r="E38" s="97"/>
      <c r="F38" s="97"/>
      <c r="G38" s="97"/>
      <c r="H38" s="97"/>
      <c r="I38" s="97"/>
      <c r="J38" s="319"/>
      <c r="K38" s="139"/>
      <c r="L38" s="862" t="s">
        <v>658</v>
      </c>
      <c r="M38" s="863"/>
      <c r="N38" s="863"/>
      <c r="O38" s="863"/>
      <c r="P38" s="863"/>
      <c r="Q38" s="864"/>
      <c r="R38" s="58"/>
      <c r="S38" s="58"/>
      <c r="T38" s="58"/>
      <c r="U38" s="58"/>
      <c r="V38" s="58"/>
      <c r="W38" s="97"/>
      <c r="X38" s="139"/>
      <c r="Z38" s="321"/>
      <c r="AA38" s="321"/>
      <c r="AB38" s="321"/>
      <c r="AC38" s="321"/>
      <c r="AD38" s="321"/>
      <c r="AE38" s="321"/>
      <c r="AF38" s="321"/>
      <c r="AG38" s="321"/>
      <c r="AH38" s="321"/>
      <c r="AU38" s="139"/>
    </row>
    <row r="39" spans="1:34" ht="7.5" customHeight="1">
      <c r="A39" s="97"/>
      <c r="B39" s="139"/>
      <c r="C39" s="271"/>
      <c r="D39" s="139"/>
      <c r="E39" s="97"/>
      <c r="F39" s="97"/>
      <c r="G39" s="97"/>
      <c r="H39" s="97"/>
      <c r="I39" s="97"/>
      <c r="J39" s="271"/>
      <c r="K39" s="337"/>
      <c r="L39" s="865"/>
      <c r="M39" s="866"/>
      <c r="N39" s="866"/>
      <c r="O39" s="866"/>
      <c r="P39" s="866"/>
      <c r="Q39" s="867"/>
      <c r="R39" s="58"/>
      <c r="S39" s="58"/>
      <c r="T39" s="58"/>
      <c r="U39" s="58"/>
      <c r="V39" s="58"/>
      <c r="W39" s="97"/>
      <c r="X39" s="139"/>
      <c r="Y39" s="339"/>
      <c r="Z39" s="97"/>
      <c r="AA39" s="97"/>
      <c r="AB39" s="97"/>
      <c r="AC39" s="97"/>
      <c r="AD39" s="97"/>
      <c r="AE39" s="97"/>
      <c r="AF39" s="97"/>
      <c r="AG39" s="97"/>
      <c r="AH39" s="336"/>
    </row>
    <row r="40" spans="1:47" ht="7.5" customHeight="1">
      <c r="A40" s="97"/>
      <c r="B40" s="139"/>
      <c r="C40" s="271"/>
      <c r="D40" s="139"/>
      <c r="E40" s="97"/>
      <c r="F40" s="97"/>
      <c r="G40" s="97"/>
      <c r="H40" s="97"/>
      <c r="I40" s="97"/>
      <c r="J40" s="271"/>
      <c r="R40" s="97"/>
      <c r="S40" s="97"/>
      <c r="T40" s="97"/>
      <c r="U40" s="97"/>
      <c r="V40" s="97"/>
      <c r="W40" s="97"/>
      <c r="X40" s="139"/>
      <c r="Y40" s="339"/>
      <c r="Z40" s="97"/>
      <c r="AA40" s="97"/>
      <c r="AB40" s="97"/>
      <c r="AC40" s="97"/>
      <c r="AD40" s="97"/>
      <c r="AE40" s="97"/>
      <c r="AF40" s="97"/>
      <c r="AG40" s="97"/>
      <c r="AH40" s="336"/>
      <c r="AI40" s="319"/>
      <c r="AJ40" s="77"/>
      <c r="AK40" s="854" t="s">
        <v>642</v>
      </c>
      <c r="AL40" s="855"/>
      <c r="AM40" s="855"/>
      <c r="AN40" s="855"/>
      <c r="AO40" s="855"/>
      <c r="AP40" s="856"/>
      <c r="AQ40" s="139"/>
      <c r="AU40" s="139"/>
    </row>
    <row r="41" spans="1:47" ht="7.5" customHeight="1">
      <c r="A41" s="97"/>
      <c r="B41" s="139"/>
      <c r="C41" s="271"/>
      <c r="D41" s="139"/>
      <c r="E41" s="97"/>
      <c r="F41" s="97"/>
      <c r="G41" s="97"/>
      <c r="H41" s="97"/>
      <c r="I41" s="97"/>
      <c r="J41" s="271"/>
      <c r="K41" s="570" t="s">
        <v>768</v>
      </c>
      <c r="L41" s="570"/>
      <c r="M41" s="570"/>
      <c r="N41" s="570"/>
      <c r="O41" s="570"/>
      <c r="P41" s="570"/>
      <c r="Q41" s="570"/>
      <c r="R41" s="570"/>
      <c r="S41" s="570"/>
      <c r="T41" s="97"/>
      <c r="U41" s="97"/>
      <c r="V41" s="97"/>
      <c r="W41" s="97"/>
      <c r="X41" s="139"/>
      <c r="Y41" s="339"/>
      <c r="Z41" s="97"/>
      <c r="AA41" s="97"/>
      <c r="AB41" s="97"/>
      <c r="AC41" s="97"/>
      <c r="AD41" s="97"/>
      <c r="AE41" s="97"/>
      <c r="AF41" s="97"/>
      <c r="AG41" s="97"/>
      <c r="AH41" s="336"/>
      <c r="AI41" s="271"/>
      <c r="AJ41" s="314"/>
      <c r="AK41" s="857"/>
      <c r="AL41" s="858"/>
      <c r="AM41" s="858"/>
      <c r="AN41" s="858"/>
      <c r="AO41" s="858"/>
      <c r="AP41" s="859"/>
      <c r="AQ41" s="97"/>
      <c r="AU41" s="139"/>
    </row>
    <row r="42" spans="1:47" ht="7.5" customHeight="1">
      <c r="A42" s="97"/>
      <c r="B42" s="139"/>
      <c r="C42" s="271"/>
      <c r="D42" s="139"/>
      <c r="E42" s="97"/>
      <c r="F42" s="97"/>
      <c r="G42" s="97"/>
      <c r="H42" s="97"/>
      <c r="I42" s="97"/>
      <c r="J42" s="271"/>
      <c r="K42" s="570"/>
      <c r="L42" s="570"/>
      <c r="M42" s="570"/>
      <c r="N42" s="570"/>
      <c r="O42" s="570"/>
      <c r="P42" s="570"/>
      <c r="Q42" s="570"/>
      <c r="R42" s="570"/>
      <c r="S42" s="570"/>
      <c r="T42" s="97"/>
      <c r="U42" s="97"/>
      <c r="V42" s="97"/>
      <c r="W42" s="97"/>
      <c r="X42" s="139"/>
      <c r="Y42" s="339"/>
      <c r="Z42" s="97"/>
      <c r="AA42" s="97"/>
      <c r="AB42" s="97"/>
      <c r="AC42" s="97"/>
      <c r="AD42" s="97"/>
      <c r="AE42" s="97"/>
      <c r="AF42" s="97"/>
      <c r="AG42" s="97"/>
      <c r="AH42" s="336"/>
      <c r="AQ42" s="139"/>
      <c r="AR42" s="139"/>
      <c r="AS42" s="139"/>
      <c r="AU42" s="139"/>
    </row>
    <row r="43" spans="1:47" ht="7.5" customHeight="1">
      <c r="A43" s="97"/>
      <c r="B43" s="139"/>
      <c r="C43" s="271"/>
      <c r="D43" s="139"/>
      <c r="E43" s="97"/>
      <c r="F43" s="97"/>
      <c r="G43" s="97"/>
      <c r="H43" s="97"/>
      <c r="I43" s="97"/>
      <c r="J43" s="271"/>
      <c r="K43" s="181"/>
      <c r="L43" s="181"/>
      <c r="M43" s="181"/>
      <c r="N43" s="181"/>
      <c r="O43" s="181"/>
      <c r="P43" s="181"/>
      <c r="Q43" s="181"/>
      <c r="R43" s="97"/>
      <c r="S43" s="97"/>
      <c r="T43" s="97"/>
      <c r="U43" s="97"/>
      <c r="V43" s="97"/>
      <c r="W43" s="97"/>
      <c r="X43" s="139"/>
      <c r="Y43" s="339"/>
      <c r="Z43" s="97"/>
      <c r="AA43" s="97"/>
      <c r="AB43" s="97"/>
      <c r="AC43" s="97"/>
      <c r="AD43" s="97"/>
      <c r="AE43" s="97"/>
      <c r="AF43" s="97"/>
      <c r="AG43" s="97"/>
      <c r="AH43" s="336"/>
      <c r="AK43" s="850" t="s">
        <v>767</v>
      </c>
      <c r="AL43" s="850"/>
      <c r="AM43" s="850"/>
      <c r="AN43" s="850"/>
      <c r="AO43" s="850"/>
      <c r="AP43" s="850"/>
      <c r="AQ43" s="139"/>
      <c r="AR43" s="139"/>
      <c r="AS43" s="139"/>
      <c r="AT43" s="139"/>
      <c r="AU43" s="139"/>
    </row>
    <row r="44" spans="1:47" ht="7.5" customHeight="1">
      <c r="A44" s="97"/>
      <c r="B44" s="139"/>
      <c r="C44" s="271"/>
      <c r="D44" s="139"/>
      <c r="E44" s="97"/>
      <c r="F44" s="97"/>
      <c r="G44" s="97"/>
      <c r="H44" s="97"/>
      <c r="I44" s="97"/>
      <c r="J44" s="319"/>
      <c r="K44" s="334"/>
      <c r="L44" s="854" t="s">
        <v>675</v>
      </c>
      <c r="M44" s="855"/>
      <c r="N44" s="855"/>
      <c r="O44" s="855"/>
      <c r="P44" s="855"/>
      <c r="Q44" s="856"/>
      <c r="R44" s="97"/>
      <c r="S44" s="97"/>
      <c r="T44" s="97"/>
      <c r="U44" s="97"/>
      <c r="V44" s="97"/>
      <c r="W44" s="97"/>
      <c r="X44" s="139"/>
      <c r="Y44" s="339"/>
      <c r="Z44" s="97"/>
      <c r="AA44" s="97"/>
      <c r="AB44" s="97"/>
      <c r="AC44" s="97"/>
      <c r="AD44" s="97"/>
      <c r="AE44" s="97"/>
      <c r="AF44" s="97"/>
      <c r="AG44" s="97"/>
      <c r="AH44" s="336"/>
      <c r="AK44" s="850"/>
      <c r="AL44" s="850"/>
      <c r="AM44" s="850"/>
      <c r="AN44" s="850"/>
      <c r="AO44" s="850"/>
      <c r="AP44" s="850"/>
      <c r="AT44" s="139"/>
      <c r="AU44" s="139"/>
    </row>
    <row r="45" spans="1:47" ht="7.5" customHeight="1">
      <c r="A45" s="97"/>
      <c r="B45" s="139"/>
      <c r="C45" s="271"/>
      <c r="D45" s="139"/>
      <c r="E45" s="97"/>
      <c r="F45" s="97"/>
      <c r="G45" s="97"/>
      <c r="H45" s="97"/>
      <c r="I45" s="97"/>
      <c r="J45" s="271"/>
      <c r="K45" s="337"/>
      <c r="L45" s="857"/>
      <c r="M45" s="858"/>
      <c r="N45" s="858"/>
      <c r="O45" s="858"/>
      <c r="P45" s="858"/>
      <c r="Q45" s="859"/>
      <c r="R45" s="97"/>
      <c r="S45" s="97"/>
      <c r="T45" s="97"/>
      <c r="U45" s="97"/>
      <c r="V45" s="97"/>
      <c r="W45" s="97"/>
      <c r="X45" s="139"/>
      <c r="Y45" s="339"/>
      <c r="Z45" s="97"/>
      <c r="AA45" s="97"/>
      <c r="AB45" s="97"/>
      <c r="AC45" s="97"/>
      <c r="AD45" s="97"/>
      <c r="AE45" s="97"/>
      <c r="AF45" s="97"/>
      <c r="AG45" s="97"/>
      <c r="AH45" s="336"/>
      <c r="AT45" s="139"/>
      <c r="AU45" s="139"/>
    </row>
    <row r="46" spans="1:46" ht="7.5" customHeight="1">
      <c r="A46" s="97"/>
      <c r="B46" s="139"/>
      <c r="C46" s="271"/>
      <c r="D46" s="139"/>
      <c r="E46" s="97"/>
      <c r="F46" s="97"/>
      <c r="G46" s="97"/>
      <c r="H46" s="97"/>
      <c r="I46" s="97"/>
      <c r="J46" s="271"/>
      <c r="R46" s="97"/>
      <c r="S46" s="97"/>
      <c r="T46" s="97"/>
      <c r="U46" s="97"/>
      <c r="V46" s="97"/>
      <c r="W46" s="97"/>
      <c r="X46" s="139"/>
      <c r="Y46" s="339"/>
      <c r="Z46" s="97"/>
      <c r="AA46" s="97"/>
      <c r="AB46" s="97"/>
      <c r="AC46" s="97"/>
      <c r="AD46" s="97"/>
      <c r="AE46" s="97"/>
      <c r="AF46" s="97"/>
      <c r="AG46" s="97"/>
      <c r="AH46" s="336"/>
      <c r="AI46" s="319"/>
      <c r="AJ46" s="77"/>
      <c r="AK46" s="854" t="s">
        <v>648</v>
      </c>
      <c r="AL46" s="855"/>
      <c r="AM46" s="855"/>
      <c r="AN46" s="855"/>
      <c r="AO46" s="855"/>
      <c r="AP46" s="855"/>
      <c r="AQ46" s="856"/>
      <c r="AR46" s="139"/>
      <c r="AS46" s="139"/>
      <c r="AT46" s="139"/>
    </row>
    <row r="47" spans="1:46" ht="7.5" customHeight="1">
      <c r="A47" s="97"/>
      <c r="B47" s="139"/>
      <c r="C47" s="271"/>
      <c r="D47" s="139"/>
      <c r="E47" s="97"/>
      <c r="F47" s="97"/>
      <c r="G47" s="97"/>
      <c r="H47" s="97"/>
      <c r="I47" s="97"/>
      <c r="J47" s="271"/>
      <c r="K47" s="850" t="s">
        <v>771</v>
      </c>
      <c r="L47" s="850"/>
      <c r="M47" s="850"/>
      <c r="N47" s="850"/>
      <c r="O47" s="850"/>
      <c r="P47" s="850"/>
      <c r="Q47" s="850"/>
      <c r="R47" s="97"/>
      <c r="S47" s="97"/>
      <c r="T47" s="97"/>
      <c r="U47" s="97"/>
      <c r="V47" s="97"/>
      <c r="W47" s="139"/>
      <c r="X47" s="139"/>
      <c r="Y47" s="339"/>
      <c r="Z47" s="97"/>
      <c r="AA47" s="97"/>
      <c r="AB47" s="97"/>
      <c r="AC47" s="97"/>
      <c r="AD47" s="97"/>
      <c r="AE47" s="97"/>
      <c r="AF47" s="97"/>
      <c r="AG47" s="97"/>
      <c r="AH47" s="336"/>
      <c r="AI47" s="271"/>
      <c r="AJ47" s="314"/>
      <c r="AK47" s="857"/>
      <c r="AL47" s="858"/>
      <c r="AM47" s="858"/>
      <c r="AN47" s="858"/>
      <c r="AO47" s="858"/>
      <c r="AP47" s="858"/>
      <c r="AQ47" s="859"/>
      <c r="AR47" s="139"/>
      <c r="AS47" s="139"/>
      <c r="AT47" s="139"/>
    </row>
    <row r="48" spans="1:46" ht="7.5" customHeight="1">
      <c r="A48" s="97"/>
      <c r="B48" s="139"/>
      <c r="C48" s="271"/>
      <c r="D48" s="139"/>
      <c r="E48" s="97"/>
      <c r="F48" s="97"/>
      <c r="G48" s="97"/>
      <c r="H48" s="97"/>
      <c r="I48" s="97"/>
      <c r="J48" s="271"/>
      <c r="K48" s="850"/>
      <c r="L48" s="850"/>
      <c r="M48" s="850"/>
      <c r="N48" s="850"/>
      <c r="O48" s="850"/>
      <c r="P48" s="850"/>
      <c r="Q48" s="850"/>
      <c r="R48" s="97"/>
      <c r="S48" s="97"/>
      <c r="T48" s="97"/>
      <c r="U48" s="97"/>
      <c r="V48" s="97"/>
      <c r="W48" s="139"/>
      <c r="X48" s="139"/>
      <c r="Y48" s="339"/>
      <c r="Z48" s="97"/>
      <c r="AA48" s="97"/>
      <c r="AB48" s="97"/>
      <c r="AC48" s="97"/>
      <c r="AD48" s="97"/>
      <c r="AE48" s="97"/>
      <c r="AF48" s="97"/>
      <c r="AG48" s="97"/>
      <c r="AH48" s="139"/>
      <c r="AI48" s="81"/>
      <c r="AJ48" s="139"/>
      <c r="AK48" s="274"/>
      <c r="AL48" s="139"/>
      <c r="AM48" s="547" t="s">
        <v>649</v>
      </c>
      <c r="AN48" s="547"/>
      <c r="AO48" s="547"/>
      <c r="AP48" s="547"/>
      <c r="AQ48" s="547"/>
      <c r="AR48" s="547"/>
      <c r="AS48" s="547"/>
      <c r="AT48" s="547"/>
    </row>
    <row r="49" spans="1:46" ht="7.5" customHeight="1">
      <c r="A49" s="97"/>
      <c r="B49" s="139"/>
      <c r="C49" s="271"/>
      <c r="D49" s="139"/>
      <c r="E49" s="97"/>
      <c r="F49" s="97"/>
      <c r="G49" s="97"/>
      <c r="H49" s="97"/>
      <c r="I49" s="97"/>
      <c r="J49" s="271"/>
      <c r="K49" s="139"/>
      <c r="L49" s="139"/>
      <c r="M49" s="139"/>
      <c r="N49" s="139"/>
      <c r="O49" s="139"/>
      <c r="P49" s="139"/>
      <c r="Q49" s="139"/>
      <c r="R49" s="97"/>
      <c r="S49" s="97"/>
      <c r="T49" s="97"/>
      <c r="U49" s="97"/>
      <c r="V49" s="97"/>
      <c r="W49" s="139"/>
      <c r="Y49" s="339"/>
      <c r="Z49" s="97"/>
      <c r="AA49" s="97"/>
      <c r="AB49" s="97"/>
      <c r="AC49" s="97"/>
      <c r="AD49" s="97"/>
      <c r="AE49" s="97"/>
      <c r="AF49" s="97"/>
      <c r="AG49" s="97"/>
      <c r="AH49" s="139"/>
      <c r="AI49" s="81"/>
      <c r="AL49" s="314"/>
      <c r="AM49" s="547"/>
      <c r="AN49" s="547"/>
      <c r="AO49" s="547"/>
      <c r="AP49" s="547"/>
      <c r="AQ49" s="547"/>
      <c r="AR49" s="547"/>
      <c r="AS49" s="547"/>
      <c r="AT49" s="547"/>
    </row>
    <row r="50" spans="1:46" ht="7.5" customHeight="1">
      <c r="A50" s="97"/>
      <c r="B50" s="139"/>
      <c r="C50" s="271"/>
      <c r="D50" s="139"/>
      <c r="E50" s="97"/>
      <c r="F50" s="97"/>
      <c r="G50" s="97"/>
      <c r="H50" s="97"/>
      <c r="I50" s="97"/>
      <c r="J50" s="271"/>
      <c r="K50" s="860" t="s">
        <v>772</v>
      </c>
      <c r="L50" s="860"/>
      <c r="M50" s="860"/>
      <c r="N50" s="860"/>
      <c r="O50" s="860"/>
      <c r="P50" s="860"/>
      <c r="Q50" s="860"/>
      <c r="R50" s="97"/>
      <c r="S50" s="97"/>
      <c r="T50" s="97"/>
      <c r="U50" s="97"/>
      <c r="V50" s="97"/>
      <c r="W50" s="139"/>
      <c r="Y50" s="339"/>
      <c r="Z50" s="97"/>
      <c r="AA50" s="97"/>
      <c r="AB50" s="97"/>
      <c r="AI50" s="302"/>
      <c r="AS50" s="97"/>
      <c r="AT50" s="97"/>
    </row>
    <row r="51" spans="1:46" ht="7.5" customHeight="1">
      <c r="A51" s="97"/>
      <c r="B51" s="139"/>
      <c r="C51" s="271"/>
      <c r="D51" s="139"/>
      <c r="E51" s="97"/>
      <c r="F51" s="97"/>
      <c r="G51" s="97"/>
      <c r="H51" s="97"/>
      <c r="I51" s="97"/>
      <c r="J51" s="271"/>
      <c r="K51" s="860"/>
      <c r="L51" s="860"/>
      <c r="M51" s="860"/>
      <c r="N51" s="860"/>
      <c r="O51" s="860"/>
      <c r="P51" s="860"/>
      <c r="Q51" s="860"/>
      <c r="R51" s="97"/>
      <c r="S51" s="97"/>
      <c r="T51" s="97"/>
      <c r="U51" s="97"/>
      <c r="V51" s="97"/>
      <c r="W51" s="139"/>
      <c r="Y51" s="339"/>
      <c r="Z51" s="97"/>
      <c r="AA51" s="97"/>
      <c r="AB51" s="97"/>
      <c r="AI51" s="319"/>
      <c r="AJ51" s="306"/>
      <c r="AK51" s="854" t="s">
        <v>654</v>
      </c>
      <c r="AL51" s="855"/>
      <c r="AM51" s="855"/>
      <c r="AN51" s="855"/>
      <c r="AO51" s="855"/>
      <c r="AP51" s="855"/>
      <c r="AQ51" s="856"/>
      <c r="AR51" s="97"/>
      <c r="AS51" s="97"/>
      <c r="AT51" s="97"/>
    </row>
    <row r="52" spans="1:46" ht="7.5" customHeight="1">
      <c r="A52" s="97"/>
      <c r="B52" s="139"/>
      <c r="C52" s="271"/>
      <c r="D52" s="139"/>
      <c r="E52" s="97"/>
      <c r="F52" s="97"/>
      <c r="G52" s="97"/>
      <c r="H52" s="97"/>
      <c r="I52" s="97"/>
      <c r="J52" s="271"/>
      <c r="K52" s="139"/>
      <c r="L52" s="139"/>
      <c r="M52" s="139"/>
      <c r="N52" s="139"/>
      <c r="O52" s="139"/>
      <c r="P52" s="139"/>
      <c r="Q52" s="139"/>
      <c r="R52" s="97"/>
      <c r="S52" s="97"/>
      <c r="T52" s="97"/>
      <c r="U52" s="97"/>
      <c r="V52" s="97"/>
      <c r="W52" s="139"/>
      <c r="X52" s="139"/>
      <c r="Y52" s="339"/>
      <c r="Z52" s="97"/>
      <c r="AA52" s="97"/>
      <c r="AB52" s="139"/>
      <c r="AI52" s="271"/>
      <c r="AJ52" s="97"/>
      <c r="AK52" s="857"/>
      <c r="AL52" s="858"/>
      <c r="AM52" s="858"/>
      <c r="AN52" s="858"/>
      <c r="AO52" s="858"/>
      <c r="AP52" s="858"/>
      <c r="AQ52" s="859"/>
      <c r="AS52" s="97"/>
      <c r="AT52" s="97"/>
    </row>
    <row r="53" spans="1:46" ht="7.5" customHeight="1">
      <c r="A53" s="97"/>
      <c r="B53" s="139"/>
      <c r="C53" s="271"/>
      <c r="D53" s="139"/>
      <c r="E53" s="97"/>
      <c r="F53" s="97"/>
      <c r="G53" s="97"/>
      <c r="H53" s="97"/>
      <c r="I53" s="97"/>
      <c r="J53" s="271"/>
      <c r="K53" s="860" t="s">
        <v>653</v>
      </c>
      <c r="L53" s="860"/>
      <c r="M53" s="860"/>
      <c r="N53" s="860"/>
      <c r="O53" s="860"/>
      <c r="P53" s="860"/>
      <c r="Q53" s="860"/>
      <c r="R53" s="97"/>
      <c r="S53" s="97"/>
      <c r="T53" s="97"/>
      <c r="U53" s="97"/>
      <c r="V53" s="97"/>
      <c r="W53" s="139"/>
      <c r="X53" s="139"/>
      <c r="Y53" s="339"/>
      <c r="Z53" s="139"/>
      <c r="AA53" s="97"/>
      <c r="AB53" s="139"/>
      <c r="AI53" s="271"/>
      <c r="AJ53" s="97"/>
      <c r="AL53" s="319"/>
      <c r="AM53" s="850" t="s">
        <v>652</v>
      </c>
      <c r="AN53" s="850"/>
      <c r="AO53" s="850"/>
      <c r="AP53" s="850"/>
      <c r="AQ53" s="850"/>
      <c r="AR53" s="850"/>
      <c r="AS53" s="97"/>
      <c r="AT53" s="97"/>
    </row>
    <row r="54" spans="1:46" ht="7.5" customHeight="1">
      <c r="A54" s="97"/>
      <c r="B54" s="139"/>
      <c r="C54" s="271"/>
      <c r="D54" s="139"/>
      <c r="E54" s="97"/>
      <c r="F54" s="97"/>
      <c r="G54" s="97"/>
      <c r="H54" s="97"/>
      <c r="I54" s="97"/>
      <c r="J54" s="322"/>
      <c r="K54" s="860"/>
      <c r="L54" s="860"/>
      <c r="M54" s="860"/>
      <c r="N54" s="860"/>
      <c r="O54" s="860"/>
      <c r="P54" s="860"/>
      <c r="Q54" s="860"/>
      <c r="R54" s="97"/>
      <c r="S54" s="97"/>
      <c r="T54" s="97"/>
      <c r="U54" s="97"/>
      <c r="V54" s="58"/>
      <c r="X54" s="139"/>
      <c r="Y54" s="339"/>
      <c r="Z54" s="139"/>
      <c r="AA54" s="97"/>
      <c r="AB54" s="139"/>
      <c r="AI54" s="271"/>
      <c r="AJ54" s="97"/>
      <c r="AK54" s="97"/>
      <c r="AL54" s="97"/>
      <c r="AM54" s="850"/>
      <c r="AN54" s="850"/>
      <c r="AO54" s="850"/>
      <c r="AP54" s="850"/>
      <c r="AQ54" s="850"/>
      <c r="AR54" s="850"/>
      <c r="AS54" s="97"/>
      <c r="AT54" s="97"/>
    </row>
    <row r="55" spans="1:46" ht="7.5" customHeight="1">
      <c r="A55" s="97"/>
      <c r="B55" s="139"/>
      <c r="C55" s="271"/>
      <c r="D55" s="139"/>
      <c r="E55" s="97"/>
      <c r="F55" s="97"/>
      <c r="G55" s="97"/>
      <c r="H55" s="97"/>
      <c r="I55" s="97"/>
      <c r="J55" s="271"/>
      <c r="K55" s="97"/>
      <c r="L55" s="97"/>
      <c r="M55" s="97"/>
      <c r="N55" s="97"/>
      <c r="O55" s="97"/>
      <c r="P55" s="97"/>
      <c r="Q55" s="97"/>
      <c r="R55" s="97"/>
      <c r="S55" s="97"/>
      <c r="T55" s="97"/>
      <c r="U55" s="97"/>
      <c r="V55" s="58"/>
      <c r="X55" s="139"/>
      <c r="Y55" s="339"/>
      <c r="Z55" s="139"/>
      <c r="AA55" s="97"/>
      <c r="AI55" s="271"/>
      <c r="AJ55" s="97"/>
      <c r="AK55" s="850" t="s">
        <v>769</v>
      </c>
      <c r="AL55" s="850"/>
      <c r="AM55" s="850"/>
      <c r="AN55" s="850"/>
      <c r="AO55" s="850"/>
      <c r="AP55" s="139"/>
      <c r="AS55" s="97"/>
      <c r="AT55" s="97"/>
    </row>
    <row r="56" spans="1:46" ht="7.5" customHeight="1">
      <c r="A56" s="97"/>
      <c r="B56" s="139"/>
      <c r="C56" s="271"/>
      <c r="D56" s="139"/>
      <c r="E56" s="97"/>
      <c r="F56" s="97"/>
      <c r="G56" s="97"/>
      <c r="H56" s="97"/>
      <c r="I56" s="336"/>
      <c r="J56" s="319"/>
      <c r="K56" s="306"/>
      <c r="L56" s="862" t="s">
        <v>671</v>
      </c>
      <c r="M56" s="863"/>
      <c r="N56" s="863"/>
      <c r="O56" s="863"/>
      <c r="P56" s="863"/>
      <c r="Q56" s="864"/>
      <c r="R56" s="97"/>
      <c r="S56" s="97"/>
      <c r="T56" s="97"/>
      <c r="U56" s="97"/>
      <c r="V56" s="97"/>
      <c r="W56" s="97"/>
      <c r="X56" s="139"/>
      <c r="Y56" s="339"/>
      <c r="Z56" s="139"/>
      <c r="AA56" s="139"/>
      <c r="AI56" s="271"/>
      <c r="AJ56" s="97"/>
      <c r="AK56" s="850"/>
      <c r="AL56" s="850"/>
      <c r="AM56" s="850"/>
      <c r="AN56" s="850"/>
      <c r="AO56" s="850"/>
      <c r="AP56" s="139"/>
      <c r="AS56" s="97"/>
      <c r="AT56" s="97"/>
    </row>
    <row r="57" spans="1:47" ht="7.5" customHeight="1">
      <c r="A57" s="97"/>
      <c r="B57" s="139"/>
      <c r="C57" s="271"/>
      <c r="D57" s="139"/>
      <c r="E57" s="97"/>
      <c r="F57" s="97"/>
      <c r="G57" s="97"/>
      <c r="H57" s="97"/>
      <c r="I57" s="336"/>
      <c r="J57" s="271"/>
      <c r="K57" s="314"/>
      <c r="L57" s="865"/>
      <c r="M57" s="866"/>
      <c r="N57" s="866"/>
      <c r="O57" s="866"/>
      <c r="P57" s="866"/>
      <c r="Q57" s="867"/>
      <c r="R57" s="97"/>
      <c r="S57" s="97"/>
      <c r="T57" s="97"/>
      <c r="U57" s="97"/>
      <c r="V57" s="97"/>
      <c r="W57" s="97"/>
      <c r="X57" s="139"/>
      <c r="Z57" s="271"/>
      <c r="AA57" s="139"/>
      <c r="AI57" s="271"/>
      <c r="AJ57" s="97"/>
      <c r="AT57" s="139"/>
      <c r="AU57" s="139"/>
    </row>
    <row r="58" spans="1:46" ht="7.5" customHeight="1">
      <c r="A58" s="97"/>
      <c r="B58" s="139"/>
      <c r="C58" s="271"/>
      <c r="D58" s="139"/>
      <c r="E58" s="97"/>
      <c r="F58" s="97"/>
      <c r="G58" s="97"/>
      <c r="H58" s="97"/>
      <c r="I58" s="139"/>
      <c r="J58" s="271"/>
      <c r="K58" s="139"/>
      <c r="L58" s="139"/>
      <c r="M58" s="139"/>
      <c r="N58" s="139"/>
      <c r="O58" s="139"/>
      <c r="P58" s="139"/>
      <c r="Q58" s="139"/>
      <c r="R58" s="97"/>
      <c r="S58" s="97"/>
      <c r="T58" s="97"/>
      <c r="U58" s="97"/>
      <c r="V58" s="97"/>
      <c r="W58" s="97"/>
      <c r="X58" s="139"/>
      <c r="Z58" s="271"/>
      <c r="AA58" s="139"/>
      <c r="AI58" s="271"/>
      <c r="AJ58" s="97"/>
      <c r="AK58" s="850" t="s">
        <v>770</v>
      </c>
      <c r="AL58" s="850"/>
      <c r="AM58" s="850"/>
      <c r="AN58" s="850"/>
      <c r="AO58" s="850"/>
      <c r="AP58" s="850"/>
      <c r="AS58" s="139"/>
      <c r="AT58" s="139"/>
    </row>
    <row r="59" spans="1:45" ht="7.5" customHeight="1">
      <c r="A59" s="97"/>
      <c r="B59" s="139"/>
      <c r="C59" s="271"/>
      <c r="D59" s="139"/>
      <c r="E59" s="97"/>
      <c r="F59" s="97"/>
      <c r="G59" s="97"/>
      <c r="H59" s="97"/>
      <c r="I59" s="97"/>
      <c r="J59" s="271"/>
      <c r="K59" s="881" t="s">
        <v>773</v>
      </c>
      <c r="L59" s="881"/>
      <c r="M59" s="881"/>
      <c r="N59" s="881"/>
      <c r="O59" s="881"/>
      <c r="P59" s="881"/>
      <c r="Q59" s="881"/>
      <c r="R59" s="97"/>
      <c r="S59" s="97"/>
      <c r="T59" s="97"/>
      <c r="U59" s="97"/>
      <c r="V59" s="97"/>
      <c r="W59" s="97"/>
      <c r="X59" s="139"/>
      <c r="Z59" s="271"/>
      <c r="AA59" s="139"/>
      <c r="AI59" s="271"/>
      <c r="AJ59" s="97"/>
      <c r="AK59" s="850"/>
      <c r="AL59" s="850"/>
      <c r="AM59" s="850"/>
      <c r="AN59" s="850"/>
      <c r="AO59" s="850"/>
      <c r="AP59" s="850"/>
      <c r="AQ59" s="139"/>
      <c r="AR59" s="139"/>
      <c r="AS59" s="139"/>
    </row>
    <row r="60" spans="1:47" ht="7.5" customHeight="1">
      <c r="A60" s="97"/>
      <c r="B60" s="139"/>
      <c r="C60" s="271"/>
      <c r="D60" s="321"/>
      <c r="E60" s="861" t="s">
        <v>804</v>
      </c>
      <c r="F60" s="861"/>
      <c r="G60" s="861"/>
      <c r="H60" s="861"/>
      <c r="I60" s="340"/>
      <c r="J60" s="271"/>
      <c r="K60" s="881"/>
      <c r="L60" s="881"/>
      <c r="M60" s="881"/>
      <c r="N60" s="881"/>
      <c r="O60" s="881"/>
      <c r="P60" s="881"/>
      <c r="Q60" s="881"/>
      <c r="R60" s="97"/>
      <c r="S60" s="97"/>
      <c r="T60" s="97"/>
      <c r="U60" s="97"/>
      <c r="V60" s="97"/>
      <c r="W60" s="97"/>
      <c r="X60" s="139"/>
      <c r="Z60" s="271"/>
      <c r="AA60" s="139"/>
      <c r="AI60" s="81"/>
      <c r="AQ60" s="139"/>
      <c r="AR60" s="139"/>
      <c r="AS60" s="139"/>
      <c r="AU60" s="303"/>
    </row>
    <row r="61" spans="1:47" ht="7.5" customHeight="1">
      <c r="A61" s="97"/>
      <c r="B61" s="139"/>
      <c r="C61" s="271"/>
      <c r="D61" s="271"/>
      <c r="E61" s="861"/>
      <c r="F61" s="861"/>
      <c r="G61" s="861"/>
      <c r="H61" s="861"/>
      <c r="I61" s="97"/>
      <c r="J61" s="271"/>
      <c r="K61" s="179"/>
      <c r="L61" s="179"/>
      <c r="M61" s="179"/>
      <c r="N61" s="179"/>
      <c r="O61" s="179"/>
      <c r="P61" s="179"/>
      <c r="Q61" s="179"/>
      <c r="R61" s="97"/>
      <c r="S61" s="97"/>
      <c r="T61" s="97"/>
      <c r="U61" s="97"/>
      <c r="V61" s="97"/>
      <c r="W61" s="97"/>
      <c r="X61" s="139"/>
      <c r="Z61" s="271"/>
      <c r="AA61" s="139"/>
      <c r="AI61" s="319"/>
      <c r="AJ61" s="77"/>
      <c r="AK61" s="854" t="s">
        <v>745</v>
      </c>
      <c r="AL61" s="855"/>
      <c r="AM61" s="855"/>
      <c r="AN61" s="855"/>
      <c r="AO61" s="856"/>
      <c r="AP61" s="139"/>
      <c r="AQ61" s="139"/>
      <c r="AR61" s="139"/>
      <c r="AS61" s="139"/>
      <c r="AU61" s="303"/>
    </row>
    <row r="62" spans="1:47" ht="7.5" customHeight="1">
      <c r="A62" s="97"/>
      <c r="B62" s="139"/>
      <c r="C62" s="271"/>
      <c r="D62" s="271"/>
      <c r="E62" s="97"/>
      <c r="F62" s="97"/>
      <c r="G62" s="97"/>
      <c r="H62" s="97"/>
      <c r="I62" s="97"/>
      <c r="J62" s="271"/>
      <c r="K62" s="860" t="s">
        <v>774</v>
      </c>
      <c r="L62" s="860"/>
      <c r="M62" s="860"/>
      <c r="N62" s="860"/>
      <c r="O62" s="860"/>
      <c r="P62" s="860"/>
      <c r="Q62" s="860"/>
      <c r="R62" s="97"/>
      <c r="S62" s="97"/>
      <c r="T62" s="97"/>
      <c r="U62" s="97"/>
      <c r="V62" s="97"/>
      <c r="W62" s="97"/>
      <c r="X62" s="139"/>
      <c r="Z62" s="271"/>
      <c r="AA62" s="139"/>
      <c r="AI62" s="314"/>
      <c r="AJ62" s="314"/>
      <c r="AK62" s="857"/>
      <c r="AL62" s="858"/>
      <c r="AM62" s="858"/>
      <c r="AN62" s="858"/>
      <c r="AO62" s="859"/>
      <c r="AP62" s="139"/>
      <c r="AQ62" s="139"/>
      <c r="AR62" s="139"/>
      <c r="AS62" s="139"/>
      <c r="AU62" s="139"/>
    </row>
    <row r="63" spans="1:47" ht="7.5" customHeight="1">
      <c r="A63" s="97"/>
      <c r="B63" s="139"/>
      <c r="C63" s="271"/>
      <c r="D63" s="271"/>
      <c r="E63" s="97"/>
      <c r="F63" s="97"/>
      <c r="G63" s="97"/>
      <c r="H63" s="97"/>
      <c r="I63" s="97"/>
      <c r="J63" s="271"/>
      <c r="K63" s="860"/>
      <c r="L63" s="860"/>
      <c r="M63" s="860"/>
      <c r="N63" s="860"/>
      <c r="O63" s="860"/>
      <c r="P63" s="860"/>
      <c r="Q63" s="860"/>
      <c r="R63" s="97"/>
      <c r="S63" s="58"/>
      <c r="T63" s="58"/>
      <c r="U63" s="58"/>
      <c r="V63" s="97"/>
      <c r="W63" s="97"/>
      <c r="X63" s="139"/>
      <c r="Z63" s="271"/>
      <c r="AA63" s="139"/>
      <c r="AU63" s="139"/>
    </row>
    <row r="64" spans="1:27" ht="7.5" customHeight="1">
      <c r="A64" s="97"/>
      <c r="B64" s="139"/>
      <c r="C64" s="271"/>
      <c r="D64" s="271"/>
      <c r="E64" s="97"/>
      <c r="F64" s="97"/>
      <c r="G64" s="97"/>
      <c r="H64" s="97"/>
      <c r="I64" s="97"/>
      <c r="J64" s="271"/>
      <c r="R64" s="97"/>
      <c r="S64" s="58"/>
      <c r="T64" s="58"/>
      <c r="U64" s="58"/>
      <c r="V64" s="97"/>
      <c r="W64" s="97"/>
      <c r="X64" s="139"/>
      <c r="Y64" s="339"/>
      <c r="Z64" s="139"/>
      <c r="AA64" s="139"/>
    </row>
    <row r="65" spans="1:45" ht="7.5" customHeight="1">
      <c r="A65" s="97"/>
      <c r="B65" s="139"/>
      <c r="C65" s="271"/>
      <c r="D65" s="271"/>
      <c r="E65" s="97"/>
      <c r="F65" s="97"/>
      <c r="G65" s="97"/>
      <c r="H65" s="97"/>
      <c r="I65" s="97"/>
      <c r="J65" s="271"/>
      <c r="K65" s="860" t="s">
        <v>775</v>
      </c>
      <c r="L65" s="860"/>
      <c r="M65" s="860"/>
      <c r="N65" s="860"/>
      <c r="O65" s="860"/>
      <c r="P65" s="860"/>
      <c r="Q65" s="860"/>
      <c r="R65" s="97"/>
      <c r="S65" s="58"/>
      <c r="T65" s="58"/>
      <c r="U65" s="58"/>
      <c r="V65" s="97"/>
      <c r="W65" s="97"/>
      <c r="X65" s="139"/>
      <c r="Y65" s="339"/>
      <c r="Z65" s="139"/>
      <c r="AA65" s="139"/>
      <c r="AC65" s="97"/>
      <c r="AD65" s="97"/>
      <c r="AE65" s="97"/>
      <c r="AF65" s="97"/>
      <c r="AG65" s="97"/>
      <c r="AH65" s="139"/>
      <c r="AI65" s="139"/>
      <c r="AJ65" s="77"/>
      <c r="AK65" s="850" t="s">
        <v>746</v>
      </c>
      <c r="AL65" s="850"/>
      <c r="AM65" s="850"/>
      <c r="AN65" s="850"/>
      <c r="AO65" s="850"/>
      <c r="AP65" s="139"/>
      <c r="AQ65" s="97"/>
      <c r="AR65" s="97"/>
      <c r="AS65" s="97"/>
    </row>
    <row r="66" spans="1:47" ht="7.5" customHeight="1">
      <c r="A66" s="97"/>
      <c r="B66" s="139"/>
      <c r="C66" s="271"/>
      <c r="D66" s="271"/>
      <c r="E66" s="97"/>
      <c r="F66" s="97"/>
      <c r="G66" s="97"/>
      <c r="H66" s="97"/>
      <c r="I66" s="97"/>
      <c r="J66" s="271"/>
      <c r="K66" s="860"/>
      <c r="L66" s="860"/>
      <c r="M66" s="860"/>
      <c r="N66" s="860"/>
      <c r="O66" s="860"/>
      <c r="P66" s="860"/>
      <c r="Q66" s="860"/>
      <c r="R66" s="97"/>
      <c r="S66" s="97"/>
      <c r="T66" s="97"/>
      <c r="U66" s="97"/>
      <c r="V66" s="97"/>
      <c r="W66" s="97"/>
      <c r="X66" s="139"/>
      <c r="Y66" s="339"/>
      <c r="Z66" s="139"/>
      <c r="AA66" s="139"/>
      <c r="AB66" s="139"/>
      <c r="AC66" s="97"/>
      <c r="AD66" s="97"/>
      <c r="AE66" s="97"/>
      <c r="AF66" s="97"/>
      <c r="AG66" s="97"/>
      <c r="AH66" s="139"/>
      <c r="AI66" s="322"/>
      <c r="AJ66" s="314"/>
      <c r="AK66" s="850"/>
      <c r="AL66" s="850"/>
      <c r="AM66" s="850"/>
      <c r="AN66" s="850"/>
      <c r="AO66" s="850"/>
      <c r="AP66" s="139"/>
      <c r="AQ66" s="139"/>
      <c r="AR66" s="139"/>
      <c r="AS66" s="139"/>
      <c r="AU66" s="139"/>
    </row>
    <row r="67" spans="1:47" ht="7.5" customHeight="1">
      <c r="A67" s="97"/>
      <c r="B67" s="139"/>
      <c r="C67" s="271"/>
      <c r="D67" s="271"/>
      <c r="E67" s="97"/>
      <c r="F67" s="97"/>
      <c r="G67" s="97"/>
      <c r="H67" s="97"/>
      <c r="I67" s="97"/>
      <c r="J67" s="271"/>
      <c r="K67" s="139"/>
      <c r="L67" s="139"/>
      <c r="M67" s="139"/>
      <c r="N67" s="139"/>
      <c r="O67" s="139"/>
      <c r="P67" s="139"/>
      <c r="Q67" s="139"/>
      <c r="R67" s="97"/>
      <c r="S67" s="97"/>
      <c r="T67" s="97"/>
      <c r="U67" s="97"/>
      <c r="V67" s="97"/>
      <c r="W67" s="97"/>
      <c r="X67" s="139"/>
      <c r="Y67" s="339"/>
      <c r="Z67" s="139"/>
      <c r="AA67" s="139"/>
      <c r="AB67" s="139"/>
      <c r="AC67" s="139"/>
      <c r="AD67" s="139"/>
      <c r="AE67" s="139"/>
      <c r="AF67" s="139"/>
      <c r="AG67" s="139"/>
      <c r="AH67" s="139"/>
      <c r="AI67" s="271"/>
      <c r="AJ67" s="139"/>
      <c r="AK67" s="139"/>
      <c r="AL67" s="139"/>
      <c r="AM67" s="139"/>
      <c r="AN67" s="139"/>
      <c r="AO67" s="139"/>
      <c r="AP67" s="139"/>
      <c r="AQ67" s="97"/>
      <c r="AR67" s="97"/>
      <c r="AS67" s="97"/>
      <c r="AU67" s="139"/>
    </row>
    <row r="68" spans="1:47" ht="7.5" customHeight="1">
      <c r="A68" s="97"/>
      <c r="B68" s="139"/>
      <c r="C68" s="271"/>
      <c r="D68" s="271"/>
      <c r="E68" s="97"/>
      <c r="F68" s="97"/>
      <c r="G68" s="97"/>
      <c r="H68" s="97"/>
      <c r="I68" s="97"/>
      <c r="J68" s="319"/>
      <c r="K68" s="77"/>
      <c r="L68" s="854" t="s">
        <v>662</v>
      </c>
      <c r="M68" s="855"/>
      <c r="N68" s="855"/>
      <c r="O68" s="855"/>
      <c r="P68" s="855"/>
      <c r="Q68" s="856"/>
      <c r="R68" s="97"/>
      <c r="S68" s="97"/>
      <c r="T68" s="97"/>
      <c r="U68" s="97"/>
      <c r="V68" s="97"/>
      <c r="W68" s="97"/>
      <c r="X68" s="139"/>
      <c r="Y68" s="339"/>
      <c r="Z68" s="139"/>
      <c r="AA68" s="139"/>
      <c r="AB68" s="139"/>
      <c r="AC68" s="139"/>
      <c r="AD68" s="139"/>
      <c r="AE68" s="139"/>
      <c r="AF68" s="139"/>
      <c r="AG68" s="139"/>
      <c r="AH68" s="139"/>
      <c r="AI68" s="319"/>
      <c r="AJ68" s="77"/>
      <c r="AK68" s="850" t="s">
        <v>657</v>
      </c>
      <c r="AL68" s="850"/>
      <c r="AM68" s="850"/>
      <c r="AN68" s="850"/>
      <c r="AO68" s="850"/>
      <c r="AP68" s="139"/>
      <c r="AU68" s="139"/>
    </row>
    <row r="69" spans="1:47" ht="7.5" customHeight="1">
      <c r="A69" s="97"/>
      <c r="B69" s="139"/>
      <c r="C69" s="271"/>
      <c r="D69" s="271"/>
      <c r="E69" s="97"/>
      <c r="F69" s="97"/>
      <c r="G69" s="97"/>
      <c r="H69" s="97"/>
      <c r="I69" s="97"/>
      <c r="J69" s="271"/>
      <c r="K69" s="52"/>
      <c r="L69" s="857"/>
      <c r="M69" s="858"/>
      <c r="N69" s="858"/>
      <c r="O69" s="858"/>
      <c r="P69" s="858"/>
      <c r="Q69" s="859"/>
      <c r="R69" s="97"/>
      <c r="S69" s="97"/>
      <c r="T69" s="97"/>
      <c r="U69" s="97"/>
      <c r="V69" s="97"/>
      <c r="W69" s="97"/>
      <c r="X69" s="139"/>
      <c r="Y69" s="339"/>
      <c r="Z69" s="139"/>
      <c r="AA69" s="139"/>
      <c r="AC69" s="139"/>
      <c r="AD69" s="139"/>
      <c r="AE69" s="139"/>
      <c r="AF69" s="139"/>
      <c r="AG69" s="139"/>
      <c r="AH69" s="139"/>
      <c r="AI69" s="322"/>
      <c r="AJ69" s="314"/>
      <c r="AK69" s="850"/>
      <c r="AL69" s="850"/>
      <c r="AM69" s="850"/>
      <c r="AN69" s="850"/>
      <c r="AO69" s="850"/>
      <c r="AP69" s="139"/>
      <c r="AU69" s="139"/>
    </row>
    <row r="70" spans="1:47" ht="7.5" customHeight="1">
      <c r="A70" s="97"/>
      <c r="B70" s="139"/>
      <c r="C70" s="271"/>
      <c r="D70" s="271"/>
      <c r="E70" s="97"/>
      <c r="F70" s="97"/>
      <c r="G70" s="97"/>
      <c r="H70" s="97"/>
      <c r="I70" s="97"/>
      <c r="J70" s="271"/>
      <c r="K70" s="139"/>
      <c r="L70" s="139"/>
      <c r="M70" s="139"/>
      <c r="N70" s="139"/>
      <c r="O70" s="139"/>
      <c r="P70" s="139"/>
      <c r="Q70" s="139"/>
      <c r="R70" s="58"/>
      <c r="S70" s="97"/>
      <c r="T70" s="97"/>
      <c r="U70" s="97"/>
      <c r="V70" s="97"/>
      <c r="W70" s="97"/>
      <c r="X70" s="139"/>
      <c r="Y70" s="339"/>
      <c r="Z70" s="139"/>
      <c r="AA70" s="139"/>
      <c r="AB70" s="139"/>
      <c r="AC70" s="139"/>
      <c r="AD70" s="139"/>
      <c r="AE70" s="139"/>
      <c r="AF70" s="139"/>
      <c r="AG70" s="139"/>
      <c r="AH70" s="139"/>
      <c r="AI70" s="271"/>
      <c r="AJ70" s="139"/>
      <c r="AK70" s="274"/>
      <c r="AL70" s="139"/>
      <c r="AM70" s="547" t="s">
        <v>659</v>
      </c>
      <c r="AN70" s="576"/>
      <c r="AO70" s="576"/>
      <c r="AP70" s="576"/>
      <c r="AQ70" s="576"/>
      <c r="AR70" s="576"/>
      <c r="AS70" s="576"/>
      <c r="AT70" s="576"/>
      <c r="AU70" s="139"/>
    </row>
    <row r="71" spans="1:46" ht="7.5" customHeight="1">
      <c r="A71" s="97"/>
      <c r="B71" s="139"/>
      <c r="C71" s="271"/>
      <c r="D71" s="271"/>
      <c r="E71" s="97"/>
      <c r="F71" s="97"/>
      <c r="G71" s="97"/>
      <c r="H71" s="97"/>
      <c r="I71" s="97"/>
      <c r="J71" s="319"/>
      <c r="K71" s="77"/>
      <c r="L71" s="875" t="s">
        <v>776</v>
      </c>
      <c r="M71" s="876"/>
      <c r="N71" s="876"/>
      <c r="O71" s="876"/>
      <c r="P71" s="876"/>
      <c r="Q71" s="877"/>
      <c r="R71" s="58"/>
      <c r="S71" s="97"/>
      <c r="T71" s="97"/>
      <c r="U71" s="97"/>
      <c r="V71" s="97"/>
      <c r="W71" s="97"/>
      <c r="X71" s="139"/>
      <c r="Y71" s="339"/>
      <c r="Z71" s="341"/>
      <c r="AA71" s="139"/>
      <c r="AB71" s="139"/>
      <c r="AC71" s="139"/>
      <c r="AD71" s="139"/>
      <c r="AE71" s="139"/>
      <c r="AF71" s="139"/>
      <c r="AG71" s="139"/>
      <c r="AH71" s="139"/>
      <c r="AI71" s="271"/>
      <c r="AJ71" s="139"/>
      <c r="AK71" s="274"/>
      <c r="AL71" s="314"/>
      <c r="AM71" s="576"/>
      <c r="AN71" s="576"/>
      <c r="AO71" s="576"/>
      <c r="AP71" s="576"/>
      <c r="AQ71" s="576"/>
      <c r="AR71" s="576"/>
      <c r="AS71" s="576"/>
      <c r="AT71" s="576"/>
    </row>
    <row r="72" spans="1:46" ht="7.5" customHeight="1">
      <c r="A72" s="97"/>
      <c r="B72" s="139"/>
      <c r="C72" s="271"/>
      <c r="D72" s="271"/>
      <c r="E72" s="97"/>
      <c r="F72" s="97"/>
      <c r="G72" s="97"/>
      <c r="H72" s="97"/>
      <c r="I72" s="97"/>
      <c r="J72" s="271"/>
      <c r="K72" s="52"/>
      <c r="L72" s="878"/>
      <c r="M72" s="879"/>
      <c r="N72" s="879"/>
      <c r="O72" s="879"/>
      <c r="P72" s="879"/>
      <c r="Q72" s="880"/>
      <c r="R72" s="97"/>
      <c r="S72" s="97"/>
      <c r="T72" s="97"/>
      <c r="U72" s="97"/>
      <c r="V72" s="97"/>
      <c r="W72" s="97"/>
      <c r="X72" s="139"/>
      <c r="Y72" s="339"/>
      <c r="Z72" s="341"/>
      <c r="AA72" s="306"/>
      <c r="AB72" s="139"/>
      <c r="AH72" s="139"/>
      <c r="AI72" s="271"/>
      <c r="AJ72" s="139"/>
      <c r="AK72" s="274"/>
      <c r="AL72" s="139"/>
      <c r="AM72" s="860" t="s">
        <v>660</v>
      </c>
      <c r="AN72" s="860"/>
      <c r="AO72" s="860"/>
      <c r="AP72" s="860"/>
      <c r="AQ72" s="860"/>
      <c r="AR72" s="860"/>
      <c r="AS72" s="860"/>
      <c r="AT72" s="860"/>
    </row>
    <row r="73" spans="1:46" ht="7.5" customHeight="1">
      <c r="A73" s="97"/>
      <c r="B73" s="139"/>
      <c r="C73" s="271"/>
      <c r="D73" s="271"/>
      <c r="E73" s="97"/>
      <c r="F73" s="97"/>
      <c r="G73" s="97"/>
      <c r="H73" s="97"/>
      <c r="I73" s="97"/>
      <c r="J73" s="271"/>
      <c r="L73" s="176"/>
      <c r="M73" s="176"/>
      <c r="N73" s="176"/>
      <c r="O73" s="176"/>
      <c r="P73" s="176"/>
      <c r="Q73" s="176"/>
      <c r="R73" s="97"/>
      <c r="S73" s="97"/>
      <c r="T73" s="97"/>
      <c r="U73" s="97"/>
      <c r="V73" s="97"/>
      <c r="W73" s="97"/>
      <c r="X73" s="139"/>
      <c r="Y73" s="339"/>
      <c r="Z73" s="342"/>
      <c r="AA73" s="342"/>
      <c r="AB73" s="302"/>
      <c r="AC73" s="343"/>
      <c r="AD73" s="343"/>
      <c r="AE73" s="343"/>
      <c r="AF73" s="343"/>
      <c r="AG73" s="343"/>
      <c r="AI73" s="271"/>
      <c r="AJ73" s="139"/>
      <c r="AK73" s="274"/>
      <c r="AL73" s="314"/>
      <c r="AM73" s="860"/>
      <c r="AN73" s="860"/>
      <c r="AO73" s="860"/>
      <c r="AP73" s="860"/>
      <c r="AQ73" s="860"/>
      <c r="AR73" s="860"/>
      <c r="AS73" s="860"/>
      <c r="AT73" s="860"/>
    </row>
    <row r="74" spans="1:46" ht="7.5" customHeight="1">
      <c r="A74" s="97"/>
      <c r="B74" s="139"/>
      <c r="C74" s="271"/>
      <c r="D74" s="271"/>
      <c r="E74" s="97"/>
      <c r="F74" s="97"/>
      <c r="G74" s="97"/>
      <c r="H74" s="97"/>
      <c r="I74" s="97"/>
      <c r="J74" s="319"/>
      <c r="K74" s="77"/>
      <c r="L74" s="869" t="s">
        <v>667</v>
      </c>
      <c r="M74" s="870"/>
      <c r="N74" s="870"/>
      <c r="O74" s="870"/>
      <c r="P74" s="870"/>
      <c r="Q74" s="871"/>
      <c r="R74" s="97"/>
      <c r="S74" s="97"/>
      <c r="T74" s="97"/>
      <c r="U74" s="97"/>
      <c r="V74" s="97"/>
      <c r="W74" s="97"/>
      <c r="X74" s="139"/>
      <c r="Y74" s="339"/>
      <c r="Z74" s="342"/>
      <c r="AA74" s="342"/>
      <c r="AC74" s="861" t="s">
        <v>805</v>
      </c>
      <c r="AD74" s="861"/>
      <c r="AE74" s="861"/>
      <c r="AF74" s="861"/>
      <c r="AG74" s="343"/>
      <c r="AH74" s="344"/>
      <c r="AI74" s="271"/>
      <c r="AJ74" s="139"/>
      <c r="AK74" s="274"/>
      <c r="AL74" s="139"/>
      <c r="AM74" s="860" t="s">
        <v>661</v>
      </c>
      <c r="AN74" s="860"/>
      <c r="AO74" s="860"/>
      <c r="AP74" s="860"/>
      <c r="AQ74" s="860"/>
      <c r="AR74" s="860"/>
      <c r="AS74" s="860"/>
      <c r="AT74" s="860"/>
    </row>
    <row r="75" spans="1:46" ht="7.5" customHeight="1">
      <c r="A75" s="97"/>
      <c r="B75" s="139"/>
      <c r="C75" s="271"/>
      <c r="D75" s="271"/>
      <c r="E75" s="97"/>
      <c r="F75" s="97"/>
      <c r="G75" s="97"/>
      <c r="H75" s="97"/>
      <c r="I75" s="97"/>
      <c r="J75" s="271"/>
      <c r="K75" s="52"/>
      <c r="L75" s="872"/>
      <c r="M75" s="873"/>
      <c r="N75" s="873"/>
      <c r="O75" s="873"/>
      <c r="P75" s="873"/>
      <c r="Q75" s="874"/>
      <c r="R75" s="97"/>
      <c r="S75" s="97"/>
      <c r="T75" s="97"/>
      <c r="U75" s="97"/>
      <c r="V75" s="97"/>
      <c r="W75" s="97"/>
      <c r="X75" s="139"/>
      <c r="Y75" s="339"/>
      <c r="Z75" s="336"/>
      <c r="AA75" s="345"/>
      <c r="AB75" s="346"/>
      <c r="AC75" s="861"/>
      <c r="AD75" s="861"/>
      <c r="AE75" s="861"/>
      <c r="AF75" s="861"/>
      <c r="AG75" s="347"/>
      <c r="AH75" s="348"/>
      <c r="AI75" s="271"/>
      <c r="AL75" s="314"/>
      <c r="AM75" s="860"/>
      <c r="AN75" s="860"/>
      <c r="AO75" s="860"/>
      <c r="AP75" s="860"/>
      <c r="AQ75" s="860"/>
      <c r="AR75" s="860"/>
      <c r="AS75" s="860"/>
      <c r="AT75" s="860"/>
    </row>
    <row r="76" spans="1:35" ht="7.5" customHeight="1">
      <c r="A76" s="97"/>
      <c r="B76" s="139"/>
      <c r="C76" s="271"/>
      <c r="D76" s="271"/>
      <c r="E76" s="97"/>
      <c r="F76" s="97"/>
      <c r="G76" s="97"/>
      <c r="H76" s="97"/>
      <c r="I76" s="97"/>
      <c r="J76" s="271"/>
      <c r="L76" s="338"/>
      <c r="M76" s="338"/>
      <c r="N76" s="338"/>
      <c r="O76" s="338"/>
      <c r="P76" s="338"/>
      <c r="Q76" s="338"/>
      <c r="R76" s="97"/>
      <c r="S76" s="97"/>
      <c r="T76" s="97"/>
      <c r="U76" s="97"/>
      <c r="V76" s="97"/>
      <c r="W76" s="97"/>
      <c r="X76" s="139"/>
      <c r="Y76" s="339"/>
      <c r="Z76" s="336"/>
      <c r="AA76" s="345"/>
      <c r="AB76" s="271"/>
      <c r="AC76" s="343"/>
      <c r="AD76" s="343"/>
      <c r="AE76" s="343"/>
      <c r="AF76" s="343"/>
      <c r="AG76" s="343"/>
      <c r="AH76" s="139"/>
      <c r="AI76" s="271"/>
    </row>
    <row r="77" spans="1:46" ht="7.5" customHeight="1">
      <c r="A77" s="97"/>
      <c r="B77" s="139"/>
      <c r="C77" s="271"/>
      <c r="D77" s="271"/>
      <c r="E77" s="97"/>
      <c r="F77" s="97"/>
      <c r="G77" s="97"/>
      <c r="H77" s="97"/>
      <c r="I77" s="97"/>
      <c r="J77" s="271"/>
      <c r="L77" s="868" t="s">
        <v>777</v>
      </c>
      <c r="M77" s="868"/>
      <c r="N77" s="868"/>
      <c r="O77" s="868"/>
      <c r="P77" s="868"/>
      <c r="Q77" s="868"/>
      <c r="R77" s="97"/>
      <c r="S77" s="97"/>
      <c r="T77" s="97"/>
      <c r="U77" s="97"/>
      <c r="V77" s="97"/>
      <c r="W77" s="97"/>
      <c r="X77" s="139"/>
      <c r="Y77" s="339"/>
      <c r="Z77" s="336"/>
      <c r="AA77" s="139"/>
      <c r="AB77" s="341"/>
      <c r="AH77" s="139"/>
      <c r="AI77" s="56"/>
      <c r="AJ77" s="77"/>
      <c r="AK77" s="850" t="s">
        <v>663</v>
      </c>
      <c r="AL77" s="850"/>
      <c r="AM77" s="850"/>
      <c r="AN77" s="850"/>
      <c r="AO77" s="850"/>
      <c r="AP77" s="139"/>
      <c r="AT77" s="238"/>
    </row>
    <row r="78" spans="1:46" ht="7.5" customHeight="1">
      <c r="A78" s="97"/>
      <c r="B78" s="139"/>
      <c r="C78" s="271"/>
      <c r="D78" s="271"/>
      <c r="E78" s="97"/>
      <c r="F78" s="97"/>
      <c r="G78" s="97"/>
      <c r="H78" s="97"/>
      <c r="I78" s="336"/>
      <c r="J78" s="271"/>
      <c r="L78" s="868"/>
      <c r="M78" s="868"/>
      <c r="N78" s="868"/>
      <c r="O78" s="868"/>
      <c r="P78" s="868"/>
      <c r="Q78" s="868"/>
      <c r="R78" s="97"/>
      <c r="S78" s="97"/>
      <c r="T78" s="97"/>
      <c r="U78" s="97"/>
      <c r="V78" s="97"/>
      <c r="W78" s="97"/>
      <c r="X78" s="139"/>
      <c r="Y78" s="339"/>
      <c r="Z78" s="336"/>
      <c r="AA78" s="275"/>
      <c r="AB78" s="139"/>
      <c r="AH78" s="139"/>
      <c r="AI78" s="322"/>
      <c r="AJ78" s="314"/>
      <c r="AK78" s="850"/>
      <c r="AL78" s="850"/>
      <c r="AM78" s="850"/>
      <c r="AN78" s="850"/>
      <c r="AO78" s="850"/>
      <c r="AP78" s="139"/>
      <c r="AT78" s="238"/>
    </row>
    <row r="79" spans="1:35" ht="7.5" customHeight="1">
      <c r="A79" s="97"/>
      <c r="B79" s="139"/>
      <c r="C79" s="271"/>
      <c r="D79" s="271"/>
      <c r="E79" s="97"/>
      <c r="F79" s="97"/>
      <c r="G79" s="97"/>
      <c r="H79" s="97"/>
      <c r="I79" s="336"/>
      <c r="J79" s="271"/>
      <c r="L79" s="176"/>
      <c r="M79" s="176"/>
      <c r="N79" s="176"/>
      <c r="O79" s="176"/>
      <c r="P79" s="176"/>
      <c r="Q79" s="176"/>
      <c r="R79" s="97"/>
      <c r="S79" s="97"/>
      <c r="T79" s="97"/>
      <c r="U79" s="97"/>
      <c r="V79" s="97"/>
      <c r="W79" s="97"/>
      <c r="X79" s="139"/>
      <c r="Y79" s="339"/>
      <c r="Z79" s="336"/>
      <c r="AA79" s="275"/>
      <c r="AB79" s="341"/>
      <c r="AH79" s="139"/>
      <c r="AI79" s="81"/>
    </row>
    <row r="80" spans="1:43" ht="7.5" customHeight="1">
      <c r="A80" s="97"/>
      <c r="B80" s="139"/>
      <c r="C80" s="271"/>
      <c r="D80" s="271"/>
      <c r="E80" s="97"/>
      <c r="F80" s="97"/>
      <c r="G80" s="97"/>
      <c r="H80" s="97"/>
      <c r="I80" s="336"/>
      <c r="J80" s="271"/>
      <c r="L80" s="868" t="s">
        <v>778</v>
      </c>
      <c r="M80" s="868"/>
      <c r="N80" s="868"/>
      <c r="O80" s="868"/>
      <c r="P80" s="868"/>
      <c r="Q80" s="868"/>
      <c r="R80" s="97"/>
      <c r="S80" s="97"/>
      <c r="T80" s="97"/>
      <c r="U80" s="97"/>
      <c r="V80" s="97"/>
      <c r="W80" s="97"/>
      <c r="X80" s="139"/>
      <c r="Y80" s="339"/>
      <c r="Z80" s="336"/>
      <c r="AA80" s="349"/>
      <c r="AB80" s="139"/>
      <c r="AC80" s="350"/>
      <c r="AD80" s="350"/>
      <c r="AE80" s="350"/>
      <c r="AF80" s="350"/>
      <c r="AG80" s="350"/>
      <c r="AH80" s="139"/>
      <c r="AI80" s="56"/>
      <c r="AJ80" s="77"/>
      <c r="AK80" s="850" t="s">
        <v>665</v>
      </c>
      <c r="AL80" s="850"/>
      <c r="AM80" s="850"/>
      <c r="AN80" s="850"/>
      <c r="AO80" s="850"/>
      <c r="AP80" s="850"/>
      <c r="AQ80" s="850"/>
    </row>
    <row r="81" spans="1:46" ht="7.5" customHeight="1">
      <c r="A81" s="97"/>
      <c r="B81" s="139"/>
      <c r="C81" s="271"/>
      <c r="D81" s="271"/>
      <c r="E81" s="97"/>
      <c r="F81" s="97"/>
      <c r="G81" s="97"/>
      <c r="H81" s="97"/>
      <c r="I81" s="336"/>
      <c r="J81" s="271"/>
      <c r="L81" s="868"/>
      <c r="M81" s="868"/>
      <c r="N81" s="868"/>
      <c r="O81" s="868"/>
      <c r="P81" s="868"/>
      <c r="Q81" s="868"/>
      <c r="R81" s="97"/>
      <c r="S81" s="97"/>
      <c r="T81" s="97"/>
      <c r="U81" s="97"/>
      <c r="V81" s="97"/>
      <c r="W81" s="97"/>
      <c r="X81" s="139"/>
      <c r="Y81" s="339"/>
      <c r="Z81" s="336"/>
      <c r="AA81" s="349"/>
      <c r="AB81" s="139"/>
      <c r="AC81" s="139"/>
      <c r="AD81" s="139"/>
      <c r="AE81" s="139"/>
      <c r="AF81" s="139"/>
      <c r="AG81" s="139"/>
      <c r="AH81" s="336"/>
      <c r="AI81" s="271"/>
      <c r="AJ81" s="314"/>
      <c r="AK81" s="850"/>
      <c r="AL81" s="850"/>
      <c r="AM81" s="850"/>
      <c r="AN81" s="850"/>
      <c r="AO81" s="850"/>
      <c r="AP81" s="850"/>
      <c r="AQ81" s="850"/>
      <c r="AR81" s="139"/>
      <c r="AS81" s="139"/>
      <c r="AT81" s="139"/>
    </row>
    <row r="82" spans="1:46" ht="7.5" customHeight="1">
      <c r="A82" s="97"/>
      <c r="B82" s="139"/>
      <c r="C82" s="271"/>
      <c r="D82" s="271"/>
      <c r="E82" s="97"/>
      <c r="F82" s="97"/>
      <c r="G82" s="97"/>
      <c r="H82" s="97"/>
      <c r="I82" s="336"/>
      <c r="J82" s="271"/>
      <c r="L82" s="178"/>
      <c r="M82" s="178"/>
      <c r="N82" s="178"/>
      <c r="O82" s="178"/>
      <c r="P82" s="178"/>
      <c r="Q82" s="178"/>
      <c r="R82" s="97"/>
      <c r="S82" s="97"/>
      <c r="T82" s="97"/>
      <c r="U82" s="97"/>
      <c r="V82" s="97"/>
      <c r="W82" s="97"/>
      <c r="X82" s="139"/>
      <c r="Y82" s="339"/>
      <c r="Z82" s="336"/>
      <c r="AA82" s="349"/>
      <c r="AB82" s="139"/>
      <c r="AC82" s="139"/>
      <c r="AD82" s="139"/>
      <c r="AE82" s="139"/>
      <c r="AF82" s="139"/>
      <c r="AG82" s="139"/>
      <c r="AH82" s="336"/>
      <c r="AQ82" s="97"/>
      <c r="AR82" s="97"/>
      <c r="AS82" s="97"/>
      <c r="AT82" s="139"/>
    </row>
    <row r="83" spans="1:46" ht="7.5" customHeight="1">
      <c r="A83" s="97"/>
      <c r="B83" s="139"/>
      <c r="C83" s="271"/>
      <c r="D83" s="271"/>
      <c r="E83" s="97"/>
      <c r="F83" s="97"/>
      <c r="G83" s="97"/>
      <c r="H83" s="97"/>
      <c r="I83" s="336"/>
      <c r="J83" s="271"/>
      <c r="L83" s="868" t="s">
        <v>779</v>
      </c>
      <c r="M83" s="868"/>
      <c r="N83" s="868"/>
      <c r="O83" s="868"/>
      <c r="P83" s="868"/>
      <c r="Q83" s="868"/>
      <c r="R83" s="97"/>
      <c r="S83" s="97"/>
      <c r="T83" s="97"/>
      <c r="U83" s="97"/>
      <c r="V83" s="97"/>
      <c r="W83" s="97"/>
      <c r="X83" s="139"/>
      <c r="Y83" s="339"/>
      <c r="Z83" s="336"/>
      <c r="AA83" s="349"/>
      <c r="AC83" s="139"/>
      <c r="AD83" s="139"/>
      <c r="AE83" s="139"/>
      <c r="AF83" s="139"/>
      <c r="AG83" s="139"/>
      <c r="AH83" s="139"/>
      <c r="AI83" s="56"/>
      <c r="AJ83" s="77"/>
      <c r="AK83" s="850" t="s">
        <v>666</v>
      </c>
      <c r="AL83" s="850"/>
      <c r="AM83" s="850"/>
      <c r="AN83" s="850"/>
      <c r="AO83" s="850"/>
      <c r="AP83" s="850"/>
      <c r="AQ83" s="850"/>
      <c r="AR83" s="97"/>
      <c r="AS83" s="97"/>
      <c r="AT83" s="139"/>
    </row>
    <row r="84" spans="1:47" ht="7.5" customHeight="1">
      <c r="A84" s="97"/>
      <c r="B84" s="139"/>
      <c r="C84" s="271"/>
      <c r="D84" s="271"/>
      <c r="E84" s="97"/>
      <c r="F84" s="97"/>
      <c r="G84" s="97"/>
      <c r="H84" s="97"/>
      <c r="I84" s="336"/>
      <c r="J84" s="271"/>
      <c r="L84" s="868"/>
      <c r="M84" s="868"/>
      <c r="N84" s="868"/>
      <c r="O84" s="868"/>
      <c r="P84" s="868"/>
      <c r="Q84" s="868"/>
      <c r="R84" s="97"/>
      <c r="S84" s="97"/>
      <c r="T84" s="97"/>
      <c r="U84" s="97"/>
      <c r="V84" s="97"/>
      <c r="W84" s="97"/>
      <c r="X84" s="139"/>
      <c r="Y84" s="339"/>
      <c r="Z84" s="139"/>
      <c r="AA84" s="349"/>
      <c r="AC84" s="139"/>
      <c r="AD84" s="139"/>
      <c r="AE84" s="139"/>
      <c r="AF84" s="139"/>
      <c r="AG84" s="139"/>
      <c r="AH84" s="139"/>
      <c r="AI84" s="139"/>
      <c r="AJ84" s="314"/>
      <c r="AK84" s="850"/>
      <c r="AL84" s="850"/>
      <c r="AM84" s="850"/>
      <c r="AN84" s="850"/>
      <c r="AO84" s="850"/>
      <c r="AP84" s="850"/>
      <c r="AQ84" s="850"/>
      <c r="AR84" s="139"/>
      <c r="AS84" s="139"/>
      <c r="AT84" s="139"/>
      <c r="AU84" s="139"/>
    </row>
    <row r="85" spans="1:28" ht="7.5" customHeight="1">
      <c r="A85" s="97"/>
      <c r="B85" s="139"/>
      <c r="C85" s="271"/>
      <c r="D85" s="271"/>
      <c r="E85" s="97"/>
      <c r="F85" s="97"/>
      <c r="G85" s="97"/>
      <c r="H85" s="97"/>
      <c r="I85" s="97"/>
      <c r="J85" s="271"/>
      <c r="L85" s="176"/>
      <c r="M85" s="176"/>
      <c r="N85" s="176"/>
      <c r="O85" s="176"/>
      <c r="P85" s="176"/>
      <c r="Q85" s="176"/>
      <c r="R85" s="97"/>
      <c r="S85" s="97"/>
      <c r="T85" s="97"/>
      <c r="U85" s="97"/>
      <c r="V85" s="97"/>
      <c r="W85" s="97"/>
      <c r="X85" s="139"/>
      <c r="Y85" s="339"/>
      <c r="Z85" s="139"/>
      <c r="AA85" s="349"/>
      <c r="AB85" s="139"/>
    </row>
    <row r="86" spans="1:35" ht="7.5" customHeight="1">
      <c r="A86" s="97"/>
      <c r="B86" s="139"/>
      <c r="C86" s="271"/>
      <c r="D86" s="271"/>
      <c r="E86" s="97"/>
      <c r="F86" s="97"/>
      <c r="G86" s="97"/>
      <c r="H86" s="97"/>
      <c r="I86" s="97"/>
      <c r="J86" s="319"/>
      <c r="K86" s="77"/>
      <c r="L86" s="869" t="s">
        <v>677</v>
      </c>
      <c r="M86" s="870"/>
      <c r="N86" s="870"/>
      <c r="O86" s="870"/>
      <c r="P86" s="870"/>
      <c r="Q86" s="871"/>
      <c r="R86" s="97"/>
      <c r="S86" s="97"/>
      <c r="T86" s="97"/>
      <c r="U86" s="97"/>
      <c r="V86" s="139"/>
      <c r="W86" s="139"/>
      <c r="X86" s="139"/>
      <c r="Y86" s="339"/>
      <c r="Z86" s="139"/>
      <c r="AA86" s="349"/>
      <c r="AB86" s="271"/>
      <c r="AC86" s="97"/>
      <c r="AD86" s="97"/>
      <c r="AE86" s="97"/>
      <c r="AF86" s="97"/>
      <c r="AG86" s="97"/>
      <c r="AH86" s="139"/>
      <c r="AI86" s="139"/>
    </row>
    <row r="87" spans="1:28" ht="7.5" customHeight="1">
      <c r="A87" s="97"/>
      <c r="B87" s="139"/>
      <c r="C87" s="271"/>
      <c r="D87" s="271"/>
      <c r="E87" s="97"/>
      <c r="F87" s="97"/>
      <c r="G87" s="97"/>
      <c r="H87" s="97"/>
      <c r="I87" s="97"/>
      <c r="J87" s="271"/>
      <c r="K87" s="52"/>
      <c r="L87" s="872"/>
      <c r="M87" s="873"/>
      <c r="N87" s="873"/>
      <c r="O87" s="873"/>
      <c r="P87" s="873"/>
      <c r="Q87" s="874"/>
      <c r="R87" s="97"/>
      <c r="S87" s="97"/>
      <c r="T87" s="97"/>
      <c r="U87" s="97"/>
      <c r="V87" s="139"/>
      <c r="W87" s="139"/>
      <c r="X87" s="139"/>
      <c r="Y87" s="339"/>
      <c r="Z87" s="139"/>
      <c r="AA87" s="349"/>
      <c r="AB87" s="271"/>
    </row>
    <row r="88" spans="1:39" ht="7.5" customHeight="1">
      <c r="A88" s="97"/>
      <c r="B88" s="139"/>
      <c r="C88" s="271"/>
      <c r="D88" s="271"/>
      <c r="E88" s="97"/>
      <c r="F88" s="97"/>
      <c r="G88" s="97"/>
      <c r="H88" s="97"/>
      <c r="I88" s="97"/>
      <c r="J88" s="271"/>
      <c r="L88" s="176"/>
      <c r="M88" s="176"/>
      <c r="N88" s="176"/>
      <c r="O88" s="176"/>
      <c r="P88" s="176"/>
      <c r="Q88" s="176"/>
      <c r="R88" s="97"/>
      <c r="S88" s="97"/>
      <c r="T88" s="97"/>
      <c r="U88" s="97"/>
      <c r="V88" s="139"/>
      <c r="W88" s="139"/>
      <c r="X88" s="139"/>
      <c r="Z88" s="271"/>
      <c r="AA88" s="349"/>
      <c r="AB88" s="271"/>
      <c r="AC88" s="343"/>
      <c r="AD88" s="343"/>
      <c r="AE88" s="343"/>
      <c r="AF88" s="343"/>
      <c r="AG88" s="343"/>
      <c r="AK88" s="733" t="s">
        <v>669</v>
      </c>
      <c r="AL88" s="733"/>
      <c r="AM88" s="733"/>
    </row>
    <row r="89" spans="1:47" ht="7.5" customHeight="1">
      <c r="A89" s="97"/>
      <c r="B89" s="139"/>
      <c r="C89" s="271"/>
      <c r="D89" s="271"/>
      <c r="E89" s="97"/>
      <c r="F89" s="97"/>
      <c r="G89" s="97"/>
      <c r="H89" s="97"/>
      <c r="I89" s="97"/>
      <c r="J89" s="271"/>
      <c r="L89" s="868" t="s">
        <v>780</v>
      </c>
      <c r="M89" s="868"/>
      <c r="N89" s="868"/>
      <c r="O89" s="868"/>
      <c r="P89" s="868"/>
      <c r="Q89" s="868"/>
      <c r="R89" s="97"/>
      <c r="S89" s="97"/>
      <c r="T89" s="97"/>
      <c r="U89" s="97"/>
      <c r="V89" s="139"/>
      <c r="W89" s="139"/>
      <c r="X89" s="139"/>
      <c r="Z89" s="275"/>
      <c r="AA89" s="349"/>
      <c r="AB89" s="271"/>
      <c r="AC89" s="343"/>
      <c r="AD89" s="343"/>
      <c r="AE89" s="343"/>
      <c r="AF89" s="343"/>
      <c r="AG89" s="343"/>
      <c r="AH89" s="336"/>
      <c r="AI89" s="322"/>
      <c r="AJ89" s="52"/>
      <c r="AK89" s="733"/>
      <c r="AL89" s="733"/>
      <c r="AM89" s="733"/>
      <c r="AN89" s="139"/>
      <c r="AO89" s="139"/>
      <c r="AP89" s="139"/>
      <c r="AQ89" s="139"/>
      <c r="AU89" s="139"/>
    </row>
    <row r="90" spans="1:47" ht="7.5" customHeight="1">
      <c r="A90" s="97"/>
      <c r="B90" s="139"/>
      <c r="C90" s="271"/>
      <c r="D90" s="271"/>
      <c r="E90" s="97"/>
      <c r="F90" s="97"/>
      <c r="G90" s="97"/>
      <c r="H90" s="97"/>
      <c r="I90" s="97"/>
      <c r="J90" s="271"/>
      <c r="L90" s="868"/>
      <c r="M90" s="868"/>
      <c r="N90" s="868"/>
      <c r="O90" s="868"/>
      <c r="P90" s="868"/>
      <c r="Q90" s="868"/>
      <c r="R90" s="97"/>
      <c r="S90" s="97"/>
      <c r="T90" s="97"/>
      <c r="U90" s="97"/>
      <c r="V90" s="139"/>
      <c r="W90" s="139"/>
      <c r="X90" s="139"/>
      <c r="Z90" s="275"/>
      <c r="AA90" s="271"/>
      <c r="AB90" s="271"/>
      <c r="AC90" s="861" t="s">
        <v>891</v>
      </c>
      <c r="AD90" s="861"/>
      <c r="AE90" s="861"/>
      <c r="AF90" s="861"/>
      <c r="AG90" s="305"/>
      <c r="AH90" s="139"/>
      <c r="AI90" s="271"/>
      <c r="AJ90" s="139"/>
      <c r="AK90" s="139"/>
      <c r="AL90" s="139"/>
      <c r="AM90" s="139"/>
      <c r="AN90" s="139"/>
      <c r="AO90" s="139"/>
      <c r="AP90" s="139"/>
      <c r="AQ90" s="139"/>
      <c r="AU90" s="139"/>
    </row>
    <row r="91" spans="1:43" ht="7.5" customHeight="1">
      <c r="A91" s="97"/>
      <c r="B91" s="139"/>
      <c r="C91" s="271"/>
      <c r="D91" s="271"/>
      <c r="E91" s="97"/>
      <c r="F91" s="97"/>
      <c r="G91" s="97"/>
      <c r="H91" s="97"/>
      <c r="I91" s="97"/>
      <c r="J91" s="271"/>
      <c r="L91" s="176"/>
      <c r="M91" s="176"/>
      <c r="N91" s="176"/>
      <c r="O91" s="176"/>
      <c r="P91" s="176"/>
      <c r="Q91" s="176"/>
      <c r="R91" s="97"/>
      <c r="S91" s="97"/>
      <c r="T91" s="97"/>
      <c r="U91" s="97"/>
      <c r="V91" s="139"/>
      <c r="W91" s="139"/>
      <c r="X91" s="139"/>
      <c r="Z91" s="275"/>
      <c r="AA91" s="271"/>
      <c r="AB91" s="351"/>
      <c r="AC91" s="861"/>
      <c r="AD91" s="861"/>
      <c r="AE91" s="861"/>
      <c r="AF91" s="861"/>
      <c r="AG91" s="343"/>
      <c r="AH91" s="314"/>
      <c r="AI91" s="81"/>
      <c r="AQ91" s="97"/>
    </row>
    <row r="92" spans="1:43" ht="11.25" customHeight="1">
      <c r="A92" s="97"/>
      <c r="B92" s="139"/>
      <c r="C92" s="271"/>
      <c r="D92" s="271"/>
      <c r="E92" s="97"/>
      <c r="F92" s="97"/>
      <c r="G92" s="97"/>
      <c r="H92" s="97"/>
      <c r="I92" s="97"/>
      <c r="J92" s="319"/>
      <c r="K92" s="77"/>
      <c r="L92" s="869" t="s">
        <v>681</v>
      </c>
      <c r="M92" s="870"/>
      <c r="N92" s="870"/>
      <c r="O92" s="870"/>
      <c r="P92" s="870"/>
      <c r="Q92" s="871"/>
      <c r="R92" s="97"/>
      <c r="S92" s="97"/>
      <c r="T92" s="97"/>
      <c r="U92" s="97"/>
      <c r="V92" s="139"/>
      <c r="W92" s="139"/>
      <c r="X92" s="139"/>
      <c r="Z92" s="275"/>
      <c r="AA92" s="139"/>
      <c r="AB92" s="271"/>
      <c r="AC92" s="343"/>
      <c r="AD92" s="343"/>
      <c r="AE92" s="343"/>
      <c r="AF92" s="343"/>
      <c r="AG92" s="343"/>
      <c r="AH92" s="139"/>
      <c r="AI92" s="319"/>
      <c r="AJ92" s="77"/>
      <c r="AK92" s="733" t="s">
        <v>670</v>
      </c>
      <c r="AL92" s="733"/>
      <c r="AM92" s="733"/>
      <c r="AN92" s="303"/>
      <c r="AO92" s="303"/>
      <c r="AP92" s="303"/>
      <c r="AQ92" s="303"/>
    </row>
    <row r="93" spans="1:43" ht="7.5" customHeight="1">
      <c r="A93" s="97"/>
      <c r="B93" s="139"/>
      <c r="C93" s="271"/>
      <c r="D93" s="271"/>
      <c r="E93" s="97"/>
      <c r="F93" s="97"/>
      <c r="G93" s="97"/>
      <c r="H93" s="97"/>
      <c r="I93" s="97"/>
      <c r="J93" s="271"/>
      <c r="K93" s="52"/>
      <c r="L93" s="872"/>
      <c r="M93" s="873"/>
      <c r="N93" s="873"/>
      <c r="O93" s="873"/>
      <c r="P93" s="873"/>
      <c r="Q93" s="874"/>
      <c r="R93" s="97"/>
      <c r="S93" s="139"/>
      <c r="T93" s="139"/>
      <c r="U93" s="139"/>
      <c r="V93" s="139"/>
      <c r="W93" s="139"/>
      <c r="X93" s="139"/>
      <c r="Z93" s="275"/>
      <c r="AA93" s="271"/>
      <c r="AB93" s="271"/>
      <c r="AH93" s="139"/>
      <c r="AI93" s="314"/>
      <c r="AJ93" s="314"/>
      <c r="AK93" s="733"/>
      <c r="AL93" s="733"/>
      <c r="AM93" s="733"/>
      <c r="AN93" s="303"/>
      <c r="AO93" s="303"/>
      <c r="AP93" s="303"/>
      <c r="AQ93" s="303"/>
    </row>
    <row r="94" spans="1:43" ht="7.5" customHeight="1">
      <c r="A94" s="97"/>
      <c r="B94" s="139"/>
      <c r="C94" s="271"/>
      <c r="D94" s="271"/>
      <c r="E94" s="97"/>
      <c r="F94" s="97"/>
      <c r="G94" s="97"/>
      <c r="H94" s="97"/>
      <c r="I94" s="97"/>
      <c r="J94" s="271"/>
      <c r="L94" s="176"/>
      <c r="M94" s="176"/>
      <c r="N94" s="176"/>
      <c r="O94" s="176"/>
      <c r="P94" s="176"/>
      <c r="Q94" s="176"/>
      <c r="R94" s="97"/>
      <c r="S94" s="139"/>
      <c r="T94" s="139"/>
      <c r="U94" s="139"/>
      <c r="V94" s="139"/>
      <c r="W94" s="139"/>
      <c r="X94" s="139"/>
      <c r="Z94" s="275"/>
      <c r="AA94" s="271"/>
      <c r="AB94" s="271"/>
      <c r="AH94" s="139"/>
      <c r="AI94" s="97"/>
      <c r="AJ94" s="139"/>
      <c r="AK94" s="303"/>
      <c r="AL94" s="303"/>
      <c r="AM94" s="303"/>
      <c r="AN94" s="303"/>
      <c r="AO94" s="303"/>
      <c r="AP94" s="303"/>
      <c r="AQ94" s="303"/>
    </row>
    <row r="95" spans="1:47" ht="7.5" customHeight="1">
      <c r="A95" s="97"/>
      <c r="B95" s="139"/>
      <c r="C95" s="271"/>
      <c r="D95" s="271"/>
      <c r="E95" s="97"/>
      <c r="F95" s="97"/>
      <c r="G95" s="97"/>
      <c r="H95" s="97"/>
      <c r="I95" s="97"/>
      <c r="J95" s="271"/>
      <c r="L95" s="861" t="s">
        <v>781</v>
      </c>
      <c r="M95" s="861"/>
      <c r="N95" s="861"/>
      <c r="O95" s="861"/>
      <c r="P95" s="861"/>
      <c r="Q95" s="861"/>
      <c r="R95" s="97"/>
      <c r="S95" s="139"/>
      <c r="T95" s="139"/>
      <c r="U95" s="139"/>
      <c r="V95" s="139"/>
      <c r="W95" s="139"/>
      <c r="X95" s="139"/>
      <c r="Y95" s="274"/>
      <c r="Z95" s="275"/>
      <c r="AA95" s="271"/>
      <c r="AB95" s="302"/>
      <c r="AU95" s="139"/>
    </row>
    <row r="96" spans="1:33" ht="7.5" customHeight="1">
      <c r="A96" s="97"/>
      <c r="B96" s="139"/>
      <c r="C96" s="271"/>
      <c r="D96" s="271"/>
      <c r="E96" s="97"/>
      <c r="F96" s="97"/>
      <c r="G96" s="97"/>
      <c r="H96" s="97"/>
      <c r="I96" s="97"/>
      <c r="J96" s="271"/>
      <c r="L96" s="861"/>
      <c r="M96" s="861"/>
      <c r="N96" s="861"/>
      <c r="O96" s="861"/>
      <c r="P96" s="861"/>
      <c r="Q96" s="861"/>
      <c r="R96" s="97"/>
      <c r="S96" s="139"/>
      <c r="T96" s="139"/>
      <c r="U96" s="139"/>
      <c r="V96" s="139"/>
      <c r="W96" s="139"/>
      <c r="X96" s="139"/>
      <c r="Z96" s="275"/>
      <c r="AA96" s="271"/>
      <c r="AB96" s="271"/>
      <c r="AC96" s="343"/>
      <c r="AD96" s="343"/>
      <c r="AE96" s="343"/>
      <c r="AF96" s="343"/>
      <c r="AG96" s="343"/>
    </row>
    <row r="97" spans="1:47" ht="7.5" customHeight="1">
      <c r="A97" s="97"/>
      <c r="B97" s="139"/>
      <c r="C97" s="271"/>
      <c r="D97" s="271"/>
      <c r="E97" s="97"/>
      <c r="F97" s="97"/>
      <c r="G97" s="97"/>
      <c r="H97" s="97"/>
      <c r="I97" s="97"/>
      <c r="J97" s="271"/>
      <c r="L97" s="343"/>
      <c r="M97" s="343"/>
      <c r="N97" s="343"/>
      <c r="O97" s="343"/>
      <c r="P97" s="343"/>
      <c r="Q97" s="343"/>
      <c r="R97" s="97"/>
      <c r="S97" s="139"/>
      <c r="T97" s="139"/>
      <c r="U97" s="139"/>
      <c r="V97" s="139"/>
      <c r="W97" s="139"/>
      <c r="X97" s="139"/>
      <c r="Z97" s="275"/>
      <c r="AA97" s="271"/>
      <c r="AB97" s="271"/>
      <c r="AC97" s="343"/>
      <c r="AD97" s="343"/>
      <c r="AE97" s="343"/>
      <c r="AF97" s="343"/>
      <c r="AG97" s="343"/>
      <c r="AI97" s="352"/>
      <c r="AJ97" s="352"/>
      <c r="AK97" s="850" t="s">
        <v>673</v>
      </c>
      <c r="AL97" s="850"/>
      <c r="AM97" s="850"/>
      <c r="AN97" s="850"/>
      <c r="AO97" s="850"/>
      <c r="AP97" s="850"/>
      <c r="AQ97" s="850"/>
      <c r="AU97" s="139"/>
    </row>
    <row r="98" spans="1:47" ht="7.5" customHeight="1">
      <c r="A98" s="97"/>
      <c r="B98" s="139"/>
      <c r="C98" s="271"/>
      <c r="D98" s="271"/>
      <c r="E98" s="97"/>
      <c r="F98" s="97"/>
      <c r="G98" s="97"/>
      <c r="H98" s="97"/>
      <c r="I98" s="97"/>
      <c r="J98" s="271"/>
      <c r="L98" s="868" t="s">
        <v>782</v>
      </c>
      <c r="M98" s="868"/>
      <c r="N98" s="868"/>
      <c r="O98" s="868"/>
      <c r="P98" s="868"/>
      <c r="Q98" s="868"/>
      <c r="R98" s="97"/>
      <c r="S98" s="139"/>
      <c r="T98" s="139"/>
      <c r="U98" s="139"/>
      <c r="V98" s="139"/>
      <c r="W98" s="139"/>
      <c r="X98" s="139"/>
      <c r="Z98" s="275"/>
      <c r="AA98" s="271"/>
      <c r="AB98" s="271"/>
      <c r="AC98" s="213"/>
      <c r="AD98" s="213"/>
      <c r="AE98" s="213"/>
      <c r="AF98" s="213"/>
      <c r="AG98" s="213"/>
      <c r="AH98" s="339"/>
      <c r="AK98" s="850"/>
      <c r="AL98" s="850"/>
      <c r="AM98" s="850"/>
      <c r="AN98" s="850"/>
      <c r="AO98" s="850"/>
      <c r="AP98" s="850"/>
      <c r="AQ98" s="850"/>
      <c r="AU98" s="139"/>
    </row>
    <row r="99" spans="1:47" ht="7.5" customHeight="1">
      <c r="A99" s="97"/>
      <c r="B99" s="139"/>
      <c r="C99" s="271"/>
      <c r="D99" s="271"/>
      <c r="E99" s="97"/>
      <c r="F99" s="97"/>
      <c r="G99" s="97"/>
      <c r="H99" s="97"/>
      <c r="I99" s="97"/>
      <c r="J99" s="271"/>
      <c r="L99" s="868"/>
      <c r="M99" s="868"/>
      <c r="N99" s="868"/>
      <c r="O99" s="868"/>
      <c r="P99" s="868"/>
      <c r="Q99" s="868"/>
      <c r="R99" s="97"/>
      <c r="S99" s="139"/>
      <c r="T99" s="139"/>
      <c r="U99" s="139"/>
      <c r="V99" s="139"/>
      <c r="W99" s="139"/>
      <c r="X99" s="139"/>
      <c r="Z99" s="275"/>
      <c r="AA99" s="271"/>
      <c r="AB99" s="271"/>
      <c r="AC99" s="213"/>
      <c r="AD99" s="213"/>
      <c r="AE99" s="213"/>
      <c r="AF99" s="213"/>
      <c r="AG99" s="213"/>
      <c r="AH99" s="339"/>
      <c r="AI99" s="139"/>
      <c r="AU99" s="139"/>
    </row>
    <row r="100" spans="1:47" ht="7.5" customHeight="1">
      <c r="A100" s="97"/>
      <c r="B100" s="139"/>
      <c r="C100" s="271"/>
      <c r="D100" s="271"/>
      <c r="E100" s="97"/>
      <c r="F100" s="97"/>
      <c r="G100" s="97"/>
      <c r="H100" s="97"/>
      <c r="I100" s="97"/>
      <c r="J100" s="271"/>
      <c r="K100" s="139"/>
      <c r="L100" s="139"/>
      <c r="M100" s="139"/>
      <c r="N100" s="139"/>
      <c r="O100" s="139"/>
      <c r="P100" s="97"/>
      <c r="Q100" s="97"/>
      <c r="R100" s="97"/>
      <c r="S100" s="139"/>
      <c r="T100" s="139"/>
      <c r="U100" s="139"/>
      <c r="V100" s="139"/>
      <c r="W100" s="139"/>
      <c r="X100" s="139"/>
      <c r="Z100" s="275"/>
      <c r="AA100" s="271"/>
      <c r="AB100" s="271"/>
      <c r="AC100" s="97"/>
      <c r="AD100" s="97"/>
      <c r="AE100" s="97"/>
      <c r="AF100" s="97"/>
      <c r="AG100" s="97"/>
      <c r="AH100" s="339"/>
      <c r="AI100" s="306"/>
      <c r="AJ100" s="77"/>
      <c r="AK100" s="850" t="s">
        <v>676</v>
      </c>
      <c r="AL100" s="850"/>
      <c r="AM100" s="850"/>
      <c r="AN100" s="850"/>
      <c r="AO100" s="850"/>
      <c r="AP100" s="850"/>
      <c r="AQ100" s="850"/>
      <c r="AU100" s="139"/>
    </row>
    <row r="101" spans="1:47" ht="7.5" customHeight="1">
      <c r="A101" s="97"/>
      <c r="B101" s="139"/>
      <c r="C101" s="271"/>
      <c r="D101" s="271"/>
      <c r="E101" s="97"/>
      <c r="F101" s="97"/>
      <c r="G101" s="97"/>
      <c r="H101" s="97"/>
      <c r="I101" s="97"/>
      <c r="J101" s="319"/>
      <c r="K101" s="77"/>
      <c r="L101" s="862" t="s">
        <v>682</v>
      </c>
      <c r="M101" s="863"/>
      <c r="N101" s="863"/>
      <c r="O101" s="863"/>
      <c r="P101" s="863"/>
      <c r="Q101" s="864"/>
      <c r="R101" s="139"/>
      <c r="Z101" s="275"/>
      <c r="AA101" s="271"/>
      <c r="AB101" s="271"/>
      <c r="AC101" s="97"/>
      <c r="AD101" s="97"/>
      <c r="AE101" s="97"/>
      <c r="AF101" s="97"/>
      <c r="AG101" s="97"/>
      <c r="AI101" s="322"/>
      <c r="AJ101" s="314"/>
      <c r="AK101" s="850"/>
      <c r="AL101" s="850"/>
      <c r="AM101" s="850"/>
      <c r="AN101" s="850"/>
      <c r="AO101" s="850"/>
      <c r="AP101" s="850"/>
      <c r="AQ101" s="850"/>
      <c r="AU101" s="139"/>
    </row>
    <row r="102" spans="1:47" ht="7.5" customHeight="1">
      <c r="A102" s="97"/>
      <c r="B102" s="139"/>
      <c r="C102" s="271"/>
      <c r="D102" s="271"/>
      <c r="E102" s="97"/>
      <c r="F102" s="97"/>
      <c r="G102" s="97"/>
      <c r="H102" s="97"/>
      <c r="I102" s="139"/>
      <c r="J102" s="139"/>
      <c r="K102" s="337"/>
      <c r="L102" s="865"/>
      <c r="M102" s="866"/>
      <c r="N102" s="866"/>
      <c r="O102" s="866"/>
      <c r="P102" s="866"/>
      <c r="Q102" s="867"/>
      <c r="S102" s="353"/>
      <c r="T102" s="271"/>
      <c r="Z102" s="275"/>
      <c r="AA102" s="271"/>
      <c r="AB102" s="271"/>
      <c r="AC102" s="97"/>
      <c r="AD102" s="97"/>
      <c r="AE102" s="97"/>
      <c r="AF102" s="97"/>
      <c r="AG102" s="97"/>
      <c r="AI102" s="271"/>
      <c r="AK102" s="97"/>
      <c r="AL102" s="271"/>
      <c r="AM102" s="860" t="s">
        <v>678</v>
      </c>
      <c r="AN102" s="860"/>
      <c r="AO102" s="860"/>
      <c r="AP102" s="860"/>
      <c r="AQ102" s="860"/>
      <c r="AR102" s="139"/>
      <c r="AU102" s="139"/>
    </row>
    <row r="103" spans="1:47" ht="7.5" customHeight="1">
      <c r="A103" s="97"/>
      <c r="B103" s="139"/>
      <c r="C103" s="271"/>
      <c r="D103" s="271"/>
      <c r="E103" s="97"/>
      <c r="F103" s="97"/>
      <c r="G103" s="97"/>
      <c r="H103" s="97"/>
      <c r="I103" s="139"/>
      <c r="J103" s="139"/>
      <c r="S103" s="258"/>
      <c r="T103" s="271"/>
      <c r="U103" s="850" t="s">
        <v>742</v>
      </c>
      <c r="V103" s="850"/>
      <c r="W103" s="850"/>
      <c r="X103" s="850"/>
      <c r="Z103" s="275"/>
      <c r="AA103" s="271"/>
      <c r="AB103" s="271"/>
      <c r="AC103" s="97"/>
      <c r="AD103" s="97"/>
      <c r="AE103" s="97"/>
      <c r="AF103" s="97"/>
      <c r="AG103" s="97"/>
      <c r="AI103" s="271"/>
      <c r="AK103" s="97"/>
      <c r="AL103" s="322"/>
      <c r="AM103" s="860"/>
      <c r="AN103" s="860"/>
      <c r="AO103" s="860"/>
      <c r="AP103" s="860"/>
      <c r="AQ103" s="860"/>
      <c r="AR103" s="139"/>
      <c r="AU103" s="139"/>
    </row>
    <row r="104" spans="1:47" ht="7.5" customHeight="1">
      <c r="A104" s="97"/>
      <c r="B104" s="139"/>
      <c r="C104" s="271"/>
      <c r="D104" s="271"/>
      <c r="E104" s="97"/>
      <c r="F104" s="97"/>
      <c r="G104" s="97"/>
      <c r="H104" s="97"/>
      <c r="I104" s="139"/>
      <c r="J104" s="139"/>
      <c r="L104" s="850" t="s">
        <v>783</v>
      </c>
      <c r="M104" s="850"/>
      <c r="N104" s="850"/>
      <c r="O104" s="850"/>
      <c r="P104" s="850"/>
      <c r="Q104" s="850"/>
      <c r="R104" s="850"/>
      <c r="S104" s="344"/>
      <c r="T104" s="322"/>
      <c r="U104" s="850"/>
      <c r="V104" s="850"/>
      <c r="W104" s="850"/>
      <c r="X104" s="850"/>
      <c r="Z104" s="275"/>
      <c r="AA104" s="271"/>
      <c r="AB104" s="271"/>
      <c r="AC104" s="97"/>
      <c r="AD104" s="97"/>
      <c r="AE104" s="97"/>
      <c r="AF104" s="97"/>
      <c r="AG104" s="97"/>
      <c r="AI104" s="271"/>
      <c r="AK104" s="97"/>
      <c r="AL104" s="319"/>
      <c r="AM104" s="860" t="s">
        <v>679</v>
      </c>
      <c r="AN104" s="860"/>
      <c r="AO104" s="860"/>
      <c r="AP104" s="860"/>
      <c r="AQ104" s="860"/>
      <c r="AR104" s="139"/>
      <c r="AU104" s="139"/>
    </row>
    <row r="105" spans="1:47" ht="7.5" customHeight="1">
      <c r="A105" s="97"/>
      <c r="B105" s="139"/>
      <c r="C105" s="271"/>
      <c r="D105" s="271"/>
      <c r="E105" s="97"/>
      <c r="F105" s="97"/>
      <c r="G105" s="97"/>
      <c r="H105" s="97"/>
      <c r="I105" s="139"/>
      <c r="J105" s="139"/>
      <c r="K105" s="139"/>
      <c r="L105" s="850"/>
      <c r="M105" s="850"/>
      <c r="N105" s="850"/>
      <c r="O105" s="850"/>
      <c r="P105" s="850"/>
      <c r="Q105" s="850"/>
      <c r="R105" s="850"/>
      <c r="X105" s="139"/>
      <c r="Z105" s="275"/>
      <c r="AA105" s="271"/>
      <c r="AB105" s="271"/>
      <c r="AC105" s="139"/>
      <c r="AD105" s="139"/>
      <c r="AE105" s="139"/>
      <c r="AF105" s="139"/>
      <c r="AG105" s="139"/>
      <c r="AI105" s="271"/>
      <c r="AK105" s="97"/>
      <c r="AL105" s="271"/>
      <c r="AM105" s="860"/>
      <c r="AN105" s="860"/>
      <c r="AO105" s="860"/>
      <c r="AP105" s="860"/>
      <c r="AQ105" s="860"/>
      <c r="AR105" s="139"/>
      <c r="AU105" s="139"/>
    </row>
    <row r="106" spans="1:47" ht="7.5" customHeight="1">
      <c r="A106" s="97"/>
      <c r="B106" s="139"/>
      <c r="C106" s="271"/>
      <c r="D106" s="271"/>
      <c r="E106" s="97"/>
      <c r="F106" s="97"/>
      <c r="G106" s="97"/>
      <c r="H106" s="97"/>
      <c r="I106" s="97"/>
      <c r="J106" s="139"/>
      <c r="K106" s="279"/>
      <c r="L106" s="279"/>
      <c r="M106" s="279"/>
      <c r="N106" s="279"/>
      <c r="O106" s="279"/>
      <c r="P106" s="119"/>
      <c r="X106" s="139"/>
      <c r="Z106" s="275"/>
      <c r="AA106" s="81"/>
      <c r="AB106" s="271"/>
      <c r="AC106" s="139"/>
      <c r="AD106" s="139"/>
      <c r="AE106" s="139"/>
      <c r="AF106" s="139"/>
      <c r="AG106" s="139"/>
      <c r="AI106" s="271"/>
      <c r="AK106" s="97"/>
      <c r="AL106" s="271"/>
      <c r="AM106" s="860" t="s">
        <v>680</v>
      </c>
      <c r="AN106" s="860"/>
      <c r="AO106" s="860"/>
      <c r="AP106" s="860"/>
      <c r="AQ106" s="860"/>
      <c r="AR106" s="860"/>
      <c r="AU106" s="139"/>
    </row>
    <row r="107" spans="1:47" ht="7.5" customHeight="1">
      <c r="A107" s="97"/>
      <c r="B107" s="139"/>
      <c r="C107" s="271"/>
      <c r="D107" s="271"/>
      <c r="E107" s="97"/>
      <c r="F107" s="97"/>
      <c r="G107" s="97"/>
      <c r="H107" s="97"/>
      <c r="I107" s="97"/>
      <c r="J107" s="139"/>
      <c r="X107" s="139"/>
      <c r="Z107" s="275"/>
      <c r="AA107" s="271"/>
      <c r="AB107" s="271"/>
      <c r="AC107" s="139"/>
      <c r="AD107" s="139"/>
      <c r="AE107" s="139"/>
      <c r="AF107" s="139"/>
      <c r="AG107" s="139"/>
      <c r="AI107" s="271"/>
      <c r="AK107" s="97"/>
      <c r="AL107" s="314"/>
      <c r="AM107" s="860"/>
      <c r="AN107" s="860"/>
      <c r="AO107" s="860"/>
      <c r="AP107" s="860"/>
      <c r="AQ107" s="860"/>
      <c r="AR107" s="860"/>
      <c r="AU107" s="139"/>
    </row>
    <row r="108" spans="1:47" ht="7.5" customHeight="1">
      <c r="A108" s="97"/>
      <c r="B108" s="139"/>
      <c r="C108" s="271"/>
      <c r="D108" s="271"/>
      <c r="E108" s="97"/>
      <c r="F108" s="97"/>
      <c r="G108" s="97"/>
      <c r="H108" s="97"/>
      <c r="I108" s="97"/>
      <c r="J108" s="139"/>
      <c r="Q108" s="139"/>
      <c r="X108" s="139"/>
      <c r="Z108" s="275"/>
      <c r="AA108" s="271"/>
      <c r="AB108" s="271"/>
      <c r="AC108" s="139"/>
      <c r="AD108" s="139"/>
      <c r="AE108" s="139"/>
      <c r="AF108" s="139"/>
      <c r="AG108" s="139"/>
      <c r="AI108" s="319"/>
      <c r="AJ108" s="77"/>
      <c r="AK108" s="850" t="s">
        <v>684</v>
      </c>
      <c r="AL108" s="850"/>
      <c r="AM108" s="850"/>
      <c r="AN108" s="850"/>
      <c r="AO108" s="850"/>
      <c r="AP108" s="850"/>
      <c r="AQ108" s="850"/>
      <c r="AU108" s="139"/>
    </row>
    <row r="109" spans="1:47" ht="7.5" customHeight="1">
      <c r="A109" s="97"/>
      <c r="B109" s="139"/>
      <c r="C109" s="271"/>
      <c r="D109" s="271"/>
      <c r="E109" s="97"/>
      <c r="F109" s="97"/>
      <c r="G109" s="97"/>
      <c r="H109" s="97"/>
      <c r="I109" s="97"/>
      <c r="J109" s="97"/>
      <c r="K109" s="97"/>
      <c r="L109" s="97"/>
      <c r="M109" s="97"/>
      <c r="N109" s="97"/>
      <c r="O109" s="97"/>
      <c r="P109" s="97"/>
      <c r="Q109" s="97"/>
      <c r="X109" s="139"/>
      <c r="Z109" s="275"/>
      <c r="AA109" s="271"/>
      <c r="AB109" s="271"/>
      <c r="AC109" s="139"/>
      <c r="AD109" s="139"/>
      <c r="AE109" s="139"/>
      <c r="AF109" s="139"/>
      <c r="AG109" s="139"/>
      <c r="AI109" s="271"/>
      <c r="AJ109" s="314"/>
      <c r="AK109" s="850"/>
      <c r="AL109" s="850"/>
      <c r="AM109" s="850"/>
      <c r="AN109" s="850"/>
      <c r="AO109" s="850"/>
      <c r="AP109" s="850"/>
      <c r="AQ109" s="850"/>
      <c r="AU109" s="139"/>
    </row>
    <row r="110" spans="1:47" ht="7.5" customHeight="1">
      <c r="A110" s="97"/>
      <c r="B110" s="139"/>
      <c r="C110" s="271"/>
      <c r="D110" s="271"/>
      <c r="E110" s="97"/>
      <c r="F110" s="97"/>
      <c r="G110" s="97"/>
      <c r="H110" s="97"/>
      <c r="I110" s="97"/>
      <c r="J110" s="306"/>
      <c r="K110" s="77"/>
      <c r="L110" s="854" t="s">
        <v>685</v>
      </c>
      <c r="M110" s="855"/>
      <c r="N110" s="855"/>
      <c r="O110" s="855"/>
      <c r="P110" s="855"/>
      <c r="Q110" s="856"/>
      <c r="X110" s="139"/>
      <c r="Z110" s="275"/>
      <c r="AA110" s="271"/>
      <c r="AB110" s="271"/>
      <c r="AC110" s="139"/>
      <c r="AD110" s="139"/>
      <c r="AE110" s="139"/>
      <c r="AF110" s="139"/>
      <c r="AG110" s="139"/>
      <c r="AH110" s="339"/>
      <c r="AI110" s="139"/>
      <c r="AK110" s="139"/>
      <c r="AL110" s="319"/>
      <c r="AM110" s="571" t="s">
        <v>686</v>
      </c>
      <c r="AN110" s="571"/>
      <c r="AO110" s="571"/>
      <c r="AP110" s="571"/>
      <c r="AQ110" s="571"/>
      <c r="AR110" s="97"/>
      <c r="AU110" s="139"/>
    </row>
    <row r="111" spans="1:47" ht="7.5" customHeight="1">
      <c r="A111" s="97"/>
      <c r="B111" s="139"/>
      <c r="C111" s="271"/>
      <c r="D111" s="271"/>
      <c r="E111" s="97"/>
      <c r="F111" s="97"/>
      <c r="G111" s="97"/>
      <c r="H111" s="97"/>
      <c r="I111" s="97"/>
      <c r="J111" s="271"/>
      <c r="K111" s="52"/>
      <c r="L111" s="857"/>
      <c r="M111" s="858"/>
      <c r="N111" s="858"/>
      <c r="O111" s="858"/>
      <c r="P111" s="858"/>
      <c r="Q111" s="859"/>
      <c r="R111" s="139"/>
      <c r="S111" s="139"/>
      <c r="T111" s="139"/>
      <c r="U111" s="139"/>
      <c r="V111" s="139"/>
      <c r="W111" s="139"/>
      <c r="X111" s="139"/>
      <c r="Z111" s="275"/>
      <c r="AA111" s="271"/>
      <c r="AB111" s="271"/>
      <c r="AC111" s="139"/>
      <c r="AD111" s="139"/>
      <c r="AE111" s="139"/>
      <c r="AF111" s="139"/>
      <c r="AG111" s="139"/>
      <c r="AH111" s="339"/>
      <c r="AI111" s="139"/>
      <c r="AK111" s="336"/>
      <c r="AL111" s="314"/>
      <c r="AM111" s="571"/>
      <c r="AN111" s="571"/>
      <c r="AO111" s="571"/>
      <c r="AP111" s="571"/>
      <c r="AQ111" s="571"/>
      <c r="AR111" s="97"/>
      <c r="AU111" s="139"/>
    </row>
    <row r="112" spans="1:47" ht="7.5" customHeight="1">
      <c r="A112" s="97"/>
      <c r="B112" s="139"/>
      <c r="C112" s="271"/>
      <c r="D112" s="271"/>
      <c r="E112" s="97"/>
      <c r="F112" s="97"/>
      <c r="G112" s="97"/>
      <c r="H112" s="97"/>
      <c r="I112" s="97"/>
      <c r="J112" s="271"/>
      <c r="L112" s="139"/>
      <c r="M112" s="139"/>
      <c r="N112" s="139"/>
      <c r="O112" s="139"/>
      <c r="P112" s="139"/>
      <c r="Q112" s="139"/>
      <c r="R112" s="139"/>
      <c r="S112" s="139"/>
      <c r="T112" s="139"/>
      <c r="U112" s="139"/>
      <c r="V112" s="139"/>
      <c r="W112" s="139"/>
      <c r="X112" s="139"/>
      <c r="Z112" s="275"/>
      <c r="AA112" s="271"/>
      <c r="AB112" s="271"/>
      <c r="AC112" s="139"/>
      <c r="AD112" s="139"/>
      <c r="AE112" s="139"/>
      <c r="AF112" s="139"/>
      <c r="AG112" s="139"/>
      <c r="AH112" s="339"/>
      <c r="AI112" s="139"/>
      <c r="AK112" s="336"/>
      <c r="AL112" s="139"/>
      <c r="AM112" s="571" t="s">
        <v>687</v>
      </c>
      <c r="AN112" s="571"/>
      <c r="AO112" s="571"/>
      <c r="AP112" s="571"/>
      <c r="AQ112" s="571"/>
      <c r="AR112" s="97"/>
      <c r="AU112" s="139"/>
    </row>
    <row r="113" spans="1:47" ht="7.5" customHeight="1">
      <c r="A113" s="97"/>
      <c r="B113" s="139"/>
      <c r="C113" s="271"/>
      <c r="D113" s="271"/>
      <c r="E113" s="97"/>
      <c r="F113" s="97"/>
      <c r="G113" s="97"/>
      <c r="H113" s="97"/>
      <c r="I113" s="97"/>
      <c r="J113" s="271"/>
      <c r="L113" s="850" t="s">
        <v>784</v>
      </c>
      <c r="M113" s="850"/>
      <c r="N113" s="850"/>
      <c r="O113" s="850"/>
      <c r="P113" s="850"/>
      <c r="Q113" s="850"/>
      <c r="R113" s="139"/>
      <c r="S113" s="139"/>
      <c r="T113" s="139"/>
      <c r="U113" s="139"/>
      <c r="V113" s="139"/>
      <c r="W113" s="139"/>
      <c r="X113" s="97"/>
      <c r="Z113" s="275"/>
      <c r="AA113" s="271"/>
      <c r="AB113" s="271"/>
      <c r="AC113" s="139"/>
      <c r="AD113" s="139"/>
      <c r="AE113" s="139"/>
      <c r="AF113" s="139"/>
      <c r="AG113" s="139"/>
      <c r="AH113" s="339"/>
      <c r="AI113" s="139"/>
      <c r="AK113" s="336"/>
      <c r="AL113" s="314"/>
      <c r="AM113" s="571"/>
      <c r="AN113" s="571"/>
      <c r="AO113" s="571"/>
      <c r="AP113" s="571"/>
      <c r="AQ113" s="571"/>
      <c r="AR113" s="97"/>
      <c r="AU113" s="139"/>
    </row>
    <row r="114" spans="1:47" ht="7.5" customHeight="1">
      <c r="A114" s="97"/>
      <c r="B114" s="139"/>
      <c r="C114" s="271"/>
      <c r="D114" s="271"/>
      <c r="E114" s="97"/>
      <c r="F114" s="97"/>
      <c r="G114" s="97"/>
      <c r="H114" s="97"/>
      <c r="I114" s="97"/>
      <c r="J114" s="271"/>
      <c r="L114" s="850"/>
      <c r="M114" s="850"/>
      <c r="N114" s="850"/>
      <c r="O114" s="850"/>
      <c r="P114" s="850"/>
      <c r="Q114" s="850"/>
      <c r="R114" s="139"/>
      <c r="S114" s="139"/>
      <c r="T114" s="139"/>
      <c r="U114" s="139"/>
      <c r="V114" s="139"/>
      <c r="W114" s="139"/>
      <c r="X114" s="97"/>
      <c r="Z114" s="275"/>
      <c r="AA114" s="271"/>
      <c r="AB114" s="271"/>
      <c r="AC114" s="139"/>
      <c r="AD114" s="139"/>
      <c r="AE114" s="139"/>
      <c r="AF114" s="139"/>
      <c r="AG114" s="139"/>
      <c r="AH114" s="339"/>
      <c r="AI114" s="139"/>
      <c r="AK114" s="336"/>
      <c r="AL114" s="139"/>
      <c r="AM114" s="571" t="s">
        <v>688</v>
      </c>
      <c r="AN114" s="571"/>
      <c r="AO114" s="571"/>
      <c r="AP114" s="571"/>
      <c r="AQ114" s="571"/>
      <c r="AR114" s="97"/>
      <c r="AU114" s="139"/>
    </row>
    <row r="115" spans="1:47" ht="7.5" customHeight="1">
      <c r="A115" s="97"/>
      <c r="B115" s="139"/>
      <c r="C115" s="271"/>
      <c r="D115" s="271"/>
      <c r="E115" s="97"/>
      <c r="F115" s="97"/>
      <c r="G115" s="97"/>
      <c r="H115" s="97"/>
      <c r="I115" s="97"/>
      <c r="J115" s="271"/>
      <c r="L115" s="139"/>
      <c r="M115" s="139"/>
      <c r="N115" s="139"/>
      <c r="O115" s="139"/>
      <c r="P115" s="139"/>
      <c r="Q115" s="139"/>
      <c r="R115" s="139"/>
      <c r="S115" s="139"/>
      <c r="T115" s="139"/>
      <c r="U115" s="139"/>
      <c r="V115" s="139"/>
      <c r="W115" s="139"/>
      <c r="X115" s="97"/>
      <c r="Z115" s="275"/>
      <c r="AA115" s="271"/>
      <c r="AB115" s="271"/>
      <c r="AC115" s="139"/>
      <c r="AD115" s="139"/>
      <c r="AE115" s="139"/>
      <c r="AF115" s="139"/>
      <c r="AG115" s="139"/>
      <c r="AH115" s="339"/>
      <c r="AI115" s="139"/>
      <c r="AK115" s="139"/>
      <c r="AL115" s="314"/>
      <c r="AM115" s="571"/>
      <c r="AN115" s="571"/>
      <c r="AO115" s="571"/>
      <c r="AP115" s="571"/>
      <c r="AQ115" s="571"/>
      <c r="AR115" s="97"/>
      <c r="AU115" s="139"/>
    </row>
    <row r="116" spans="1:47" ht="7.5" customHeight="1">
      <c r="A116" s="97"/>
      <c r="B116" s="139"/>
      <c r="C116" s="271"/>
      <c r="D116" s="271"/>
      <c r="E116" s="97"/>
      <c r="F116" s="97"/>
      <c r="G116" s="97"/>
      <c r="H116" s="97"/>
      <c r="I116" s="97"/>
      <c r="J116" s="271"/>
      <c r="L116" s="547" t="s">
        <v>786</v>
      </c>
      <c r="M116" s="547"/>
      <c r="N116" s="547"/>
      <c r="O116" s="547"/>
      <c r="P116" s="547"/>
      <c r="Q116" s="547"/>
      <c r="R116" s="139"/>
      <c r="S116" s="139"/>
      <c r="T116" s="139"/>
      <c r="U116" s="139"/>
      <c r="V116" s="97"/>
      <c r="W116" s="97"/>
      <c r="X116" s="139"/>
      <c r="Z116" s="275"/>
      <c r="AA116" s="271"/>
      <c r="AB116" s="271"/>
      <c r="AC116" s="139"/>
      <c r="AD116" s="139"/>
      <c r="AE116" s="139"/>
      <c r="AF116" s="139"/>
      <c r="AG116" s="139"/>
      <c r="AI116" s="271"/>
      <c r="AK116" s="542" t="s">
        <v>785</v>
      </c>
      <c r="AL116" s="542"/>
      <c r="AM116" s="542"/>
      <c r="AN116" s="542"/>
      <c r="AO116" s="542"/>
      <c r="AP116" s="542"/>
      <c r="AQ116" s="542"/>
      <c r="AU116" s="139"/>
    </row>
    <row r="117" spans="1:47" ht="7.5" customHeight="1">
      <c r="A117" s="97"/>
      <c r="B117" s="139"/>
      <c r="C117" s="271"/>
      <c r="D117" s="271"/>
      <c r="E117" s="97"/>
      <c r="F117" s="97"/>
      <c r="G117" s="97"/>
      <c r="H117" s="97"/>
      <c r="I117" s="97"/>
      <c r="J117" s="271"/>
      <c r="L117" s="547"/>
      <c r="M117" s="547"/>
      <c r="N117" s="547"/>
      <c r="O117" s="547"/>
      <c r="P117" s="547"/>
      <c r="Q117" s="547"/>
      <c r="R117" s="139"/>
      <c r="S117" s="139"/>
      <c r="T117" s="139"/>
      <c r="U117" s="139"/>
      <c r="V117" s="97"/>
      <c r="W117" s="97"/>
      <c r="X117" s="139"/>
      <c r="Z117" s="275"/>
      <c r="AA117" s="271"/>
      <c r="AB117" s="271"/>
      <c r="AC117" s="139"/>
      <c r="AD117" s="139"/>
      <c r="AE117" s="139"/>
      <c r="AF117" s="139"/>
      <c r="AG117" s="139"/>
      <c r="AI117" s="271"/>
      <c r="AJ117" s="139"/>
      <c r="AK117" s="542"/>
      <c r="AL117" s="542"/>
      <c r="AM117" s="542"/>
      <c r="AN117" s="542"/>
      <c r="AO117" s="542"/>
      <c r="AP117" s="542"/>
      <c r="AQ117" s="542"/>
      <c r="AU117" s="139"/>
    </row>
    <row r="118" spans="1:47" ht="7.5" customHeight="1">
      <c r="A118" s="97"/>
      <c r="B118" s="139"/>
      <c r="C118" s="271"/>
      <c r="D118" s="271"/>
      <c r="E118" s="97"/>
      <c r="F118" s="97"/>
      <c r="G118" s="97"/>
      <c r="H118" s="97"/>
      <c r="I118" s="97"/>
      <c r="J118" s="271"/>
      <c r="L118" s="119"/>
      <c r="M118" s="119"/>
      <c r="N118" s="119"/>
      <c r="O118" s="119"/>
      <c r="P118" s="119"/>
      <c r="Q118" s="119"/>
      <c r="R118" s="139"/>
      <c r="S118" s="139"/>
      <c r="T118" s="139"/>
      <c r="U118" s="139"/>
      <c r="V118" s="97"/>
      <c r="W118" s="97"/>
      <c r="X118" s="139"/>
      <c r="Z118" s="275"/>
      <c r="AA118" s="271"/>
      <c r="AB118" s="271"/>
      <c r="AC118" s="139"/>
      <c r="AD118" s="139"/>
      <c r="AE118" s="139"/>
      <c r="AF118" s="139"/>
      <c r="AG118" s="139"/>
      <c r="AI118" s="81"/>
      <c r="AQ118" s="139"/>
      <c r="AU118" s="139"/>
    </row>
    <row r="119" spans="1:47" ht="7.5" customHeight="1">
      <c r="A119" s="97"/>
      <c r="B119" s="139"/>
      <c r="C119" s="271"/>
      <c r="D119" s="271"/>
      <c r="E119" s="97"/>
      <c r="F119" s="97"/>
      <c r="G119" s="97"/>
      <c r="H119" s="97"/>
      <c r="I119" s="97"/>
      <c r="J119" s="271"/>
      <c r="L119" s="850" t="s">
        <v>788</v>
      </c>
      <c r="M119" s="850"/>
      <c r="N119" s="850"/>
      <c r="O119" s="850"/>
      <c r="P119" s="850"/>
      <c r="Q119" s="850"/>
      <c r="R119" s="139"/>
      <c r="S119" s="139"/>
      <c r="T119" s="139"/>
      <c r="U119" s="139"/>
      <c r="V119" s="97"/>
      <c r="W119" s="97"/>
      <c r="X119" s="139"/>
      <c r="Z119" s="275"/>
      <c r="AA119" s="271"/>
      <c r="AB119" s="271"/>
      <c r="AC119" s="861" t="s">
        <v>806</v>
      </c>
      <c r="AD119" s="861"/>
      <c r="AE119" s="861"/>
      <c r="AF119" s="861"/>
      <c r="AG119" s="343"/>
      <c r="AI119" s="271"/>
      <c r="AK119" s="542" t="s">
        <v>787</v>
      </c>
      <c r="AL119" s="542"/>
      <c r="AM119" s="542"/>
      <c r="AN119" s="542"/>
      <c r="AO119" s="542"/>
      <c r="AP119" s="542"/>
      <c r="AQ119" s="542"/>
      <c r="AU119" s="139"/>
    </row>
    <row r="120" spans="1:47" ht="7.5" customHeight="1">
      <c r="A120" s="97"/>
      <c r="B120" s="139"/>
      <c r="C120" s="271"/>
      <c r="D120" s="271"/>
      <c r="E120" s="97"/>
      <c r="F120" s="97"/>
      <c r="G120" s="97"/>
      <c r="H120" s="97"/>
      <c r="I120" s="97"/>
      <c r="J120" s="271"/>
      <c r="L120" s="850"/>
      <c r="M120" s="850"/>
      <c r="N120" s="850"/>
      <c r="O120" s="850"/>
      <c r="P120" s="850"/>
      <c r="Q120" s="850"/>
      <c r="R120" s="139"/>
      <c r="S120" s="139"/>
      <c r="T120" s="139"/>
      <c r="U120" s="139"/>
      <c r="V120" s="139"/>
      <c r="W120" s="139"/>
      <c r="X120" s="139"/>
      <c r="Z120" s="275"/>
      <c r="AA120" s="271"/>
      <c r="AB120" s="351"/>
      <c r="AC120" s="861"/>
      <c r="AD120" s="861"/>
      <c r="AE120" s="861"/>
      <c r="AF120" s="861"/>
      <c r="AG120" s="347"/>
      <c r="AH120" s="354"/>
      <c r="AI120" s="271"/>
      <c r="AJ120" s="139"/>
      <c r="AK120" s="542"/>
      <c r="AL120" s="542"/>
      <c r="AM120" s="542"/>
      <c r="AN120" s="542"/>
      <c r="AO120" s="542"/>
      <c r="AP120" s="542"/>
      <c r="AQ120" s="542"/>
      <c r="AU120" s="139"/>
    </row>
    <row r="121" spans="1:47" ht="7.5" customHeight="1">
      <c r="A121" s="97"/>
      <c r="B121" s="139"/>
      <c r="C121" s="271"/>
      <c r="D121" s="271"/>
      <c r="E121" s="97"/>
      <c r="F121" s="97"/>
      <c r="G121" s="97"/>
      <c r="H121" s="97"/>
      <c r="I121" s="97"/>
      <c r="J121" s="271"/>
      <c r="L121" s="139"/>
      <c r="M121" s="139"/>
      <c r="N121" s="139"/>
      <c r="O121" s="139"/>
      <c r="P121" s="139"/>
      <c r="Q121" s="139"/>
      <c r="R121" s="139"/>
      <c r="S121" s="139"/>
      <c r="T121" s="139"/>
      <c r="U121" s="139"/>
      <c r="V121" s="139"/>
      <c r="W121" s="97"/>
      <c r="X121" s="139"/>
      <c r="Z121" s="275"/>
      <c r="AA121" s="271"/>
      <c r="AB121" s="271"/>
      <c r="AH121" s="274"/>
      <c r="AI121" s="271"/>
      <c r="AJ121" s="179"/>
      <c r="AK121" s="181"/>
      <c r="AL121" s="319"/>
      <c r="AM121" s="860" t="s">
        <v>683</v>
      </c>
      <c r="AN121" s="860"/>
      <c r="AO121" s="860"/>
      <c r="AP121" s="860"/>
      <c r="AQ121" s="860"/>
      <c r="AR121" s="97"/>
      <c r="AU121" s="139"/>
    </row>
    <row r="122" spans="1:47" ht="7.5" customHeight="1">
      <c r="A122" s="97"/>
      <c r="B122" s="139"/>
      <c r="C122" s="271"/>
      <c r="D122" s="271"/>
      <c r="E122" s="97"/>
      <c r="F122" s="97"/>
      <c r="G122" s="97"/>
      <c r="H122" s="97"/>
      <c r="I122" s="97"/>
      <c r="J122" s="319"/>
      <c r="K122" s="77"/>
      <c r="L122" s="854" t="s">
        <v>692</v>
      </c>
      <c r="M122" s="855"/>
      <c r="N122" s="855"/>
      <c r="O122" s="855"/>
      <c r="P122" s="855"/>
      <c r="Q122" s="856"/>
      <c r="R122" s="139"/>
      <c r="S122" s="139"/>
      <c r="T122" s="139"/>
      <c r="U122" s="139"/>
      <c r="V122" s="139"/>
      <c r="W122" s="97"/>
      <c r="X122" s="139"/>
      <c r="Z122" s="275"/>
      <c r="AA122" s="271"/>
      <c r="AB122" s="271"/>
      <c r="AI122" s="271"/>
      <c r="AJ122" s="179"/>
      <c r="AK122" s="181"/>
      <c r="AL122" s="314"/>
      <c r="AM122" s="860"/>
      <c r="AN122" s="860"/>
      <c r="AO122" s="860"/>
      <c r="AP122" s="860"/>
      <c r="AQ122" s="860"/>
      <c r="AR122" s="139"/>
      <c r="AU122" s="139"/>
    </row>
    <row r="123" spans="1:47" ht="7.5" customHeight="1">
      <c r="A123" s="97"/>
      <c r="B123" s="139"/>
      <c r="C123" s="271"/>
      <c r="D123" s="271"/>
      <c r="E123" s="97"/>
      <c r="F123" s="97"/>
      <c r="G123" s="97"/>
      <c r="H123" s="97"/>
      <c r="I123" s="97"/>
      <c r="J123" s="322"/>
      <c r="K123" s="52"/>
      <c r="L123" s="857"/>
      <c r="M123" s="858"/>
      <c r="N123" s="858"/>
      <c r="O123" s="858"/>
      <c r="P123" s="858"/>
      <c r="Q123" s="859"/>
      <c r="R123" s="139"/>
      <c r="S123" s="139"/>
      <c r="T123" s="139"/>
      <c r="U123" s="139"/>
      <c r="V123" s="139"/>
      <c r="W123" s="97"/>
      <c r="X123" s="139"/>
      <c r="Z123" s="275"/>
      <c r="AA123" s="271"/>
      <c r="AB123" s="271"/>
      <c r="AH123" s="274"/>
      <c r="AI123" s="271"/>
      <c r="AK123" s="850" t="s">
        <v>789</v>
      </c>
      <c r="AL123" s="850"/>
      <c r="AM123" s="850"/>
      <c r="AN123" s="850"/>
      <c r="AO123" s="850"/>
      <c r="AP123" s="850"/>
      <c r="AQ123" s="850"/>
      <c r="AU123" s="139"/>
    </row>
    <row r="124" spans="1:47" ht="7.5" customHeight="1">
      <c r="A124" s="97"/>
      <c r="B124" s="139"/>
      <c r="C124" s="271"/>
      <c r="D124" s="271"/>
      <c r="E124" s="97"/>
      <c r="F124" s="97"/>
      <c r="G124" s="97"/>
      <c r="H124" s="97"/>
      <c r="I124" s="97"/>
      <c r="J124" s="271"/>
      <c r="L124" s="139"/>
      <c r="M124" s="139"/>
      <c r="N124" s="139"/>
      <c r="O124" s="139"/>
      <c r="P124" s="139"/>
      <c r="Q124" s="139"/>
      <c r="R124" s="139"/>
      <c r="S124" s="139"/>
      <c r="T124" s="139"/>
      <c r="U124" s="139"/>
      <c r="V124" s="139"/>
      <c r="W124" s="139"/>
      <c r="X124" s="139"/>
      <c r="Z124" s="275"/>
      <c r="AA124" s="271"/>
      <c r="AB124" s="271"/>
      <c r="AI124" s="271"/>
      <c r="AJ124" s="139"/>
      <c r="AK124" s="850"/>
      <c r="AL124" s="850"/>
      <c r="AM124" s="850"/>
      <c r="AN124" s="850"/>
      <c r="AO124" s="850"/>
      <c r="AP124" s="850"/>
      <c r="AQ124" s="850"/>
      <c r="AU124" s="139"/>
    </row>
    <row r="125" spans="1:47" ht="7.5" customHeight="1">
      <c r="A125" s="97"/>
      <c r="B125" s="139"/>
      <c r="C125" s="271"/>
      <c r="D125" s="271"/>
      <c r="E125" s="97"/>
      <c r="F125" s="97"/>
      <c r="G125" s="97"/>
      <c r="H125" s="97"/>
      <c r="I125" s="97"/>
      <c r="J125" s="319"/>
      <c r="K125" s="77"/>
      <c r="L125" s="854" t="s">
        <v>695</v>
      </c>
      <c r="M125" s="855"/>
      <c r="N125" s="855"/>
      <c r="O125" s="855"/>
      <c r="P125" s="855"/>
      <c r="Q125" s="856"/>
      <c r="R125" s="139"/>
      <c r="S125" s="139"/>
      <c r="T125" s="139"/>
      <c r="U125" s="139"/>
      <c r="V125" s="139"/>
      <c r="W125" s="139"/>
      <c r="X125" s="139"/>
      <c r="Z125" s="275"/>
      <c r="AA125" s="271"/>
      <c r="AB125" s="271"/>
      <c r="AC125" s="139"/>
      <c r="AD125" s="139"/>
      <c r="AE125" s="139"/>
      <c r="AF125" s="139"/>
      <c r="AG125" s="139"/>
      <c r="AH125" s="339"/>
      <c r="AI125" s="139"/>
      <c r="AJ125" s="139"/>
      <c r="AK125" s="274"/>
      <c r="AL125" s="306"/>
      <c r="AM125" s="860" t="s">
        <v>689</v>
      </c>
      <c r="AN125" s="860"/>
      <c r="AO125" s="860"/>
      <c r="AP125" s="860"/>
      <c r="AQ125" s="860"/>
      <c r="AU125" s="139"/>
    </row>
    <row r="126" spans="1:47" ht="7.5" customHeight="1">
      <c r="A126" s="97"/>
      <c r="B126" s="139"/>
      <c r="C126" s="271"/>
      <c r="D126" s="271"/>
      <c r="E126" s="97"/>
      <c r="F126" s="97"/>
      <c r="G126" s="97"/>
      <c r="H126" s="97"/>
      <c r="I126" s="97"/>
      <c r="J126" s="322"/>
      <c r="K126" s="52"/>
      <c r="L126" s="857"/>
      <c r="M126" s="858"/>
      <c r="N126" s="858"/>
      <c r="O126" s="858"/>
      <c r="P126" s="858"/>
      <c r="Q126" s="859"/>
      <c r="R126" s="139"/>
      <c r="S126" s="139"/>
      <c r="T126" s="139"/>
      <c r="U126" s="139"/>
      <c r="V126" s="139"/>
      <c r="W126" s="139"/>
      <c r="X126" s="139"/>
      <c r="Z126" s="275"/>
      <c r="AA126" s="271"/>
      <c r="AB126" s="271"/>
      <c r="AC126" s="139"/>
      <c r="AD126" s="139"/>
      <c r="AE126" s="139"/>
      <c r="AF126" s="139"/>
      <c r="AG126" s="139"/>
      <c r="AH126" s="339"/>
      <c r="AI126" s="139"/>
      <c r="AJ126" s="97"/>
      <c r="AK126" s="97"/>
      <c r="AL126" s="314"/>
      <c r="AM126" s="860"/>
      <c r="AN126" s="860"/>
      <c r="AO126" s="860"/>
      <c r="AP126" s="860"/>
      <c r="AQ126" s="860"/>
      <c r="AU126" s="139"/>
    </row>
    <row r="127" spans="1:47" ht="7.5" customHeight="1">
      <c r="A127" s="97"/>
      <c r="B127" s="139"/>
      <c r="C127" s="271"/>
      <c r="D127" s="271"/>
      <c r="E127" s="97"/>
      <c r="F127" s="97"/>
      <c r="G127" s="97"/>
      <c r="H127" s="97"/>
      <c r="I127" s="97"/>
      <c r="J127" s="271"/>
      <c r="L127" s="139"/>
      <c r="M127" s="139"/>
      <c r="N127" s="139"/>
      <c r="O127" s="139"/>
      <c r="P127" s="139"/>
      <c r="Q127" s="139"/>
      <c r="R127" s="139"/>
      <c r="S127" s="139"/>
      <c r="T127" s="139"/>
      <c r="U127" s="139"/>
      <c r="V127" s="139"/>
      <c r="W127" s="139"/>
      <c r="X127" s="139"/>
      <c r="Z127" s="275"/>
      <c r="AA127" s="271"/>
      <c r="AB127" s="271"/>
      <c r="AC127" s="97"/>
      <c r="AD127" s="97"/>
      <c r="AE127" s="97"/>
      <c r="AF127" s="97"/>
      <c r="AG127" s="139"/>
      <c r="AI127" s="319"/>
      <c r="AJ127" s="77"/>
      <c r="AK127" s="850" t="s">
        <v>691</v>
      </c>
      <c r="AL127" s="850"/>
      <c r="AM127" s="850"/>
      <c r="AN127" s="850"/>
      <c r="AO127" s="850"/>
      <c r="AP127" s="850"/>
      <c r="AQ127" s="850"/>
      <c r="AU127" s="139"/>
    </row>
    <row r="128" spans="1:47" ht="7.5" customHeight="1">
      <c r="A128" s="97"/>
      <c r="B128" s="139"/>
      <c r="C128" s="271"/>
      <c r="D128" s="271"/>
      <c r="E128" s="97"/>
      <c r="F128" s="97"/>
      <c r="G128" s="97"/>
      <c r="H128" s="97"/>
      <c r="I128" s="97"/>
      <c r="J128" s="319"/>
      <c r="K128" s="77"/>
      <c r="L128" s="854" t="s">
        <v>698</v>
      </c>
      <c r="M128" s="855"/>
      <c r="N128" s="855"/>
      <c r="O128" s="855"/>
      <c r="P128" s="855"/>
      <c r="Q128" s="856"/>
      <c r="R128" s="139"/>
      <c r="S128" s="139"/>
      <c r="T128" s="139"/>
      <c r="U128" s="139"/>
      <c r="V128" s="97"/>
      <c r="W128" s="139"/>
      <c r="X128" s="139"/>
      <c r="Z128" s="275"/>
      <c r="AA128" s="271"/>
      <c r="AB128" s="271"/>
      <c r="AI128" s="322"/>
      <c r="AJ128" s="314"/>
      <c r="AK128" s="850"/>
      <c r="AL128" s="850"/>
      <c r="AM128" s="850"/>
      <c r="AN128" s="850"/>
      <c r="AO128" s="850"/>
      <c r="AP128" s="850"/>
      <c r="AQ128" s="850"/>
      <c r="AU128" s="139"/>
    </row>
    <row r="129" spans="1:47" ht="7.5" customHeight="1">
      <c r="A129" s="97"/>
      <c r="B129" s="139"/>
      <c r="C129" s="271"/>
      <c r="D129" s="271"/>
      <c r="E129" s="97"/>
      <c r="F129" s="97"/>
      <c r="G129" s="97"/>
      <c r="H129" s="97"/>
      <c r="I129" s="97"/>
      <c r="J129" s="322"/>
      <c r="K129" s="52"/>
      <c r="L129" s="857"/>
      <c r="M129" s="858"/>
      <c r="N129" s="858"/>
      <c r="O129" s="858"/>
      <c r="P129" s="858"/>
      <c r="Q129" s="859"/>
      <c r="R129" s="139"/>
      <c r="S129" s="139"/>
      <c r="T129" s="139"/>
      <c r="U129" s="139"/>
      <c r="V129" s="97"/>
      <c r="W129" s="139"/>
      <c r="X129" s="139"/>
      <c r="Z129" s="275"/>
      <c r="AA129" s="271"/>
      <c r="AB129" s="271"/>
      <c r="AC129" s="139"/>
      <c r="AD129" s="139"/>
      <c r="AE129" s="139"/>
      <c r="AF129" s="139"/>
      <c r="AG129" s="139"/>
      <c r="AH129" s="345"/>
      <c r="AI129" s="139"/>
      <c r="AJ129" s="139"/>
      <c r="AK129" s="139"/>
      <c r="AL129" s="97"/>
      <c r="AM129" s="97"/>
      <c r="AN129" s="97"/>
      <c r="AO129" s="97"/>
      <c r="AP129" s="97"/>
      <c r="AQ129" s="97"/>
      <c r="AU129" s="139"/>
    </row>
    <row r="130" spans="1:47" ht="7.5" customHeight="1">
      <c r="A130" s="97"/>
      <c r="B130" s="139"/>
      <c r="C130" s="271"/>
      <c r="D130" s="271"/>
      <c r="E130" s="97"/>
      <c r="F130" s="97"/>
      <c r="G130" s="97"/>
      <c r="H130" s="97"/>
      <c r="I130" s="97"/>
      <c r="J130" s="271"/>
      <c r="R130" s="139"/>
      <c r="S130" s="139"/>
      <c r="T130" s="139"/>
      <c r="U130" s="139"/>
      <c r="V130" s="97"/>
      <c r="W130" s="139"/>
      <c r="X130" s="139"/>
      <c r="Z130" s="275"/>
      <c r="AA130" s="271"/>
      <c r="AB130" s="271"/>
      <c r="AC130" s="139"/>
      <c r="AD130" s="139"/>
      <c r="AE130" s="139"/>
      <c r="AF130" s="139"/>
      <c r="AG130" s="139"/>
      <c r="AH130" s="345"/>
      <c r="AI130" s="139"/>
      <c r="AJ130" s="77"/>
      <c r="AK130" s="77"/>
      <c r="AL130" s="77"/>
      <c r="AM130" s="850" t="s">
        <v>699</v>
      </c>
      <c r="AN130" s="850"/>
      <c r="AO130" s="850"/>
      <c r="AP130" s="850"/>
      <c r="AQ130" s="850"/>
      <c r="AU130" s="139"/>
    </row>
    <row r="131" spans="1:47" ht="7.5" customHeight="1">
      <c r="A131" s="97"/>
      <c r="B131" s="139"/>
      <c r="C131" s="271"/>
      <c r="D131" s="271"/>
      <c r="E131" s="97"/>
      <c r="F131" s="97"/>
      <c r="G131" s="97"/>
      <c r="H131" s="97"/>
      <c r="I131" s="139"/>
      <c r="J131" s="271"/>
      <c r="K131" s="77"/>
      <c r="L131" s="854" t="s">
        <v>700</v>
      </c>
      <c r="M131" s="855"/>
      <c r="N131" s="855"/>
      <c r="O131" s="855"/>
      <c r="P131" s="855"/>
      <c r="Q131" s="856"/>
      <c r="R131" s="139"/>
      <c r="S131" s="97"/>
      <c r="T131" s="97"/>
      <c r="U131" s="97"/>
      <c r="V131" s="139"/>
      <c r="W131" s="139"/>
      <c r="X131" s="139"/>
      <c r="Z131" s="275"/>
      <c r="AA131" s="271"/>
      <c r="AB131" s="271"/>
      <c r="AC131" s="139"/>
      <c r="AD131" s="139"/>
      <c r="AE131" s="139"/>
      <c r="AF131" s="139"/>
      <c r="AG131" s="139"/>
      <c r="AH131" s="345"/>
      <c r="AI131" s="314"/>
      <c r="AJ131" s="314"/>
      <c r="AK131" s="314"/>
      <c r="AL131" s="314"/>
      <c r="AM131" s="850"/>
      <c r="AN131" s="850"/>
      <c r="AO131" s="850"/>
      <c r="AP131" s="850"/>
      <c r="AQ131" s="850"/>
      <c r="AU131" s="139"/>
    </row>
    <row r="132" spans="1:47" ht="7.5" customHeight="1">
      <c r="A132" s="97"/>
      <c r="B132" s="139"/>
      <c r="C132" s="271"/>
      <c r="D132" s="271"/>
      <c r="E132" s="97"/>
      <c r="F132" s="97"/>
      <c r="G132" s="97"/>
      <c r="H132" s="97"/>
      <c r="I132" s="139"/>
      <c r="J132" s="322"/>
      <c r="K132" s="52"/>
      <c r="L132" s="857"/>
      <c r="M132" s="858"/>
      <c r="N132" s="858"/>
      <c r="O132" s="858"/>
      <c r="P132" s="858"/>
      <c r="Q132" s="859"/>
      <c r="R132" s="139"/>
      <c r="S132" s="97"/>
      <c r="T132" s="97"/>
      <c r="U132" s="97"/>
      <c r="V132" s="139"/>
      <c r="W132" s="139"/>
      <c r="X132" s="139"/>
      <c r="Z132" s="275"/>
      <c r="AA132" s="271"/>
      <c r="AB132" s="271"/>
      <c r="AC132" s="139"/>
      <c r="AD132" s="139"/>
      <c r="AE132" s="139"/>
      <c r="AF132" s="139"/>
      <c r="AG132" s="139"/>
      <c r="AH132" s="345"/>
      <c r="AI132" s="139"/>
      <c r="AJ132" s="97"/>
      <c r="AK132" s="97"/>
      <c r="AL132" s="97"/>
      <c r="AM132" s="97"/>
      <c r="AN132" s="97"/>
      <c r="AO132" s="97"/>
      <c r="AP132" s="97"/>
      <c r="AQ132" s="97"/>
      <c r="AU132" s="139"/>
    </row>
    <row r="133" spans="1:47" ht="7.5" customHeight="1">
      <c r="A133" s="97"/>
      <c r="B133" s="139"/>
      <c r="C133" s="271"/>
      <c r="D133" s="271"/>
      <c r="E133" s="355"/>
      <c r="F133" s="355"/>
      <c r="G133" s="213"/>
      <c r="H133" s="213"/>
      <c r="I133" s="139"/>
      <c r="J133" s="271"/>
      <c r="R133" s="139"/>
      <c r="S133" s="97"/>
      <c r="T133" s="97"/>
      <c r="U133" s="97"/>
      <c r="V133" s="139"/>
      <c r="W133" s="139"/>
      <c r="X133" s="139"/>
      <c r="Z133" s="275"/>
      <c r="AA133" s="271"/>
      <c r="AB133" s="271"/>
      <c r="AC133" s="97"/>
      <c r="AD133" s="97"/>
      <c r="AE133" s="97"/>
      <c r="AF133" s="97"/>
      <c r="AG133" s="139"/>
      <c r="AH133" s="139"/>
      <c r="AI133" s="319"/>
      <c r="AJ133" s="77"/>
      <c r="AK133" s="77"/>
      <c r="AL133" s="77"/>
      <c r="AM133" s="850" t="s">
        <v>701</v>
      </c>
      <c r="AN133" s="850"/>
      <c r="AO133" s="850"/>
      <c r="AP133" s="850"/>
      <c r="AQ133" s="850"/>
      <c r="AU133" s="139"/>
    </row>
    <row r="134" spans="1:47" ht="7.5" customHeight="1">
      <c r="A134" s="97"/>
      <c r="B134" s="139"/>
      <c r="C134" s="271"/>
      <c r="D134" s="271"/>
      <c r="E134" s="213"/>
      <c r="F134" s="213"/>
      <c r="G134" s="213"/>
      <c r="H134" s="213"/>
      <c r="I134" s="139"/>
      <c r="J134" s="319"/>
      <c r="K134" s="77"/>
      <c r="L134" s="862" t="s">
        <v>704</v>
      </c>
      <c r="M134" s="863"/>
      <c r="N134" s="863"/>
      <c r="O134" s="863"/>
      <c r="P134" s="863"/>
      <c r="Q134" s="864"/>
      <c r="R134" s="139"/>
      <c r="S134" s="139"/>
      <c r="T134" s="139"/>
      <c r="U134" s="139"/>
      <c r="V134" s="139"/>
      <c r="W134" s="139"/>
      <c r="X134" s="139"/>
      <c r="Z134" s="275"/>
      <c r="AA134" s="271"/>
      <c r="AB134" s="271"/>
      <c r="AC134" s="97"/>
      <c r="AD134" s="97"/>
      <c r="AE134" s="97"/>
      <c r="AF134" s="97"/>
      <c r="AG134" s="139"/>
      <c r="AI134" s="139"/>
      <c r="AJ134" s="314"/>
      <c r="AK134" s="314"/>
      <c r="AL134" s="314"/>
      <c r="AM134" s="850"/>
      <c r="AN134" s="850"/>
      <c r="AO134" s="850"/>
      <c r="AP134" s="850"/>
      <c r="AQ134" s="850"/>
      <c r="AU134" s="139"/>
    </row>
    <row r="135" spans="1:43" ht="7.5" customHeight="1">
      <c r="A135" s="97"/>
      <c r="B135" s="139"/>
      <c r="C135" s="278"/>
      <c r="D135" s="271"/>
      <c r="E135" s="343"/>
      <c r="F135" s="343"/>
      <c r="G135" s="213"/>
      <c r="H135" s="213"/>
      <c r="I135" s="139"/>
      <c r="J135" s="322"/>
      <c r="K135" s="52"/>
      <c r="L135" s="865"/>
      <c r="M135" s="866"/>
      <c r="N135" s="866"/>
      <c r="O135" s="866"/>
      <c r="P135" s="866"/>
      <c r="Q135" s="867"/>
      <c r="R135" s="139"/>
      <c r="S135" s="97"/>
      <c r="T135" s="97"/>
      <c r="U135" s="97"/>
      <c r="V135" s="139"/>
      <c r="W135" s="139"/>
      <c r="X135" s="139"/>
      <c r="Z135" s="275"/>
      <c r="AA135" s="271"/>
      <c r="AB135" s="271"/>
      <c r="AC135" s="97"/>
      <c r="AD135" s="97"/>
      <c r="AE135" s="97"/>
      <c r="AF135" s="97"/>
      <c r="AG135" s="139"/>
      <c r="AI135" s="139"/>
      <c r="AJ135" s="139"/>
      <c r="AK135" s="139"/>
      <c r="AL135" s="139"/>
      <c r="AM135" s="303"/>
      <c r="AN135" s="303"/>
      <c r="AO135" s="303"/>
      <c r="AP135" s="303"/>
      <c r="AQ135" s="303"/>
    </row>
    <row r="136" spans="1:43" ht="7.5" customHeight="1">
      <c r="A136" s="97"/>
      <c r="B136" s="139"/>
      <c r="C136" s="319"/>
      <c r="D136" s="319"/>
      <c r="E136" s="861" t="s">
        <v>807</v>
      </c>
      <c r="F136" s="861"/>
      <c r="G136" s="861"/>
      <c r="H136" s="861"/>
      <c r="I136" s="306"/>
      <c r="J136" s="271"/>
      <c r="L136" s="179"/>
      <c r="M136" s="179"/>
      <c r="N136" s="179"/>
      <c r="O136" s="179"/>
      <c r="P136" s="179"/>
      <c r="Q136" s="179"/>
      <c r="R136" s="97"/>
      <c r="S136" s="97"/>
      <c r="T136" s="97"/>
      <c r="U136" s="97"/>
      <c r="V136" s="139"/>
      <c r="W136" s="139"/>
      <c r="X136" s="139"/>
      <c r="Z136" s="275"/>
      <c r="AA136" s="271"/>
      <c r="AB136" s="81"/>
      <c r="AI136" s="352"/>
      <c r="AJ136" s="352"/>
      <c r="AK136" s="850" t="s">
        <v>703</v>
      </c>
      <c r="AL136" s="850"/>
      <c r="AM136" s="850"/>
      <c r="AN136" s="850"/>
      <c r="AO136" s="850"/>
      <c r="AP136" s="850"/>
      <c r="AQ136" s="850"/>
    </row>
    <row r="137" spans="1:43" ht="7.5" customHeight="1">
      <c r="A137" s="97"/>
      <c r="B137" s="139"/>
      <c r="C137" s="139"/>
      <c r="D137" s="271"/>
      <c r="E137" s="861"/>
      <c r="F137" s="861"/>
      <c r="G137" s="861"/>
      <c r="H137" s="861"/>
      <c r="I137" s="139"/>
      <c r="J137" s="319"/>
      <c r="K137" s="77"/>
      <c r="L137" s="854" t="s">
        <v>706</v>
      </c>
      <c r="M137" s="855"/>
      <c r="N137" s="855"/>
      <c r="O137" s="855"/>
      <c r="P137" s="855"/>
      <c r="Q137" s="856"/>
      <c r="R137" s="97"/>
      <c r="S137" s="97"/>
      <c r="T137" s="97"/>
      <c r="U137" s="97"/>
      <c r="V137" s="139"/>
      <c r="W137" s="139"/>
      <c r="X137" s="139"/>
      <c r="Z137" s="275"/>
      <c r="AA137" s="271"/>
      <c r="AB137" s="301"/>
      <c r="AH137" s="339"/>
      <c r="AK137" s="850"/>
      <c r="AL137" s="850"/>
      <c r="AM137" s="850"/>
      <c r="AN137" s="850"/>
      <c r="AO137" s="850"/>
      <c r="AP137" s="850"/>
      <c r="AQ137" s="850"/>
    </row>
    <row r="138" spans="1:43" ht="7.5" customHeight="1">
      <c r="A138" s="97"/>
      <c r="B138" s="139"/>
      <c r="C138" s="139"/>
      <c r="D138" s="271"/>
      <c r="E138" s="213"/>
      <c r="F138" s="213"/>
      <c r="G138" s="213"/>
      <c r="H138" s="213"/>
      <c r="I138" s="336"/>
      <c r="J138" s="271"/>
      <c r="K138" s="52"/>
      <c r="L138" s="857"/>
      <c r="M138" s="858"/>
      <c r="N138" s="858"/>
      <c r="O138" s="858"/>
      <c r="P138" s="858"/>
      <c r="Q138" s="859"/>
      <c r="R138" s="97"/>
      <c r="S138" s="139"/>
      <c r="T138" s="139"/>
      <c r="U138" s="139"/>
      <c r="V138" s="139"/>
      <c r="W138" s="139"/>
      <c r="Z138" s="275"/>
      <c r="AA138" s="271"/>
      <c r="AB138" s="81"/>
      <c r="AC138" s="176"/>
      <c r="AD138" s="176"/>
      <c r="AE138" s="176"/>
      <c r="AF138" s="176"/>
      <c r="AG138" s="176"/>
      <c r="AH138" s="339"/>
      <c r="AK138" s="139"/>
      <c r="AL138" s="139"/>
      <c r="AM138" s="139"/>
      <c r="AN138" s="139"/>
      <c r="AO138" s="139"/>
      <c r="AP138" s="139"/>
      <c r="AQ138" s="97"/>
    </row>
    <row r="139" spans="1:43" ht="7.5" customHeight="1">
      <c r="A139" s="97"/>
      <c r="B139" s="139"/>
      <c r="C139" s="139"/>
      <c r="D139" s="271"/>
      <c r="E139" s="97"/>
      <c r="F139" s="97"/>
      <c r="G139" s="97"/>
      <c r="H139" s="97"/>
      <c r="I139" s="336"/>
      <c r="R139" s="139"/>
      <c r="S139" s="139"/>
      <c r="T139" s="139"/>
      <c r="U139" s="139"/>
      <c r="V139" s="139"/>
      <c r="W139" s="139"/>
      <c r="Z139" s="275"/>
      <c r="AA139" s="271"/>
      <c r="AB139" s="81"/>
      <c r="AC139" s="861" t="s">
        <v>808</v>
      </c>
      <c r="AD139" s="861"/>
      <c r="AE139" s="861"/>
      <c r="AF139" s="861"/>
      <c r="AG139" s="861"/>
      <c r="AH139" s="356"/>
      <c r="AI139" s="352"/>
      <c r="AJ139" s="352"/>
      <c r="AK139" s="850" t="s">
        <v>705</v>
      </c>
      <c r="AL139" s="850"/>
      <c r="AM139" s="850"/>
      <c r="AN139" s="850"/>
      <c r="AO139" s="850"/>
      <c r="AP139" s="850"/>
      <c r="AQ139" s="850"/>
    </row>
    <row r="140" spans="1:43" ht="7.5" customHeight="1">
      <c r="A140" s="97"/>
      <c r="B140" s="139"/>
      <c r="C140" s="139"/>
      <c r="D140" s="271"/>
      <c r="E140" s="97"/>
      <c r="F140" s="97"/>
      <c r="G140" s="97"/>
      <c r="H140" s="97"/>
      <c r="I140" s="336"/>
      <c r="J140" s="139"/>
      <c r="K140" s="77"/>
      <c r="L140" s="854" t="s">
        <v>707</v>
      </c>
      <c r="M140" s="855"/>
      <c r="N140" s="855"/>
      <c r="O140" s="855"/>
      <c r="P140" s="855"/>
      <c r="Q140" s="856"/>
      <c r="R140" s="97"/>
      <c r="S140" s="139"/>
      <c r="T140" s="139"/>
      <c r="U140" s="139"/>
      <c r="V140" s="139"/>
      <c r="W140" s="139"/>
      <c r="Z140" s="275"/>
      <c r="AA140" s="271"/>
      <c r="AB140" s="357"/>
      <c r="AC140" s="861"/>
      <c r="AD140" s="861"/>
      <c r="AE140" s="861"/>
      <c r="AF140" s="861"/>
      <c r="AG140" s="861"/>
      <c r="AH140" s="358"/>
      <c r="AI140" s="139"/>
      <c r="AJ140" s="139"/>
      <c r="AK140" s="850"/>
      <c r="AL140" s="850"/>
      <c r="AM140" s="850"/>
      <c r="AN140" s="850"/>
      <c r="AO140" s="850"/>
      <c r="AP140" s="850"/>
      <c r="AQ140" s="850"/>
    </row>
    <row r="141" spans="1:43" ht="7.5" customHeight="1">
      <c r="A141" s="97"/>
      <c r="B141" s="139"/>
      <c r="C141" s="139"/>
      <c r="D141" s="271"/>
      <c r="E141" s="97"/>
      <c r="F141" s="97"/>
      <c r="G141" s="97"/>
      <c r="H141" s="97"/>
      <c r="I141" s="336"/>
      <c r="J141" s="322"/>
      <c r="K141" s="52"/>
      <c r="L141" s="857"/>
      <c r="M141" s="858"/>
      <c r="N141" s="858"/>
      <c r="O141" s="858"/>
      <c r="P141" s="858"/>
      <c r="Q141" s="859"/>
      <c r="R141" s="97"/>
      <c r="S141" s="139"/>
      <c r="T141" s="139"/>
      <c r="U141" s="139"/>
      <c r="V141" s="139"/>
      <c r="W141" s="139"/>
      <c r="X141" s="139"/>
      <c r="Z141" s="275"/>
      <c r="AA141" s="271"/>
      <c r="AB141" s="301"/>
      <c r="AC141" s="176"/>
      <c r="AD141" s="176"/>
      <c r="AE141" s="176"/>
      <c r="AF141" s="176"/>
      <c r="AG141" s="176"/>
      <c r="AH141" s="358"/>
      <c r="AJ141" s="139"/>
      <c r="AK141" s="139"/>
      <c r="AL141" s="139"/>
      <c r="AM141" s="139"/>
      <c r="AN141" s="139"/>
      <c r="AO141" s="139"/>
      <c r="AP141" s="139"/>
      <c r="AQ141" s="97"/>
    </row>
    <row r="142" spans="1:44" ht="7.5" customHeight="1">
      <c r="A142" s="97"/>
      <c r="B142" s="139"/>
      <c r="C142" s="139"/>
      <c r="D142" s="271"/>
      <c r="E142" s="97"/>
      <c r="F142" s="97"/>
      <c r="G142" s="97"/>
      <c r="H142" s="97"/>
      <c r="I142" s="336"/>
      <c r="J142" s="271"/>
      <c r="L142" s="139"/>
      <c r="M142" s="139"/>
      <c r="N142" s="139"/>
      <c r="O142" s="139"/>
      <c r="P142" s="139"/>
      <c r="Q142" s="139"/>
      <c r="R142" s="97"/>
      <c r="S142" s="139"/>
      <c r="T142" s="139"/>
      <c r="U142" s="139"/>
      <c r="V142" s="139"/>
      <c r="W142" s="139"/>
      <c r="X142" s="139"/>
      <c r="Z142" s="275"/>
      <c r="AA142" s="271"/>
      <c r="AB142" s="301"/>
      <c r="AC142" s="176"/>
      <c r="AD142" s="176"/>
      <c r="AE142" s="176"/>
      <c r="AF142" s="176"/>
      <c r="AG142" s="176"/>
      <c r="AH142" s="358"/>
      <c r="AI142" s="352"/>
      <c r="AJ142" s="352"/>
      <c r="AK142" s="850" t="s">
        <v>809</v>
      </c>
      <c r="AL142" s="850"/>
      <c r="AM142" s="850"/>
      <c r="AN142" s="850"/>
      <c r="AO142" s="850"/>
      <c r="AP142" s="850"/>
      <c r="AQ142" s="850"/>
      <c r="AR142" s="850"/>
    </row>
    <row r="143" spans="1:44" ht="7.5" customHeight="1">
      <c r="A143" s="97"/>
      <c r="B143" s="139"/>
      <c r="C143" s="139"/>
      <c r="D143" s="271"/>
      <c r="E143" s="139"/>
      <c r="F143" s="139"/>
      <c r="G143" s="139"/>
      <c r="H143" s="139"/>
      <c r="I143" s="336"/>
      <c r="J143" s="139"/>
      <c r="K143" s="77"/>
      <c r="L143" s="854" t="s">
        <v>710</v>
      </c>
      <c r="M143" s="855"/>
      <c r="N143" s="855"/>
      <c r="O143" s="855"/>
      <c r="P143" s="855"/>
      <c r="Q143" s="856"/>
      <c r="R143" s="139"/>
      <c r="S143" s="139"/>
      <c r="T143" s="139"/>
      <c r="U143" s="139"/>
      <c r="V143" s="139"/>
      <c r="W143" s="139"/>
      <c r="X143" s="139"/>
      <c r="Z143" s="275"/>
      <c r="AA143" s="271"/>
      <c r="AB143" s="301"/>
      <c r="AC143" s="176"/>
      <c r="AD143" s="176"/>
      <c r="AE143" s="176"/>
      <c r="AF143" s="176"/>
      <c r="AG143" s="176"/>
      <c r="AH143" s="176"/>
      <c r="AI143" s="139"/>
      <c r="AJ143" s="139"/>
      <c r="AK143" s="850"/>
      <c r="AL143" s="850"/>
      <c r="AM143" s="850"/>
      <c r="AN143" s="850"/>
      <c r="AO143" s="850"/>
      <c r="AP143" s="850"/>
      <c r="AQ143" s="850"/>
      <c r="AR143" s="850"/>
    </row>
    <row r="144" spans="1:44" ht="7.5" customHeight="1">
      <c r="A144" s="97"/>
      <c r="B144" s="139"/>
      <c r="C144" s="139"/>
      <c r="D144" s="81"/>
      <c r="I144" s="274"/>
      <c r="J144" s="322"/>
      <c r="K144" s="52"/>
      <c r="L144" s="857"/>
      <c r="M144" s="858"/>
      <c r="N144" s="858"/>
      <c r="O144" s="858"/>
      <c r="P144" s="858"/>
      <c r="Q144" s="859"/>
      <c r="R144" s="139"/>
      <c r="S144" s="139"/>
      <c r="T144" s="139"/>
      <c r="U144" s="139"/>
      <c r="V144" s="139"/>
      <c r="X144" s="139"/>
      <c r="Z144" s="275"/>
      <c r="AA144" s="271"/>
      <c r="AB144" s="301"/>
      <c r="AR144" s="139"/>
    </row>
    <row r="145" spans="1:44" ht="7.5" customHeight="1">
      <c r="A145" s="97"/>
      <c r="B145" s="139"/>
      <c r="C145" s="139"/>
      <c r="D145" s="81"/>
      <c r="I145" s="274"/>
      <c r="J145" s="271"/>
      <c r="L145" s="139"/>
      <c r="M145" s="139"/>
      <c r="N145" s="139"/>
      <c r="O145" s="139"/>
      <c r="P145" s="139"/>
      <c r="Q145" s="139"/>
      <c r="R145" s="139"/>
      <c r="S145" s="139"/>
      <c r="T145" s="139"/>
      <c r="U145" s="139"/>
      <c r="V145" s="139"/>
      <c r="X145" s="139"/>
      <c r="Z145" s="275"/>
      <c r="AA145" s="271"/>
      <c r="AB145" s="302"/>
      <c r="AR145" s="139"/>
    </row>
    <row r="146" spans="1:43" ht="7.5" customHeight="1">
      <c r="A146" s="97"/>
      <c r="B146" s="139"/>
      <c r="C146" s="139"/>
      <c r="D146" s="81"/>
      <c r="I146" s="274"/>
      <c r="J146" s="271"/>
      <c r="L146" s="850" t="s">
        <v>790</v>
      </c>
      <c r="M146" s="850"/>
      <c r="N146" s="850"/>
      <c r="O146" s="850"/>
      <c r="P146" s="850"/>
      <c r="Q146" s="850"/>
      <c r="R146" s="139"/>
      <c r="S146" s="139"/>
      <c r="T146" s="139"/>
      <c r="U146" s="139"/>
      <c r="V146" s="139"/>
      <c r="X146" s="139"/>
      <c r="Z146" s="275"/>
      <c r="AA146" s="271"/>
      <c r="AB146" s="271"/>
      <c r="AC146" s="851" t="s">
        <v>833</v>
      </c>
      <c r="AD146" s="851"/>
      <c r="AE146" s="851"/>
      <c r="AF146" s="305"/>
      <c r="AG146" s="305"/>
      <c r="AH146" s="306"/>
      <c r="AI146" s="306"/>
      <c r="AJ146" s="77"/>
      <c r="AK146" s="850" t="s">
        <v>693</v>
      </c>
      <c r="AL146" s="850"/>
      <c r="AM146" s="139"/>
      <c r="AN146" s="139"/>
      <c r="AO146" s="139"/>
      <c r="AP146" s="139"/>
      <c r="AQ146" s="139"/>
    </row>
    <row r="147" spans="1:43" ht="7.5" customHeight="1">
      <c r="A147" s="97"/>
      <c r="B147" s="139"/>
      <c r="C147" s="139"/>
      <c r="D147" s="271"/>
      <c r="E147" s="139"/>
      <c r="F147" s="139"/>
      <c r="G147" s="139"/>
      <c r="H147" s="139"/>
      <c r="I147" s="336"/>
      <c r="J147" s="271"/>
      <c r="L147" s="850"/>
      <c r="M147" s="850"/>
      <c r="N147" s="850"/>
      <c r="O147" s="850"/>
      <c r="P147" s="850"/>
      <c r="Q147" s="850"/>
      <c r="R147" s="139"/>
      <c r="S147" s="139"/>
      <c r="T147" s="139"/>
      <c r="U147" s="139"/>
      <c r="V147" s="58"/>
      <c r="W147" s="139"/>
      <c r="X147" s="139"/>
      <c r="Z147" s="275"/>
      <c r="AA147" s="271"/>
      <c r="AB147" s="322"/>
      <c r="AC147" s="852"/>
      <c r="AD147" s="852"/>
      <c r="AE147" s="852"/>
      <c r="AF147" s="304"/>
      <c r="AG147" s="304"/>
      <c r="AH147" s="139"/>
      <c r="AI147" s="139"/>
      <c r="AJ147" s="139"/>
      <c r="AK147" s="850"/>
      <c r="AL147" s="850"/>
      <c r="AM147" s="139"/>
      <c r="AN147" s="139"/>
      <c r="AO147" s="139"/>
      <c r="AP147" s="139"/>
      <c r="AQ147" s="139"/>
    </row>
    <row r="148" spans="1:43" ht="7.5" customHeight="1">
      <c r="A148" s="97"/>
      <c r="B148" s="139"/>
      <c r="C148" s="139"/>
      <c r="D148" s="271"/>
      <c r="E148" s="139"/>
      <c r="F148" s="139"/>
      <c r="G148" s="139"/>
      <c r="H148" s="139"/>
      <c r="I148" s="336"/>
      <c r="J148" s="271"/>
      <c r="L148" s="303"/>
      <c r="M148" s="303"/>
      <c r="N148" s="303"/>
      <c r="O148" s="303"/>
      <c r="P148" s="303"/>
      <c r="Q148" s="303"/>
      <c r="R148" s="139"/>
      <c r="S148" s="139"/>
      <c r="T148" s="139"/>
      <c r="U148" s="139"/>
      <c r="V148" s="58"/>
      <c r="W148" s="139"/>
      <c r="X148" s="139"/>
      <c r="Z148" s="275"/>
      <c r="AA148" s="271"/>
      <c r="AB148" s="81"/>
      <c r="AL148" s="271"/>
      <c r="AM148" s="850" t="s">
        <v>694</v>
      </c>
      <c r="AN148" s="850"/>
      <c r="AO148" s="139"/>
      <c r="AP148" s="139"/>
      <c r="AQ148" s="139"/>
    </row>
    <row r="149" spans="1:43" ht="7.5" customHeight="1">
      <c r="A149" s="97"/>
      <c r="B149" s="139"/>
      <c r="C149" s="139"/>
      <c r="D149" s="271"/>
      <c r="I149" s="336"/>
      <c r="J149" s="139"/>
      <c r="K149" s="77"/>
      <c r="L149" s="854" t="s">
        <v>715</v>
      </c>
      <c r="M149" s="855"/>
      <c r="N149" s="855"/>
      <c r="O149" s="855"/>
      <c r="P149" s="855"/>
      <c r="Q149" s="856"/>
      <c r="R149" s="139"/>
      <c r="S149" s="139"/>
      <c r="T149" s="139"/>
      <c r="U149" s="139"/>
      <c r="V149" s="58"/>
      <c r="W149" s="139"/>
      <c r="X149" s="139"/>
      <c r="Z149" s="275"/>
      <c r="AA149" s="271"/>
      <c r="AB149" s="81"/>
      <c r="AL149" s="322"/>
      <c r="AM149" s="850"/>
      <c r="AN149" s="850"/>
      <c r="AO149" s="139"/>
      <c r="AP149" s="139"/>
      <c r="AQ149" s="139"/>
    </row>
    <row r="150" spans="1:43" ht="7.5" customHeight="1">
      <c r="A150" s="97"/>
      <c r="B150" s="139"/>
      <c r="C150" s="139"/>
      <c r="D150" s="271"/>
      <c r="I150" s="336"/>
      <c r="J150" s="322"/>
      <c r="K150" s="52"/>
      <c r="L150" s="857"/>
      <c r="M150" s="858"/>
      <c r="N150" s="858"/>
      <c r="O150" s="858"/>
      <c r="P150" s="858"/>
      <c r="Q150" s="859"/>
      <c r="R150" s="139"/>
      <c r="S150" s="139"/>
      <c r="T150" s="139"/>
      <c r="U150" s="139"/>
      <c r="V150" s="139"/>
      <c r="W150" s="139"/>
      <c r="X150" s="139"/>
      <c r="Z150" s="275"/>
      <c r="AA150" s="271"/>
      <c r="AB150" s="81"/>
      <c r="AL150" s="319"/>
      <c r="AM150" s="850" t="s">
        <v>696</v>
      </c>
      <c r="AN150" s="850"/>
      <c r="AO150" s="139"/>
      <c r="AP150" s="139"/>
      <c r="AQ150" s="139"/>
    </row>
    <row r="151" spans="1:43" ht="7.5" customHeight="1">
      <c r="A151" s="97"/>
      <c r="B151" s="139"/>
      <c r="C151" s="139"/>
      <c r="D151" s="271"/>
      <c r="I151" s="336"/>
      <c r="J151" s="271"/>
      <c r="L151" s="303"/>
      <c r="M151" s="303"/>
      <c r="N151" s="303"/>
      <c r="O151" s="303"/>
      <c r="P151" s="303"/>
      <c r="Q151" s="303"/>
      <c r="R151" s="139"/>
      <c r="S151" s="139"/>
      <c r="T151" s="139"/>
      <c r="U151" s="139"/>
      <c r="V151" s="139"/>
      <c r="W151" s="139"/>
      <c r="X151" s="139"/>
      <c r="Z151" s="275"/>
      <c r="AA151" s="271"/>
      <c r="AB151" s="81"/>
      <c r="AL151" s="271"/>
      <c r="AM151" s="850"/>
      <c r="AN151" s="850"/>
      <c r="AO151" s="139"/>
      <c r="AP151" s="139"/>
      <c r="AQ151" s="139"/>
    </row>
    <row r="152" spans="1:44" ht="7.5" customHeight="1">
      <c r="A152" s="97"/>
      <c r="B152" s="139"/>
      <c r="C152" s="139"/>
      <c r="D152" s="271"/>
      <c r="I152" s="336"/>
      <c r="J152" s="271"/>
      <c r="L152" s="850" t="s">
        <v>791</v>
      </c>
      <c r="M152" s="850"/>
      <c r="N152" s="850"/>
      <c r="O152" s="850"/>
      <c r="P152" s="850"/>
      <c r="Q152" s="850"/>
      <c r="R152" s="139"/>
      <c r="S152" s="139"/>
      <c r="T152" s="139"/>
      <c r="U152" s="139"/>
      <c r="V152" s="139"/>
      <c r="W152" s="139"/>
      <c r="X152" s="139"/>
      <c r="Z152" s="275"/>
      <c r="AA152" s="271"/>
      <c r="AB152" s="81"/>
      <c r="AL152" s="319"/>
      <c r="AM152" s="850" t="s">
        <v>697</v>
      </c>
      <c r="AN152" s="850"/>
      <c r="AO152" s="850"/>
      <c r="AP152" s="850"/>
      <c r="AQ152" s="850"/>
      <c r="AR152" s="850"/>
    </row>
    <row r="153" spans="1:47" ht="7.5" customHeight="1">
      <c r="A153" s="97"/>
      <c r="B153" s="139"/>
      <c r="C153" s="139"/>
      <c r="D153" s="271"/>
      <c r="E153" s="97"/>
      <c r="F153" s="97"/>
      <c r="G153" s="97"/>
      <c r="H153" s="97"/>
      <c r="I153" s="336"/>
      <c r="J153" s="271"/>
      <c r="L153" s="850"/>
      <c r="M153" s="850"/>
      <c r="N153" s="850"/>
      <c r="O153" s="850"/>
      <c r="P153" s="850"/>
      <c r="Q153" s="850"/>
      <c r="R153" s="139"/>
      <c r="S153" s="58"/>
      <c r="T153" s="58"/>
      <c r="U153" s="139"/>
      <c r="W153" s="139"/>
      <c r="X153" s="139"/>
      <c r="Z153" s="275"/>
      <c r="AA153" s="271"/>
      <c r="AB153" s="81"/>
      <c r="AL153" s="139"/>
      <c r="AM153" s="850"/>
      <c r="AN153" s="850"/>
      <c r="AO153" s="850"/>
      <c r="AP153" s="850"/>
      <c r="AQ153" s="850"/>
      <c r="AR153" s="850"/>
      <c r="AU153" s="139"/>
    </row>
    <row r="154" spans="1:47" ht="7.5" customHeight="1">
      <c r="A154" s="97"/>
      <c r="B154" s="139"/>
      <c r="C154" s="139"/>
      <c r="D154" s="271"/>
      <c r="E154" s="97"/>
      <c r="F154" s="97"/>
      <c r="G154" s="97"/>
      <c r="H154" s="97"/>
      <c r="I154" s="336"/>
      <c r="J154" s="271"/>
      <c r="L154" s="303"/>
      <c r="M154" s="303"/>
      <c r="N154" s="303"/>
      <c r="O154" s="303"/>
      <c r="P154" s="303"/>
      <c r="Q154" s="303"/>
      <c r="R154" s="139"/>
      <c r="S154" s="58"/>
      <c r="T154" s="58"/>
      <c r="U154" s="139"/>
      <c r="W154" s="139"/>
      <c r="X154" s="139"/>
      <c r="Z154" s="275"/>
      <c r="AA154" s="271"/>
      <c r="AB154" s="81"/>
      <c r="AL154" s="139"/>
      <c r="AM154" s="303"/>
      <c r="AN154" s="303"/>
      <c r="AO154" s="303"/>
      <c r="AP154" s="303"/>
      <c r="AQ154" s="303"/>
      <c r="AU154" s="139"/>
    </row>
    <row r="155" spans="1:28" ht="7.5" customHeight="1">
      <c r="A155" s="97"/>
      <c r="B155" s="139"/>
      <c r="C155" s="139"/>
      <c r="D155" s="271"/>
      <c r="E155" s="97"/>
      <c r="F155" s="97"/>
      <c r="G155" s="97"/>
      <c r="H155" s="97"/>
      <c r="I155" s="336"/>
      <c r="J155" s="271"/>
      <c r="L155" s="850" t="s">
        <v>792</v>
      </c>
      <c r="M155" s="850"/>
      <c r="N155" s="850"/>
      <c r="O155" s="850"/>
      <c r="P155" s="850"/>
      <c r="Q155" s="850"/>
      <c r="R155" s="139"/>
      <c r="S155" s="58"/>
      <c r="T155" s="58"/>
      <c r="U155" s="139"/>
      <c r="W155" s="97"/>
      <c r="X155" s="139"/>
      <c r="Z155" s="275"/>
      <c r="AA155" s="271"/>
      <c r="AB155" s="81"/>
    </row>
    <row r="156" spans="1:47" ht="7.5" customHeight="1">
      <c r="A156" s="97"/>
      <c r="B156" s="139"/>
      <c r="C156" s="139"/>
      <c r="D156" s="271"/>
      <c r="E156" s="97"/>
      <c r="F156" s="97"/>
      <c r="G156" s="97"/>
      <c r="H156" s="97"/>
      <c r="I156" s="336"/>
      <c r="J156" s="271"/>
      <c r="L156" s="850"/>
      <c r="M156" s="850"/>
      <c r="N156" s="850"/>
      <c r="O156" s="850"/>
      <c r="P156" s="850"/>
      <c r="Q156" s="850"/>
      <c r="R156" s="139"/>
      <c r="S156" s="139"/>
      <c r="T156" s="139"/>
      <c r="U156" s="58"/>
      <c r="W156" s="97"/>
      <c r="X156" s="139"/>
      <c r="Z156" s="275"/>
      <c r="AA156" s="271"/>
      <c r="AB156" s="81"/>
      <c r="AU156" s="139"/>
    </row>
    <row r="157" spans="1:47" ht="7.5" customHeight="1">
      <c r="A157" s="97"/>
      <c r="B157" s="139"/>
      <c r="C157" s="139"/>
      <c r="D157" s="271"/>
      <c r="E157" s="97"/>
      <c r="F157" s="97"/>
      <c r="G157" s="97"/>
      <c r="H157" s="97"/>
      <c r="I157" s="336"/>
      <c r="J157" s="271"/>
      <c r="L157" s="303"/>
      <c r="M157" s="303"/>
      <c r="N157" s="303"/>
      <c r="O157" s="303"/>
      <c r="P157" s="303"/>
      <c r="Q157" s="303"/>
      <c r="R157" s="139"/>
      <c r="S157" s="139"/>
      <c r="T157" s="139"/>
      <c r="U157" s="58"/>
      <c r="W157" s="97"/>
      <c r="X157" s="139"/>
      <c r="Z157" s="275"/>
      <c r="AA157" s="271"/>
      <c r="AB157" s="271"/>
      <c r="AC157" s="861" t="s">
        <v>708</v>
      </c>
      <c r="AD157" s="861"/>
      <c r="AE157" s="861"/>
      <c r="AF157" s="305"/>
      <c r="AG157" s="305"/>
      <c r="AH157" s="139"/>
      <c r="AI157" s="139"/>
      <c r="AJ157" s="77"/>
      <c r="AK157" s="850" t="s">
        <v>709</v>
      </c>
      <c r="AL157" s="850"/>
      <c r="AM157" s="850"/>
      <c r="AN157" s="850"/>
      <c r="AO157" s="850"/>
      <c r="AP157" s="850"/>
      <c r="AQ157" s="850"/>
      <c r="AU157" s="139"/>
    </row>
    <row r="158" spans="1:43" ht="7.5" customHeight="1">
      <c r="A158" s="97"/>
      <c r="B158" s="139"/>
      <c r="C158" s="139"/>
      <c r="D158" s="271"/>
      <c r="E158" s="97"/>
      <c r="F158" s="97"/>
      <c r="G158" s="97"/>
      <c r="H158" s="97"/>
      <c r="I158" s="336"/>
      <c r="J158" s="271"/>
      <c r="L158" s="850" t="s">
        <v>793</v>
      </c>
      <c r="M158" s="850"/>
      <c r="N158" s="850"/>
      <c r="O158" s="850"/>
      <c r="P158" s="850"/>
      <c r="Q158" s="850"/>
      <c r="R158" s="850"/>
      <c r="S158" s="850"/>
      <c r="T158" s="139"/>
      <c r="U158" s="58"/>
      <c r="V158" s="139"/>
      <c r="W158" s="97"/>
      <c r="X158" s="139"/>
      <c r="Z158" s="275"/>
      <c r="AA158" s="271"/>
      <c r="AB158" s="322"/>
      <c r="AC158" s="861"/>
      <c r="AD158" s="861"/>
      <c r="AE158" s="861"/>
      <c r="AF158" s="343"/>
      <c r="AG158" s="343"/>
      <c r="AH158" s="314"/>
      <c r="AI158" s="314"/>
      <c r="AJ158" s="314"/>
      <c r="AK158" s="850"/>
      <c r="AL158" s="850"/>
      <c r="AM158" s="850"/>
      <c r="AN158" s="850"/>
      <c r="AO158" s="850"/>
      <c r="AP158" s="850"/>
      <c r="AQ158" s="850"/>
    </row>
    <row r="159" spans="1:28" ht="7.5" customHeight="1">
      <c r="A159" s="97"/>
      <c r="B159" s="139"/>
      <c r="C159" s="139"/>
      <c r="D159" s="271"/>
      <c r="E159" s="97"/>
      <c r="F159" s="97"/>
      <c r="G159" s="97"/>
      <c r="H159" s="97"/>
      <c r="I159" s="336"/>
      <c r="J159" s="271"/>
      <c r="L159" s="850"/>
      <c r="M159" s="850"/>
      <c r="N159" s="850"/>
      <c r="O159" s="850"/>
      <c r="P159" s="850"/>
      <c r="Q159" s="850"/>
      <c r="R159" s="850"/>
      <c r="S159" s="850"/>
      <c r="T159" s="139"/>
      <c r="U159" s="139"/>
      <c r="V159" s="139"/>
      <c r="W159" s="139"/>
      <c r="Z159" s="275"/>
      <c r="AA159" s="271"/>
      <c r="AB159" s="81"/>
    </row>
    <row r="160" spans="1:43" ht="7.5" customHeight="1">
      <c r="A160" s="97"/>
      <c r="B160" s="139"/>
      <c r="C160" s="139"/>
      <c r="D160" s="271"/>
      <c r="E160" s="97"/>
      <c r="F160" s="97"/>
      <c r="G160" s="97"/>
      <c r="H160" s="97"/>
      <c r="I160" s="336"/>
      <c r="J160" s="271"/>
      <c r="L160" s="303"/>
      <c r="M160" s="303"/>
      <c r="N160" s="303"/>
      <c r="O160" s="303"/>
      <c r="P160" s="303"/>
      <c r="Q160" s="303"/>
      <c r="R160" s="139"/>
      <c r="S160" s="139"/>
      <c r="T160" s="139"/>
      <c r="U160" s="139"/>
      <c r="V160" s="139"/>
      <c r="W160" s="139"/>
      <c r="Z160" s="275"/>
      <c r="AA160" s="271"/>
      <c r="AB160" s="271"/>
      <c r="AC160" s="294"/>
      <c r="AD160" s="294"/>
      <c r="AE160" s="294"/>
      <c r="AF160" s="294"/>
      <c r="AG160" s="294"/>
      <c r="AH160" s="139"/>
      <c r="AI160" s="139"/>
      <c r="AJ160" s="139"/>
      <c r="AK160" s="139"/>
      <c r="AL160" s="139"/>
      <c r="AM160" s="139"/>
      <c r="AN160" s="139"/>
      <c r="AO160" s="139"/>
      <c r="AP160" s="139"/>
      <c r="AQ160" s="139"/>
    </row>
    <row r="161" spans="1:43" ht="7.5" customHeight="1">
      <c r="A161" s="97"/>
      <c r="B161" s="139"/>
      <c r="C161" s="139"/>
      <c r="D161" s="271"/>
      <c r="E161" s="97"/>
      <c r="F161" s="97"/>
      <c r="G161" s="97"/>
      <c r="H161" s="97"/>
      <c r="I161" s="336"/>
      <c r="J161" s="319"/>
      <c r="K161" s="77"/>
      <c r="L161" s="854" t="s">
        <v>722</v>
      </c>
      <c r="M161" s="855"/>
      <c r="N161" s="855"/>
      <c r="O161" s="855"/>
      <c r="P161" s="855"/>
      <c r="Q161" s="856"/>
      <c r="R161" s="58"/>
      <c r="U161" s="139"/>
      <c r="V161" s="139"/>
      <c r="W161" s="139"/>
      <c r="Z161" s="275"/>
      <c r="AA161" s="349"/>
      <c r="AB161" s="271"/>
      <c r="AH161" s="139"/>
      <c r="AI161" s="139"/>
      <c r="AJ161" s="77"/>
      <c r="AK161" s="850" t="s">
        <v>712</v>
      </c>
      <c r="AL161" s="850"/>
      <c r="AM161" s="850"/>
      <c r="AN161" s="850"/>
      <c r="AO161" s="850"/>
      <c r="AP161" s="850"/>
      <c r="AQ161" s="850"/>
    </row>
    <row r="162" spans="1:47" ht="7.5" customHeight="1">
      <c r="A162" s="97"/>
      <c r="B162" s="139"/>
      <c r="C162" s="139"/>
      <c r="D162" s="271"/>
      <c r="E162" s="97"/>
      <c r="F162" s="97"/>
      <c r="G162" s="97"/>
      <c r="H162" s="97"/>
      <c r="I162" s="336"/>
      <c r="J162" s="271"/>
      <c r="K162" s="52"/>
      <c r="L162" s="857"/>
      <c r="M162" s="858"/>
      <c r="N162" s="858"/>
      <c r="O162" s="858"/>
      <c r="P162" s="858"/>
      <c r="Q162" s="859"/>
      <c r="R162" s="58"/>
      <c r="U162" s="139"/>
      <c r="V162" s="139"/>
      <c r="W162" s="139"/>
      <c r="X162" s="139"/>
      <c r="Z162" s="275"/>
      <c r="AA162" s="349"/>
      <c r="AB162" s="271"/>
      <c r="AH162" s="336"/>
      <c r="AI162" s="314"/>
      <c r="AJ162" s="314"/>
      <c r="AK162" s="850"/>
      <c r="AL162" s="850"/>
      <c r="AM162" s="850"/>
      <c r="AN162" s="850"/>
      <c r="AO162" s="850"/>
      <c r="AP162" s="850"/>
      <c r="AQ162" s="850"/>
      <c r="AR162" s="97"/>
      <c r="AS162" s="97"/>
      <c r="AT162" s="97"/>
      <c r="AU162" s="139"/>
    </row>
    <row r="163" spans="1:47" ht="7.5" customHeight="1">
      <c r="A163" s="97"/>
      <c r="B163" s="139"/>
      <c r="C163" s="139"/>
      <c r="D163" s="271"/>
      <c r="E163" s="97"/>
      <c r="F163" s="97"/>
      <c r="G163" s="97"/>
      <c r="H163" s="97"/>
      <c r="I163" s="336"/>
      <c r="J163" s="271"/>
      <c r="K163" s="303"/>
      <c r="M163" s="319"/>
      <c r="N163" s="860" t="s">
        <v>744</v>
      </c>
      <c r="O163" s="860"/>
      <c r="P163" s="860"/>
      <c r="Q163" s="860"/>
      <c r="R163" s="860"/>
      <c r="V163" s="139"/>
      <c r="W163" s="139"/>
      <c r="X163" s="139"/>
      <c r="Z163" s="275"/>
      <c r="AA163" s="349"/>
      <c r="AB163" s="271"/>
      <c r="AC163" s="359"/>
      <c r="AD163" s="359"/>
      <c r="AE163" s="359"/>
      <c r="AF163" s="359"/>
      <c r="AG163" s="359"/>
      <c r="AH163" s="336"/>
      <c r="AI163" s="139"/>
      <c r="AK163" s="336"/>
      <c r="AL163" s="139"/>
      <c r="AM163" s="571" t="s">
        <v>713</v>
      </c>
      <c r="AN163" s="543"/>
      <c r="AO163" s="543"/>
      <c r="AP163" s="543"/>
      <c r="AQ163" s="139"/>
      <c r="AR163" s="571" t="s">
        <v>714</v>
      </c>
      <c r="AS163" s="543"/>
      <c r="AT163" s="543"/>
      <c r="AU163" s="543"/>
    </row>
    <row r="164" spans="1:47" ht="7.5" customHeight="1">
      <c r="A164" s="97"/>
      <c r="B164" s="139"/>
      <c r="C164" s="139"/>
      <c r="D164" s="271"/>
      <c r="E164" s="97"/>
      <c r="F164" s="97"/>
      <c r="G164" s="97"/>
      <c r="H164" s="97"/>
      <c r="I164" s="336"/>
      <c r="J164" s="271"/>
      <c r="M164" s="314"/>
      <c r="N164" s="860"/>
      <c r="O164" s="860"/>
      <c r="P164" s="860"/>
      <c r="Q164" s="860"/>
      <c r="R164" s="860"/>
      <c r="S164" s="139"/>
      <c r="T164" s="139"/>
      <c r="U164" s="139"/>
      <c r="X164" s="139"/>
      <c r="Z164" s="275"/>
      <c r="AA164" s="349"/>
      <c r="AB164" s="271"/>
      <c r="AC164" s="97"/>
      <c r="AD164" s="97"/>
      <c r="AE164" s="97"/>
      <c r="AF164" s="97"/>
      <c r="AG164" s="97"/>
      <c r="AH164" s="336"/>
      <c r="AI164" s="97"/>
      <c r="AK164" s="139"/>
      <c r="AL164" s="314"/>
      <c r="AM164" s="543"/>
      <c r="AN164" s="543"/>
      <c r="AO164" s="543"/>
      <c r="AP164" s="543"/>
      <c r="AQ164" s="314"/>
      <c r="AR164" s="543"/>
      <c r="AS164" s="543"/>
      <c r="AT164" s="543"/>
      <c r="AU164" s="543"/>
    </row>
    <row r="165" spans="1:47" ht="7.5" customHeight="1">
      <c r="A165" s="97"/>
      <c r="B165" s="139"/>
      <c r="C165" s="139"/>
      <c r="D165" s="271"/>
      <c r="E165" s="97"/>
      <c r="F165" s="97"/>
      <c r="G165" s="97"/>
      <c r="H165" s="97"/>
      <c r="I165" s="336"/>
      <c r="J165" s="271"/>
      <c r="M165" s="139"/>
      <c r="N165" s="139"/>
      <c r="O165" s="139"/>
      <c r="P165" s="139"/>
      <c r="Q165" s="139"/>
      <c r="R165" s="139"/>
      <c r="S165" s="139"/>
      <c r="T165" s="139"/>
      <c r="U165" s="139"/>
      <c r="X165" s="139"/>
      <c r="Z165" s="275"/>
      <c r="AA165" s="349"/>
      <c r="AB165" s="271"/>
      <c r="AC165" s="97"/>
      <c r="AD165" s="97"/>
      <c r="AE165" s="97"/>
      <c r="AF165" s="97"/>
      <c r="AG165" s="97"/>
      <c r="AH165" s="336"/>
      <c r="AI165" s="97"/>
      <c r="AJ165" s="139"/>
      <c r="AK165" s="139"/>
      <c r="AL165" s="139"/>
      <c r="AM165" s="139"/>
      <c r="AN165" s="139"/>
      <c r="AO165" s="139"/>
      <c r="AP165" s="139"/>
      <c r="AQ165" s="139"/>
      <c r="AR165" s="139"/>
      <c r="AS165" s="139"/>
      <c r="AT165" s="139"/>
      <c r="AU165" s="139"/>
    </row>
    <row r="166" spans="1:49" ht="7.5" customHeight="1">
      <c r="A166" s="97"/>
      <c r="B166" s="139"/>
      <c r="C166" s="139"/>
      <c r="D166" s="271"/>
      <c r="E166" s="97"/>
      <c r="F166" s="97"/>
      <c r="G166" s="97"/>
      <c r="H166" s="97"/>
      <c r="I166" s="336"/>
      <c r="J166" s="271"/>
      <c r="M166" s="139"/>
      <c r="N166" s="139"/>
      <c r="O166" s="139"/>
      <c r="P166" s="139"/>
      <c r="Q166" s="139"/>
      <c r="R166" s="139"/>
      <c r="S166" s="139"/>
      <c r="T166" s="139"/>
      <c r="U166" s="139"/>
      <c r="X166" s="139"/>
      <c r="Z166" s="275"/>
      <c r="AA166" s="349"/>
      <c r="AB166" s="271"/>
      <c r="AC166" s="97"/>
      <c r="AD166" s="97"/>
      <c r="AE166" s="97"/>
      <c r="AF166" s="97"/>
      <c r="AG166" s="97"/>
      <c r="AH166" s="336"/>
      <c r="AI166" s="271"/>
      <c r="AJ166" s="139"/>
      <c r="AK166" s="139"/>
      <c r="AL166" s="139"/>
      <c r="AM166" s="571" t="s">
        <v>716</v>
      </c>
      <c r="AN166" s="543"/>
      <c r="AO166" s="543"/>
      <c r="AP166" s="543"/>
      <c r="AQ166" s="543"/>
      <c r="AR166" s="139"/>
      <c r="AS166" s="547" t="s">
        <v>717</v>
      </c>
      <c r="AT166" s="547"/>
      <c r="AU166" s="547"/>
      <c r="AV166" s="547"/>
      <c r="AW166" s="547"/>
    </row>
    <row r="167" spans="1:49" ht="7.5" customHeight="1">
      <c r="A167" s="97"/>
      <c r="B167" s="139"/>
      <c r="C167" s="139"/>
      <c r="D167" s="271"/>
      <c r="E167" s="97"/>
      <c r="F167" s="97"/>
      <c r="G167" s="97"/>
      <c r="H167" s="97"/>
      <c r="I167" s="336"/>
      <c r="J167" s="271"/>
      <c r="M167" s="139"/>
      <c r="N167" s="139"/>
      <c r="O167" s="139"/>
      <c r="P167" s="139"/>
      <c r="Q167" s="139"/>
      <c r="R167" s="139"/>
      <c r="S167" s="139"/>
      <c r="T167" s="139"/>
      <c r="U167" s="139"/>
      <c r="X167" s="139"/>
      <c r="Z167" s="278"/>
      <c r="AA167" s="349"/>
      <c r="AB167" s="271"/>
      <c r="AC167" s="97"/>
      <c r="AD167" s="97"/>
      <c r="AE167" s="97"/>
      <c r="AF167" s="97"/>
      <c r="AG167" s="97"/>
      <c r="AH167" s="336"/>
      <c r="AI167" s="322"/>
      <c r="AJ167" s="314"/>
      <c r="AK167" s="314"/>
      <c r="AL167" s="314"/>
      <c r="AM167" s="543"/>
      <c r="AN167" s="543"/>
      <c r="AO167" s="543"/>
      <c r="AP167" s="543"/>
      <c r="AQ167" s="543"/>
      <c r="AR167" s="314"/>
      <c r="AS167" s="547"/>
      <c r="AT167" s="547"/>
      <c r="AU167" s="547"/>
      <c r="AV167" s="547"/>
      <c r="AW167" s="547"/>
    </row>
    <row r="168" spans="1:47" ht="7.5" customHeight="1">
      <c r="A168" s="97"/>
      <c r="B168" s="139"/>
      <c r="C168" s="139"/>
      <c r="D168" s="271"/>
      <c r="E168" s="97"/>
      <c r="F168" s="97"/>
      <c r="G168" s="97"/>
      <c r="H168" s="97"/>
      <c r="I168" s="336"/>
      <c r="J168" s="319"/>
      <c r="K168" s="326"/>
      <c r="L168" s="326"/>
      <c r="M168" s="326"/>
      <c r="N168" s="326"/>
      <c r="O168" s="326"/>
      <c r="P168" s="326"/>
      <c r="Q168" s="326"/>
      <c r="R168" s="77"/>
      <c r="S168" s="306"/>
      <c r="T168" s="306"/>
      <c r="U168" s="306"/>
      <c r="V168" s="306"/>
      <c r="W168" s="306"/>
      <c r="X168" s="306"/>
      <c r="Y168" s="335"/>
      <c r="Z168" s="275"/>
      <c r="AA168" s="271"/>
      <c r="AB168" s="271"/>
      <c r="AC168" s="97"/>
      <c r="AD168" s="97"/>
      <c r="AE168" s="97"/>
      <c r="AF168" s="97"/>
      <c r="AG168" s="97"/>
      <c r="AH168" s="336"/>
      <c r="AI168" s="97"/>
      <c r="AJ168" s="97"/>
      <c r="AK168" s="97"/>
      <c r="AL168" s="97"/>
      <c r="AM168" s="97"/>
      <c r="AN168" s="97"/>
      <c r="AO168" s="97"/>
      <c r="AP168" s="97"/>
      <c r="AQ168" s="97"/>
      <c r="AR168" s="139"/>
      <c r="AS168" s="139"/>
      <c r="AT168" s="139"/>
      <c r="AU168" s="139"/>
    </row>
    <row r="169" spans="1:47" ht="7.5" customHeight="1">
      <c r="A169" s="97"/>
      <c r="B169" s="139"/>
      <c r="D169" s="81"/>
      <c r="L169" s="139"/>
      <c r="M169" s="303"/>
      <c r="N169" s="303"/>
      <c r="O169" s="303"/>
      <c r="P169" s="303"/>
      <c r="Q169" s="303"/>
      <c r="R169" s="139"/>
      <c r="S169" s="139"/>
      <c r="T169" s="139"/>
      <c r="U169" s="139"/>
      <c r="V169" s="139"/>
      <c r="W169" s="139"/>
      <c r="X169" s="52"/>
      <c r="Z169" s="336"/>
      <c r="AA169" s="271"/>
      <c r="AB169" s="271"/>
      <c r="AC169" s="542" t="s">
        <v>711</v>
      </c>
      <c r="AD169" s="542"/>
      <c r="AE169" s="542"/>
      <c r="AF169" s="542"/>
      <c r="AG169" s="334"/>
      <c r="AH169" s="340"/>
      <c r="AI169" s="271"/>
      <c r="AJ169" s="139"/>
      <c r="AK169" s="77"/>
      <c r="AL169" s="77"/>
      <c r="AM169" s="571" t="s">
        <v>718</v>
      </c>
      <c r="AN169" s="543"/>
      <c r="AO169" s="543"/>
      <c r="AP169" s="543"/>
      <c r="AQ169" s="543"/>
      <c r="AR169" s="139"/>
      <c r="AS169" s="139"/>
      <c r="AT169" s="139"/>
      <c r="AU169" s="139"/>
    </row>
    <row r="170" spans="1:47" ht="7.5" customHeight="1">
      <c r="A170" s="97"/>
      <c r="B170" s="139"/>
      <c r="C170" s="139"/>
      <c r="D170" s="271"/>
      <c r="E170" s="139"/>
      <c r="F170" s="139"/>
      <c r="G170" s="139"/>
      <c r="H170" s="139"/>
      <c r="I170" s="139"/>
      <c r="J170" s="139"/>
      <c r="K170" s="139"/>
      <c r="L170" s="139"/>
      <c r="M170" s="139"/>
      <c r="N170" s="139"/>
      <c r="O170" s="139"/>
      <c r="P170" s="139"/>
      <c r="Q170" s="139"/>
      <c r="R170" s="139"/>
      <c r="S170" s="139"/>
      <c r="T170" s="139"/>
      <c r="U170" s="139"/>
      <c r="V170" s="139"/>
      <c r="W170" s="139"/>
      <c r="X170" s="139"/>
      <c r="Z170" s="336"/>
      <c r="AA170" s="271"/>
      <c r="AB170" s="314"/>
      <c r="AC170" s="542"/>
      <c r="AD170" s="542"/>
      <c r="AE170" s="542"/>
      <c r="AF170" s="542"/>
      <c r="AG170" s="181"/>
      <c r="AH170" s="97"/>
      <c r="AI170" s="322"/>
      <c r="AJ170" s="314"/>
      <c r="AK170" s="52"/>
      <c r="AL170" s="52"/>
      <c r="AM170" s="543"/>
      <c r="AN170" s="543"/>
      <c r="AO170" s="543"/>
      <c r="AP170" s="543"/>
      <c r="AQ170" s="543"/>
      <c r="AR170" s="139"/>
      <c r="AS170" s="139"/>
      <c r="AT170" s="139"/>
      <c r="AU170" s="139"/>
    </row>
    <row r="171" spans="1:47" ht="7.5" customHeight="1">
      <c r="A171" s="97"/>
      <c r="B171" s="139"/>
      <c r="C171" s="139"/>
      <c r="D171" s="360"/>
      <c r="E171" s="321"/>
      <c r="F171" s="321"/>
      <c r="G171" s="321"/>
      <c r="H171" s="321"/>
      <c r="I171" s="321"/>
      <c r="J171" s="321"/>
      <c r="K171" s="321"/>
      <c r="L171" s="321"/>
      <c r="M171" s="321"/>
      <c r="N171" s="321"/>
      <c r="O171" s="321"/>
      <c r="P171" s="321"/>
      <c r="Q171" s="321"/>
      <c r="R171" s="321"/>
      <c r="S171" s="321"/>
      <c r="T171" s="321"/>
      <c r="U171" s="321"/>
      <c r="V171" s="321"/>
      <c r="W171" s="321"/>
      <c r="X171" s="321"/>
      <c r="Y171" s="352"/>
      <c r="Z171" s="340"/>
      <c r="AA171" s="271"/>
      <c r="AB171" s="97"/>
      <c r="AC171" s="97"/>
      <c r="AD171" s="97"/>
      <c r="AE171" s="97"/>
      <c r="AF171" s="97"/>
      <c r="AG171" s="97"/>
      <c r="AH171" s="97"/>
      <c r="AI171" s="271"/>
      <c r="AJ171" s="97"/>
      <c r="AK171" s="97"/>
      <c r="AL171" s="97"/>
      <c r="AM171" s="97"/>
      <c r="AN171" s="97"/>
      <c r="AO171" s="97"/>
      <c r="AP171" s="97"/>
      <c r="AQ171" s="97"/>
      <c r="AR171" s="139"/>
      <c r="AS171" s="139"/>
      <c r="AT171" s="139"/>
      <c r="AU171" s="139"/>
    </row>
    <row r="172" spans="1:47" ht="7.5" customHeight="1">
      <c r="A172" s="97"/>
      <c r="B172" s="139"/>
      <c r="C172" s="139"/>
      <c r="D172" s="361"/>
      <c r="E172" s="361"/>
      <c r="F172" s="361"/>
      <c r="G172" s="361"/>
      <c r="H172" s="361"/>
      <c r="I172" s="361"/>
      <c r="J172" s="361"/>
      <c r="K172" s="361"/>
      <c r="L172" s="361"/>
      <c r="M172" s="361"/>
      <c r="N172" s="361"/>
      <c r="O172" s="361"/>
      <c r="P172" s="361"/>
      <c r="Q172" s="361"/>
      <c r="R172" s="361"/>
      <c r="S172" s="361"/>
      <c r="T172" s="361"/>
      <c r="U172" s="361"/>
      <c r="V172" s="361"/>
      <c r="W172" s="361"/>
      <c r="X172" s="361"/>
      <c r="Y172" s="362"/>
      <c r="Z172" s="361"/>
      <c r="AA172" s="139"/>
      <c r="AB172" s="97"/>
      <c r="AC172" s="97"/>
      <c r="AD172" s="97"/>
      <c r="AE172" s="97"/>
      <c r="AF172" s="97"/>
      <c r="AG172" s="97"/>
      <c r="AH172" s="97"/>
      <c r="AI172" s="319"/>
      <c r="AJ172" s="77"/>
      <c r="AK172" s="850" t="s">
        <v>719</v>
      </c>
      <c r="AL172" s="850"/>
      <c r="AM172" s="850"/>
      <c r="AN172" s="850"/>
      <c r="AO172" s="850"/>
      <c r="AP172" s="850"/>
      <c r="AQ172" s="850"/>
      <c r="AR172" s="139"/>
      <c r="AS172" s="139"/>
      <c r="AT172" s="139"/>
      <c r="AU172" s="139"/>
    </row>
    <row r="173" spans="1:47" ht="7.5" customHeight="1">
      <c r="A173" s="97"/>
      <c r="B173" s="139"/>
      <c r="C173" s="139"/>
      <c r="D173" s="139"/>
      <c r="E173" s="139"/>
      <c r="F173" s="139"/>
      <c r="G173" s="139"/>
      <c r="H173" s="139"/>
      <c r="I173" s="139"/>
      <c r="J173" s="139"/>
      <c r="R173" s="139"/>
      <c r="S173" s="139"/>
      <c r="T173" s="139"/>
      <c r="U173" s="139"/>
      <c r="V173" s="139"/>
      <c r="W173" s="139"/>
      <c r="X173" s="139"/>
      <c r="Z173" s="139"/>
      <c r="AA173" s="139"/>
      <c r="AB173" s="97"/>
      <c r="AC173" s="97"/>
      <c r="AD173" s="97"/>
      <c r="AE173" s="97"/>
      <c r="AF173" s="97"/>
      <c r="AG173" s="97"/>
      <c r="AH173" s="97"/>
      <c r="AI173" s="322"/>
      <c r="AJ173" s="314"/>
      <c r="AK173" s="850"/>
      <c r="AL173" s="850"/>
      <c r="AM173" s="850"/>
      <c r="AN173" s="850"/>
      <c r="AO173" s="850"/>
      <c r="AP173" s="850"/>
      <c r="AQ173" s="850"/>
      <c r="AR173" s="139"/>
      <c r="AS173" s="139"/>
      <c r="AT173" s="139"/>
      <c r="AU173" s="139"/>
    </row>
    <row r="174" spans="1:45" ht="7.5" customHeight="1">
      <c r="A174" s="97"/>
      <c r="B174" s="139"/>
      <c r="C174" s="139"/>
      <c r="D174" s="139"/>
      <c r="E174" s="139"/>
      <c r="F174" s="139"/>
      <c r="G174" s="139"/>
      <c r="H174" s="139"/>
      <c r="I174" s="139"/>
      <c r="J174" s="139"/>
      <c r="R174" s="139"/>
      <c r="S174" s="139"/>
      <c r="T174" s="139"/>
      <c r="U174" s="139"/>
      <c r="V174" s="139"/>
      <c r="W174" s="139"/>
      <c r="X174" s="139"/>
      <c r="Y174" s="139"/>
      <c r="Z174" s="139"/>
      <c r="AA174" s="139"/>
      <c r="AB174" s="97"/>
      <c r="AC174" s="97"/>
      <c r="AD174" s="97"/>
      <c r="AE174" s="97"/>
      <c r="AF174" s="97"/>
      <c r="AG174" s="97"/>
      <c r="AH174" s="97"/>
      <c r="AI174" s="271"/>
      <c r="AJ174" s="139"/>
      <c r="AL174" s="319"/>
      <c r="AM174" s="860" t="s">
        <v>720</v>
      </c>
      <c r="AN174" s="860"/>
      <c r="AO174" s="860"/>
      <c r="AP174" s="860"/>
      <c r="AQ174" s="860"/>
      <c r="AR174" s="139"/>
      <c r="AS174" s="139"/>
    </row>
    <row r="175" spans="1:45" ht="7.5" customHeight="1">
      <c r="A175" s="97"/>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97"/>
      <c r="AC175" s="97"/>
      <c r="AD175" s="97"/>
      <c r="AE175" s="97"/>
      <c r="AF175" s="97"/>
      <c r="AG175" s="97"/>
      <c r="AH175" s="97"/>
      <c r="AI175" s="271"/>
      <c r="AJ175" s="139"/>
      <c r="AL175" s="314"/>
      <c r="AM175" s="860"/>
      <c r="AN175" s="860"/>
      <c r="AO175" s="860"/>
      <c r="AP175" s="860"/>
      <c r="AQ175" s="860"/>
      <c r="AR175" s="139"/>
      <c r="AS175" s="139"/>
    </row>
    <row r="176" spans="1:47" ht="7.5" customHeight="1">
      <c r="A176" s="97"/>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B176" s="97"/>
      <c r="AC176" s="97"/>
      <c r="AD176" s="97"/>
      <c r="AE176" s="97"/>
      <c r="AF176" s="97"/>
      <c r="AG176" s="97"/>
      <c r="AH176" s="97"/>
      <c r="AI176" s="271"/>
      <c r="AJ176" s="97"/>
      <c r="AK176" s="139"/>
      <c r="AL176" s="139"/>
      <c r="AM176" s="139"/>
      <c r="AN176" s="139"/>
      <c r="AO176" s="139"/>
      <c r="AP176" s="139"/>
      <c r="AQ176" s="139"/>
      <c r="AR176" s="139"/>
      <c r="AS176" s="139"/>
      <c r="AT176" s="139"/>
      <c r="AU176" s="139"/>
    </row>
    <row r="177" spans="1:47" ht="7.5" customHeight="1">
      <c r="A177" s="97"/>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B177" s="97"/>
      <c r="AC177" s="97"/>
      <c r="AD177" s="97"/>
      <c r="AE177" s="97"/>
      <c r="AF177" s="97"/>
      <c r="AG177" s="97"/>
      <c r="AH177" s="97"/>
      <c r="AI177" s="319"/>
      <c r="AJ177" s="77"/>
      <c r="AK177" s="306"/>
      <c r="AL177" s="306"/>
      <c r="AM177" s="571" t="s">
        <v>721</v>
      </c>
      <c r="AN177" s="543"/>
      <c r="AO177" s="543"/>
      <c r="AP177" s="543"/>
      <c r="AQ177" s="543"/>
      <c r="AR177" s="543"/>
      <c r="AS177" s="139"/>
      <c r="AT177" s="139"/>
      <c r="AU177" s="139"/>
    </row>
    <row r="178" spans="1:53" ht="7.5" customHeight="1">
      <c r="A178" s="97"/>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B178" s="97"/>
      <c r="AC178" s="97"/>
      <c r="AD178" s="97"/>
      <c r="AE178" s="97"/>
      <c r="AF178" s="97"/>
      <c r="AG178" s="97"/>
      <c r="AH178" s="97"/>
      <c r="AI178" s="314"/>
      <c r="AJ178" s="139"/>
      <c r="AK178" s="139"/>
      <c r="AL178" s="139"/>
      <c r="AM178" s="543"/>
      <c r="AN178" s="543"/>
      <c r="AO178" s="543"/>
      <c r="AP178" s="543"/>
      <c r="AQ178" s="543"/>
      <c r="AR178" s="543"/>
      <c r="AS178" s="139"/>
      <c r="AT178" s="139"/>
      <c r="AU178" s="139"/>
      <c r="BA178" s="139"/>
    </row>
    <row r="179" spans="1:53" ht="7.5" customHeight="1">
      <c r="A179" s="97"/>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BA179" s="139"/>
    </row>
    <row r="180" spans="1:53" ht="7.5" customHeight="1">
      <c r="A180" s="97"/>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BA180" s="139"/>
    </row>
    <row r="181" spans="1:71" ht="7.5" customHeight="1">
      <c r="A181" s="97"/>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X181" s="139"/>
      <c r="AZ181" s="139"/>
      <c r="BA181" s="139"/>
      <c r="BB181" s="139"/>
      <c r="BC181" s="139"/>
      <c r="BD181" s="139"/>
      <c r="BE181" s="179"/>
      <c r="BF181" s="139"/>
      <c r="BG181" s="139"/>
      <c r="BH181" s="139"/>
      <c r="BI181" s="139"/>
      <c r="BJ181" s="139"/>
      <c r="BK181" s="139"/>
      <c r="BL181" s="139"/>
      <c r="BM181" s="139"/>
      <c r="BN181" s="139"/>
      <c r="BO181" s="139"/>
      <c r="BP181" s="139"/>
      <c r="BQ181" s="139"/>
      <c r="BR181" s="139"/>
      <c r="BS181" s="139"/>
    </row>
    <row r="182" spans="1:71" ht="7.5" customHeight="1">
      <c r="A182" s="97"/>
      <c r="B182" s="139"/>
      <c r="C182" s="139"/>
      <c r="D182" s="139"/>
      <c r="E182" s="139"/>
      <c r="F182" s="139"/>
      <c r="G182" s="139"/>
      <c r="H182" s="139"/>
      <c r="I182" s="139"/>
      <c r="J182" s="139"/>
      <c r="R182" s="139"/>
      <c r="S182" s="139"/>
      <c r="T182" s="139"/>
      <c r="U182" s="139"/>
      <c r="V182" s="139"/>
      <c r="W182" s="139"/>
      <c r="X182" s="139"/>
      <c r="Y182" s="139"/>
      <c r="Z182" s="139"/>
      <c r="AA182" s="139"/>
      <c r="AB182" s="139"/>
      <c r="AC182" s="139"/>
      <c r="AD182" s="139"/>
      <c r="AE182" s="139"/>
      <c r="AF182" s="139"/>
      <c r="AG182" s="139"/>
      <c r="AH182" s="139"/>
      <c r="AJ182" s="139"/>
      <c r="AK182" s="179"/>
      <c r="AL182" s="78"/>
      <c r="AM182" s="78"/>
      <c r="AN182" s="78"/>
      <c r="AO182" s="78"/>
      <c r="AP182" s="78"/>
      <c r="AQ182" s="139"/>
      <c r="AR182" s="139"/>
      <c r="AS182" s="139"/>
      <c r="AT182" s="139"/>
      <c r="AX182" s="139"/>
      <c r="AZ182" s="139"/>
      <c r="BA182" s="139"/>
      <c r="BB182" s="139"/>
      <c r="BC182" s="139"/>
      <c r="BD182" s="139"/>
      <c r="BE182" s="78"/>
      <c r="BF182" s="139"/>
      <c r="BG182" s="78"/>
      <c r="BH182" s="139"/>
      <c r="BI182" s="139"/>
      <c r="BJ182" s="139"/>
      <c r="BK182" s="139"/>
      <c r="BL182" s="139"/>
      <c r="BM182" s="139"/>
      <c r="BN182" s="139"/>
      <c r="BO182" s="139"/>
      <c r="BP182" s="139"/>
      <c r="BQ182" s="139"/>
      <c r="BR182" s="139"/>
      <c r="BS182" s="139"/>
    </row>
    <row r="183" spans="1:71" ht="7.5" customHeight="1">
      <c r="A183" s="97"/>
      <c r="B183" s="139"/>
      <c r="C183" s="139"/>
      <c r="D183" s="139"/>
      <c r="E183" s="139"/>
      <c r="F183" s="139"/>
      <c r="G183" s="139"/>
      <c r="H183" s="139"/>
      <c r="I183" s="139"/>
      <c r="J183" s="139"/>
      <c r="R183" s="139"/>
      <c r="S183" s="139"/>
      <c r="T183" s="139"/>
      <c r="U183" s="139"/>
      <c r="V183" s="139"/>
      <c r="W183" s="139"/>
      <c r="X183" s="139"/>
      <c r="Y183" s="139"/>
      <c r="Z183" s="139"/>
      <c r="AA183" s="139"/>
      <c r="AB183" s="139"/>
      <c r="AC183" s="139"/>
      <c r="AD183" s="139"/>
      <c r="AE183" s="139"/>
      <c r="AF183" s="139"/>
      <c r="AG183" s="139"/>
      <c r="AH183" s="139"/>
      <c r="AI183" s="139"/>
      <c r="AJ183" s="139"/>
      <c r="AQ183" s="139"/>
      <c r="AR183" s="139"/>
      <c r="AS183" s="139"/>
      <c r="AT183" s="139"/>
      <c r="AU183" s="139"/>
      <c r="AX183" s="139"/>
      <c r="AZ183" s="139"/>
      <c r="BA183" s="139"/>
      <c r="BB183" s="139"/>
      <c r="BC183" s="139"/>
      <c r="BD183" s="139"/>
      <c r="BE183" s="139"/>
      <c r="BF183" s="139"/>
      <c r="BG183" s="78"/>
      <c r="BH183" s="139"/>
      <c r="BI183" s="139"/>
      <c r="BJ183" s="139"/>
      <c r="BK183" s="139"/>
      <c r="BL183" s="139"/>
      <c r="BM183" s="139"/>
      <c r="BN183" s="139"/>
      <c r="BO183" s="139"/>
      <c r="BP183" s="139"/>
      <c r="BQ183" s="139"/>
      <c r="BR183" s="139"/>
      <c r="BS183" s="139"/>
    </row>
    <row r="184" spans="1:71" ht="7.5" customHeight="1">
      <c r="A184" s="97"/>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Q184" s="139"/>
      <c r="AR184" s="139"/>
      <c r="AS184" s="139"/>
      <c r="AT184" s="139"/>
      <c r="AU184" s="139"/>
      <c r="AX184" s="139"/>
      <c r="AZ184" s="139"/>
      <c r="BA184" s="139"/>
      <c r="BB184" s="139"/>
      <c r="BC184" s="139"/>
      <c r="BD184" s="139"/>
      <c r="BE184" s="179"/>
      <c r="BF184" s="139"/>
      <c r="BG184" s="139"/>
      <c r="BH184" s="78"/>
      <c r="BI184" s="78"/>
      <c r="BJ184" s="139"/>
      <c r="BK184" s="179"/>
      <c r="BL184" s="78"/>
      <c r="BM184" s="78"/>
      <c r="BN184" s="78"/>
      <c r="BO184" s="78"/>
      <c r="BP184" s="139"/>
      <c r="BQ184" s="139"/>
      <c r="BR184" s="139"/>
      <c r="BS184" s="139"/>
    </row>
    <row r="185" spans="1:71" ht="7.5" customHeight="1">
      <c r="A185" s="97"/>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78"/>
      <c r="AN185" s="78"/>
      <c r="AO185" s="139"/>
      <c r="AP185" s="139"/>
      <c r="AQ185" s="139"/>
      <c r="AR185" s="139"/>
      <c r="AS185" s="139"/>
      <c r="AT185" s="139"/>
      <c r="AX185" s="139"/>
      <c r="AZ185" s="139"/>
      <c r="BA185" s="139"/>
      <c r="BB185" s="139"/>
      <c r="BC185" s="139"/>
      <c r="BD185" s="139"/>
      <c r="BE185" s="78"/>
      <c r="BF185" s="139"/>
      <c r="BG185" s="139"/>
      <c r="BH185" s="78"/>
      <c r="BI185" s="78"/>
      <c r="BJ185" s="139"/>
      <c r="BK185" s="78"/>
      <c r="BL185" s="78"/>
      <c r="BM185" s="78"/>
      <c r="BN185" s="78"/>
      <c r="BO185" s="78"/>
      <c r="BP185" s="139"/>
      <c r="BQ185" s="139"/>
      <c r="BR185" s="139"/>
      <c r="BS185" s="139"/>
    </row>
    <row r="186" spans="1:71" ht="7.5" customHeight="1">
      <c r="A186" s="97"/>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X186" s="139"/>
      <c r="AZ186" s="139"/>
      <c r="BA186" s="139"/>
      <c r="BB186" s="139"/>
      <c r="BC186" s="139"/>
      <c r="BD186" s="139"/>
      <c r="BE186" s="139"/>
      <c r="BF186" s="179"/>
      <c r="BG186" s="139"/>
      <c r="BH186" s="139"/>
      <c r="BI186" s="139"/>
      <c r="BJ186" s="139"/>
      <c r="BK186" s="139"/>
      <c r="BL186" s="139"/>
      <c r="BM186" s="139"/>
      <c r="BN186" s="139"/>
      <c r="BO186" s="139"/>
      <c r="BP186" s="139"/>
      <c r="BQ186" s="139"/>
      <c r="BR186" s="139"/>
      <c r="BS186" s="139"/>
    </row>
    <row r="187" spans="1:71" ht="7.5" customHeight="1">
      <c r="A187" s="97"/>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X187" s="139"/>
      <c r="AZ187" s="139"/>
      <c r="BA187" s="139"/>
      <c r="BB187" s="139"/>
      <c r="BC187" s="139"/>
      <c r="BD187" s="139"/>
      <c r="BE187" s="139"/>
      <c r="BF187" s="78"/>
      <c r="BG187" s="139"/>
      <c r="BH187" s="78"/>
      <c r="BI187" s="78"/>
      <c r="BJ187" s="139"/>
      <c r="BK187" s="179"/>
      <c r="BL187" s="78"/>
      <c r="BM187" s="78"/>
      <c r="BN187" s="78"/>
      <c r="BO187" s="78"/>
      <c r="BP187" s="139"/>
      <c r="BQ187" s="139"/>
      <c r="BR187" s="139"/>
      <c r="BS187" s="139"/>
    </row>
    <row r="188" spans="1:71" ht="7.5" customHeight="1">
      <c r="A188" s="97"/>
      <c r="B188" s="139"/>
      <c r="C188" s="139"/>
      <c r="D188" s="139"/>
      <c r="E188" s="139"/>
      <c r="F188" s="139"/>
      <c r="G188" s="139"/>
      <c r="H188" s="139"/>
      <c r="I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X188" s="139"/>
      <c r="AZ188" s="139"/>
      <c r="BA188" s="139"/>
      <c r="BB188" s="139"/>
      <c r="BC188" s="139"/>
      <c r="BD188" s="139"/>
      <c r="BE188" s="139"/>
      <c r="BF188" s="139"/>
      <c r="BG188" s="139"/>
      <c r="BH188" s="78"/>
      <c r="BI188" s="78"/>
      <c r="BJ188" s="139"/>
      <c r="BK188" s="78"/>
      <c r="BL188" s="78"/>
      <c r="BM188" s="78"/>
      <c r="BN188" s="78"/>
      <c r="BO188" s="78"/>
      <c r="BP188" s="139"/>
      <c r="BQ188" s="139"/>
      <c r="BR188" s="139"/>
      <c r="BS188" s="139"/>
    </row>
    <row r="189" spans="1:71" ht="7.5" customHeight="1">
      <c r="A189" s="97"/>
      <c r="B189" s="139"/>
      <c r="C189" s="139"/>
      <c r="D189" s="139"/>
      <c r="E189" s="139"/>
      <c r="F189" s="139"/>
      <c r="G189" s="139"/>
      <c r="H189" s="139"/>
      <c r="I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9"/>
      <c r="BS189" s="139"/>
    </row>
    <row r="190" spans="1:71" ht="7.5" customHeight="1">
      <c r="A190" s="97"/>
      <c r="B190" s="139"/>
      <c r="C190" s="139"/>
      <c r="D190" s="139"/>
      <c r="E190" s="139"/>
      <c r="F190" s="139"/>
      <c r="G190" s="139"/>
      <c r="H190" s="139"/>
      <c r="I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Y190" s="139"/>
      <c r="AZ190" s="139"/>
      <c r="BA190" s="139"/>
      <c r="BB190" s="139"/>
      <c r="BC190" s="139"/>
      <c r="BE190" s="139"/>
      <c r="BG190" s="78"/>
      <c r="BH190" s="78"/>
      <c r="BI190" s="78"/>
      <c r="BJ190" s="139"/>
      <c r="BK190" s="139"/>
      <c r="BL190" s="139"/>
      <c r="BM190" s="139"/>
      <c r="BN190" s="139"/>
      <c r="BO190" s="139"/>
      <c r="BP190" s="139"/>
      <c r="BQ190" s="139"/>
      <c r="BR190" s="139"/>
      <c r="BS190" s="139"/>
    </row>
    <row r="191" spans="1:71" ht="7.5" customHeight="1">
      <c r="A191" s="97"/>
      <c r="B191" s="139"/>
      <c r="C191" s="139"/>
      <c r="D191" s="139"/>
      <c r="E191" s="139"/>
      <c r="F191" s="139"/>
      <c r="G191" s="139"/>
      <c r="H191" s="139"/>
      <c r="I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Y191" s="139"/>
      <c r="BB191" s="139"/>
      <c r="BC191" s="139"/>
      <c r="BD191" s="139"/>
      <c r="BE191" s="139"/>
      <c r="BG191" s="78"/>
      <c r="BH191" s="78"/>
      <c r="BI191" s="78"/>
      <c r="BJ191" s="139"/>
      <c r="BK191" s="139"/>
      <c r="BL191" s="139"/>
      <c r="BM191" s="139"/>
      <c r="BN191" s="139"/>
      <c r="BO191" s="139"/>
      <c r="BP191" s="139"/>
      <c r="BQ191" s="139"/>
      <c r="BR191" s="139"/>
      <c r="BS191" s="139"/>
    </row>
    <row r="192" spans="1:71" ht="7.5" customHeight="1">
      <c r="A192" s="97"/>
      <c r="B192" s="139"/>
      <c r="C192" s="139"/>
      <c r="D192" s="139"/>
      <c r="E192" s="139"/>
      <c r="F192" s="139"/>
      <c r="G192" s="139"/>
      <c r="H192" s="139"/>
      <c r="I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78"/>
      <c r="AN192" s="78"/>
      <c r="AO192" s="78"/>
      <c r="AP192" s="78"/>
      <c r="AQ192" s="139"/>
      <c r="AR192" s="139"/>
      <c r="AS192" s="139"/>
      <c r="AT192" s="303"/>
      <c r="AY192" s="139"/>
      <c r="BB192" s="139"/>
      <c r="BC192" s="139"/>
      <c r="BD192" s="139"/>
      <c r="BE192" s="139"/>
      <c r="BG192" s="139"/>
      <c r="BH192" s="139"/>
      <c r="BI192" s="139"/>
      <c r="BJ192" s="139"/>
      <c r="BK192" s="139"/>
      <c r="BL192" s="139"/>
      <c r="BM192" s="139"/>
      <c r="BN192" s="139"/>
      <c r="BO192" s="139"/>
      <c r="BP192" s="139"/>
      <c r="BQ192" s="139"/>
      <c r="BR192" s="139"/>
      <c r="BS192" s="139"/>
    </row>
    <row r="193" spans="1:71" ht="7.5" customHeight="1">
      <c r="A193" s="97"/>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78"/>
      <c r="AN193" s="78"/>
      <c r="AO193" s="78"/>
      <c r="AP193" s="78"/>
      <c r="AQ193" s="139"/>
      <c r="AR193" s="139"/>
      <c r="AS193" s="139"/>
      <c r="AT193" s="303"/>
      <c r="AY193" s="139"/>
      <c r="BD193" s="139"/>
      <c r="BE193" s="139"/>
      <c r="BF193" s="190"/>
      <c r="BG193" s="139"/>
      <c r="BH193" s="139"/>
      <c r="BI193" s="139"/>
      <c r="BJ193" s="139"/>
      <c r="BK193" s="139"/>
      <c r="BL193" s="139"/>
      <c r="BM193" s="139"/>
      <c r="BN193" s="139"/>
      <c r="BO193" s="139"/>
      <c r="BP193" s="139"/>
      <c r="BQ193" s="139"/>
      <c r="BR193" s="139"/>
      <c r="BS193" s="139"/>
    </row>
    <row r="194" spans="1:71" ht="7.5" customHeight="1">
      <c r="A194" s="97"/>
      <c r="B194" s="139"/>
      <c r="C194" s="139"/>
      <c r="D194" s="139"/>
      <c r="E194" s="139"/>
      <c r="F194" s="139"/>
      <c r="G194" s="139"/>
      <c r="H194" s="139"/>
      <c r="J194" s="139"/>
      <c r="K194" s="179"/>
      <c r="L194" s="78"/>
      <c r="M194" s="78"/>
      <c r="N194" s="78"/>
      <c r="O194" s="78"/>
      <c r="P194" s="78"/>
      <c r="Q194" s="78"/>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S194" s="303"/>
      <c r="AT194" s="303"/>
      <c r="AU194" s="139"/>
      <c r="AY194" s="139"/>
      <c r="BE194" s="139"/>
      <c r="BF194" s="190"/>
      <c r="BH194" s="139"/>
      <c r="BI194" s="139"/>
      <c r="BJ194" s="139"/>
      <c r="BK194" s="139"/>
      <c r="BL194" s="139"/>
      <c r="BM194" s="139"/>
      <c r="BN194" s="139"/>
      <c r="BO194" s="139"/>
      <c r="BP194" s="139"/>
      <c r="BQ194" s="139"/>
      <c r="BR194" s="139"/>
      <c r="BS194" s="139"/>
    </row>
    <row r="195" spans="1:71" ht="7.5" customHeight="1">
      <c r="A195" s="97"/>
      <c r="B195" s="139"/>
      <c r="C195" s="139"/>
      <c r="D195" s="139"/>
      <c r="E195" s="139"/>
      <c r="F195" s="139"/>
      <c r="G195" s="139"/>
      <c r="H195" s="139"/>
      <c r="J195" s="139"/>
      <c r="K195" s="78"/>
      <c r="L195" s="78"/>
      <c r="M195" s="78"/>
      <c r="N195" s="78"/>
      <c r="O195" s="78"/>
      <c r="P195" s="78"/>
      <c r="Q195" s="78"/>
      <c r="R195" s="139"/>
      <c r="S195" s="139"/>
      <c r="T195" s="139"/>
      <c r="U195" s="139"/>
      <c r="V195" s="139"/>
      <c r="W195" s="139"/>
      <c r="Y195" s="139"/>
      <c r="Z195" s="139"/>
      <c r="AA195" s="139"/>
      <c r="AB195" s="139"/>
      <c r="AC195" s="139"/>
      <c r="AD195" s="139"/>
      <c r="AE195" s="139"/>
      <c r="AF195" s="139"/>
      <c r="AG195" s="139"/>
      <c r="AH195" s="139"/>
      <c r="AI195" s="139"/>
      <c r="AJ195" s="139"/>
      <c r="AK195" s="139"/>
      <c r="AL195" s="139"/>
      <c r="AS195" s="303"/>
      <c r="AT195" s="303"/>
      <c r="AU195" s="139"/>
      <c r="BE195" s="139"/>
      <c r="BF195" s="190"/>
      <c r="BH195" s="139"/>
      <c r="BI195" s="139"/>
      <c r="BJ195" s="139"/>
      <c r="BK195" s="139"/>
      <c r="BL195" s="139"/>
      <c r="BM195" s="139"/>
      <c r="BN195" s="139"/>
      <c r="BO195" s="139"/>
      <c r="BP195" s="139"/>
      <c r="BQ195" s="139"/>
      <c r="BR195" s="139"/>
      <c r="BS195" s="139"/>
    </row>
    <row r="196" spans="1:67" ht="7.5" customHeight="1">
      <c r="A196" s="97"/>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Y196" s="139"/>
      <c r="Z196" s="139"/>
      <c r="AA196" s="139"/>
      <c r="AB196" s="139"/>
      <c r="AC196" s="139"/>
      <c r="AD196" s="139"/>
      <c r="AE196" s="139"/>
      <c r="AF196" s="139"/>
      <c r="AG196" s="139"/>
      <c r="AH196" s="139"/>
      <c r="AI196" s="139"/>
      <c r="AJ196" s="139"/>
      <c r="AK196" s="139"/>
      <c r="AL196" s="139"/>
      <c r="AS196" s="303"/>
      <c r="AT196" s="303"/>
      <c r="AU196" s="139"/>
      <c r="BH196" s="139"/>
      <c r="BI196" s="139"/>
      <c r="BJ196" s="139"/>
      <c r="BK196" s="139"/>
      <c r="BL196" s="139"/>
      <c r="BM196" s="139"/>
      <c r="BN196" s="139"/>
      <c r="BO196" s="139"/>
    </row>
    <row r="197" spans="1:67" ht="7.5" customHeight="1">
      <c r="A197" s="97"/>
      <c r="B197" s="139"/>
      <c r="C197" s="139"/>
      <c r="J197" s="139"/>
      <c r="K197" s="139"/>
      <c r="L197" s="139"/>
      <c r="M197" s="139"/>
      <c r="N197" s="139"/>
      <c r="O197" s="139"/>
      <c r="P197" s="139"/>
      <c r="Q197" s="139"/>
      <c r="R197" s="139"/>
      <c r="S197" s="139"/>
      <c r="T197" s="139"/>
      <c r="U197" s="139"/>
      <c r="V197" s="139"/>
      <c r="W197" s="139"/>
      <c r="Y197" s="139"/>
      <c r="Z197" s="139"/>
      <c r="AA197" s="139"/>
      <c r="AB197" s="139"/>
      <c r="AC197" s="139"/>
      <c r="AD197" s="139"/>
      <c r="AE197" s="139"/>
      <c r="AF197" s="139"/>
      <c r="AG197" s="139"/>
      <c r="AH197" s="139"/>
      <c r="AI197" s="139"/>
      <c r="AJ197" s="139"/>
      <c r="AK197" s="139"/>
      <c r="AL197" s="139"/>
      <c r="AS197" s="303"/>
      <c r="AU197" s="139"/>
      <c r="BD197" s="190"/>
      <c r="BH197" s="139"/>
      <c r="BI197" s="139"/>
      <c r="BJ197" s="139"/>
      <c r="BK197" s="139"/>
      <c r="BL197" s="139"/>
      <c r="BM197" s="139"/>
      <c r="BN197" s="139"/>
      <c r="BO197" s="139"/>
    </row>
    <row r="198" spans="1:67" ht="7.5" customHeight="1">
      <c r="A198" s="97"/>
      <c r="B198" s="139"/>
      <c r="C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S198" s="303"/>
      <c r="AT198" s="303"/>
      <c r="AU198" s="139"/>
      <c r="BD198" s="190"/>
      <c r="BH198" s="78"/>
      <c r="BI198" s="78"/>
      <c r="BJ198" s="78"/>
      <c r="BK198" s="78"/>
      <c r="BL198" s="139"/>
      <c r="BM198" s="139"/>
      <c r="BN198" s="139"/>
      <c r="BO198" s="139"/>
    </row>
    <row r="199" spans="2:71" ht="7.5" customHeight="1">
      <c r="B199" s="139"/>
      <c r="C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T199" s="303"/>
      <c r="AU199" s="303"/>
      <c r="BD199" s="190"/>
      <c r="BE199" s="190"/>
      <c r="BH199" s="78"/>
      <c r="BI199" s="78"/>
      <c r="BJ199" s="78"/>
      <c r="BK199" s="78"/>
      <c r="BL199" s="139"/>
      <c r="BM199" s="139"/>
      <c r="BN199" s="139"/>
      <c r="BO199" s="139"/>
      <c r="BP199" s="139"/>
      <c r="BQ199" s="139"/>
      <c r="BR199" s="139"/>
      <c r="BS199" s="139"/>
    </row>
    <row r="200" spans="3:71" ht="7.5" customHeight="1">
      <c r="C200" s="139"/>
      <c r="D200" s="139"/>
      <c r="E200" s="139"/>
      <c r="F200" s="139"/>
      <c r="G200" s="139"/>
      <c r="H200" s="139"/>
      <c r="I200" s="139"/>
      <c r="J200" s="139"/>
      <c r="K200" s="139"/>
      <c r="L200" s="139"/>
      <c r="M200" s="139"/>
      <c r="N200" s="139"/>
      <c r="O200" s="139"/>
      <c r="P200" s="139"/>
      <c r="Q200" s="139"/>
      <c r="R200" s="139"/>
      <c r="S200" s="139"/>
      <c r="T200" s="139"/>
      <c r="U200" s="139"/>
      <c r="V200" s="139"/>
      <c r="X200" s="139"/>
      <c r="Y200" s="139"/>
      <c r="Z200" s="139"/>
      <c r="AA200" s="139"/>
      <c r="AB200" s="139"/>
      <c r="AC200" s="139"/>
      <c r="AD200" s="139"/>
      <c r="AE200" s="139"/>
      <c r="AF200" s="139"/>
      <c r="AG200" s="139"/>
      <c r="AH200" s="139"/>
      <c r="AK200" s="363"/>
      <c r="AS200" s="303"/>
      <c r="AU200" s="139"/>
      <c r="BE200" s="190"/>
      <c r="BH200" s="139"/>
      <c r="BI200" s="139"/>
      <c r="BJ200" s="139"/>
      <c r="BK200" s="139"/>
      <c r="BL200" s="139"/>
      <c r="BM200" s="303"/>
      <c r="BN200" s="303"/>
      <c r="BO200" s="139"/>
      <c r="BP200" s="139"/>
      <c r="BQ200" s="139"/>
      <c r="BR200" s="139"/>
      <c r="BS200" s="139"/>
    </row>
    <row r="201" spans="3:71" ht="7.5" customHeight="1">
      <c r="C201" s="139"/>
      <c r="D201" s="139"/>
      <c r="E201" s="139"/>
      <c r="F201" s="139"/>
      <c r="G201" s="139"/>
      <c r="H201" s="139"/>
      <c r="I201" s="139"/>
      <c r="J201" s="139"/>
      <c r="K201" s="139"/>
      <c r="L201" s="139"/>
      <c r="M201" s="139"/>
      <c r="N201" s="139"/>
      <c r="O201" s="139"/>
      <c r="P201" s="139"/>
      <c r="Q201" s="139"/>
      <c r="R201" s="139"/>
      <c r="S201" s="139"/>
      <c r="T201" s="139"/>
      <c r="U201" s="139"/>
      <c r="V201" s="139"/>
      <c r="X201" s="139"/>
      <c r="Y201" s="139"/>
      <c r="Z201" s="139"/>
      <c r="AA201" s="139"/>
      <c r="AB201" s="139"/>
      <c r="AC201" s="139"/>
      <c r="AD201" s="139"/>
      <c r="AE201" s="139"/>
      <c r="AF201" s="139"/>
      <c r="AG201" s="139"/>
      <c r="AH201" s="139"/>
      <c r="AK201" s="363"/>
      <c r="AS201" s="303"/>
      <c r="AU201" s="139"/>
      <c r="BE201" s="190"/>
      <c r="BH201" s="139"/>
      <c r="BI201" s="139"/>
      <c r="BJ201" s="139"/>
      <c r="BK201" s="139"/>
      <c r="BL201" s="139"/>
      <c r="BM201" s="139"/>
      <c r="BN201" s="139"/>
      <c r="BO201" s="139"/>
      <c r="BP201" s="139"/>
      <c r="BQ201" s="139"/>
      <c r="BR201" s="139"/>
      <c r="BS201" s="139"/>
    </row>
    <row r="202" spans="1:34" ht="7.5" customHeight="1">
      <c r="A202" s="364"/>
      <c r="C202" s="139"/>
      <c r="D202" s="139"/>
      <c r="E202" s="139"/>
      <c r="F202" s="139"/>
      <c r="G202" s="139"/>
      <c r="H202" s="139"/>
      <c r="I202" s="139"/>
      <c r="R202" s="139"/>
      <c r="S202" s="139"/>
      <c r="T202" s="139"/>
      <c r="U202" s="139"/>
      <c r="V202" s="139"/>
      <c r="X202" s="139"/>
      <c r="Y202" s="139"/>
      <c r="Z202" s="97"/>
      <c r="AA202" s="139"/>
      <c r="AB202" s="139"/>
      <c r="AC202" s="139"/>
      <c r="AD202" s="139"/>
      <c r="AE202" s="139"/>
      <c r="AF202" s="139"/>
      <c r="AG202" s="139"/>
      <c r="AH202" s="139"/>
    </row>
    <row r="203" spans="1:34" ht="7.5" customHeight="1">
      <c r="A203" s="364"/>
      <c r="B203" s="364"/>
      <c r="C203" s="139"/>
      <c r="D203" s="139"/>
      <c r="E203" s="139"/>
      <c r="F203" s="139"/>
      <c r="G203" s="139"/>
      <c r="H203" s="139"/>
      <c r="I203" s="139"/>
      <c r="R203" s="139"/>
      <c r="S203" s="139"/>
      <c r="T203" s="139"/>
      <c r="U203" s="139"/>
      <c r="V203" s="139"/>
      <c r="W203" s="139"/>
      <c r="X203" s="139"/>
      <c r="Y203" s="139"/>
      <c r="Z203" s="97"/>
      <c r="AA203" s="139"/>
      <c r="AB203" s="139"/>
      <c r="AC203" s="139"/>
      <c r="AD203" s="139"/>
      <c r="AE203" s="139"/>
      <c r="AF203" s="139"/>
      <c r="AG203" s="139"/>
      <c r="AH203" s="139"/>
    </row>
    <row r="204" spans="1:45" ht="7.5" customHeight="1">
      <c r="A204" s="58"/>
      <c r="B204" s="364"/>
      <c r="D204" s="139"/>
      <c r="E204" s="139"/>
      <c r="F204" s="139"/>
      <c r="G204" s="139"/>
      <c r="H204" s="139"/>
      <c r="I204" s="139"/>
      <c r="Q204" s="139"/>
      <c r="R204" s="139"/>
      <c r="S204" s="139"/>
      <c r="T204" s="139"/>
      <c r="U204" s="139"/>
      <c r="V204" s="139"/>
      <c r="W204" s="139"/>
      <c r="Y204" s="139"/>
      <c r="Z204" s="97"/>
      <c r="AA204" s="139"/>
      <c r="AB204" s="139"/>
      <c r="AC204" s="139"/>
      <c r="AD204" s="139"/>
      <c r="AE204" s="139"/>
      <c r="AF204" s="139"/>
      <c r="AG204" s="139"/>
      <c r="AH204" s="139"/>
      <c r="AL204" s="363"/>
      <c r="AM204" s="139"/>
      <c r="AN204" s="139"/>
      <c r="AO204" s="139"/>
      <c r="AP204" s="139"/>
      <c r="AQ204" s="139"/>
      <c r="AR204" s="139"/>
      <c r="AS204" s="139"/>
    </row>
    <row r="205" spans="1:69" ht="7.5" customHeight="1">
      <c r="A205" s="58"/>
      <c r="B205" s="364"/>
      <c r="D205" s="139"/>
      <c r="E205" s="139"/>
      <c r="F205" s="139"/>
      <c r="G205" s="139"/>
      <c r="H205" s="139"/>
      <c r="I205" s="139"/>
      <c r="S205" s="139"/>
      <c r="T205" s="139"/>
      <c r="U205" s="139"/>
      <c r="V205" s="139"/>
      <c r="W205" s="139"/>
      <c r="Y205" s="139"/>
      <c r="Z205" s="97"/>
      <c r="AA205" s="139"/>
      <c r="AB205" s="139"/>
      <c r="AC205" s="139"/>
      <c r="AD205" s="139"/>
      <c r="AE205" s="139"/>
      <c r="AF205" s="139"/>
      <c r="AG205" s="139"/>
      <c r="AH205" s="139"/>
      <c r="AL205" s="363"/>
      <c r="AM205" s="139"/>
      <c r="AN205" s="139"/>
      <c r="AO205" s="139"/>
      <c r="AP205" s="139"/>
      <c r="AQ205" s="139"/>
      <c r="AR205" s="139"/>
      <c r="AS205" s="139"/>
      <c r="BH205" s="363"/>
      <c r="BI205" s="139"/>
      <c r="BJ205" s="139"/>
      <c r="BK205" s="139"/>
      <c r="BL205" s="139"/>
      <c r="BM205" s="139"/>
      <c r="BN205" s="139"/>
      <c r="BO205" s="139"/>
      <c r="BP205" s="139"/>
      <c r="BQ205" s="139"/>
    </row>
    <row r="206" spans="1:69" ht="7.5" customHeight="1">
      <c r="A206" s="58"/>
      <c r="D206" s="139"/>
      <c r="E206" s="139"/>
      <c r="F206" s="139"/>
      <c r="G206" s="139"/>
      <c r="H206" s="139"/>
      <c r="I206" s="139"/>
      <c r="S206" s="139"/>
      <c r="T206" s="139"/>
      <c r="U206" s="139"/>
      <c r="V206" s="139"/>
      <c r="W206" s="139"/>
      <c r="Y206" s="139"/>
      <c r="Z206" s="97"/>
      <c r="AA206" s="139"/>
      <c r="AB206" s="139"/>
      <c r="AC206" s="139"/>
      <c r="AD206" s="139"/>
      <c r="AE206" s="139"/>
      <c r="AF206" s="139"/>
      <c r="AG206" s="139"/>
      <c r="AH206" s="139"/>
      <c r="AL206" s="363"/>
      <c r="AM206" s="303"/>
      <c r="AN206" s="303"/>
      <c r="AO206" s="303"/>
      <c r="AP206" s="303"/>
      <c r="AQ206" s="303"/>
      <c r="AR206" s="303"/>
      <c r="AS206" s="303"/>
      <c r="BH206" s="363"/>
      <c r="BI206" s="139"/>
      <c r="BJ206" s="139"/>
      <c r="BK206" s="139"/>
      <c r="BL206" s="139"/>
      <c r="BM206" s="139"/>
      <c r="BN206" s="139"/>
      <c r="BO206" s="139"/>
      <c r="BP206" s="139"/>
      <c r="BQ206" s="139"/>
    </row>
    <row r="207" spans="1:69" ht="7.5" customHeight="1">
      <c r="A207" s="58"/>
      <c r="C207" s="364"/>
      <c r="D207" s="139"/>
      <c r="E207" s="139"/>
      <c r="F207" s="139"/>
      <c r="G207" s="139"/>
      <c r="H207" s="139"/>
      <c r="I207" s="139"/>
      <c r="J207" s="139"/>
      <c r="S207" s="139"/>
      <c r="T207" s="139"/>
      <c r="U207" s="139"/>
      <c r="V207" s="139"/>
      <c r="W207" s="139"/>
      <c r="Y207" s="139"/>
      <c r="Z207" s="97"/>
      <c r="AA207" s="139"/>
      <c r="AB207" s="139"/>
      <c r="AC207" s="139"/>
      <c r="AD207" s="139"/>
      <c r="AE207" s="139"/>
      <c r="AF207" s="139"/>
      <c r="AG207" s="139"/>
      <c r="AH207" s="139"/>
      <c r="AL207" s="363"/>
      <c r="AM207" s="139"/>
      <c r="AN207" s="139"/>
      <c r="AO207" s="139"/>
      <c r="AP207" s="139"/>
      <c r="AQ207" s="139"/>
      <c r="AR207" s="139"/>
      <c r="AS207" s="139"/>
      <c r="BH207" s="363"/>
      <c r="BI207" s="303"/>
      <c r="BJ207" s="303"/>
      <c r="BK207" s="303"/>
      <c r="BL207" s="303"/>
      <c r="BM207" s="303"/>
      <c r="BN207" s="303"/>
      <c r="BO207" s="303"/>
      <c r="BP207" s="303"/>
      <c r="BQ207" s="139"/>
    </row>
    <row r="208" spans="1:69" ht="7.5" customHeight="1">
      <c r="A208" s="58"/>
      <c r="C208" s="364"/>
      <c r="D208" s="139"/>
      <c r="E208" s="139"/>
      <c r="F208" s="139"/>
      <c r="G208" s="139"/>
      <c r="H208" s="139"/>
      <c r="I208" s="139"/>
      <c r="K208" s="139"/>
      <c r="L208" s="139"/>
      <c r="M208" s="139"/>
      <c r="N208" s="139"/>
      <c r="O208" s="139"/>
      <c r="P208" s="139"/>
      <c r="Q208" s="139"/>
      <c r="R208" s="139"/>
      <c r="S208" s="139"/>
      <c r="T208" s="139"/>
      <c r="U208" s="139"/>
      <c r="W208" s="139"/>
      <c r="Y208" s="139"/>
      <c r="Z208" s="97"/>
      <c r="AA208" s="139"/>
      <c r="AB208" s="139"/>
      <c r="AC208" s="139"/>
      <c r="AD208" s="139"/>
      <c r="AE208" s="139"/>
      <c r="AF208" s="139"/>
      <c r="AG208" s="139"/>
      <c r="AH208" s="139"/>
      <c r="AL208" s="363"/>
      <c r="AM208" s="139"/>
      <c r="AN208" s="139"/>
      <c r="AO208" s="139"/>
      <c r="AP208" s="139"/>
      <c r="AQ208" s="139"/>
      <c r="AR208" s="139"/>
      <c r="AS208" s="139"/>
      <c r="BH208" s="363"/>
      <c r="BI208" s="139"/>
      <c r="BJ208" s="139"/>
      <c r="BK208" s="139"/>
      <c r="BL208" s="139"/>
      <c r="BM208" s="139"/>
      <c r="BN208" s="139"/>
      <c r="BO208" s="139"/>
      <c r="BP208" s="139"/>
      <c r="BQ208" s="139"/>
    </row>
    <row r="209" spans="1:69" ht="7.5" customHeight="1">
      <c r="A209" s="58"/>
      <c r="C209" s="364"/>
      <c r="R209" s="139"/>
      <c r="S209" s="139"/>
      <c r="T209" s="139"/>
      <c r="U209" s="139"/>
      <c r="Y209" s="139"/>
      <c r="Z209" s="97"/>
      <c r="AA209" s="139"/>
      <c r="AB209" s="139"/>
      <c r="AC209" s="139"/>
      <c r="AD209" s="139"/>
      <c r="AE209" s="139"/>
      <c r="AF209" s="139"/>
      <c r="AG209" s="139"/>
      <c r="AH209" s="139"/>
      <c r="BH209" s="363"/>
      <c r="BI209" s="139"/>
      <c r="BJ209" s="139"/>
      <c r="BK209" s="139"/>
      <c r="BL209" s="139"/>
      <c r="BM209" s="139"/>
      <c r="BN209" s="139"/>
      <c r="BO209" s="139"/>
      <c r="BP209" s="139"/>
      <c r="BQ209" s="139"/>
    </row>
    <row r="210" spans="1:45" ht="7.5" customHeight="1">
      <c r="A210" s="58"/>
      <c r="J210" s="139"/>
      <c r="K210" s="139"/>
      <c r="L210" s="139"/>
      <c r="M210" s="139"/>
      <c r="N210" s="139"/>
      <c r="O210" s="139"/>
      <c r="P210" s="139"/>
      <c r="Q210" s="139"/>
      <c r="R210" s="139"/>
      <c r="S210" s="139"/>
      <c r="T210" s="139"/>
      <c r="U210" s="139"/>
      <c r="Y210" s="139"/>
      <c r="Z210" s="97"/>
      <c r="AA210" s="139"/>
      <c r="AB210" s="139"/>
      <c r="AC210" s="139"/>
      <c r="AD210" s="139"/>
      <c r="AE210" s="139"/>
      <c r="AF210" s="139"/>
      <c r="AG210" s="139"/>
      <c r="AH210" s="139"/>
      <c r="AL210" s="363"/>
      <c r="AM210" s="139"/>
      <c r="AN210" s="139"/>
      <c r="AO210" s="139"/>
      <c r="AP210" s="139"/>
      <c r="AQ210" s="139"/>
      <c r="AR210" s="139"/>
      <c r="AS210" s="139"/>
    </row>
    <row r="211" spans="1:45" ht="8.25" customHeight="1">
      <c r="A211" s="58"/>
      <c r="R211" s="139"/>
      <c r="S211" s="139"/>
      <c r="T211" s="139"/>
      <c r="U211" s="139"/>
      <c r="V211" s="139"/>
      <c r="Y211" s="139"/>
      <c r="Z211" s="97"/>
      <c r="AA211" s="139"/>
      <c r="AB211" s="139"/>
      <c r="AC211" s="139"/>
      <c r="AD211" s="139"/>
      <c r="AE211" s="139"/>
      <c r="AF211" s="139"/>
      <c r="AG211" s="139"/>
      <c r="AH211" s="139"/>
      <c r="AL211" s="363"/>
      <c r="AM211" s="139"/>
      <c r="AN211" s="139"/>
      <c r="AO211" s="139"/>
      <c r="AP211" s="139"/>
      <c r="AQ211" s="139"/>
      <c r="AR211" s="139"/>
      <c r="AS211" s="139"/>
    </row>
    <row r="212" spans="1:34" ht="8.25" customHeight="1">
      <c r="A212" s="58"/>
      <c r="R212" s="139"/>
      <c r="S212" s="139"/>
      <c r="T212" s="139"/>
      <c r="U212" s="139"/>
      <c r="V212" s="139"/>
      <c r="Y212" s="139"/>
      <c r="Z212" s="97"/>
      <c r="AB212" s="139"/>
      <c r="AC212" s="139"/>
      <c r="AD212" s="139"/>
      <c r="AE212" s="139"/>
      <c r="AF212" s="139"/>
      <c r="AG212" s="139"/>
      <c r="AH212" s="139"/>
    </row>
    <row r="213" spans="1:34" ht="8.25" customHeight="1">
      <c r="A213" s="365"/>
      <c r="I213" s="139"/>
      <c r="R213" s="139"/>
      <c r="U213" s="139"/>
      <c r="V213" s="139"/>
      <c r="Y213" s="139"/>
      <c r="Z213" s="97"/>
      <c r="AB213" s="139"/>
      <c r="AC213" s="139"/>
      <c r="AD213" s="139"/>
      <c r="AE213" s="139"/>
      <c r="AF213" s="139"/>
      <c r="AG213" s="139"/>
      <c r="AH213" s="139"/>
    </row>
    <row r="214" spans="1:34" ht="8.25" customHeight="1">
      <c r="A214" s="365"/>
      <c r="B214" s="365"/>
      <c r="I214" s="139"/>
      <c r="J214" s="139"/>
      <c r="R214" s="139"/>
      <c r="U214" s="139"/>
      <c r="V214" s="139"/>
      <c r="Y214" s="139"/>
      <c r="Z214" s="97"/>
      <c r="AB214" s="139"/>
      <c r="AC214" s="139"/>
      <c r="AD214" s="139"/>
      <c r="AE214" s="139"/>
      <c r="AH214" s="139"/>
    </row>
    <row r="215" spans="1:34" ht="8.25" customHeight="1">
      <c r="A215" s="58"/>
      <c r="B215" s="365"/>
      <c r="J215" s="139"/>
      <c r="R215" s="139"/>
      <c r="V215" s="139"/>
      <c r="Y215" s="139"/>
      <c r="Z215" s="97"/>
      <c r="AB215" s="853"/>
      <c r="AC215" s="853"/>
      <c r="AD215" s="853"/>
      <c r="AE215" s="853"/>
      <c r="AF215" s="853"/>
      <c r="AH215" s="190"/>
    </row>
    <row r="216" spans="1:34" ht="8.25" customHeight="1">
      <c r="A216" s="58"/>
      <c r="J216" s="139"/>
      <c r="K216" s="139"/>
      <c r="L216" s="139"/>
      <c r="M216" s="139"/>
      <c r="N216" s="139"/>
      <c r="O216" s="139"/>
      <c r="P216" s="139"/>
      <c r="Q216" s="139"/>
      <c r="R216" s="139"/>
      <c r="S216" s="139"/>
      <c r="T216" s="139"/>
      <c r="V216" s="139"/>
      <c r="Y216" s="139"/>
      <c r="Z216" s="97"/>
      <c r="AB216" s="853"/>
      <c r="AC216" s="853"/>
      <c r="AD216" s="853"/>
      <c r="AE216" s="853"/>
      <c r="AF216" s="853"/>
      <c r="AH216" s="366"/>
    </row>
    <row r="217" spans="1:34" ht="6.75" customHeight="1">
      <c r="A217" s="365"/>
      <c r="R217" s="139"/>
      <c r="S217" s="303"/>
      <c r="T217" s="139"/>
      <c r="Y217" s="139"/>
      <c r="AB217" s="190"/>
      <c r="AC217" s="190"/>
      <c r="AD217" s="190"/>
      <c r="AE217" s="190"/>
      <c r="AH217" s="366"/>
    </row>
    <row r="218" spans="2:31" ht="7.5" customHeight="1">
      <c r="B218" s="365"/>
      <c r="C218" s="365"/>
      <c r="S218" s="139"/>
      <c r="T218" s="139"/>
      <c r="U218" s="139"/>
      <c r="AB218" s="190"/>
      <c r="AC218" s="190"/>
      <c r="AD218" s="190"/>
      <c r="AE218" s="190"/>
    </row>
    <row r="219" spans="1:21" ht="7.5" customHeight="1">
      <c r="A219" s="365"/>
      <c r="C219" s="365"/>
      <c r="J219" s="139"/>
      <c r="K219" s="139"/>
      <c r="L219" s="139"/>
      <c r="M219" s="139"/>
      <c r="N219" s="139"/>
      <c r="O219" s="139"/>
      <c r="P219" s="139"/>
      <c r="Q219" s="139"/>
      <c r="S219" s="303"/>
      <c r="T219" s="139"/>
      <c r="U219" s="139"/>
    </row>
    <row r="220" spans="2:21" ht="7.5" customHeight="1">
      <c r="B220" s="365"/>
      <c r="S220" s="139"/>
      <c r="T220" s="139"/>
      <c r="U220" s="139"/>
    </row>
    <row r="221" spans="18:25" ht="7.5" customHeight="1">
      <c r="R221" s="139"/>
      <c r="S221" s="139"/>
      <c r="T221" s="139"/>
      <c r="U221" s="139"/>
      <c r="Y221" s="139"/>
    </row>
    <row r="222" spans="3:25" ht="7.5" customHeight="1">
      <c r="C222" s="365"/>
      <c r="R222" s="303"/>
      <c r="U222" s="139"/>
      <c r="Y222" s="139"/>
    </row>
    <row r="223" spans="18:25" ht="7.5" customHeight="1">
      <c r="R223" s="139"/>
      <c r="U223" s="139"/>
      <c r="Y223" s="139"/>
    </row>
    <row r="224" spans="3:25" ht="7.5" customHeight="1">
      <c r="C224" s="365"/>
      <c r="R224" s="303"/>
      <c r="Y224" s="139"/>
    </row>
    <row r="225" spans="10:25" ht="7.5" customHeight="1">
      <c r="J225" s="139"/>
      <c r="K225" s="139"/>
      <c r="L225" s="139"/>
      <c r="M225" s="139"/>
      <c r="N225" s="139"/>
      <c r="O225" s="139"/>
      <c r="P225" s="139"/>
      <c r="Q225" s="139"/>
      <c r="R225" s="139"/>
      <c r="Y225" s="139"/>
    </row>
    <row r="226" spans="18:25" ht="7.5" customHeight="1">
      <c r="R226" s="139"/>
      <c r="Y226" s="139"/>
    </row>
    <row r="227" ht="7.5" customHeight="1">
      <c r="Y227" s="139"/>
    </row>
    <row r="228" spans="10:17" ht="9" customHeight="1">
      <c r="J228" s="139"/>
      <c r="K228" s="139"/>
      <c r="L228" s="139"/>
      <c r="M228" s="139"/>
      <c r="N228" s="139"/>
      <c r="O228" s="139"/>
      <c r="P228" s="139"/>
      <c r="Q228" s="139"/>
    </row>
    <row r="229" ht="9" customHeight="1"/>
    <row r="230" ht="9" customHeight="1"/>
    <row r="231" spans="10:17" ht="9" customHeight="1">
      <c r="J231" s="139"/>
      <c r="K231" s="139"/>
      <c r="L231" s="139"/>
      <c r="M231" s="139"/>
      <c r="N231" s="139"/>
      <c r="O231" s="139"/>
      <c r="P231" s="139"/>
      <c r="Q231" s="139"/>
    </row>
    <row r="232" ht="9" customHeight="1"/>
    <row r="233" ht="9" customHeight="1"/>
    <row r="234" spans="10:17" ht="9" customHeight="1">
      <c r="J234" s="139"/>
      <c r="K234" s="139"/>
      <c r="L234" s="139"/>
      <c r="M234" s="139"/>
      <c r="N234" s="139"/>
      <c r="O234" s="139"/>
      <c r="P234" s="139"/>
      <c r="Q234" s="139"/>
    </row>
    <row r="235" ht="9" customHeight="1">
      <c r="J235" s="139"/>
    </row>
    <row r="236" ht="9" customHeight="1">
      <c r="J236" s="139"/>
    </row>
    <row r="237" spans="10:17" ht="9" customHeight="1">
      <c r="J237" s="139"/>
      <c r="K237" s="139"/>
      <c r="L237" s="139"/>
      <c r="M237" s="139"/>
      <c r="N237" s="139"/>
      <c r="O237" s="139"/>
      <c r="P237" s="139"/>
      <c r="Q237" s="139"/>
    </row>
    <row r="238" spans="10:17" ht="9" customHeight="1">
      <c r="J238" s="139"/>
      <c r="K238" s="850"/>
      <c r="L238" s="850"/>
      <c r="M238" s="850"/>
      <c r="N238" s="850"/>
      <c r="O238" s="850"/>
      <c r="P238" s="850"/>
      <c r="Q238" s="850"/>
    </row>
    <row r="239" spans="10:17" ht="9" customHeight="1">
      <c r="J239" s="139"/>
      <c r="K239" s="850"/>
      <c r="L239" s="850"/>
      <c r="M239" s="850"/>
      <c r="N239" s="850"/>
      <c r="O239" s="850"/>
      <c r="P239" s="850"/>
      <c r="Q239" s="850"/>
    </row>
    <row r="240" spans="10:17" ht="9" customHeight="1">
      <c r="J240" s="139"/>
      <c r="K240" s="139"/>
      <c r="L240" s="139"/>
      <c r="M240" s="139"/>
      <c r="N240" s="139"/>
      <c r="O240" s="139"/>
      <c r="P240" s="139"/>
      <c r="Q240" s="139"/>
    </row>
    <row r="241" ht="9" customHeight="1"/>
    <row r="242" ht="9" customHeight="1"/>
    <row r="243" spans="10:17" ht="9" customHeight="1">
      <c r="J243" s="139"/>
      <c r="K243" s="139"/>
      <c r="L243" s="139"/>
      <c r="M243" s="139"/>
      <c r="N243" s="139"/>
      <c r="O243" s="139"/>
      <c r="P243" s="139"/>
      <c r="Q243" s="139"/>
    </row>
    <row r="244" ht="9" customHeight="1"/>
    <row r="245" ht="9" customHeight="1"/>
    <row r="246" spans="10:17" ht="13.5">
      <c r="J246" s="139"/>
      <c r="K246" s="139"/>
      <c r="L246" s="139"/>
      <c r="M246" s="139"/>
      <c r="N246" s="139"/>
      <c r="O246" s="139"/>
      <c r="P246" s="139"/>
      <c r="Q246" s="139"/>
    </row>
    <row r="249" spans="10:17" ht="13.5">
      <c r="J249" s="139"/>
      <c r="K249" s="139"/>
      <c r="L249" s="139"/>
      <c r="M249" s="139"/>
      <c r="N249" s="139"/>
      <c r="O249" s="139"/>
      <c r="P249" s="139"/>
      <c r="Q249" s="139"/>
    </row>
    <row r="252" spans="10:17" ht="13.5">
      <c r="J252" s="139"/>
      <c r="K252" s="139"/>
      <c r="L252" s="139"/>
      <c r="M252" s="139"/>
      <c r="N252" s="139"/>
      <c r="O252" s="139"/>
      <c r="P252" s="139"/>
      <c r="Q252" s="139"/>
    </row>
    <row r="258" ht="13.5">
      <c r="Q258" s="139"/>
    </row>
    <row r="263" spans="10:17" ht="13.5">
      <c r="J263" s="52"/>
      <c r="K263" s="52"/>
      <c r="L263" s="52"/>
      <c r="M263" s="52"/>
      <c r="N263" s="52"/>
      <c r="O263" s="52"/>
      <c r="P263" s="52"/>
      <c r="Q263" s="52"/>
    </row>
  </sheetData>
  <sheetProtection/>
  <mergeCells count="133">
    <mergeCell ref="A1:B2"/>
    <mergeCell ref="B4:M5"/>
    <mergeCell ref="E7:H8"/>
    <mergeCell ref="K7:O8"/>
    <mergeCell ref="R7:V8"/>
    <mergeCell ref="AJ12:AP13"/>
    <mergeCell ref="K13:O14"/>
    <mergeCell ref="Q13:U14"/>
    <mergeCell ref="Y13:AF14"/>
    <mergeCell ref="R10:W11"/>
    <mergeCell ref="AJ15:AP16"/>
    <mergeCell ref="K16:O17"/>
    <mergeCell ref="Y16:AF17"/>
    <mergeCell ref="AJ18:AP19"/>
    <mergeCell ref="K19:O20"/>
    <mergeCell ref="Y19:AF20"/>
    <mergeCell ref="AJ21:AP22"/>
    <mergeCell ref="K23:Q24"/>
    <mergeCell ref="AJ24:AP25"/>
    <mergeCell ref="L26:Q27"/>
    <mergeCell ref="AJ27:AP28"/>
    <mergeCell ref="L29:T30"/>
    <mergeCell ref="AJ30:AP31"/>
    <mergeCell ref="L32:Q33"/>
    <mergeCell ref="AK33:AP34"/>
    <mergeCell ref="K35:Q36"/>
    <mergeCell ref="L38:Q39"/>
    <mergeCell ref="AK40:AP41"/>
    <mergeCell ref="K41:S42"/>
    <mergeCell ref="AK43:AP44"/>
    <mergeCell ref="L44:Q45"/>
    <mergeCell ref="AK46:AQ47"/>
    <mergeCell ref="AM48:AT49"/>
    <mergeCell ref="K47:Q48"/>
    <mergeCell ref="AK51:AQ52"/>
    <mergeCell ref="K50:Q51"/>
    <mergeCell ref="AM53:AR54"/>
    <mergeCell ref="AK55:AO56"/>
    <mergeCell ref="K53:Q54"/>
    <mergeCell ref="AK58:AP59"/>
    <mergeCell ref="L56:Q57"/>
    <mergeCell ref="AK61:AO62"/>
    <mergeCell ref="K59:Q60"/>
    <mergeCell ref="E60:H61"/>
    <mergeCell ref="K62:Q63"/>
    <mergeCell ref="AK65:AO66"/>
    <mergeCell ref="K65:Q66"/>
    <mergeCell ref="AM70:AT71"/>
    <mergeCell ref="L68:Q69"/>
    <mergeCell ref="AM72:AT73"/>
    <mergeCell ref="L71:Q72"/>
    <mergeCell ref="AC74:AF75"/>
    <mergeCell ref="AM74:AT75"/>
    <mergeCell ref="AK68:AO69"/>
    <mergeCell ref="L74:Q75"/>
    <mergeCell ref="AK77:AO78"/>
    <mergeCell ref="L77:Q78"/>
    <mergeCell ref="AK80:AQ81"/>
    <mergeCell ref="L80:Q81"/>
    <mergeCell ref="AK83:AQ84"/>
    <mergeCell ref="L83:Q84"/>
    <mergeCell ref="L86:Q87"/>
    <mergeCell ref="L89:Q90"/>
    <mergeCell ref="L92:Q93"/>
    <mergeCell ref="AK88:AM89"/>
    <mergeCell ref="AK92:AM93"/>
    <mergeCell ref="AC90:AF91"/>
    <mergeCell ref="AK97:AQ98"/>
    <mergeCell ref="L95:Q96"/>
    <mergeCell ref="AK100:AQ101"/>
    <mergeCell ref="L98:Q99"/>
    <mergeCell ref="AM102:AQ103"/>
    <mergeCell ref="L101:Q102"/>
    <mergeCell ref="AM104:AQ105"/>
    <mergeCell ref="U103:X104"/>
    <mergeCell ref="AM106:AR107"/>
    <mergeCell ref="L104:R105"/>
    <mergeCell ref="AK108:AQ109"/>
    <mergeCell ref="AM110:AQ111"/>
    <mergeCell ref="AM112:AQ113"/>
    <mergeCell ref="L110:Q111"/>
    <mergeCell ref="AM114:AQ115"/>
    <mergeCell ref="L113:Q114"/>
    <mergeCell ref="AK116:AQ117"/>
    <mergeCell ref="L131:Q132"/>
    <mergeCell ref="L116:Q117"/>
    <mergeCell ref="AC119:AF120"/>
    <mergeCell ref="AK119:AQ120"/>
    <mergeCell ref="AM121:AQ122"/>
    <mergeCell ref="L119:Q120"/>
    <mergeCell ref="AK123:AQ124"/>
    <mergeCell ref="E136:H137"/>
    <mergeCell ref="AM130:AQ131"/>
    <mergeCell ref="L134:Q135"/>
    <mergeCell ref="AM133:AQ134"/>
    <mergeCell ref="L137:Q138"/>
    <mergeCell ref="L122:Q123"/>
    <mergeCell ref="AM125:AQ126"/>
    <mergeCell ref="AK127:AQ128"/>
    <mergeCell ref="L125:Q126"/>
    <mergeCell ref="L128:Q129"/>
    <mergeCell ref="L155:Q156"/>
    <mergeCell ref="L140:Q141"/>
    <mergeCell ref="L143:Q144"/>
    <mergeCell ref="AM148:AN149"/>
    <mergeCell ref="AM150:AN151"/>
    <mergeCell ref="L146:Q147"/>
    <mergeCell ref="AK136:AQ137"/>
    <mergeCell ref="AC139:AG140"/>
    <mergeCell ref="L158:S159"/>
    <mergeCell ref="AM166:AQ167"/>
    <mergeCell ref="AS166:AW167"/>
    <mergeCell ref="AM177:AR178"/>
    <mergeCell ref="L149:Q150"/>
    <mergeCell ref="AC157:AE158"/>
    <mergeCell ref="AK157:AQ158"/>
    <mergeCell ref="L152:Q153"/>
    <mergeCell ref="AK161:AQ162"/>
    <mergeCell ref="K238:Q239"/>
    <mergeCell ref="L161:Q162"/>
    <mergeCell ref="AC169:AF170"/>
    <mergeCell ref="AM169:AQ170"/>
    <mergeCell ref="N163:R164"/>
    <mergeCell ref="AK172:AQ173"/>
    <mergeCell ref="AM174:AQ175"/>
    <mergeCell ref="AM163:AP164"/>
    <mergeCell ref="AK139:AQ140"/>
    <mergeCell ref="AK142:AR143"/>
    <mergeCell ref="AC146:AE147"/>
    <mergeCell ref="AK146:AL147"/>
    <mergeCell ref="AB215:AF216"/>
    <mergeCell ref="AR163:AU164"/>
    <mergeCell ref="AM152:AR153"/>
  </mergeCells>
  <printOptions horizontalCentered="1"/>
  <pageMargins left="0.7086614173228347" right="0.7086614173228347" top="0.7480314960629921" bottom="0.7480314960629921" header="0.31496062992125984" footer="0.31496062992125984"/>
  <pageSetup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dimension ref="A1:D86"/>
  <sheetViews>
    <sheetView view="pageBreakPreview" zoomScaleSheetLayoutView="100" workbookViewId="0" topLeftCell="A25">
      <selection activeCell="N16" sqref="N16"/>
    </sheetView>
  </sheetViews>
  <sheetFormatPr defaultColWidth="9.00390625" defaultRowHeight="13.5"/>
  <cols>
    <col min="1" max="1" width="10.75390625" style="0" customWidth="1"/>
    <col min="2" max="2" width="11.625" style="0" customWidth="1"/>
    <col min="3" max="3" width="67.25390625" style="0" customWidth="1"/>
  </cols>
  <sheetData>
    <row r="1" s="369" customFormat="1" ht="18" thickBot="1">
      <c r="A1" s="369" t="s">
        <v>935</v>
      </c>
    </row>
    <row r="2" spans="1:3" ht="27.75" customHeight="1" thickBot="1" thickTop="1">
      <c r="A2" s="370" t="s">
        <v>936</v>
      </c>
      <c r="B2" s="371" t="s">
        <v>937</v>
      </c>
      <c r="C2" s="372" t="s">
        <v>938</v>
      </c>
    </row>
    <row r="3" spans="1:3" ht="27.75" customHeight="1">
      <c r="A3" s="885" t="s">
        <v>939</v>
      </c>
      <c r="B3" s="905" t="s">
        <v>940</v>
      </c>
      <c r="C3" s="373" t="s">
        <v>941</v>
      </c>
    </row>
    <row r="4" spans="1:3" ht="27.75" customHeight="1">
      <c r="A4" s="886"/>
      <c r="B4" s="889"/>
      <c r="C4" s="374" t="s">
        <v>942</v>
      </c>
    </row>
    <row r="5" spans="1:3" ht="27.75" customHeight="1">
      <c r="A5" s="886"/>
      <c r="B5" s="889"/>
      <c r="C5" s="374" t="s">
        <v>943</v>
      </c>
    </row>
    <row r="6" spans="1:3" ht="27.75" customHeight="1">
      <c r="A6" s="886"/>
      <c r="B6" s="889"/>
      <c r="C6" s="374" t="s">
        <v>944</v>
      </c>
    </row>
    <row r="7" spans="1:3" ht="27.75" customHeight="1">
      <c r="A7" s="886"/>
      <c r="B7" s="889"/>
      <c r="C7" s="374" t="s">
        <v>945</v>
      </c>
    </row>
    <row r="8" spans="1:3" ht="27.75" customHeight="1">
      <c r="A8" s="886"/>
      <c r="B8" s="889"/>
      <c r="C8" s="374" t="s">
        <v>946</v>
      </c>
    </row>
    <row r="9" spans="1:3" ht="27.75" customHeight="1">
      <c r="A9" s="886"/>
      <c r="B9" s="889"/>
      <c r="C9" s="374" t="s">
        <v>947</v>
      </c>
    </row>
    <row r="10" spans="1:3" ht="27.75" customHeight="1">
      <c r="A10" s="886"/>
      <c r="B10" s="889"/>
      <c r="C10" s="374" t="s">
        <v>948</v>
      </c>
    </row>
    <row r="11" spans="1:3" ht="27.75" customHeight="1">
      <c r="A11" s="886"/>
      <c r="B11" s="889"/>
      <c r="C11" s="374" t="s">
        <v>949</v>
      </c>
    </row>
    <row r="12" spans="1:3" ht="27.75" customHeight="1" thickBot="1">
      <c r="A12" s="886"/>
      <c r="B12" s="890"/>
      <c r="C12" s="375" t="s">
        <v>950</v>
      </c>
    </row>
    <row r="13" spans="1:3" ht="27.75" customHeight="1">
      <c r="A13" s="886"/>
      <c r="B13" s="888" t="s">
        <v>951</v>
      </c>
      <c r="C13" s="374" t="s">
        <v>952</v>
      </c>
    </row>
    <row r="14" spans="1:3" ht="27.75" customHeight="1">
      <c r="A14" s="886"/>
      <c r="B14" s="889"/>
      <c r="C14" s="374" t="s">
        <v>953</v>
      </c>
    </row>
    <row r="15" spans="1:3" ht="27.75" customHeight="1">
      <c r="A15" s="886"/>
      <c r="B15" s="889"/>
      <c r="C15" s="374" t="s">
        <v>954</v>
      </c>
    </row>
    <row r="16" spans="1:3" ht="27.75" customHeight="1" thickBot="1">
      <c r="A16" s="887"/>
      <c r="B16" s="890"/>
      <c r="C16" s="375" t="s">
        <v>955</v>
      </c>
    </row>
    <row r="17" spans="1:3" ht="27.75" customHeight="1">
      <c r="A17" s="891" t="s">
        <v>956</v>
      </c>
      <c r="B17" s="888" t="s">
        <v>957</v>
      </c>
      <c r="C17" s="374" t="s">
        <v>958</v>
      </c>
    </row>
    <row r="18" spans="1:3" ht="27.75" customHeight="1">
      <c r="A18" s="886"/>
      <c r="B18" s="889"/>
      <c r="C18" s="374" t="s">
        <v>959</v>
      </c>
    </row>
    <row r="19" spans="1:3" ht="27.75" customHeight="1">
      <c r="A19" s="886"/>
      <c r="B19" s="889"/>
      <c r="C19" s="374" t="s">
        <v>960</v>
      </c>
    </row>
    <row r="20" spans="1:3" ht="27.75" customHeight="1">
      <c r="A20" s="886"/>
      <c r="B20" s="889"/>
      <c r="C20" s="374" t="s">
        <v>961</v>
      </c>
    </row>
    <row r="21" spans="1:3" ht="27.75" customHeight="1">
      <c r="A21" s="886"/>
      <c r="B21" s="889"/>
      <c r="C21" s="374" t="s">
        <v>962</v>
      </c>
    </row>
    <row r="22" spans="1:3" ht="27.75" customHeight="1">
      <c r="A22" s="886"/>
      <c r="B22" s="889"/>
      <c r="C22" s="374" t="s">
        <v>963</v>
      </c>
    </row>
    <row r="23" spans="1:3" ht="27.75" customHeight="1" thickBot="1">
      <c r="A23" s="886"/>
      <c r="B23" s="890"/>
      <c r="C23" s="375" t="s">
        <v>964</v>
      </c>
    </row>
    <row r="24" spans="1:3" ht="27.75" customHeight="1">
      <c r="A24" s="886"/>
      <c r="B24" s="888" t="s">
        <v>965</v>
      </c>
      <c r="C24" s="374" t="s">
        <v>966</v>
      </c>
    </row>
    <row r="25" spans="1:3" ht="27.75" customHeight="1">
      <c r="A25" s="886"/>
      <c r="B25" s="889"/>
      <c r="C25" s="374" t="s">
        <v>967</v>
      </c>
    </row>
    <row r="26" spans="1:3" ht="27.75" customHeight="1" thickBot="1">
      <c r="A26" s="892"/>
      <c r="B26" s="893"/>
      <c r="C26" s="376" t="s">
        <v>968</v>
      </c>
    </row>
    <row r="27" ht="15" thickBot="1" thickTop="1"/>
    <row r="28" spans="1:4" ht="27.75" customHeight="1" thickBot="1" thickTop="1">
      <c r="A28" s="377" t="s">
        <v>936</v>
      </c>
      <c r="B28" s="378" t="s">
        <v>937</v>
      </c>
      <c r="C28" s="379" t="s">
        <v>938</v>
      </c>
      <c r="D28" s="380"/>
    </row>
    <row r="29" spans="1:4" ht="27.75" customHeight="1">
      <c r="A29" s="891" t="s">
        <v>956</v>
      </c>
      <c r="B29" s="888" t="s">
        <v>965</v>
      </c>
      <c r="C29" s="374" t="s">
        <v>969</v>
      </c>
      <c r="D29" s="904"/>
    </row>
    <row r="30" spans="1:4" ht="27.75" customHeight="1">
      <c r="A30" s="886"/>
      <c r="B30" s="889"/>
      <c r="C30" s="374" t="s">
        <v>970</v>
      </c>
      <c r="D30" s="904"/>
    </row>
    <row r="31" spans="1:4" ht="27.75" customHeight="1">
      <c r="A31" s="886"/>
      <c r="B31" s="889"/>
      <c r="C31" s="374" t="s">
        <v>971</v>
      </c>
      <c r="D31" s="904"/>
    </row>
    <row r="32" spans="1:4" ht="27.75" customHeight="1" thickBot="1">
      <c r="A32" s="886"/>
      <c r="B32" s="903"/>
      <c r="C32" s="381" t="s">
        <v>972</v>
      </c>
      <c r="D32" s="904"/>
    </row>
    <row r="33" spans="1:4" ht="27.75" customHeight="1">
      <c r="A33" s="886"/>
      <c r="B33" s="905" t="s">
        <v>973</v>
      </c>
      <c r="C33" s="374" t="s">
        <v>974</v>
      </c>
      <c r="D33" s="904"/>
    </row>
    <row r="34" spans="1:4" ht="27.75" customHeight="1">
      <c r="A34" s="886"/>
      <c r="B34" s="889"/>
      <c r="C34" s="374" t="s">
        <v>975</v>
      </c>
      <c r="D34" s="904"/>
    </row>
    <row r="35" spans="1:4" ht="27.75" customHeight="1">
      <c r="A35" s="886"/>
      <c r="B35" s="889"/>
      <c r="C35" s="374" t="s">
        <v>976</v>
      </c>
      <c r="D35" s="904"/>
    </row>
    <row r="36" spans="1:4" ht="27.75" customHeight="1" thickBot="1">
      <c r="A36" s="887"/>
      <c r="B36" s="903"/>
      <c r="C36" s="381" t="s">
        <v>977</v>
      </c>
      <c r="D36" s="904"/>
    </row>
    <row r="37" spans="1:4" ht="27.75" customHeight="1">
      <c r="A37" s="906" t="s">
        <v>978</v>
      </c>
      <c r="B37" s="905" t="s">
        <v>957</v>
      </c>
      <c r="C37" s="374" t="s">
        <v>979</v>
      </c>
      <c r="D37" s="904"/>
    </row>
    <row r="38" spans="1:4" ht="27.75" customHeight="1">
      <c r="A38" s="907"/>
      <c r="B38" s="889"/>
      <c r="C38" s="374" t="s">
        <v>980</v>
      </c>
      <c r="D38" s="904"/>
    </row>
    <row r="39" spans="1:4" ht="27.75" customHeight="1">
      <c r="A39" s="907"/>
      <c r="B39" s="889"/>
      <c r="C39" s="374" t="s">
        <v>981</v>
      </c>
      <c r="D39" s="904"/>
    </row>
    <row r="40" spans="1:4" ht="27.75" customHeight="1">
      <c r="A40" s="907"/>
      <c r="B40" s="889"/>
      <c r="C40" s="374" t="s">
        <v>982</v>
      </c>
      <c r="D40" s="904"/>
    </row>
    <row r="41" spans="1:4" ht="27.75" customHeight="1">
      <c r="A41" s="907"/>
      <c r="B41" s="889"/>
      <c r="C41" s="374" t="s">
        <v>983</v>
      </c>
      <c r="D41" s="904"/>
    </row>
    <row r="42" spans="1:4" ht="27.75" customHeight="1">
      <c r="A42" s="907"/>
      <c r="B42" s="889"/>
      <c r="C42" s="374" t="s">
        <v>984</v>
      </c>
      <c r="D42" s="904"/>
    </row>
    <row r="43" spans="1:4" ht="27.75" customHeight="1">
      <c r="A43" s="907"/>
      <c r="B43" s="909"/>
      <c r="C43" s="382" t="s">
        <v>985</v>
      </c>
      <c r="D43" s="904"/>
    </row>
    <row r="44" spans="1:4" ht="27.75" customHeight="1">
      <c r="A44" s="907"/>
      <c r="B44" s="910" t="s">
        <v>986</v>
      </c>
      <c r="C44" s="383" t="s">
        <v>987</v>
      </c>
      <c r="D44" s="904"/>
    </row>
    <row r="45" spans="1:4" ht="27.75" customHeight="1" thickBot="1">
      <c r="A45" s="907"/>
      <c r="B45" s="911"/>
      <c r="C45" s="384" t="s">
        <v>988</v>
      </c>
      <c r="D45" s="904"/>
    </row>
    <row r="46" spans="1:4" ht="27.75" customHeight="1">
      <c r="A46" s="907"/>
      <c r="B46" s="898" t="s">
        <v>989</v>
      </c>
      <c r="C46" s="374" t="s">
        <v>990</v>
      </c>
      <c r="D46" s="904"/>
    </row>
    <row r="47" spans="1:4" ht="27.75" customHeight="1">
      <c r="A47" s="907"/>
      <c r="B47" s="901"/>
      <c r="C47" s="374" t="s">
        <v>991</v>
      </c>
      <c r="D47" s="904"/>
    </row>
    <row r="48" spans="1:4" ht="27.75" customHeight="1" thickBot="1">
      <c r="A48" s="907"/>
      <c r="B48" s="899"/>
      <c r="C48" s="375" t="s">
        <v>992</v>
      </c>
      <c r="D48" s="904"/>
    </row>
    <row r="49" spans="1:4" ht="27.75" customHeight="1">
      <c r="A49" s="907"/>
      <c r="B49" s="898" t="s">
        <v>993</v>
      </c>
      <c r="C49" s="385" t="s">
        <v>994</v>
      </c>
      <c r="D49" s="904"/>
    </row>
    <row r="50" spans="1:4" ht="27.75" customHeight="1" thickBot="1">
      <c r="A50" s="908"/>
      <c r="B50" s="902"/>
      <c r="C50" s="386" t="s">
        <v>995</v>
      </c>
      <c r="D50" s="904"/>
    </row>
    <row r="51" ht="15" thickBot="1" thickTop="1"/>
    <row r="52" spans="1:4" ht="27.75" customHeight="1" thickBot="1" thickTop="1">
      <c r="A52" s="387" t="s">
        <v>936</v>
      </c>
      <c r="B52" s="388" t="s">
        <v>937</v>
      </c>
      <c r="C52" s="389" t="s">
        <v>938</v>
      </c>
      <c r="D52" s="894"/>
    </row>
    <row r="53" spans="1:4" ht="27.75" customHeight="1">
      <c r="A53" s="895" t="s">
        <v>978</v>
      </c>
      <c r="B53" s="898" t="s">
        <v>996</v>
      </c>
      <c r="C53" s="385" t="s">
        <v>997</v>
      </c>
      <c r="D53" s="894"/>
    </row>
    <row r="54" spans="1:4" ht="27.75" customHeight="1" thickBot="1">
      <c r="A54" s="896"/>
      <c r="B54" s="899"/>
      <c r="C54" s="390" t="s">
        <v>998</v>
      </c>
      <c r="D54" s="894"/>
    </row>
    <row r="55" spans="1:4" ht="27.75" customHeight="1" thickBot="1">
      <c r="A55" s="897"/>
      <c r="B55" s="391" t="s">
        <v>999</v>
      </c>
      <c r="C55" s="390" t="s">
        <v>1000</v>
      </c>
      <c r="D55" s="380"/>
    </row>
    <row r="56" spans="1:4" ht="27.75" customHeight="1">
      <c r="A56" s="895" t="s">
        <v>1001</v>
      </c>
      <c r="B56" s="898" t="s">
        <v>1002</v>
      </c>
      <c r="C56" s="385" t="s">
        <v>1003</v>
      </c>
      <c r="D56" s="894"/>
    </row>
    <row r="57" spans="1:4" ht="27.75" customHeight="1">
      <c r="A57" s="896"/>
      <c r="B57" s="901"/>
      <c r="C57" s="385" t="s">
        <v>1004</v>
      </c>
      <c r="D57" s="894"/>
    </row>
    <row r="58" spans="1:4" ht="27.75" customHeight="1">
      <c r="A58" s="896"/>
      <c r="B58" s="901"/>
      <c r="C58" s="385" t="s">
        <v>1005</v>
      </c>
      <c r="D58" s="894"/>
    </row>
    <row r="59" spans="1:4" ht="27.75" customHeight="1">
      <c r="A59" s="896"/>
      <c r="B59" s="901"/>
      <c r="C59" s="385" t="s">
        <v>1006</v>
      </c>
      <c r="D59" s="894"/>
    </row>
    <row r="60" spans="1:4" ht="27.75" customHeight="1">
      <c r="A60" s="896"/>
      <c r="B60" s="901"/>
      <c r="C60" s="385" t="s">
        <v>1007</v>
      </c>
      <c r="D60" s="894"/>
    </row>
    <row r="61" spans="1:4" ht="27.75" customHeight="1">
      <c r="A61" s="896"/>
      <c r="B61" s="901"/>
      <c r="C61" s="385" t="s">
        <v>1008</v>
      </c>
      <c r="D61" s="894"/>
    </row>
    <row r="62" spans="1:4" ht="27.75" customHeight="1">
      <c r="A62" s="896"/>
      <c r="B62" s="901"/>
      <c r="C62" s="385" t="s">
        <v>1009</v>
      </c>
      <c r="D62" s="894"/>
    </row>
    <row r="63" spans="1:4" ht="27.75" customHeight="1" thickBot="1">
      <c r="A63" s="896"/>
      <c r="B63" s="899"/>
      <c r="C63" s="390" t="s">
        <v>1010</v>
      </c>
      <c r="D63" s="894"/>
    </row>
    <row r="64" spans="1:4" ht="27.75" customHeight="1">
      <c r="A64" s="896"/>
      <c r="B64" s="898" t="s">
        <v>1011</v>
      </c>
      <c r="C64" s="385" t="s">
        <v>1012</v>
      </c>
      <c r="D64" s="894"/>
    </row>
    <row r="65" spans="1:4" ht="27.75" customHeight="1">
      <c r="A65" s="896"/>
      <c r="B65" s="901"/>
      <c r="C65" s="385" t="s">
        <v>1013</v>
      </c>
      <c r="D65" s="894"/>
    </row>
    <row r="66" spans="1:4" ht="27.75" customHeight="1">
      <c r="A66" s="896"/>
      <c r="B66" s="901"/>
      <c r="C66" s="385" t="s">
        <v>1014</v>
      </c>
      <c r="D66" s="894"/>
    </row>
    <row r="67" spans="1:4" ht="27.75" customHeight="1">
      <c r="A67" s="896"/>
      <c r="B67" s="901"/>
      <c r="C67" s="385" t="s">
        <v>1015</v>
      </c>
      <c r="D67" s="894"/>
    </row>
    <row r="68" spans="1:4" ht="27.75" customHeight="1">
      <c r="A68" s="896"/>
      <c r="B68" s="901"/>
      <c r="C68" s="385" t="s">
        <v>1016</v>
      </c>
      <c r="D68" s="894"/>
    </row>
    <row r="69" spans="1:4" ht="27.75" customHeight="1">
      <c r="A69" s="896"/>
      <c r="B69" s="901"/>
      <c r="C69" s="385" t="s">
        <v>1017</v>
      </c>
      <c r="D69" s="894"/>
    </row>
    <row r="70" spans="1:4" ht="27.75" customHeight="1">
      <c r="A70" s="896"/>
      <c r="B70" s="901"/>
      <c r="C70" s="385" t="s">
        <v>1018</v>
      </c>
      <c r="D70" s="894"/>
    </row>
    <row r="71" spans="1:4" ht="27.75" customHeight="1">
      <c r="A71" s="896"/>
      <c r="B71" s="901"/>
      <c r="C71" s="385" t="s">
        <v>1019</v>
      </c>
      <c r="D71" s="894"/>
    </row>
    <row r="72" spans="1:4" ht="27.75" customHeight="1">
      <c r="A72" s="896"/>
      <c r="B72" s="901"/>
      <c r="C72" s="385" t="s">
        <v>1020</v>
      </c>
      <c r="D72" s="894"/>
    </row>
    <row r="73" spans="1:4" ht="27.75" customHeight="1" thickBot="1">
      <c r="A73" s="900"/>
      <c r="B73" s="902"/>
      <c r="C73" s="386" t="s">
        <v>1021</v>
      </c>
      <c r="D73" s="894"/>
    </row>
    <row r="74" spans="1:4" ht="13.5" customHeight="1" thickTop="1">
      <c r="A74" s="392"/>
      <c r="B74" s="392"/>
      <c r="C74" s="393"/>
      <c r="D74" s="380"/>
    </row>
    <row r="75" spans="1:4" ht="13.5" customHeight="1" thickBot="1">
      <c r="A75" s="394"/>
      <c r="B75" s="394"/>
      <c r="C75" s="395"/>
      <c r="D75" s="380"/>
    </row>
    <row r="76" spans="1:3" ht="27.75" customHeight="1" thickBot="1" thickTop="1">
      <c r="A76" s="396" t="s">
        <v>936</v>
      </c>
      <c r="B76" s="397" t="s">
        <v>1022</v>
      </c>
      <c r="C76" s="398" t="s">
        <v>938</v>
      </c>
    </row>
    <row r="77" spans="1:3" ht="27.75" customHeight="1">
      <c r="A77" s="885" t="s">
        <v>1001</v>
      </c>
      <c r="B77" s="888" t="s">
        <v>1023</v>
      </c>
      <c r="C77" s="399" t="s">
        <v>1024</v>
      </c>
    </row>
    <row r="78" spans="1:3" ht="27.75" customHeight="1">
      <c r="A78" s="886"/>
      <c r="B78" s="889"/>
      <c r="C78" s="374" t="s">
        <v>1025</v>
      </c>
    </row>
    <row r="79" spans="1:3" ht="27.75" customHeight="1">
      <c r="A79" s="886"/>
      <c r="B79" s="889"/>
      <c r="C79" s="374" t="s">
        <v>1026</v>
      </c>
    </row>
    <row r="80" spans="1:3" ht="27.75" customHeight="1">
      <c r="A80" s="886"/>
      <c r="B80" s="889"/>
      <c r="C80" s="374" t="s">
        <v>1027</v>
      </c>
    </row>
    <row r="81" spans="1:3" ht="27.75" customHeight="1">
      <c r="A81" s="886"/>
      <c r="B81" s="889"/>
      <c r="C81" s="374" t="s">
        <v>1028</v>
      </c>
    </row>
    <row r="82" spans="1:3" ht="27.75" customHeight="1" thickBot="1">
      <c r="A82" s="886"/>
      <c r="B82" s="890"/>
      <c r="C82" s="375" t="s">
        <v>1029</v>
      </c>
    </row>
    <row r="83" spans="1:3" ht="27.75" customHeight="1" thickBot="1">
      <c r="A83" s="887"/>
      <c r="B83" s="400" t="s">
        <v>1030</v>
      </c>
      <c r="C83" s="375" t="s">
        <v>1031</v>
      </c>
    </row>
    <row r="84" spans="1:3" ht="27.75" customHeight="1">
      <c r="A84" s="891" t="s">
        <v>1032</v>
      </c>
      <c r="B84" s="888"/>
      <c r="C84" s="374" t="s">
        <v>1033</v>
      </c>
    </row>
    <row r="85" spans="1:3" ht="27.75" customHeight="1">
      <c r="A85" s="886"/>
      <c r="B85" s="889"/>
      <c r="C85" s="374" t="s">
        <v>1034</v>
      </c>
    </row>
    <row r="86" spans="1:3" ht="27.75" customHeight="1" thickBot="1">
      <c r="A86" s="892"/>
      <c r="B86" s="893"/>
      <c r="C86" s="376" t="s">
        <v>1035</v>
      </c>
    </row>
    <row r="87" ht="14.25" thickTop="1"/>
  </sheetData>
  <sheetProtection/>
  <mergeCells count="27">
    <mergeCell ref="B49:B50"/>
    <mergeCell ref="A3:A16"/>
    <mergeCell ref="B3:B12"/>
    <mergeCell ref="B13:B16"/>
    <mergeCell ref="A17:A26"/>
    <mergeCell ref="B17:B23"/>
    <mergeCell ref="B24:B26"/>
    <mergeCell ref="B64:B73"/>
    <mergeCell ref="D64:D73"/>
    <mergeCell ref="A29:A36"/>
    <mergeCell ref="B29:B32"/>
    <mergeCell ref="D29:D50"/>
    <mergeCell ref="B33:B36"/>
    <mergeCell ref="A37:A50"/>
    <mergeCell ref="B37:B43"/>
    <mergeCell ref="B44:B45"/>
    <mergeCell ref="B46:B48"/>
    <mergeCell ref="A77:A83"/>
    <mergeCell ref="B77:B82"/>
    <mergeCell ref="A84:A86"/>
    <mergeCell ref="B84:B86"/>
    <mergeCell ref="D52:D54"/>
    <mergeCell ref="A53:A55"/>
    <mergeCell ref="B53:B54"/>
    <mergeCell ref="A56:A73"/>
    <mergeCell ref="B56:B63"/>
    <mergeCell ref="D56:D63"/>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rowBreaks count="3" manualBreakCount="3">
    <brk id="27" max="255" man="1"/>
    <brk id="51" max="2" man="1"/>
    <brk id="74" max="2" man="1"/>
  </rowBreaks>
</worksheet>
</file>

<file path=xl/worksheets/sheet6.xml><?xml version="1.0" encoding="utf-8"?>
<worksheet xmlns="http://schemas.openxmlformats.org/spreadsheetml/2006/main" xmlns:r="http://schemas.openxmlformats.org/officeDocument/2006/relationships">
  <dimension ref="A1:Q28"/>
  <sheetViews>
    <sheetView showGridLines="0" view="pageBreakPreview" zoomScaleSheetLayoutView="100" zoomScalePageLayoutView="75" workbookViewId="0" topLeftCell="A1">
      <selection activeCell="N16" sqref="N16"/>
    </sheetView>
  </sheetViews>
  <sheetFormatPr defaultColWidth="9.00390625" defaultRowHeight="13.5"/>
  <cols>
    <col min="1" max="1" width="6.125" style="401" customWidth="1"/>
    <col min="2" max="2" width="7.75390625" style="401" customWidth="1"/>
    <col min="3" max="3" width="18.00390625" style="401" customWidth="1"/>
    <col min="4" max="17" width="8.125" style="401" customWidth="1"/>
    <col min="18" max="16384" width="9.00390625" style="401" customWidth="1"/>
  </cols>
  <sheetData>
    <row r="1" spans="2:9" ht="25.5" customHeight="1">
      <c r="B1" s="936" t="s">
        <v>1036</v>
      </c>
      <c r="C1" s="936"/>
      <c r="D1" s="937"/>
      <c r="E1" s="937"/>
      <c r="F1" s="937"/>
      <c r="G1" s="937"/>
      <c r="H1" s="937"/>
      <c r="I1" s="937"/>
    </row>
    <row r="2" spans="1:17" ht="25.5" customHeight="1" thickBot="1">
      <c r="A2" s="402"/>
      <c r="B2" s="403"/>
      <c r="C2" s="403"/>
      <c r="D2" s="402"/>
      <c r="E2" s="402"/>
      <c r="F2" s="402"/>
      <c r="G2" s="402"/>
      <c r="H2" s="402"/>
      <c r="I2" s="402"/>
      <c r="J2" s="402"/>
      <c r="K2" s="402"/>
      <c r="L2" s="404"/>
      <c r="M2" s="404"/>
      <c r="N2" s="404"/>
      <c r="O2" s="405"/>
      <c r="P2" s="406"/>
      <c r="Q2" s="407" t="s">
        <v>1037</v>
      </c>
    </row>
    <row r="3" spans="1:17" ht="19.5" customHeight="1">
      <c r="A3" s="402"/>
      <c r="B3" s="938" t="s">
        <v>1038</v>
      </c>
      <c r="C3" s="939"/>
      <c r="D3" s="942" t="s">
        <v>1039</v>
      </c>
      <c r="E3" s="933" t="s">
        <v>1040</v>
      </c>
      <c r="F3" s="933" t="s">
        <v>1041</v>
      </c>
      <c r="G3" s="933" t="s">
        <v>1042</v>
      </c>
      <c r="H3" s="931" t="s">
        <v>1043</v>
      </c>
      <c r="I3" s="931" t="s">
        <v>1044</v>
      </c>
      <c r="J3" s="931" t="s">
        <v>1045</v>
      </c>
      <c r="K3" s="931" t="s">
        <v>1046</v>
      </c>
      <c r="L3" s="933" t="s">
        <v>1047</v>
      </c>
      <c r="M3" s="931" t="s">
        <v>1048</v>
      </c>
      <c r="N3" s="934" t="s">
        <v>1049</v>
      </c>
      <c r="O3" s="924" t="s">
        <v>1050</v>
      </c>
      <c r="P3" s="924" t="s">
        <v>1051</v>
      </c>
      <c r="Q3" s="926" t="s">
        <v>1052</v>
      </c>
    </row>
    <row r="4" spans="1:17" ht="19.5" customHeight="1" thickBot="1">
      <c r="A4" s="402"/>
      <c r="B4" s="940"/>
      <c r="C4" s="941"/>
      <c r="D4" s="943"/>
      <c r="E4" s="944"/>
      <c r="F4" s="944"/>
      <c r="G4" s="944"/>
      <c r="H4" s="932"/>
      <c r="I4" s="932" t="s">
        <v>1053</v>
      </c>
      <c r="J4" s="932"/>
      <c r="K4" s="932"/>
      <c r="L4" s="932"/>
      <c r="M4" s="932"/>
      <c r="N4" s="935"/>
      <c r="O4" s="925"/>
      <c r="P4" s="925"/>
      <c r="Q4" s="927"/>
    </row>
    <row r="5" spans="1:17" ht="19.5" customHeight="1" thickTop="1">
      <c r="A5" s="402"/>
      <c r="B5" s="928" t="s">
        <v>1054</v>
      </c>
      <c r="C5" s="929"/>
      <c r="D5" s="408">
        <v>1</v>
      </c>
      <c r="E5" s="409">
        <v>1</v>
      </c>
      <c r="F5" s="409"/>
      <c r="G5" s="410"/>
      <c r="H5" s="410"/>
      <c r="I5" s="410"/>
      <c r="J5" s="410"/>
      <c r="K5" s="410"/>
      <c r="L5" s="410"/>
      <c r="M5" s="410"/>
      <c r="N5" s="411"/>
      <c r="O5" s="412">
        <f>SUM(D5:N5)</f>
        <v>2</v>
      </c>
      <c r="P5" s="412"/>
      <c r="Q5" s="413"/>
    </row>
    <row r="6" spans="1:17" ht="19.5" customHeight="1">
      <c r="A6" s="402"/>
      <c r="B6" s="414"/>
      <c r="C6" s="415" t="s">
        <v>212</v>
      </c>
      <c r="D6" s="416"/>
      <c r="E6" s="417"/>
      <c r="F6" s="417"/>
      <c r="G6" s="418"/>
      <c r="H6" s="418"/>
      <c r="I6" s="418"/>
      <c r="J6" s="418">
        <v>2</v>
      </c>
      <c r="K6" s="418"/>
      <c r="L6" s="418">
        <v>2</v>
      </c>
      <c r="M6" s="418"/>
      <c r="N6" s="419"/>
      <c r="O6" s="420">
        <f>SUM(D6:N6)</f>
        <v>4</v>
      </c>
      <c r="P6" s="420"/>
      <c r="Q6" s="421"/>
    </row>
    <row r="7" spans="1:17" ht="19.5" customHeight="1">
      <c r="A7" s="402"/>
      <c r="B7" s="422"/>
      <c r="C7" s="423" t="s">
        <v>231</v>
      </c>
      <c r="D7" s="424"/>
      <c r="E7" s="425"/>
      <c r="F7" s="425"/>
      <c r="G7" s="426"/>
      <c r="H7" s="426"/>
      <c r="I7" s="426"/>
      <c r="J7" s="426">
        <v>1</v>
      </c>
      <c r="K7" s="426">
        <v>1</v>
      </c>
      <c r="L7" s="426"/>
      <c r="M7" s="426">
        <v>1</v>
      </c>
      <c r="N7" s="427">
        <v>1</v>
      </c>
      <c r="O7" s="428">
        <f>SUM(D7:N7)</f>
        <v>4</v>
      </c>
      <c r="P7" s="428"/>
      <c r="Q7" s="413">
        <v>1</v>
      </c>
    </row>
    <row r="8" spans="1:17" ht="19.5" customHeight="1">
      <c r="A8" s="402"/>
      <c r="B8" s="914" t="s">
        <v>1055</v>
      </c>
      <c r="C8" s="915"/>
      <c r="D8" s="429">
        <f aca="true" t="shared" si="0" ref="D8:N8">SUM(D5:D7)</f>
        <v>1</v>
      </c>
      <c r="E8" s="430">
        <f>SUM(E5:E7)</f>
        <v>1</v>
      </c>
      <c r="F8" s="431">
        <f t="shared" si="0"/>
        <v>0</v>
      </c>
      <c r="G8" s="431">
        <f t="shared" si="0"/>
        <v>0</v>
      </c>
      <c r="H8" s="431">
        <f t="shared" si="0"/>
        <v>0</v>
      </c>
      <c r="I8" s="431">
        <f t="shared" si="0"/>
        <v>0</v>
      </c>
      <c r="J8" s="431">
        <f t="shared" si="0"/>
        <v>3</v>
      </c>
      <c r="K8" s="431">
        <f t="shared" si="0"/>
        <v>1</v>
      </c>
      <c r="L8" s="431">
        <f t="shared" si="0"/>
        <v>2</v>
      </c>
      <c r="M8" s="431">
        <f t="shared" si="0"/>
        <v>1</v>
      </c>
      <c r="N8" s="432">
        <f t="shared" si="0"/>
        <v>1</v>
      </c>
      <c r="O8" s="433">
        <f>IF(SUM(O5:O7)=0,"  ",SUM(O5:O7))</f>
        <v>10</v>
      </c>
      <c r="P8" s="434">
        <v>10</v>
      </c>
      <c r="Q8" s="435">
        <f>SUM(Q5:Q7)</f>
        <v>1</v>
      </c>
    </row>
    <row r="9" spans="1:17" ht="19.5" customHeight="1">
      <c r="A9" s="402"/>
      <c r="B9" s="916" t="s">
        <v>7</v>
      </c>
      <c r="C9" s="930"/>
      <c r="D9" s="424"/>
      <c r="E9" s="425"/>
      <c r="F9" s="425"/>
      <c r="G9" s="426">
        <v>1</v>
      </c>
      <c r="H9" s="426"/>
      <c r="I9" s="426"/>
      <c r="J9" s="426"/>
      <c r="K9" s="426"/>
      <c r="L9" s="426"/>
      <c r="M9" s="426"/>
      <c r="N9" s="427"/>
      <c r="O9" s="428">
        <f>SUM(D9:N9)</f>
        <v>1</v>
      </c>
      <c r="P9" s="436"/>
      <c r="Q9" s="437"/>
    </row>
    <row r="10" spans="1:17" ht="19.5" customHeight="1">
      <c r="A10" s="402"/>
      <c r="B10" s="414"/>
      <c r="C10" s="415" t="s">
        <v>1056</v>
      </c>
      <c r="D10" s="416"/>
      <c r="E10" s="417"/>
      <c r="F10" s="417"/>
      <c r="G10" s="418"/>
      <c r="H10" s="418">
        <v>1</v>
      </c>
      <c r="I10" s="418">
        <v>1</v>
      </c>
      <c r="J10" s="418">
        <v>3</v>
      </c>
      <c r="K10" s="418">
        <v>3</v>
      </c>
      <c r="L10" s="418">
        <v>9</v>
      </c>
      <c r="M10" s="418">
        <v>17</v>
      </c>
      <c r="N10" s="419">
        <v>4</v>
      </c>
      <c r="O10" s="428">
        <f>SUM(D10:N10)</f>
        <v>38</v>
      </c>
      <c r="P10" s="438"/>
      <c r="Q10" s="439"/>
    </row>
    <row r="11" spans="1:17" ht="19.5" customHeight="1">
      <c r="A11" s="402"/>
      <c r="B11" s="440"/>
      <c r="C11" s="441" t="s">
        <v>275</v>
      </c>
      <c r="D11" s="442"/>
      <c r="E11" s="443"/>
      <c r="F11" s="443"/>
      <c r="G11" s="444"/>
      <c r="H11" s="444"/>
      <c r="I11" s="444"/>
      <c r="J11" s="444">
        <v>1</v>
      </c>
      <c r="K11" s="444"/>
      <c r="L11" s="444">
        <v>2</v>
      </c>
      <c r="M11" s="444">
        <v>1</v>
      </c>
      <c r="N11" s="445"/>
      <c r="O11" s="446">
        <f>SUM(D11:N11)</f>
        <v>4</v>
      </c>
      <c r="P11" s="447"/>
      <c r="Q11" s="448"/>
    </row>
    <row r="12" spans="1:17" ht="19.5" customHeight="1">
      <c r="A12" s="402"/>
      <c r="B12" s="914" t="s">
        <v>1055</v>
      </c>
      <c r="C12" s="915"/>
      <c r="D12" s="449">
        <f aca="true" t="shared" si="1" ref="D12:N12">SUM(D9:D11)</f>
        <v>0</v>
      </c>
      <c r="E12" s="450">
        <f>SUM(E9:E11)</f>
        <v>0</v>
      </c>
      <c r="F12" s="451">
        <f t="shared" si="1"/>
        <v>0</v>
      </c>
      <c r="G12" s="451">
        <f t="shared" si="1"/>
        <v>1</v>
      </c>
      <c r="H12" s="451">
        <f t="shared" si="1"/>
        <v>1</v>
      </c>
      <c r="I12" s="451">
        <f t="shared" si="1"/>
        <v>1</v>
      </c>
      <c r="J12" s="451">
        <f t="shared" si="1"/>
        <v>4</v>
      </c>
      <c r="K12" s="451">
        <f t="shared" si="1"/>
        <v>3</v>
      </c>
      <c r="L12" s="451">
        <f t="shared" si="1"/>
        <v>11</v>
      </c>
      <c r="M12" s="451">
        <f t="shared" si="1"/>
        <v>18</v>
      </c>
      <c r="N12" s="452">
        <f t="shared" si="1"/>
        <v>4</v>
      </c>
      <c r="O12" s="453">
        <f>IF(SUM(O9:O11)=0,"  ",SUM(O9:O11))</f>
        <v>43</v>
      </c>
      <c r="P12" s="454">
        <v>40</v>
      </c>
      <c r="Q12" s="435">
        <f>SUM(Q9:Q11)</f>
        <v>0</v>
      </c>
    </row>
    <row r="13" spans="1:17" ht="19.5" customHeight="1">
      <c r="A13" s="402"/>
      <c r="B13" s="912" t="s">
        <v>8</v>
      </c>
      <c r="C13" s="913"/>
      <c r="D13" s="455"/>
      <c r="E13" s="456"/>
      <c r="F13" s="456"/>
      <c r="G13" s="457">
        <v>1</v>
      </c>
      <c r="H13" s="457"/>
      <c r="I13" s="457"/>
      <c r="J13" s="457"/>
      <c r="K13" s="457"/>
      <c r="L13" s="457"/>
      <c r="M13" s="457"/>
      <c r="N13" s="458"/>
      <c r="O13" s="428">
        <f>SUM(D13:N13)</f>
        <v>1</v>
      </c>
      <c r="P13" s="459"/>
      <c r="Q13" s="437"/>
    </row>
    <row r="14" spans="1:17" ht="19.5" customHeight="1">
      <c r="A14" s="402"/>
      <c r="B14" s="414"/>
      <c r="C14" s="415" t="s">
        <v>192</v>
      </c>
      <c r="D14" s="416"/>
      <c r="E14" s="417"/>
      <c r="F14" s="417"/>
      <c r="G14" s="418"/>
      <c r="H14" s="418"/>
      <c r="I14" s="418">
        <v>1</v>
      </c>
      <c r="J14" s="418">
        <v>1</v>
      </c>
      <c r="K14" s="418">
        <v>1</v>
      </c>
      <c r="L14" s="418">
        <v>2</v>
      </c>
      <c r="M14" s="418">
        <v>1</v>
      </c>
      <c r="N14" s="419">
        <v>2</v>
      </c>
      <c r="O14" s="428">
        <f>SUM(D14:N14)</f>
        <v>8</v>
      </c>
      <c r="P14" s="438"/>
      <c r="Q14" s="439">
        <v>1</v>
      </c>
    </row>
    <row r="15" spans="1:17" ht="19.5" customHeight="1">
      <c r="A15" s="402"/>
      <c r="B15" s="414"/>
      <c r="C15" s="415" t="s">
        <v>308</v>
      </c>
      <c r="D15" s="416"/>
      <c r="E15" s="417"/>
      <c r="F15" s="417"/>
      <c r="G15" s="418"/>
      <c r="H15" s="418"/>
      <c r="I15" s="418"/>
      <c r="J15" s="418">
        <v>1</v>
      </c>
      <c r="K15" s="418"/>
      <c r="L15" s="418">
        <v>1</v>
      </c>
      <c r="M15" s="418">
        <v>1</v>
      </c>
      <c r="N15" s="419"/>
      <c r="O15" s="428">
        <f>SUM(D15:N15)</f>
        <v>3</v>
      </c>
      <c r="P15" s="438"/>
      <c r="Q15" s="439">
        <v>1</v>
      </c>
    </row>
    <row r="16" spans="1:17" ht="19.5" customHeight="1">
      <c r="A16" s="402"/>
      <c r="B16" s="422"/>
      <c r="C16" s="423" t="s">
        <v>299</v>
      </c>
      <c r="D16" s="424"/>
      <c r="E16" s="425"/>
      <c r="F16" s="425"/>
      <c r="G16" s="426"/>
      <c r="H16" s="426">
        <v>1</v>
      </c>
      <c r="I16" s="426">
        <v>2</v>
      </c>
      <c r="J16" s="426">
        <v>1</v>
      </c>
      <c r="K16" s="426">
        <v>1</v>
      </c>
      <c r="L16" s="426">
        <v>2</v>
      </c>
      <c r="M16" s="426">
        <v>5</v>
      </c>
      <c r="N16" s="427">
        <v>3</v>
      </c>
      <c r="O16" s="428">
        <f>SUM(D16:N16)</f>
        <v>15</v>
      </c>
      <c r="P16" s="436"/>
      <c r="Q16" s="460">
        <v>1</v>
      </c>
    </row>
    <row r="17" spans="1:17" ht="19.5" customHeight="1">
      <c r="A17" s="402"/>
      <c r="B17" s="414"/>
      <c r="C17" s="415" t="s">
        <v>302</v>
      </c>
      <c r="D17" s="461"/>
      <c r="E17" s="462"/>
      <c r="F17" s="462"/>
      <c r="G17" s="463"/>
      <c r="H17" s="463"/>
      <c r="I17" s="463">
        <v>1</v>
      </c>
      <c r="J17" s="463">
        <v>1</v>
      </c>
      <c r="K17" s="463">
        <v>2</v>
      </c>
      <c r="L17" s="463">
        <v>2</v>
      </c>
      <c r="M17" s="463">
        <v>6</v>
      </c>
      <c r="N17" s="464">
        <v>6</v>
      </c>
      <c r="O17" s="428">
        <f>SUM(D17:N17)</f>
        <v>18</v>
      </c>
      <c r="P17" s="465"/>
      <c r="Q17" s="466"/>
    </row>
    <row r="18" spans="1:17" ht="19.5" customHeight="1">
      <c r="A18" s="402"/>
      <c r="B18" s="914" t="s">
        <v>1055</v>
      </c>
      <c r="C18" s="915"/>
      <c r="D18" s="467">
        <f>SUM(D13:D17)</f>
        <v>0</v>
      </c>
      <c r="E18" s="468">
        <f>SUM(E13:E17)</f>
        <v>0</v>
      </c>
      <c r="F18" s="469">
        <f>SUM(F13:F17)</f>
        <v>0</v>
      </c>
      <c r="G18" s="469">
        <f aca="true" t="shared" si="2" ref="G18:N18">SUM(G13:G17)</f>
        <v>1</v>
      </c>
      <c r="H18" s="469">
        <f t="shared" si="2"/>
        <v>1</v>
      </c>
      <c r="I18" s="469">
        <f t="shared" si="2"/>
        <v>4</v>
      </c>
      <c r="J18" s="469">
        <f t="shared" si="2"/>
        <v>4</v>
      </c>
      <c r="K18" s="469">
        <f t="shared" si="2"/>
        <v>4</v>
      </c>
      <c r="L18" s="469">
        <f t="shared" si="2"/>
        <v>7</v>
      </c>
      <c r="M18" s="469">
        <f t="shared" si="2"/>
        <v>13</v>
      </c>
      <c r="N18" s="470">
        <f t="shared" si="2"/>
        <v>11</v>
      </c>
      <c r="O18" s="471">
        <f>IF(SUM(O13:O17)=0,"  ",SUM(O13:O17))</f>
        <v>45</v>
      </c>
      <c r="P18" s="472">
        <v>45</v>
      </c>
      <c r="Q18" s="473">
        <f>SUM(Q13:Q17)</f>
        <v>3</v>
      </c>
    </row>
    <row r="19" spans="1:17" ht="19.5" customHeight="1">
      <c r="A19" s="402"/>
      <c r="B19" s="916" t="s">
        <v>1057</v>
      </c>
      <c r="C19" s="917"/>
      <c r="D19" s="474"/>
      <c r="E19" s="475"/>
      <c r="F19" s="475"/>
      <c r="G19" s="476">
        <v>1</v>
      </c>
      <c r="H19" s="476"/>
      <c r="I19" s="476"/>
      <c r="J19" s="476"/>
      <c r="K19" s="476"/>
      <c r="L19" s="476"/>
      <c r="M19" s="476"/>
      <c r="N19" s="477"/>
      <c r="O19" s="478">
        <f>SUM(D19:N19)</f>
        <v>1</v>
      </c>
      <c r="P19" s="478"/>
      <c r="Q19" s="479"/>
    </row>
    <row r="20" spans="1:17" ht="19.5" customHeight="1">
      <c r="A20" s="402"/>
      <c r="B20" s="414"/>
      <c r="C20" s="415" t="s">
        <v>326</v>
      </c>
      <c r="D20" s="416"/>
      <c r="E20" s="417"/>
      <c r="F20" s="417"/>
      <c r="G20" s="418"/>
      <c r="H20" s="418"/>
      <c r="I20" s="418">
        <v>1</v>
      </c>
      <c r="J20" s="418">
        <v>1</v>
      </c>
      <c r="K20" s="418"/>
      <c r="L20" s="418">
        <v>4</v>
      </c>
      <c r="M20" s="418">
        <v>2</v>
      </c>
      <c r="N20" s="419">
        <v>1</v>
      </c>
      <c r="O20" s="428">
        <f>SUM(D20:N20)</f>
        <v>9</v>
      </c>
      <c r="P20" s="420"/>
      <c r="Q20" s="460"/>
    </row>
    <row r="21" spans="1:17" ht="19.5" customHeight="1">
      <c r="A21" s="402"/>
      <c r="B21" s="414"/>
      <c r="C21" s="415" t="s">
        <v>330</v>
      </c>
      <c r="D21" s="416"/>
      <c r="E21" s="417"/>
      <c r="F21" s="417"/>
      <c r="G21" s="418"/>
      <c r="H21" s="418"/>
      <c r="I21" s="418">
        <v>1</v>
      </c>
      <c r="J21" s="418"/>
      <c r="K21" s="418">
        <v>1</v>
      </c>
      <c r="L21" s="418"/>
      <c r="M21" s="418">
        <v>2</v>
      </c>
      <c r="N21" s="419">
        <v>1</v>
      </c>
      <c r="O21" s="428">
        <f>SUM(D21:N21)</f>
        <v>5</v>
      </c>
      <c r="P21" s="420"/>
      <c r="Q21" s="460">
        <v>1</v>
      </c>
    </row>
    <row r="22" spans="1:17" ht="19.5" customHeight="1">
      <c r="A22" s="402"/>
      <c r="B22" s="480"/>
      <c r="C22" s="481" t="s">
        <v>336</v>
      </c>
      <c r="D22" s="482"/>
      <c r="E22" s="483"/>
      <c r="F22" s="483"/>
      <c r="G22" s="484"/>
      <c r="H22" s="484"/>
      <c r="I22" s="484">
        <v>4</v>
      </c>
      <c r="J22" s="484">
        <v>4</v>
      </c>
      <c r="K22" s="484">
        <v>1</v>
      </c>
      <c r="L22" s="484">
        <v>3</v>
      </c>
      <c r="M22" s="484">
        <v>8</v>
      </c>
      <c r="N22" s="485">
        <v>4</v>
      </c>
      <c r="O22" s="428">
        <f>SUM(D22:N22)</f>
        <v>24</v>
      </c>
      <c r="P22" s="486"/>
      <c r="Q22" s="466">
        <v>8</v>
      </c>
    </row>
    <row r="23" spans="1:17" ht="19.5" customHeight="1">
      <c r="A23" s="402"/>
      <c r="B23" s="918" t="s">
        <v>1055</v>
      </c>
      <c r="C23" s="919"/>
      <c r="D23" s="487">
        <f>SUM(D19:D22)</f>
        <v>0</v>
      </c>
      <c r="E23" s="488">
        <f>SUM(E19:E22)</f>
        <v>0</v>
      </c>
      <c r="F23" s="489">
        <f aca="true" t="shared" si="3" ref="F23:N23">SUM(F19:F22)</f>
        <v>0</v>
      </c>
      <c r="G23" s="489">
        <f t="shared" si="3"/>
        <v>1</v>
      </c>
      <c r="H23" s="489">
        <f t="shared" si="3"/>
        <v>0</v>
      </c>
      <c r="I23" s="489">
        <f t="shared" si="3"/>
        <v>6</v>
      </c>
      <c r="J23" s="489">
        <f t="shared" si="3"/>
        <v>5</v>
      </c>
      <c r="K23" s="489">
        <f t="shared" si="3"/>
        <v>2</v>
      </c>
      <c r="L23" s="489">
        <f t="shared" si="3"/>
        <v>7</v>
      </c>
      <c r="M23" s="489">
        <f t="shared" si="3"/>
        <v>12</v>
      </c>
      <c r="N23" s="490">
        <f t="shared" si="3"/>
        <v>6</v>
      </c>
      <c r="O23" s="491">
        <f>IF(SUM(O19:O22)=0,"  ",SUM(O19:O22))</f>
        <v>39</v>
      </c>
      <c r="P23" s="492">
        <v>39</v>
      </c>
      <c r="Q23" s="493">
        <f>SUM(Q19:Q22)</f>
        <v>9</v>
      </c>
    </row>
    <row r="24" spans="1:17" ht="19.5" customHeight="1">
      <c r="A24" s="402"/>
      <c r="B24" s="920" t="s">
        <v>1058</v>
      </c>
      <c r="C24" s="921"/>
      <c r="D24" s="494"/>
      <c r="E24" s="495"/>
      <c r="F24" s="496"/>
      <c r="G24" s="496">
        <v>1</v>
      </c>
      <c r="H24" s="496"/>
      <c r="I24" s="496"/>
      <c r="J24" s="496"/>
      <c r="K24" s="496"/>
      <c r="L24" s="496"/>
      <c r="M24" s="496"/>
      <c r="N24" s="497"/>
      <c r="O24" s="498">
        <f>SUM(D24:N24)</f>
        <v>1</v>
      </c>
      <c r="P24" s="499"/>
      <c r="Q24" s="500"/>
    </row>
    <row r="25" spans="1:17" ht="19.5" customHeight="1">
      <c r="A25" s="402"/>
      <c r="B25" s="501"/>
      <c r="C25" s="502" t="s">
        <v>1059</v>
      </c>
      <c r="D25" s="503"/>
      <c r="E25" s="504"/>
      <c r="F25" s="505"/>
      <c r="G25" s="505"/>
      <c r="H25" s="505"/>
      <c r="I25" s="505"/>
      <c r="J25" s="505"/>
      <c r="K25" s="505">
        <v>1</v>
      </c>
      <c r="L25" s="505">
        <v>1</v>
      </c>
      <c r="M25" s="505"/>
      <c r="N25" s="506"/>
      <c r="O25" s="507">
        <f>SUM(D25:N25)</f>
        <v>2</v>
      </c>
      <c r="P25" s="438"/>
      <c r="Q25" s="460"/>
    </row>
    <row r="26" spans="1:17" ht="19.5" customHeight="1">
      <c r="A26" s="402"/>
      <c r="B26" s="508"/>
      <c r="C26" s="509" t="s">
        <v>1060</v>
      </c>
      <c r="D26" s="449"/>
      <c r="E26" s="450"/>
      <c r="F26" s="451"/>
      <c r="G26" s="451"/>
      <c r="H26" s="451"/>
      <c r="I26" s="451"/>
      <c r="J26" s="451"/>
      <c r="K26" s="451">
        <v>1</v>
      </c>
      <c r="L26" s="451"/>
      <c r="M26" s="451"/>
      <c r="N26" s="452"/>
      <c r="O26" s="510">
        <f>SUM(D26:N26)</f>
        <v>1</v>
      </c>
      <c r="P26" s="454"/>
      <c r="Q26" s="511">
        <v>3</v>
      </c>
    </row>
    <row r="27" spans="1:17" ht="15" thickBot="1">
      <c r="A27" s="402"/>
      <c r="B27" s="512"/>
      <c r="C27" s="513" t="s">
        <v>1055</v>
      </c>
      <c r="D27" s="514">
        <f>SUM(D24:D26)</f>
        <v>0</v>
      </c>
      <c r="E27" s="515">
        <f>SUM(E24:E26)</f>
        <v>0</v>
      </c>
      <c r="F27" s="515">
        <f aca="true" t="shared" si="4" ref="F27:Q27">SUM(F24:F26)</f>
        <v>0</v>
      </c>
      <c r="G27" s="515">
        <f t="shared" si="4"/>
        <v>1</v>
      </c>
      <c r="H27" s="515">
        <f t="shared" si="4"/>
        <v>0</v>
      </c>
      <c r="I27" s="515">
        <f t="shared" si="4"/>
        <v>0</v>
      </c>
      <c r="J27" s="515">
        <f t="shared" si="4"/>
        <v>0</v>
      </c>
      <c r="K27" s="515">
        <f t="shared" si="4"/>
        <v>2</v>
      </c>
      <c r="L27" s="515">
        <f t="shared" si="4"/>
        <v>1</v>
      </c>
      <c r="M27" s="515">
        <f t="shared" si="4"/>
        <v>0</v>
      </c>
      <c r="N27" s="516">
        <f t="shared" si="4"/>
        <v>0</v>
      </c>
      <c r="O27" s="517">
        <f>IF(SUM(O24:O26)=0,"  ",SUM(O24:O26))</f>
        <v>4</v>
      </c>
      <c r="P27" s="518">
        <v>4</v>
      </c>
      <c r="Q27" s="519">
        <f t="shared" si="4"/>
        <v>3</v>
      </c>
    </row>
    <row r="28" spans="1:17" ht="15" thickBot="1">
      <c r="A28" s="402"/>
      <c r="B28" s="922" t="s">
        <v>1061</v>
      </c>
      <c r="C28" s="923"/>
      <c r="D28" s="520">
        <f>D8+D12+D18+D23+D27</f>
        <v>1</v>
      </c>
      <c r="E28" s="521">
        <f>E8+E12+E18+E23+E27</f>
        <v>1</v>
      </c>
      <c r="F28" s="521">
        <f aca="true" t="shared" si="5" ref="F28:Q28">F8+F12+F18+F23+F27</f>
        <v>0</v>
      </c>
      <c r="G28" s="521">
        <f t="shared" si="5"/>
        <v>4</v>
      </c>
      <c r="H28" s="521">
        <f t="shared" si="5"/>
        <v>2</v>
      </c>
      <c r="I28" s="521">
        <f t="shared" si="5"/>
        <v>11</v>
      </c>
      <c r="J28" s="521">
        <f t="shared" si="5"/>
        <v>16</v>
      </c>
      <c r="K28" s="521">
        <f t="shared" si="5"/>
        <v>12</v>
      </c>
      <c r="L28" s="521">
        <f t="shared" si="5"/>
        <v>28</v>
      </c>
      <c r="M28" s="521">
        <f t="shared" si="5"/>
        <v>44</v>
      </c>
      <c r="N28" s="522">
        <f t="shared" si="5"/>
        <v>22</v>
      </c>
      <c r="O28" s="523">
        <f t="shared" si="5"/>
        <v>141</v>
      </c>
      <c r="P28" s="524">
        <f t="shared" si="5"/>
        <v>138</v>
      </c>
      <c r="Q28" s="525">
        <f t="shared" si="5"/>
        <v>16</v>
      </c>
    </row>
  </sheetData>
  <sheetProtection/>
  <mergeCells count="26">
    <mergeCell ref="N3:N4"/>
    <mergeCell ref="O3:O4"/>
    <mergeCell ref="B1:I1"/>
    <mergeCell ref="B3:C4"/>
    <mergeCell ref="D3:D4"/>
    <mergeCell ref="E3:E4"/>
    <mergeCell ref="F3:F4"/>
    <mergeCell ref="G3:G4"/>
    <mergeCell ref="H3:H4"/>
    <mergeCell ref="I3:I4"/>
    <mergeCell ref="P3:P4"/>
    <mergeCell ref="Q3:Q4"/>
    <mergeCell ref="B5:C5"/>
    <mergeCell ref="B8:C8"/>
    <mergeCell ref="B9:C9"/>
    <mergeCell ref="B12:C12"/>
    <mergeCell ref="J3:J4"/>
    <mergeCell ref="K3:K4"/>
    <mergeCell ref="L3:L4"/>
    <mergeCell ref="M3:M4"/>
    <mergeCell ref="B13:C13"/>
    <mergeCell ref="B18:C18"/>
    <mergeCell ref="B19:C19"/>
    <mergeCell ref="B23:C23"/>
    <mergeCell ref="B24:C24"/>
    <mergeCell ref="B28:C28"/>
  </mergeCells>
  <printOptions horizontalCentered="1"/>
  <pageMargins left="0.7086614173228347" right="0.7086614173228347" top="0.7480314960629921" bottom="0.7480314960629921"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情報統計課</dc:creator>
  <cp:keywords/>
  <dc:description/>
  <cp:lastModifiedBy>小森 雄太</cp:lastModifiedBy>
  <cp:lastPrinted>2022-10-26T07:20:52Z</cp:lastPrinted>
  <dcterms:created xsi:type="dcterms:W3CDTF">2002-07-12T08:41:09Z</dcterms:created>
  <dcterms:modified xsi:type="dcterms:W3CDTF">2022-10-26T07:21:01Z</dcterms:modified>
  <cp:category/>
  <cp:version/>
  <cp:contentType/>
  <cp:contentStatus/>
</cp:coreProperties>
</file>