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888888888   厚八橋掛替（上部工）\玉腰さんから\"/>
    </mc:Choice>
  </mc:AlternateContent>
  <bookViews>
    <workbookView xWindow="0" yWindow="0" windowWidth="10185" windowHeight="7545"/>
  </bookViews>
  <sheets>
    <sheet name="チェックシート  厚八橋架替（上部工）工事" sheetId="10" r:id="rId1"/>
  </sheets>
  <definedNames>
    <definedName name="_xlnm.Print_Area" localSheetId="0">'チェックシート  厚八橋架替（上部工）工事'!$A$1:$I$98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10" l="1"/>
  <c r="H42" i="10"/>
  <c r="H15" i="10" l="1"/>
  <c r="H70" i="10" l="1"/>
  <c r="H97" i="10" l="1"/>
</calcChain>
</file>

<file path=xl/sharedStrings.xml><?xml version="1.0" encoding="utf-8"?>
<sst xmlns="http://schemas.openxmlformats.org/spreadsheetml/2006/main" count="176" uniqueCount="134">
  <si>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</si>
  <si>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</si>
  <si>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</si>
  <si>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</si>
  <si>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</si>
  <si>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</si>
  <si>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</si>
  <si>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</si>
  <si>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</si>
  <si>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</si>
  <si>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</si>
  <si>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</si>
  <si>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</si>
  <si>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</si>
  <si>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</si>
  <si>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</si>
  <si>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</si>
  <si>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</si>
  <si>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</si>
  <si>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</si>
  <si>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</si>
  <si>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</si>
  <si>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</si>
  <si>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</si>
  <si>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継続教育（CPD）の取組状況</t>
    <phoneticPr fontId="2"/>
  </si>
  <si>
    <t>２０単位以上の取得あり</t>
    <phoneticPr fontId="2"/>
  </si>
  <si>
    <t>１０単位以上の取得あり</t>
    <rPh sb="4" eb="6">
      <t>イジョウ</t>
    </rPh>
    <rPh sb="7" eb="9">
      <t>シュトク</t>
    </rPh>
    <phoneticPr fontId="2"/>
  </si>
  <si>
    <t>１０単位未満の取得あり、又は取得なし</t>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</si>
  <si>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</si>
  <si>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</si>
  <si>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</si>
  <si>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</si>
  <si>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</si>
  <si>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</si>
  <si>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</si>
  <si>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</si>
  <si>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</si>
  <si>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</si>
  <si>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</si>
  <si>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</si>
  <si>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</si>
  <si>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</si>
  <si>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</si>
  <si>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</si>
  <si>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</si>
  <si>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</si>
  <si>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</si>
  <si>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</si>
  <si>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</si>
  <si>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チェックの必要はありません。</t>
    <rPh sb="5" eb="7">
      <t>ヒツヨウ</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</si>
  <si>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</si>
  <si>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</si>
  <si>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</si>
  <si>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</si>
  <si>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</si>
  <si>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</si>
  <si>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</si>
  <si>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5"/>
  </si>
  <si>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</si>
  <si>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</si>
  <si>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</si>
  <si>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</si>
  <si>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</si>
  <si>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技術所見１
（別紙様式第３－１号に記載）</t>
    <rPh sb="0" eb="2">
      <t>ギジュツ</t>
    </rPh>
    <rPh sb="2" eb="4">
      <t>ショケン</t>
    </rPh>
    <rPh sb="7" eb="8">
      <t>ベツ</t>
    </rPh>
    <rPh sb="8" eb="9">
      <t>シ</t>
    </rPh>
    <rPh sb="9" eb="11">
      <t>ヨウシキ</t>
    </rPh>
    <rPh sb="11" eb="12">
      <t>ダイ</t>
    </rPh>
    <rPh sb="15" eb="16">
      <t>ゴウ</t>
    </rPh>
    <rPh sb="17" eb="19">
      <t>キサイ</t>
    </rPh>
    <phoneticPr fontId="2"/>
  </si>
  <si>
    <t>技術所見２
（別紙様式第３－２号に記載）</t>
    <rPh sb="0" eb="2">
      <t>ギジュツ</t>
    </rPh>
    <rPh sb="2" eb="4">
      <t>ショケン</t>
    </rPh>
    <rPh sb="7" eb="8">
      <t>ベツ</t>
    </rPh>
    <rPh sb="8" eb="9">
      <t>シ</t>
    </rPh>
    <rPh sb="9" eb="11">
      <t>ヨウシキ</t>
    </rPh>
    <rPh sb="11" eb="12">
      <t>ダイ</t>
    </rPh>
    <rPh sb="15" eb="16">
      <t>ゴウ</t>
    </rPh>
    <rPh sb="17" eb="19">
      <t>キサイ</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</si>
  <si>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</si>
  <si>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</si>
  <si>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</si>
  <si>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</si>
  <si>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</si>
  <si>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</si>
  <si>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</si>
  <si>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</si>
  <si>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</si>
  <si>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</si>
  <si>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</si>
  <si>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</si>
  <si>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</si>
  <si>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</si>
  <si>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直近３か年度の各団体が発行するＣＰＤの単位取得（単位＝ユニット）</t>
    <phoneticPr fontId="2"/>
  </si>
  <si>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</si>
  <si>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</si>
  <si>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</si>
  <si>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4"/>
  </si>
  <si>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4"/>
  </si>
  <si>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4"/>
  </si>
  <si>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</si>
  <si>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※常勤雇用の従業員数は、直近の7月1日の状況で年金事務所に提出した「被保険者報酬月額算定基礎届」等に記載した人数とする。</t>
    <phoneticPr fontId="3"/>
  </si>
  <si>
    <t>※工期の途中で技術者を交代していた場合、工事の主たる工種を担当した技術者について評価する。
※監理技術者、特例監理技術者、監理技術者補佐、主任技術者又は現場代理人としての従事実績を評価する。</t>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</si>
  <si>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</si>
  <si>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ＰＣ橋上部工について、コンクリート構造物の品質を確保するための具体的な提案を求める。</t>
    <rPh sb="2" eb="3">
      <t>ハシ</t>
    </rPh>
    <rPh sb="3" eb="5">
      <t>ジョウブ</t>
    </rPh>
    <rPh sb="5" eb="6">
      <t>コウ</t>
    </rPh>
    <rPh sb="17" eb="20">
      <t>コウゾウブツ</t>
    </rPh>
    <rPh sb="21" eb="23">
      <t>ヒンシツ</t>
    </rPh>
    <rPh sb="24" eb="26">
      <t>カクホ</t>
    </rPh>
    <rPh sb="31" eb="34">
      <t>グタイテキ</t>
    </rPh>
    <rPh sb="35" eb="37">
      <t>テイアン</t>
    </rPh>
    <rPh sb="38" eb="39">
      <t>モト</t>
    </rPh>
    <phoneticPr fontId="3"/>
  </si>
  <si>
    <t>ＰＣ桁架設時の安全対策として具体的な提案を求める。</t>
    <rPh sb="2" eb="3">
      <t>ケタ</t>
    </rPh>
    <rPh sb="3" eb="5">
      <t>カセツ</t>
    </rPh>
    <rPh sb="5" eb="6">
      <t>ジ</t>
    </rPh>
    <rPh sb="7" eb="9">
      <t>アンゼン</t>
    </rPh>
    <rPh sb="9" eb="11">
      <t>タイサク</t>
    </rPh>
    <rPh sb="14" eb="17">
      <t>グタイテキ</t>
    </rPh>
    <rPh sb="18" eb="20">
      <t>テイアン</t>
    </rPh>
    <rPh sb="21" eb="22">
      <t>モト</t>
    </rPh>
    <phoneticPr fontId="3"/>
  </si>
  <si>
    <t>直近2か年度に完成引き渡しの済んだ工事の工事成績評定点の平均点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2"/>
  </si>
  <si>
    <t>平均点が７３点以上７５点未満</t>
    <rPh sb="0" eb="3">
      <t>ヘイキンテン</t>
    </rPh>
    <rPh sb="6" eb="7">
      <t>テン</t>
    </rPh>
    <rPh sb="7" eb="9">
      <t>イジョウ</t>
    </rPh>
    <rPh sb="11" eb="12">
      <t>テン</t>
    </rPh>
    <rPh sb="12" eb="14">
      <t>ミマン</t>
    </rPh>
    <phoneticPr fontId="2"/>
  </si>
  <si>
    <t>平均点が７３点未満又は実績なし</t>
    <rPh sb="0" eb="3">
      <t>ヘイキンテン</t>
    </rPh>
    <rPh sb="6" eb="7">
      <t>テン</t>
    </rPh>
    <rPh sb="7" eb="9">
      <t>ミマン</t>
    </rPh>
    <rPh sb="9" eb="10">
      <t>マタ</t>
    </rPh>
    <rPh sb="11" eb="13">
      <t>ジッセキ</t>
    </rPh>
    <phoneticPr fontId="2"/>
  </si>
  <si>
    <t>※実績のない年度は６５点とする。
※平均点は岐阜市発注の土木一式工事の工事成績評定点の平均点</t>
    <rPh sb="1" eb="3">
      <t>ジッセキ</t>
    </rPh>
    <rPh sb="6" eb="8">
      <t>ネンド</t>
    </rPh>
    <rPh sb="11" eb="12">
      <t>テン</t>
    </rPh>
    <rPh sb="29" eb="31">
      <t>ドボク</t>
    </rPh>
    <rPh sb="31" eb="33">
      <t>イッシキ</t>
    </rPh>
    <rPh sb="33" eb="35">
      <t>コウジ</t>
    </rPh>
    <rPh sb="34" eb="35">
      <t>デンコウ</t>
    </rPh>
    <rPh sb="35" eb="37">
      <t>ドコウジ</t>
    </rPh>
    <phoneticPr fontId="3"/>
  </si>
  <si>
    <t>スタッフ数</t>
    <rPh sb="4" eb="5">
      <t>スウ</t>
    </rPh>
    <phoneticPr fontId="2"/>
  </si>
  <si>
    <t>常用雇用の従業員数並びに国家資格を有する技術者数
当該工事における国家資格の定義
＝１級又は２級土木施工管理技士、技術士（土木系）</t>
    <rPh sb="0" eb="2">
      <t>ジョウヨウ</t>
    </rPh>
    <rPh sb="2" eb="4">
      <t>コヨウ</t>
    </rPh>
    <rPh sb="5" eb="8">
      <t>ジュウギョウイン</t>
    </rPh>
    <rPh sb="8" eb="9">
      <t>スウ</t>
    </rPh>
    <rPh sb="9" eb="10">
      <t>ナラ</t>
    </rPh>
    <rPh sb="12" eb="14">
      <t>コッカ</t>
    </rPh>
    <rPh sb="14" eb="16">
      <t>シカク</t>
    </rPh>
    <rPh sb="17" eb="18">
      <t>ユウ</t>
    </rPh>
    <rPh sb="20" eb="23">
      <t>ギジュツシャ</t>
    </rPh>
    <rPh sb="23" eb="24">
      <t>スウ</t>
    </rPh>
    <rPh sb="26" eb="28">
      <t>トウガイ</t>
    </rPh>
    <rPh sb="28" eb="30">
      <t>コウジ</t>
    </rPh>
    <rPh sb="34" eb="36">
      <t>コッカ</t>
    </rPh>
    <rPh sb="36" eb="38">
      <t>シカク</t>
    </rPh>
    <rPh sb="39" eb="41">
      <t>テイギ</t>
    </rPh>
    <rPh sb="44" eb="45">
      <t>キュウ</t>
    </rPh>
    <rPh sb="45" eb="46">
      <t>マタ</t>
    </rPh>
    <rPh sb="48" eb="49">
      <t>キュウ</t>
    </rPh>
    <rPh sb="49" eb="51">
      <t>ドボク</t>
    </rPh>
    <rPh sb="51" eb="53">
      <t>セコウ</t>
    </rPh>
    <rPh sb="53" eb="55">
      <t>カンリ</t>
    </rPh>
    <rPh sb="55" eb="57">
      <t>ギシ</t>
    </rPh>
    <rPh sb="58" eb="60">
      <t>ギジュツ</t>
    </rPh>
    <rPh sb="60" eb="61">
      <t>シ</t>
    </rPh>
    <rPh sb="62" eb="64">
      <t>ドボク</t>
    </rPh>
    <rPh sb="64" eb="65">
      <t>ケイ</t>
    </rPh>
    <phoneticPr fontId="2"/>
  </si>
  <si>
    <t>常勤雇用の従業員数１０名以上並びに国家資格を有する技術者数５名以上</t>
    <rPh sb="0" eb="2">
      <t>ジョウキン</t>
    </rPh>
    <rPh sb="2" eb="4">
      <t>コヨウ</t>
    </rPh>
    <rPh sb="5" eb="8">
      <t>ジュウギョウイン</t>
    </rPh>
    <rPh sb="8" eb="9">
      <t>スウ</t>
    </rPh>
    <rPh sb="11" eb="12">
      <t>メイ</t>
    </rPh>
    <rPh sb="12" eb="14">
      <t>イジョウ</t>
    </rPh>
    <rPh sb="14" eb="15">
      <t>ナラ</t>
    </rPh>
    <rPh sb="17" eb="19">
      <t>コッカ</t>
    </rPh>
    <rPh sb="19" eb="21">
      <t>シカク</t>
    </rPh>
    <rPh sb="22" eb="23">
      <t>ユウ</t>
    </rPh>
    <rPh sb="25" eb="28">
      <t>ギジュツシャ</t>
    </rPh>
    <rPh sb="28" eb="29">
      <t>スウ</t>
    </rPh>
    <rPh sb="30" eb="31">
      <t>メイ</t>
    </rPh>
    <rPh sb="31" eb="33">
      <t>イジョウ</t>
    </rPh>
    <phoneticPr fontId="2"/>
  </si>
  <si>
    <t>常勤雇用の従業員数１０名以上又は国家資格を有する技術者数５名以上</t>
    <rPh sb="0" eb="2">
      <t>ジョウキン</t>
    </rPh>
    <rPh sb="2" eb="4">
      <t>コヨウ</t>
    </rPh>
    <rPh sb="5" eb="8">
      <t>ジュウギョウイン</t>
    </rPh>
    <rPh sb="8" eb="9">
      <t>スウ</t>
    </rPh>
    <rPh sb="11" eb="12">
      <t>メイ</t>
    </rPh>
    <rPh sb="12" eb="14">
      <t>イジョウ</t>
    </rPh>
    <rPh sb="14" eb="15">
      <t>マタ</t>
    </rPh>
    <rPh sb="16" eb="18">
      <t>コッカ</t>
    </rPh>
    <rPh sb="18" eb="20">
      <t>シカク</t>
    </rPh>
    <rPh sb="21" eb="22">
      <t>ユウ</t>
    </rPh>
    <rPh sb="24" eb="27">
      <t>ギジュツシャ</t>
    </rPh>
    <rPh sb="27" eb="28">
      <t>スウ</t>
    </rPh>
    <rPh sb="29" eb="30">
      <t>メイ</t>
    </rPh>
    <rPh sb="30" eb="32">
      <t>イジョウ</t>
    </rPh>
    <phoneticPr fontId="2"/>
  </si>
  <si>
    <t>常勤雇用の従業員数１０名未満並びに国家資格を有する技術者数５名未満</t>
    <rPh sb="0" eb="2">
      <t>ジョウキン</t>
    </rPh>
    <rPh sb="2" eb="4">
      <t>コヨウ</t>
    </rPh>
    <rPh sb="5" eb="8">
      <t>ジュウギョウイン</t>
    </rPh>
    <rPh sb="8" eb="9">
      <t>スウ</t>
    </rPh>
    <rPh sb="11" eb="12">
      <t>メイ</t>
    </rPh>
    <rPh sb="12" eb="14">
      <t>ミマン</t>
    </rPh>
    <rPh sb="14" eb="15">
      <t>ナラ</t>
    </rPh>
    <rPh sb="17" eb="19">
      <t>コッカ</t>
    </rPh>
    <rPh sb="19" eb="21">
      <t>シカク</t>
    </rPh>
    <rPh sb="22" eb="23">
      <t>ユウ</t>
    </rPh>
    <rPh sb="25" eb="28">
      <t>ギジュツシャ</t>
    </rPh>
    <rPh sb="28" eb="29">
      <t>スウ</t>
    </rPh>
    <rPh sb="30" eb="31">
      <t>メイ</t>
    </rPh>
    <rPh sb="31" eb="33">
      <t>ミマン</t>
    </rPh>
    <phoneticPr fontId="2"/>
  </si>
  <si>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2"/>
  </si>
  <si>
    <t>機械保有状況</t>
    <rPh sb="0" eb="2">
      <t>キカイ</t>
    </rPh>
    <rPh sb="2" eb="4">
      <t>ホユウ</t>
    </rPh>
    <rPh sb="4" eb="6">
      <t>ジョウキョウ</t>
    </rPh>
    <phoneticPr fontId="2"/>
  </si>
  <si>
    <t>当該工事に関する主要建設機械の保有状況</t>
    <rPh sb="0" eb="2">
      <t>トウガイ</t>
    </rPh>
    <rPh sb="2" eb="4">
      <t>コウジ</t>
    </rPh>
    <rPh sb="5" eb="6">
      <t>カン</t>
    </rPh>
    <rPh sb="8" eb="10">
      <t>シュヨウ</t>
    </rPh>
    <rPh sb="10" eb="12">
      <t>ケンセツ</t>
    </rPh>
    <rPh sb="12" eb="14">
      <t>キカイ</t>
    </rPh>
    <rPh sb="15" eb="17">
      <t>ホユウ</t>
    </rPh>
    <rPh sb="17" eb="19">
      <t>ジョウキョウ</t>
    </rPh>
    <phoneticPr fontId="2"/>
  </si>
  <si>
    <t>自社又はリース保有（２機種：ﾊﾞｯｸﾎｳ山積0.8㎥以上、ﾀﾞﾝﾌﾟﾄﾗｯｸ10t積以上）</t>
    <rPh sb="0" eb="2">
      <t>ジシャ</t>
    </rPh>
    <rPh sb="2" eb="3">
      <t>マタ</t>
    </rPh>
    <rPh sb="7" eb="9">
      <t>ホユウ</t>
    </rPh>
    <rPh sb="11" eb="13">
      <t>キシュ</t>
    </rPh>
    <rPh sb="20" eb="21">
      <t>ヤマ</t>
    </rPh>
    <rPh sb="21" eb="22">
      <t>ツミ</t>
    </rPh>
    <rPh sb="26" eb="28">
      <t>イジョウ</t>
    </rPh>
    <rPh sb="41" eb="42">
      <t>ツミ</t>
    </rPh>
    <rPh sb="42" eb="44">
      <t>イジョウ</t>
    </rPh>
    <phoneticPr fontId="2"/>
  </si>
  <si>
    <t>自社又はリース保有（１機種：ﾊﾞｯｸﾎｳ山積0.8㎥以上）</t>
    <rPh sb="0" eb="2">
      <t>ジシャ</t>
    </rPh>
    <rPh sb="2" eb="3">
      <t>マタ</t>
    </rPh>
    <rPh sb="7" eb="9">
      <t>ホユウ</t>
    </rPh>
    <rPh sb="11" eb="13">
      <t>キシュ</t>
    </rPh>
    <rPh sb="20" eb="21">
      <t>ヤマ</t>
    </rPh>
    <rPh sb="21" eb="22">
      <t>ツミ</t>
    </rPh>
    <rPh sb="26" eb="28">
      <t>イジョウ</t>
    </rPh>
    <phoneticPr fontId="2"/>
  </si>
  <si>
    <t>保有なし</t>
    <rPh sb="0" eb="2">
      <t>ホユウ</t>
    </rPh>
    <phoneticPr fontId="2"/>
  </si>
  <si>
    <t>直近2か年度に完成引き渡しの済んだ、監理技術者、特例監理技術者、監理技術者補佐、主任技術者又は現場代理人として配置された工事の工事成績評定点の平均点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＝岐阜市（上下水道事業部及び市民病院含む）発注の土木一式工事</t>
    <rPh sb="45" eb="46">
      <t>マタ</t>
    </rPh>
    <rPh sb="47" eb="49">
      <t>ゲンバ</t>
    </rPh>
    <rPh sb="49" eb="52">
      <t>ダイリニン</t>
    </rPh>
    <rPh sb="71" eb="74">
      <t>ヘイキンテン</t>
    </rPh>
    <rPh sb="108" eb="110">
      <t>ドボク</t>
    </rPh>
    <rPh sb="110" eb="112">
      <t>イッシキ</t>
    </rPh>
    <phoneticPr fontId="2"/>
  </si>
  <si>
    <t>７５点以上</t>
    <rPh sb="2" eb="3">
      <t>テン</t>
    </rPh>
    <rPh sb="3" eb="5">
      <t>イジョウ</t>
    </rPh>
    <phoneticPr fontId="3"/>
  </si>
  <si>
    <t>７３点以上７５点未満</t>
    <rPh sb="2" eb="3">
      <t>テン</t>
    </rPh>
    <rPh sb="3" eb="5">
      <t>イジョウ</t>
    </rPh>
    <rPh sb="7" eb="8">
      <t>テン</t>
    </rPh>
    <rPh sb="8" eb="10">
      <t>ミマン</t>
    </rPh>
    <phoneticPr fontId="5"/>
  </si>
  <si>
    <t>６５点以上７３点未満又は実績なし</t>
    <rPh sb="3" eb="5">
      <t>イジョウ</t>
    </rPh>
    <rPh sb="7" eb="8">
      <t>テン</t>
    </rPh>
    <rPh sb="8" eb="10">
      <t>ミマン</t>
    </rPh>
    <rPh sb="10" eb="11">
      <t>マタ</t>
    </rPh>
    <rPh sb="12" eb="14">
      <t>ジッセキ</t>
    </rPh>
    <phoneticPr fontId="3"/>
  </si>
  <si>
    <t>６５点未満</t>
    <phoneticPr fontId="3"/>
  </si>
  <si>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＝岐阜県内の公共工事で橋長３５ｍ以上のＰＣ橋上部工工事</t>
    <rPh sb="113" eb="116">
      <t>ギフケン</t>
    </rPh>
    <rPh sb="116" eb="117">
      <t>ナイ</t>
    </rPh>
    <rPh sb="123" eb="125">
      <t>キョウチョウ</t>
    </rPh>
    <rPh sb="128" eb="130">
      <t>イジョウ</t>
    </rPh>
    <rPh sb="133" eb="137">
      <t>ハシジョウブコウ</t>
    </rPh>
    <rPh sb="137" eb="139">
      <t>コウジ</t>
    </rPh>
    <phoneticPr fontId="2"/>
  </si>
  <si>
    <t>同種工事（ﾌﾟﾚﾃﾝｼｮﾝＰＣ橋上部工工事で橋長３５ｍ以上）の実績が１件以上</t>
    <rPh sb="0" eb="2">
      <t>ドウシュ</t>
    </rPh>
    <rPh sb="2" eb="4">
      <t>コウジ</t>
    </rPh>
    <rPh sb="15" eb="17">
      <t>ジョウブ</t>
    </rPh>
    <rPh sb="17" eb="18">
      <t>コウ</t>
    </rPh>
    <rPh sb="18" eb="21">
      <t>コウジデ</t>
    </rPh>
    <rPh sb="21" eb="23">
      <t>キョウチョウ</t>
    </rPh>
    <rPh sb="23" eb="25">
      <t>３５</t>
    </rPh>
    <rPh sb="26" eb="28">
      <t>イジョウ</t>
    </rPh>
    <rPh sb="28" eb="29">
      <t>）</t>
    </rPh>
    <rPh sb="32" eb="33">
      <t>ジッセキ</t>
    </rPh>
    <rPh sb="35" eb="36">
      <t>ケン</t>
    </rPh>
    <rPh sb="36" eb="38">
      <t>イジョウ</t>
    </rPh>
    <phoneticPr fontId="2"/>
  </si>
  <si>
    <t>同種工事（ＰＣ橋上部工工事で橋長３５ｍ以上）の実績が１件以上</t>
    <rPh sb="0" eb="2">
      <t>ドウシュ</t>
    </rPh>
    <rPh sb="2" eb="4">
      <t>コウジ</t>
    </rPh>
    <rPh sb="7" eb="8">
      <t>ハシ</t>
    </rPh>
    <rPh sb="8" eb="10">
      <t>ジョウブ</t>
    </rPh>
    <rPh sb="10" eb="11">
      <t>コウ</t>
    </rPh>
    <rPh sb="11" eb="13">
      <t>コウジ</t>
    </rPh>
    <rPh sb="14" eb="16">
      <t>キョウチョウ</t>
    </rPh>
    <rPh sb="19" eb="21">
      <t>イジョウ</t>
    </rPh>
    <rPh sb="23" eb="25">
      <t>ジッセキ</t>
    </rPh>
    <rPh sb="27" eb="28">
      <t>ケン</t>
    </rPh>
    <rPh sb="28" eb="30">
      <t>イジョウ</t>
    </rPh>
    <phoneticPr fontId="2"/>
  </si>
  <si>
    <t>同種工事（ＰＣ橋上部工工事で橋長３５ｍ以上）の実績が１件以上</t>
    <rPh sb="0" eb="2">
      <t>ドウシュ</t>
    </rPh>
    <rPh sb="2" eb="4">
      <t>コウジ</t>
    </rPh>
    <rPh sb="7" eb="9">
      <t>ジョウブ</t>
    </rPh>
    <rPh sb="9" eb="10">
      <t>コウ</t>
    </rPh>
    <rPh sb="10" eb="13">
      <t>コウジデ</t>
    </rPh>
    <rPh sb="13" eb="15">
      <t>キョウチョウ</t>
    </rPh>
    <rPh sb="15" eb="17">
      <t>３５</t>
    </rPh>
    <rPh sb="18" eb="20">
      <t>イジョウ</t>
    </rPh>
    <rPh sb="20" eb="21">
      <t>）</t>
    </rPh>
    <rPh sb="23" eb="25">
      <t>ジッセキ</t>
    </rPh>
    <rPh sb="25" eb="29">
      <t>１ケンイジョウ</t>
    </rPh>
    <phoneticPr fontId="2"/>
  </si>
  <si>
    <t>３年以上継続雇用している、４０歳未満の技術者又は女性技術者を主任（監理）技術者として配置する</t>
    <rPh sb="22" eb="23">
      <t>マタ</t>
    </rPh>
    <rPh sb="30" eb="32">
      <t>シュニン</t>
    </rPh>
    <rPh sb="33" eb="35">
      <t>カンリ</t>
    </rPh>
    <phoneticPr fontId="2"/>
  </si>
  <si>
    <t>４０歳未満の技術者又は女性技術者を主任（監理技）術者として配置する</t>
    <rPh sb="9" eb="10">
      <t>マタ</t>
    </rPh>
    <rPh sb="17" eb="19">
      <t>シュニン</t>
    </rPh>
    <rPh sb="20" eb="22">
      <t>カンリ</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</si>
  <si>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</si>
  <si>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除雪業務等の受託実績</t>
    <rPh sb="0" eb="2">
      <t>ジョセツ</t>
    </rPh>
    <rPh sb="2" eb="4">
      <t>ギョウム</t>
    </rPh>
    <rPh sb="4" eb="5">
      <t>トウ</t>
    </rPh>
    <rPh sb="6" eb="8">
      <t>ジュタク</t>
    </rPh>
    <rPh sb="8" eb="10">
      <t>ジッセキ</t>
    </rPh>
    <phoneticPr fontId="2"/>
  </si>
  <si>
    <t>直近２か年度以内の除排雪又は凍結防止剤散布業務受託の有無</t>
    <rPh sb="0" eb="2">
      <t>チョッキン</t>
    </rPh>
    <rPh sb="4" eb="6">
      <t>ネンド</t>
    </rPh>
    <rPh sb="6" eb="8">
      <t>イナイ</t>
    </rPh>
    <rPh sb="9" eb="12">
      <t>ジョハイセツ</t>
    </rPh>
    <rPh sb="12" eb="13">
      <t>マタ</t>
    </rPh>
    <rPh sb="14" eb="16">
      <t>トウケツ</t>
    </rPh>
    <rPh sb="16" eb="19">
      <t>ボウシザイ</t>
    </rPh>
    <rPh sb="19" eb="21">
      <t>サンプ</t>
    </rPh>
    <rPh sb="21" eb="23">
      <t>ギョウム</t>
    </rPh>
    <rPh sb="23" eb="25">
      <t>ジュタク</t>
    </rPh>
    <rPh sb="26" eb="28">
      <t>ウム</t>
    </rPh>
    <phoneticPr fontId="3"/>
  </si>
  <si>
    <t>岐阜市との契約あり</t>
    <rPh sb="0" eb="3">
      <t>ギフシ</t>
    </rPh>
    <rPh sb="5" eb="7">
      <t>ケイヤク</t>
    </rPh>
    <phoneticPr fontId="2"/>
  </si>
  <si>
    <t>契約なし</t>
    <rPh sb="0" eb="2">
      <t>ケイヤク</t>
    </rPh>
    <phoneticPr fontId="2"/>
  </si>
  <si>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3"/>
  </si>
  <si>
    <t xml:space="preserve">
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＝岐阜県内の公共工事で橋長３５ｍ以上のＰＣ橋上部工工事</t>
    <rPh sb="115" eb="118">
      <t>ギフケン</t>
    </rPh>
    <rPh sb="118" eb="119">
      <t>ナイ</t>
    </rPh>
    <phoneticPr fontId="2"/>
  </si>
  <si>
    <t>※常勤雇用の従業員数は直近の７月１日の状況で年金事務所に提出した「被保険者報酬月額算定基礎届」等に記載した人数とする。
※国家資格については、同一人が複数の資格を有していても１名として算出すること。</t>
    <rPh sb="9" eb="10">
      <t>スウ</t>
    </rPh>
    <rPh sb="47" eb="48">
      <t>トウ</t>
    </rPh>
    <phoneticPr fontId="3"/>
  </si>
  <si>
    <t>上記以外</t>
    <rPh sb="0" eb="2">
      <t>ジョウキ</t>
    </rPh>
    <phoneticPr fontId="2"/>
  </si>
  <si>
    <t>技術所見１について２案以上評価できる</t>
    <rPh sb="10" eb="11">
      <t>アン</t>
    </rPh>
    <rPh sb="11" eb="13">
      <t>イジョウ</t>
    </rPh>
    <rPh sb="13" eb="15">
      <t>ヒョウカ</t>
    </rPh>
    <phoneticPr fontId="2"/>
  </si>
  <si>
    <t>技術所見１について１案評価できる</t>
    <rPh sb="10" eb="11">
      <t>アン</t>
    </rPh>
    <rPh sb="11" eb="13">
      <t>ヒョウカ</t>
    </rPh>
    <phoneticPr fontId="2"/>
  </si>
  <si>
    <t>技術所見２について２案以上評価できる</t>
    <rPh sb="10" eb="11">
      <t>アン</t>
    </rPh>
    <rPh sb="11" eb="13">
      <t>イジョウ</t>
    </rPh>
    <rPh sb="13" eb="15">
      <t>ヒョウカ</t>
    </rPh>
    <phoneticPr fontId="2"/>
  </si>
  <si>
    <t>技術所見２について１案評価できる</t>
    <rPh sb="10" eb="11">
      <t>アン</t>
    </rPh>
    <rPh sb="11" eb="13">
      <t>ヒョウカ</t>
    </rPh>
    <phoneticPr fontId="2"/>
  </si>
  <si>
    <t>橋長：</t>
    <rPh sb="0" eb="1">
      <t>ハシ</t>
    </rPh>
    <rPh sb="1" eb="2">
      <t>ナガ</t>
    </rPh>
    <phoneticPr fontId="3"/>
  </si>
  <si>
    <t xml:space="preserve">
※受注形態が特定建設工事共同企業体である場合の施工実績は、出資比率３０％以上の場合のみ実績として認め、その出資比率を乗じた値とする。
※施工実績に他工種の工事が含まれる場合は、PC橋上部工工事にかかる部分が橋長３５ｍ以上であること。この場合、必要に応じて、別途資料の提出を求めることがある。</t>
    <rPh sb="93" eb="94">
      <t>ハシ</t>
    </rPh>
    <rPh sb="94" eb="96">
      <t>ジョウブ</t>
    </rPh>
    <rPh sb="96" eb="97">
      <t>コウ</t>
    </rPh>
    <rPh sb="97" eb="99">
      <t>コウジ</t>
    </rPh>
    <rPh sb="103" eb="105">
      <t>ブブン</t>
    </rPh>
    <rPh sb="106" eb="108">
      <t>キョウチョウ</t>
    </rPh>
    <rPh sb="111" eb="113">
      <t>イジョウ</t>
    </rPh>
    <rPh sb="121" eb="123">
      <t>バアイ</t>
    </rPh>
    <rPh sb="124" eb="126">
      <t>ヒツヨウ</t>
    </rPh>
    <rPh sb="127" eb="128">
      <t>オウ</t>
    </rPh>
    <rPh sb="131" eb="133">
      <t>ベット</t>
    </rPh>
    <rPh sb="133" eb="135">
      <t>シリョウ</t>
    </rPh>
    <rPh sb="136" eb="138">
      <t>テイシュツ</t>
    </rPh>
    <rPh sb="139" eb="140">
      <t>モト</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</si>
  <si>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※施工実績に他工種の工事が含まれる場合は、PC橋上部工工事にかかる部分が橋長３５ｍ以上であること。この場合、必要に応じて、別途資料の提出を求めることがある。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</si>
</sst>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0">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trike/>
      <sz val="11"/>
      <name val="ＭＳ Ｐゴシック"/>
      <family val="3"/>
      <charset val="128"/>
    </font>
    <font>
      <sz val="6"/>
      <name val="ＭＳ Ｐゴシック"/>
      <family val="2"/>
      <charset val="128"/>
    </font>
    <font>
      <sz val="11"/>
      <color theme="1"/>
      <name val="游ゴシック"/>
      <family val="2"/>
      <charset val="128"/>
      <scheme val="minor"/>
    </font>
    <font>
      <sz val="11"/>
      <color theme="1"/>
      <name val="ＭＳ Ｐゴシック"/>
      <family val="3"/>
      <charset val="128"/>
    </font>
    <font>
      <sz val="12"/>
      <color theme="1"/>
      <name val="ＭＳ Ｐゴシック"/>
      <family val="3"/>
      <charset val="128"/>
    </font>
    <font>
      <sz val="10"/>
      <color theme="1"/>
      <name val="游ゴシック"/>
      <family val="2"/>
      <charset val="128"/>
      <scheme val="minor"/>
    </font>
    <font>
      <b/>
      <sz val="20"/>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游ゴシック"/>
      <family val="2"/>
      <charset val="128"/>
      <scheme val="minor"/>
    </font>
    <font>
      <b/>
      <sz val="9"/>
      <color theme="1"/>
      <name val="ＭＳ Ｐゴシック"/>
      <family val="3"/>
      <charset val="128"/>
    </font>
    <font>
      <b/>
      <sz val="12"/>
      <color theme="1"/>
      <name val="ＭＳ Ｐゴシック"/>
      <family val="3"/>
      <charset val="128"/>
    </font>
    <font>
      <b/>
      <sz val="10"/>
      <color theme="1"/>
      <name val="ＭＳ Ｐゴシック"/>
      <family val="3"/>
      <charset val="128"/>
    </font>
    <font>
      <sz val="12"/>
      <color theme="1"/>
      <name val="游ゴシック"/>
      <family val="3"/>
      <charset val="128"/>
      <scheme val="minor"/>
    </font>
    <font>
      <sz val="9"/>
      <color theme="1"/>
      <name val="ＭＳ Ｐゴシック"/>
      <family val="3"/>
      <charset val="128"/>
    </font>
    <font>
      <sz val="12"/>
      <name val="ＭＳ Ｐゴシック"/>
      <family val="3"/>
      <charset val="128"/>
    </font>
  </fonts>
  <fills count="2">
    <fill>
      <patternFill patternType="none"/>
    </fill>
    <fill>
      <patternFill patternType="gray125"/>
    </fill>
  </fills>
  <borders count="29">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s>
  <cellStyleXfs count="4">
    <xf numFmtId="0" fontId="0" fillId="0" borderId="0">
      <alignment vertical="center"/>
    </xf>
    <xf numFmtId="0" fontId="1" fillId="0" borderId="0"/>
    <xf numFmtId="0" fontId="1" fillId="0" borderId="0"/>
    <xf numFmtId="0" fontId="1" fillId="0" borderId="0"/>
  </cellStyleXfs>
  <cellXfs count="215">
    <xf numFmtId="0" fontId="0" fillId="0" borderId="0" xfId="0">
      <alignment vertical="center"/>
    </xf>
    <xf numFmtId="0" fontId="8" fillId="0" borderId="8" xfId="1" applyFont="1" applyBorder="1" applyAlignment="1">
      <alignment horizontal="left" vertical="center" wrapText="1"/>
    </xf>
    <xf numFmtId="0" fontId="8" fillId="0" borderId="4" xfId="1" applyFont="1" applyBorder="1" applyAlignment="1">
      <alignment horizontal="center" vertical="center" shrinkToFit="1"/>
    </xf>
    <xf numFmtId="0" fontId="8" fillId="0" borderId="4" xfId="1" applyFont="1" applyBorder="1" applyAlignment="1">
      <alignment horizontal="left" vertical="center" wrapText="1"/>
    </xf>
    <xf numFmtId="0" fontId="8" fillId="0" borderId="4" xfId="1" applyFont="1" applyBorder="1" applyAlignment="1">
      <alignment horizontal="center" vertical="center" wrapText="1" shrinkToFit="1"/>
    </xf>
    <xf numFmtId="0" fontId="8" fillId="0" borderId="10" xfId="1" applyFont="1" applyBorder="1" applyAlignment="1">
      <alignment vertical="center" wrapText="1"/>
    </xf>
    <xf numFmtId="0" fontId="7" fillId="0" borderId="0" xfId="1" applyFont="1"/>
    <xf numFmtId="0" fontId="8" fillId="0" borderId="3" xfId="1" applyFont="1" applyBorder="1" applyAlignment="1">
      <alignment horizontal="center" vertical="center" shrinkToFit="1"/>
    </xf>
    <xf numFmtId="0" fontId="8" fillId="0" borderId="3" xfId="1" applyFont="1" applyBorder="1" applyAlignment="1">
      <alignment horizontal="center" vertical="center"/>
    </xf>
    <xf numFmtId="0" fontId="8" fillId="0" borderId="2" xfId="1" applyFont="1" applyBorder="1" applyAlignment="1">
      <alignment horizontal="left" vertical="center" shrinkToFit="1"/>
    </xf>
    <xf numFmtId="0" fontId="8" fillId="0" borderId="2" xfId="1" applyFont="1" applyBorder="1" applyAlignment="1">
      <alignment vertical="center" shrinkToFit="1"/>
    </xf>
    <xf numFmtId="0" fontId="8" fillId="0" borderId="6" xfId="1" applyFont="1" applyBorder="1" applyAlignment="1">
      <alignment vertical="center" shrinkToFit="1"/>
    </xf>
    <xf numFmtId="0" fontId="8" fillId="0" borderId="6" xfId="1" applyFont="1" applyBorder="1" applyAlignment="1">
      <alignment horizontal="left" vertical="center" shrinkToFit="1"/>
    </xf>
    <xf numFmtId="0" fontId="10" fillId="0" borderId="0" xfId="1" applyFont="1"/>
    <xf numFmtId="0" fontId="7" fillId="0" borderId="1" xfId="1" applyFont="1" applyBorder="1"/>
    <xf numFmtId="0" fontId="7" fillId="0" borderId="0" xfId="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wrapText="1"/>
    </xf>
    <xf numFmtId="0" fontId="11" fillId="0" borderId="10" xfId="1" applyFont="1" applyBorder="1" applyAlignment="1">
      <alignment horizontal="center"/>
    </xf>
    <xf numFmtId="0" fontId="8" fillId="0" borderId="4" xfId="1" applyFont="1" applyBorder="1" applyAlignment="1">
      <alignment vertical="center" wrapText="1"/>
    </xf>
    <xf numFmtId="0" fontId="7" fillId="0" borderId="4" xfId="1" applyFont="1" applyBorder="1" applyAlignment="1">
      <alignment horizontal="center" vertical="center" wrapText="1" shrinkToFit="1"/>
    </xf>
    <xf numFmtId="176" fontId="7" fillId="0" borderId="0" xfId="1" applyNumberFormat="1" applyFont="1" applyFill="1" applyBorder="1" applyAlignment="1">
      <alignment horizontal="right"/>
    </xf>
    <xf numFmtId="0" fontId="7" fillId="0" borderId="4" xfId="2" applyFont="1" applyFill="1" applyBorder="1" applyAlignment="1">
      <alignment horizontal="center" vertical="center" wrapText="1"/>
    </xf>
    <xf numFmtId="176" fontId="7" fillId="0" borderId="0" xfId="1" applyNumberFormat="1" applyFont="1" applyFill="1" applyBorder="1"/>
    <xf numFmtId="0" fontId="8" fillId="0" borderId="4" xfId="1" applyFont="1" applyBorder="1" applyAlignment="1"/>
    <xf numFmtId="0" fontId="8" fillId="0" borderId="4" xfId="1" applyFont="1" applyFill="1" applyBorder="1" applyAlignment="1">
      <alignment vertical="center" wrapText="1"/>
    </xf>
    <xf numFmtId="0" fontId="8" fillId="0" borderId="4" xfId="0" applyFont="1" applyFill="1" applyBorder="1" applyAlignment="1">
      <alignment horizontal="center" vertical="center" shrinkToFit="1"/>
    </xf>
    <xf numFmtId="176" fontId="7" fillId="0" borderId="0" xfId="1" applyNumberFormat="1" applyFont="1" applyBorder="1" applyAlignment="1">
      <alignment horizontal="right"/>
    </xf>
    <xf numFmtId="0" fontId="8" fillId="0" borderId="4" xfId="3" applyFont="1" applyFill="1" applyBorder="1" applyAlignment="1">
      <alignment vertical="center" wrapText="1"/>
    </xf>
    <xf numFmtId="176" fontId="7" fillId="0" borderId="0" xfId="1" applyNumberFormat="1" applyFont="1" applyBorder="1" applyAlignment="1">
      <alignment horizontal="right" vertical="center"/>
    </xf>
    <xf numFmtId="0" fontId="7" fillId="0" borderId="9" xfId="1" applyFont="1" applyBorder="1" applyAlignment="1">
      <alignment vertical="center"/>
    </xf>
    <xf numFmtId="0" fontId="7" fillId="0" borderId="9" xfId="1" applyFont="1" applyBorder="1" applyAlignment="1">
      <alignment vertical="center" shrinkToFit="1"/>
    </xf>
    <xf numFmtId="0" fontId="12" fillId="0" borderId="9" xfId="1" applyFont="1" applyBorder="1" applyAlignment="1"/>
    <xf numFmtId="0" fontId="15" fillId="0" borderId="3" xfId="1" applyFont="1" applyBorder="1" applyAlignment="1">
      <alignment horizontal="center" vertical="center" wrapText="1"/>
    </xf>
    <xf numFmtId="0" fontId="14" fillId="0" borderId="0" xfId="1" applyFont="1" applyBorder="1" applyAlignment="1">
      <alignment horizontal="right" vertical="center" wrapText="1"/>
    </xf>
    <xf numFmtId="176" fontId="11" fillId="0" borderId="0" xfId="1" applyNumberFormat="1" applyFont="1" applyBorder="1"/>
    <xf numFmtId="0" fontId="7" fillId="0" borderId="0" xfId="1" applyFont="1" applyBorder="1" applyAlignment="1">
      <alignment vertical="center"/>
    </xf>
    <xf numFmtId="0" fontId="7" fillId="0" borderId="0" xfId="1" applyFont="1" applyBorder="1" applyAlignment="1">
      <alignment vertical="center" shrinkToFit="1"/>
    </xf>
    <xf numFmtId="0" fontId="12" fillId="0" borderId="0" xfId="1" applyFont="1" applyBorder="1" applyAlignment="1"/>
    <xf numFmtId="0" fontId="7" fillId="0" borderId="0" xfId="1" applyFont="1" applyBorder="1" applyAlignment="1"/>
    <xf numFmtId="0" fontId="12" fillId="0" borderId="0" xfId="1" applyFont="1" applyBorder="1"/>
    <xf numFmtId="0" fontId="10" fillId="0" borderId="1" xfId="1" applyFont="1" applyBorder="1"/>
    <xf numFmtId="0" fontId="12" fillId="0" borderId="1" xfId="1" applyFont="1" applyBorder="1"/>
    <xf numFmtId="176" fontId="11" fillId="0" borderId="1" xfId="1" applyNumberFormat="1" applyFont="1" applyBorder="1"/>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1" fillId="0" borderId="6" xfId="1" applyFont="1" applyBorder="1" applyAlignment="1">
      <alignment horizontal="center" vertical="center" wrapText="1"/>
    </xf>
    <xf numFmtId="177" fontId="11" fillId="0" borderId="0" xfId="1" applyNumberFormat="1" applyFont="1" applyBorder="1" applyAlignment="1">
      <alignment horizontal="center" vertical="center"/>
    </xf>
    <xf numFmtId="178" fontId="7" fillId="0" borderId="0" xfId="1" applyNumberFormat="1" applyFont="1" applyFill="1" applyBorder="1"/>
    <xf numFmtId="0" fontId="8" fillId="0" borderId="8" xfId="1" applyFont="1" applyBorder="1" applyAlignment="1">
      <alignment vertical="center" wrapText="1"/>
    </xf>
    <xf numFmtId="0" fontId="8" fillId="0" borderId="5" xfId="1" applyFont="1" applyBorder="1" applyAlignment="1">
      <alignment horizontal="center" vertical="center" shrinkToFit="1"/>
    </xf>
    <xf numFmtId="0" fontId="8" fillId="0" borderId="4" xfId="0" applyFont="1" applyBorder="1" applyAlignment="1">
      <alignment vertical="center" wrapText="1"/>
    </xf>
    <xf numFmtId="0" fontId="6" fillId="0" borderId="7" xfId="0" applyFont="1" applyBorder="1" applyAlignment="1">
      <alignment vertical="center"/>
    </xf>
    <xf numFmtId="0" fontId="8" fillId="0" borderId="4" xfId="1" applyFont="1" applyFill="1" applyBorder="1" applyAlignment="1">
      <alignment horizontal="center" vertical="center" shrinkToFit="1"/>
    </xf>
    <xf numFmtId="0" fontId="12" fillId="0" borderId="4" xfId="1" applyFont="1" applyBorder="1" applyAlignment="1">
      <alignment wrapText="1"/>
    </xf>
    <xf numFmtId="0" fontId="7" fillId="0" borderId="9" xfId="1" applyFont="1" applyBorder="1" applyAlignment="1">
      <alignment vertical="center" wrapText="1"/>
    </xf>
    <xf numFmtId="0" fontId="12" fillId="0" borderId="9" xfId="1" applyFont="1" applyBorder="1" applyAlignment="1">
      <alignment wrapText="1"/>
    </xf>
    <xf numFmtId="178" fontId="11" fillId="0" borderId="0" xfId="1" applyNumberFormat="1" applyFont="1" applyFill="1" applyBorder="1"/>
    <xf numFmtId="0" fontId="7" fillId="0" borderId="0" xfId="1" applyFont="1" applyBorder="1" applyAlignment="1">
      <alignment vertical="center" wrapText="1"/>
    </xf>
    <xf numFmtId="0" fontId="12" fillId="0" borderId="0" xfId="1" applyFont="1" applyBorder="1" applyAlignment="1">
      <alignment wrapText="1"/>
    </xf>
    <xf numFmtId="0" fontId="14" fillId="0" borderId="9" xfId="1" applyFont="1" applyBorder="1" applyAlignment="1">
      <alignment horizontal="right" vertical="center" wrapText="1"/>
    </xf>
    <xf numFmtId="0" fontId="10" fillId="0" borderId="0" xfId="1" applyFont="1" applyBorder="1"/>
    <xf numFmtId="177" fontId="7" fillId="0" borderId="0" xfId="1" applyNumberFormat="1" applyFont="1" applyBorder="1"/>
    <xf numFmtId="0" fontId="11" fillId="0" borderId="4" xfId="1" applyFont="1" applyBorder="1" applyAlignment="1">
      <alignment horizontal="center" wrapText="1" shrinkToFit="1"/>
    </xf>
    <xf numFmtId="177" fontId="7" fillId="0" borderId="0" xfId="1" applyNumberFormat="1" applyFont="1" applyBorder="1" applyAlignment="1">
      <alignment wrapText="1"/>
    </xf>
    <xf numFmtId="177" fontId="7" fillId="0" borderId="1" xfId="1" applyNumberFormat="1" applyFont="1" applyBorder="1"/>
    <xf numFmtId="0" fontId="8" fillId="0" borderId="4" xfId="1" applyFont="1" applyBorder="1" applyAlignment="1">
      <alignment horizontal="center" vertical="center" wrapText="1"/>
    </xf>
    <xf numFmtId="0" fontId="8" fillId="0" borderId="5" xfId="1" applyFont="1" applyBorder="1" applyAlignment="1">
      <alignment horizontal="center" vertical="center" wrapText="1" shrinkToFit="1"/>
    </xf>
    <xf numFmtId="0" fontId="8" fillId="0" borderId="5" xfId="0" applyFont="1" applyBorder="1" applyAlignment="1">
      <alignment vertical="center" wrapText="1"/>
    </xf>
    <xf numFmtId="0" fontId="8" fillId="0" borderId="7" xfId="1" applyFont="1" applyBorder="1" applyAlignment="1">
      <alignment vertical="center" shrinkToFit="1"/>
    </xf>
    <xf numFmtId="0" fontId="8" fillId="0" borderId="7" xfId="0" applyFont="1" applyBorder="1" applyAlignment="1">
      <alignment vertical="center" wrapText="1"/>
    </xf>
    <xf numFmtId="0" fontId="8" fillId="0" borderId="11" xfId="1" applyFont="1" applyBorder="1" applyAlignment="1">
      <alignment vertical="center" shrinkToFit="1"/>
    </xf>
    <xf numFmtId="0" fontId="7" fillId="0" borderId="0" xfId="1" applyFont="1" applyBorder="1" applyAlignment="1">
      <alignment horizontal="right"/>
    </xf>
    <xf numFmtId="0" fontId="8" fillId="0" borderId="12" xfId="1" applyFont="1" applyBorder="1" applyAlignment="1">
      <alignment horizontal="left" vertical="center" wrapText="1"/>
    </xf>
    <xf numFmtId="0" fontId="12" fillId="0" borderId="0" xfId="1" applyFont="1"/>
    <xf numFmtId="177" fontId="11" fillId="0" borderId="1" xfId="1" applyNumberFormat="1" applyFont="1" applyBorder="1" applyAlignment="1">
      <alignment horizontal="center" vertical="center"/>
    </xf>
    <xf numFmtId="178" fontId="7" fillId="0" borderId="0" xfId="1" applyNumberFormat="1" applyFont="1" applyBorder="1" applyAlignment="1">
      <alignment vertical="center"/>
    </xf>
    <xf numFmtId="0" fontId="8" fillId="0" borderId="4" xfId="1" applyFont="1" applyBorder="1" applyAlignment="1">
      <alignment horizontal="center" vertical="center"/>
    </xf>
    <xf numFmtId="178" fontId="7" fillId="0" borderId="0" xfId="1" applyNumberFormat="1" applyFont="1" applyBorder="1"/>
    <xf numFmtId="178" fontId="7" fillId="0" borderId="0" xfId="1" applyNumberFormat="1" applyFont="1" applyBorder="1" applyAlignment="1">
      <alignment horizontal="right" vertical="center"/>
    </xf>
    <xf numFmtId="178" fontId="7" fillId="0" borderId="0" xfId="1" applyNumberFormat="1" applyFont="1" applyFill="1" applyBorder="1" applyAlignment="1">
      <alignment horizontal="right" vertical="center"/>
    </xf>
    <xf numFmtId="0" fontId="8" fillId="0" borderId="9" xfId="1" applyFont="1" applyBorder="1" applyAlignment="1">
      <alignment horizontal="left" vertical="center" wrapText="1" shrinkToFit="1"/>
    </xf>
    <xf numFmtId="178" fontId="7" fillId="0" borderId="0" xfId="1" applyNumberFormat="1" applyFont="1" applyFill="1" applyBorder="1" applyAlignment="1">
      <alignment horizontal="right"/>
    </xf>
    <xf numFmtId="0" fontId="8" fillId="0" borderId="10" xfId="1" applyFont="1" applyBorder="1" applyAlignment="1">
      <alignment horizontal="left" vertical="center" wrapText="1"/>
    </xf>
    <xf numFmtId="179" fontId="8" fillId="0" borderId="4" xfId="1"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18" fillId="0" borderId="0" xfId="1" applyFont="1" applyBorder="1" applyAlignment="1">
      <alignment vertical="center" wrapText="1"/>
    </xf>
    <xf numFmtId="179" fontId="15" fillId="0" borderId="3" xfId="1" applyNumberFormat="1" applyFont="1" applyBorder="1" applyAlignment="1">
      <alignment horizontal="center" vertical="center" wrapText="1"/>
    </xf>
    <xf numFmtId="0" fontId="14" fillId="0" borderId="14" xfId="1" applyFont="1" applyBorder="1" applyAlignment="1">
      <alignment horizontal="right" vertical="center"/>
    </xf>
    <xf numFmtId="178" fontId="7" fillId="0" borderId="0" xfId="1" applyNumberFormat="1" applyFont="1"/>
    <xf numFmtId="0" fontId="14" fillId="0" borderId="0" xfId="1" applyFont="1" applyBorder="1" applyAlignment="1">
      <alignment vertical="center"/>
    </xf>
    <xf numFmtId="0" fontId="14" fillId="0" borderId="0" xfId="1" applyFont="1" applyBorder="1" applyAlignment="1">
      <alignment horizontal="right" vertical="center"/>
    </xf>
    <xf numFmtId="180" fontId="14" fillId="0" borderId="9" xfId="1" applyNumberFormat="1" applyFont="1" applyBorder="1" applyAlignment="1">
      <alignment horizontal="center" vertical="center" wrapText="1"/>
    </xf>
    <xf numFmtId="178" fontId="11" fillId="0" borderId="0" xfId="1" applyNumberFormat="1" applyFont="1" applyBorder="1"/>
    <xf numFmtId="0" fontId="8" fillId="0" borderId="4" xfId="1" applyFont="1" applyBorder="1" applyAlignment="1">
      <alignment horizontal="left" vertical="center" wrapText="1"/>
    </xf>
    <xf numFmtId="0" fontId="8" fillId="0" borderId="8" xfId="1" applyFont="1" applyBorder="1" applyAlignment="1">
      <alignment horizontal="center" vertical="center" shrinkToFit="1"/>
    </xf>
    <xf numFmtId="0" fontId="7" fillId="0" borderId="13" xfId="0" applyFont="1" applyFill="1" applyBorder="1" applyAlignment="1">
      <alignment vertical="center" wrapText="1"/>
    </xf>
    <xf numFmtId="0" fontId="19" fillId="0" borderId="3" xfId="1" applyFont="1" applyBorder="1" applyAlignment="1">
      <alignment horizontal="center" vertical="center" wrapText="1" shrinkToFit="1"/>
    </xf>
    <xf numFmtId="0" fontId="8" fillId="0" borderId="3" xfId="1" applyFont="1" applyBorder="1" applyAlignment="1">
      <alignment vertical="center" wrapText="1"/>
    </xf>
    <xf numFmtId="0" fontId="8" fillId="0" borderId="2" xfId="1" applyFont="1" applyBorder="1" applyAlignment="1">
      <alignment horizontal="left" vertical="center" shrinkToFit="1"/>
    </xf>
    <xf numFmtId="0" fontId="8" fillId="0" borderId="6" xfId="1" applyFont="1" applyBorder="1" applyAlignment="1">
      <alignment horizontal="left" vertical="center" shrinkToFit="1"/>
    </xf>
    <xf numFmtId="0" fontId="8" fillId="0" borderId="5"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11" xfId="1" applyFont="1" applyBorder="1" applyAlignment="1">
      <alignment horizontal="left" vertical="top" wrapText="1" shrinkToFit="1"/>
    </xf>
    <xf numFmtId="0" fontId="8" fillId="0" borderId="3" xfId="1" applyFont="1" applyBorder="1" applyAlignment="1">
      <alignment horizontal="left" vertical="top" wrapText="1" shrinkToFit="1"/>
    </xf>
    <xf numFmtId="0" fontId="8" fillId="0" borderId="3" xfId="1" applyFont="1" applyBorder="1" applyAlignment="1">
      <alignment wrapText="1"/>
    </xf>
    <xf numFmtId="0" fontId="19" fillId="0" borderId="2" xfId="1" applyFont="1" applyBorder="1" applyAlignment="1">
      <alignment horizontal="left" vertical="center" shrinkToFit="1"/>
    </xf>
    <xf numFmtId="0" fontId="11" fillId="0" borderId="3" xfId="1" applyFont="1" applyBorder="1" applyAlignment="1">
      <alignment horizontal="center" wrapText="1" shrinkToFit="1"/>
    </xf>
    <xf numFmtId="0" fontId="7" fillId="0" borderId="6" xfId="1" applyFont="1" applyBorder="1" applyAlignment="1">
      <alignment horizontal="center"/>
    </xf>
    <xf numFmtId="0" fontId="7" fillId="0" borderId="3" xfId="1" applyFont="1" applyBorder="1" applyAlignment="1">
      <alignment horizontal="center"/>
    </xf>
    <xf numFmtId="0" fontId="11" fillId="0" borderId="3" xfId="1" applyFont="1" applyBorder="1" applyAlignment="1">
      <alignment horizontal="center" vertical="center" shrinkToFit="1"/>
    </xf>
    <xf numFmtId="0" fontId="8" fillId="0" borderId="8"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2" xfId="0" applyFont="1" applyFill="1" applyBorder="1" applyAlignment="1">
      <alignment horizontal="left" vertical="center" shrinkToFit="1"/>
    </xf>
    <xf numFmtId="0" fontId="8" fillId="0" borderId="3" xfId="1" applyFont="1" applyFill="1" applyBorder="1" applyAlignment="1">
      <alignment vertical="center" wrapText="1"/>
    </xf>
    <xf numFmtId="0" fontId="13" fillId="0" borderId="3" xfId="0" applyFont="1" applyBorder="1" applyAlignment="1">
      <alignment vertical="center" wrapText="1"/>
    </xf>
    <xf numFmtId="0" fontId="19" fillId="0" borderId="2" xfId="0" applyFont="1" applyFill="1" applyBorder="1" applyAlignment="1">
      <alignment horizontal="left" vertical="center" shrinkToFit="1"/>
    </xf>
    <xf numFmtId="0" fontId="11" fillId="0" borderId="2" xfId="1" applyFont="1" applyBorder="1" applyAlignment="1">
      <alignment horizontal="center" vertical="center"/>
    </xf>
    <xf numFmtId="0" fontId="8" fillId="0" borderId="8" xfId="1" applyFont="1" applyBorder="1" applyAlignment="1">
      <alignment horizontal="left" vertical="center" wrapText="1"/>
    </xf>
    <xf numFmtId="0" fontId="8" fillId="0" borderId="13" xfId="1" applyFont="1" applyBorder="1" applyAlignment="1">
      <alignment horizontal="left" vertical="center" wrapText="1"/>
    </xf>
    <xf numFmtId="0" fontId="8" fillId="0" borderId="10" xfId="1" applyFont="1" applyBorder="1" applyAlignment="1">
      <alignment horizontal="left" vertical="center" wrapText="1"/>
    </xf>
    <xf numFmtId="0" fontId="8" fillId="0" borderId="14" xfId="1" applyFont="1" applyBorder="1" applyAlignment="1">
      <alignment horizontal="left" vertical="center" wrapText="1"/>
    </xf>
    <xf numFmtId="0" fontId="7" fillId="0" borderId="5" xfId="1" applyFont="1" applyBorder="1" applyAlignment="1">
      <alignment horizontal="left" vertical="center" wrapText="1"/>
    </xf>
    <xf numFmtId="0" fontId="8" fillId="0" borderId="7" xfId="1" applyFont="1" applyBorder="1" applyAlignment="1">
      <alignment horizontal="left" vertical="center" wrapText="1"/>
    </xf>
    <xf numFmtId="0" fontId="8" fillId="0" borderId="2" xfId="1" applyFont="1" applyBorder="1" applyAlignment="1">
      <alignment vertical="center" shrinkToFit="1"/>
    </xf>
    <xf numFmtId="0" fontId="8" fillId="0" borderId="6" xfId="1" applyFont="1" applyBorder="1" applyAlignment="1">
      <alignment vertical="center" shrinkToFit="1"/>
    </xf>
    <xf numFmtId="178" fontId="12" fillId="0" borderId="5" xfId="1" applyNumberFormat="1" applyFont="1" applyFill="1" applyBorder="1" applyAlignment="1">
      <alignment horizontal="left" vertical="top" wrapText="1"/>
    </xf>
    <xf numFmtId="0" fontId="9" fillId="0" borderId="11" xfId="0" applyFont="1" applyBorder="1" applyAlignment="1">
      <alignment horizontal="left" vertical="top" wrapText="1"/>
    </xf>
    <xf numFmtId="0" fontId="12" fillId="0" borderId="5" xfId="1" applyFont="1" applyBorder="1" applyAlignment="1">
      <alignment horizontal="left" vertical="top" wrapText="1" shrinkToFit="1"/>
    </xf>
    <xf numFmtId="0" fontId="12" fillId="0" borderId="7" xfId="1" applyFont="1" applyBorder="1" applyAlignment="1">
      <alignment horizontal="left" vertical="top" wrapText="1" shrinkToFit="1"/>
    </xf>
    <xf numFmtId="0" fontId="12" fillId="0" borderId="11" xfId="1" applyFont="1" applyBorder="1" applyAlignment="1">
      <alignment horizontal="left" vertical="top" wrapText="1" shrinkToFit="1"/>
    </xf>
    <xf numFmtId="0" fontId="7" fillId="0" borderId="2" xfId="2" applyFont="1" applyFill="1" applyBorder="1" applyAlignment="1">
      <alignment horizontal="left" vertical="center" wrapText="1"/>
    </xf>
    <xf numFmtId="0" fontId="7" fillId="0" borderId="2" xfId="1" applyFont="1" applyBorder="1" applyAlignment="1">
      <alignment horizontal="left" vertical="center" wrapText="1" shrinkToFit="1"/>
    </xf>
    <xf numFmtId="0" fontId="14" fillId="0" borderId="9" xfId="1" applyFont="1" applyBorder="1" applyAlignment="1">
      <alignment horizontal="right" vertical="center" wrapText="1"/>
    </xf>
    <xf numFmtId="0" fontId="14" fillId="0" borderId="13" xfId="1" applyFont="1" applyBorder="1" applyAlignment="1">
      <alignment horizontal="right" vertical="center" wrapText="1"/>
    </xf>
    <xf numFmtId="0" fontId="12" fillId="0" borderId="5" xfId="0" applyFont="1" applyFill="1" applyBorder="1" applyAlignment="1">
      <alignment horizontal="left" vertical="top" wrapText="1" shrinkToFit="1"/>
    </xf>
    <xf numFmtId="0" fontId="12" fillId="0" borderId="7" xfId="0" applyFont="1" applyFill="1" applyBorder="1" applyAlignment="1">
      <alignment horizontal="left" vertical="top" wrapText="1" shrinkToFit="1"/>
    </xf>
    <xf numFmtId="0" fontId="12" fillId="0" borderId="11" xfId="0" applyFont="1" applyFill="1" applyBorder="1" applyAlignment="1">
      <alignment horizontal="left" vertical="top" wrapText="1" shrinkToFit="1"/>
    </xf>
    <xf numFmtId="0" fontId="8" fillId="0" borderId="5" xfId="1" applyFont="1" applyBorder="1" applyAlignment="1">
      <alignment horizontal="left" vertical="center" wrapText="1"/>
    </xf>
    <xf numFmtId="0" fontId="8" fillId="0" borderId="11" xfId="1" applyFont="1" applyBorder="1" applyAlignment="1">
      <alignment horizontal="left" vertical="center" wrapText="1"/>
    </xf>
    <xf numFmtId="0" fontId="8" fillId="0" borderId="8"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0"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2"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2" xfId="1" applyFont="1" applyFill="1" applyBorder="1" applyAlignment="1">
      <alignment horizontal="left" vertical="center" shrinkToFit="1"/>
    </xf>
    <xf numFmtId="0" fontId="8" fillId="0" borderId="6" xfId="1" applyFont="1" applyFill="1" applyBorder="1" applyAlignment="1">
      <alignment horizontal="left" vertical="center" shrinkToFit="1"/>
    </xf>
    <xf numFmtId="0" fontId="8" fillId="0" borderId="22" xfId="1" applyFont="1" applyBorder="1" applyAlignment="1">
      <alignment horizontal="left" vertical="center" wrapText="1"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0" fontId="8" fillId="0" borderId="23" xfId="1" applyFont="1" applyBorder="1" applyAlignment="1">
      <alignment horizontal="left" vertical="center" shrinkToFit="1"/>
    </xf>
    <xf numFmtId="0" fontId="8" fillId="0" borderId="16" xfId="1" applyFont="1" applyBorder="1" applyAlignment="1">
      <alignment horizontal="left" vertical="center" shrinkToFit="1"/>
    </xf>
    <xf numFmtId="0" fontId="8" fillId="0" borderId="17" xfId="1" applyFont="1" applyBorder="1" applyAlignment="1">
      <alignment horizontal="left" vertical="center" shrinkToFit="1"/>
    </xf>
    <xf numFmtId="0" fontId="19" fillId="0" borderId="23" xfId="1" applyFont="1" applyBorder="1" applyAlignment="1">
      <alignment horizontal="left" vertical="center" shrinkToFit="1"/>
    </xf>
    <xf numFmtId="0" fontId="19" fillId="0" borderId="16" xfId="1" applyFont="1" applyBorder="1" applyAlignment="1">
      <alignment horizontal="left" vertical="center" shrinkToFit="1"/>
    </xf>
    <xf numFmtId="0" fontId="19" fillId="0" borderId="17" xfId="1" applyFont="1" applyBorder="1" applyAlignment="1">
      <alignment horizontal="left" vertical="center" shrinkToFit="1"/>
    </xf>
    <xf numFmtId="0" fontId="8" fillId="0" borderId="24" xfId="1" applyFont="1" applyBorder="1" applyAlignment="1">
      <alignment horizontal="left" vertical="center" shrinkToFit="1"/>
    </xf>
    <xf numFmtId="0" fontId="8" fillId="0" borderId="18" xfId="1" applyFont="1" applyBorder="1" applyAlignment="1">
      <alignment horizontal="left" vertical="center" shrinkToFit="1"/>
    </xf>
    <xf numFmtId="0" fontId="8" fillId="0" borderId="19" xfId="1" applyFont="1" applyBorder="1" applyAlignment="1">
      <alignment horizontal="left" vertical="center" shrinkToFit="1"/>
    </xf>
    <xf numFmtId="0" fontId="19" fillId="0" borderId="5" xfId="1" applyFont="1" applyBorder="1" applyAlignment="1">
      <alignment horizontal="left" vertical="top" wrapText="1" shrinkToFit="1"/>
    </xf>
    <xf numFmtId="0" fontId="19" fillId="0" borderId="7" xfId="1" applyFont="1" applyBorder="1" applyAlignment="1">
      <alignment horizontal="left" vertical="top" wrapText="1" shrinkToFit="1"/>
    </xf>
    <xf numFmtId="0" fontId="19" fillId="0" borderId="11" xfId="1" applyFont="1" applyBorder="1" applyAlignment="1">
      <alignment horizontal="left" vertical="top" wrapText="1" shrinkToFit="1"/>
    </xf>
    <xf numFmtId="0" fontId="8" fillId="0" borderId="12" xfId="1" applyFont="1" applyBorder="1" applyAlignment="1">
      <alignment horizontal="left" vertical="center" wrapText="1"/>
    </xf>
    <xf numFmtId="0" fontId="8" fillId="0" borderId="15" xfId="1" applyFont="1" applyBorder="1" applyAlignment="1">
      <alignment horizontal="left" vertical="center" wrapText="1"/>
    </xf>
    <xf numFmtId="0" fontId="8" fillId="0" borderId="2" xfId="1" applyFont="1" applyBorder="1" applyAlignment="1">
      <alignment vertical="center"/>
    </xf>
    <xf numFmtId="0" fontId="8" fillId="0" borderId="6" xfId="1" applyFont="1" applyBorder="1" applyAlignment="1">
      <alignment vertical="center"/>
    </xf>
    <xf numFmtId="0" fontId="7" fillId="0" borderId="7" xfId="1" applyFont="1" applyBorder="1" applyAlignment="1">
      <alignment horizontal="left" vertical="center" wrapText="1"/>
    </xf>
    <xf numFmtId="0" fontId="6" fillId="0" borderId="11" xfId="0" applyFont="1" applyBorder="1" applyAlignment="1">
      <alignment horizontal="left" vertical="center" wrapText="1"/>
    </xf>
    <xf numFmtId="0" fontId="8" fillId="0" borderId="2" xfId="1" applyFont="1" applyBorder="1" applyAlignment="1">
      <alignment vertical="center" wrapText="1"/>
    </xf>
    <xf numFmtId="0" fontId="18" fillId="0" borderId="5" xfId="1" applyFont="1" applyBorder="1" applyAlignment="1">
      <alignment horizontal="left" vertical="top" wrapText="1" shrinkToFit="1"/>
    </xf>
    <xf numFmtId="0" fontId="18" fillId="0" borderId="7" xfId="1" applyFont="1" applyBorder="1" applyAlignment="1">
      <alignment horizontal="left" vertical="top" wrapText="1" shrinkToFit="1"/>
    </xf>
    <xf numFmtId="0" fontId="18" fillId="0" borderId="11" xfId="1" applyFont="1" applyBorder="1" applyAlignment="1">
      <alignment horizontal="left" vertical="top" wrapText="1" shrinkToFit="1"/>
    </xf>
    <xf numFmtId="0" fontId="8" fillId="0" borderId="9" xfId="1" applyFont="1" applyBorder="1" applyAlignment="1">
      <alignment horizontal="left" vertical="center" wrapText="1" shrinkToFit="1"/>
    </xf>
    <xf numFmtId="0" fontId="7" fillId="0" borderId="6" xfId="0" applyFont="1" applyFill="1" applyBorder="1" applyAlignment="1">
      <alignment vertical="center" wrapText="1"/>
    </xf>
    <xf numFmtId="178" fontId="18" fillId="0" borderId="8" xfId="1" applyNumberFormat="1" applyFont="1" applyFill="1" applyBorder="1" applyAlignment="1">
      <alignment horizontal="left" vertical="center" wrapText="1"/>
    </xf>
    <xf numFmtId="178" fontId="18" fillId="0" borderId="13" xfId="1" applyNumberFormat="1" applyFont="1" applyFill="1" applyBorder="1" applyAlignment="1">
      <alignment horizontal="left" vertical="center" wrapText="1"/>
    </xf>
    <xf numFmtId="0" fontId="8" fillId="0" borderId="2" xfId="0" applyFont="1" applyFill="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8" fillId="0" borderId="9" xfId="1" applyFont="1" applyBorder="1" applyAlignment="1">
      <alignment horizontal="left" vertical="center" shrinkToFit="1"/>
    </xf>
    <xf numFmtId="0" fontId="11" fillId="0" borderId="4" xfId="1" applyFont="1" applyBorder="1" applyAlignment="1">
      <alignment horizontal="center" vertical="center" shrinkToFit="1"/>
    </xf>
    <xf numFmtId="0" fontId="11" fillId="0" borderId="6" xfId="1" applyFont="1" applyBorder="1" applyAlignment="1">
      <alignment horizontal="center" vertical="center" shrinkToFit="1"/>
    </xf>
    <xf numFmtId="0" fontId="8" fillId="0" borderId="4" xfId="1" applyFont="1" applyBorder="1" applyAlignment="1">
      <alignment horizontal="left" vertical="center" wrapText="1"/>
    </xf>
    <xf numFmtId="0" fontId="8" fillId="0" borderId="6" xfId="1" applyFont="1" applyBorder="1" applyAlignment="1">
      <alignment horizontal="left" vertical="center" wrapText="1"/>
    </xf>
    <xf numFmtId="0" fontId="8" fillId="0" borderId="8" xfId="1" applyFont="1" applyBorder="1" applyAlignment="1">
      <alignment vertical="center" wrapText="1"/>
    </xf>
    <xf numFmtId="0" fontId="17" fillId="0" borderId="13" xfId="0" applyFont="1" applyBorder="1" applyAlignment="1">
      <alignment vertical="center" wrapText="1"/>
    </xf>
    <xf numFmtId="0" fontId="17" fillId="0" borderId="10" xfId="0" applyFont="1" applyBorder="1" applyAlignment="1">
      <alignment vertical="center" wrapText="1"/>
    </xf>
    <xf numFmtId="0" fontId="17" fillId="0" borderId="14"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8" fillId="0" borderId="5" xfId="1" applyFont="1" applyBorder="1" applyAlignment="1">
      <alignment vertical="center" wrapText="1"/>
    </xf>
    <xf numFmtId="0" fontId="8" fillId="0" borderId="7" xfId="0" applyFont="1" applyBorder="1" applyAlignment="1">
      <alignment vertical="center" wrapText="1"/>
    </xf>
    <xf numFmtId="0" fontId="8" fillId="0" borderId="11" xfId="0" applyFont="1" applyBorder="1" applyAlignment="1">
      <alignment vertical="center" wrapText="1"/>
    </xf>
    <xf numFmtId="178" fontId="12" fillId="0" borderId="11" xfId="1" applyNumberFormat="1" applyFont="1" applyFill="1" applyBorder="1" applyAlignment="1">
      <alignment horizontal="left" vertical="top" wrapText="1"/>
    </xf>
    <xf numFmtId="178" fontId="18" fillId="0" borderId="9" xfId="1" applyNumberFormat="1" applyFont="1" applyFill="1" applyBorder="1" applyAlignment="1">
      <alignment horizontal="left" vertical="center" wrapText="1"/>
    </xf>
    <xf numFmtId="178" fontId="18" fillId="0" borderId="10" xfId="1" applyNumberFormat="1" applyFont="1" applyFill="1" applyBorder="1" applyAlignment="1">
      <alignment horizontal="left" vertical="center" wrapText="1"/>
    </xf>
    <xf numFmtId="178" fontId="18" fillId="0" borderId="0" xfId="1" applyNumberFormat="1" applyFont="1" applyFill="1" applyBorder="1" applyAlignment="1">
      <alignment horizontal="left" vertical="center" wrapText="1"/>
    </xf>
    <xf numFmtId="178" fontId="18" fillId="0" borderId="12" xfId="1" applyNumberFormat="1" applyFont="1" applyFill="1" applyBorder="1" applyAlignment="1">
      <alignment horizontal="left" vertical="center" wrapText="1"/>
    </xf>
    <xf numFmtId="178" fontId="18" fillId="0" borderId="1" xfId="1" applyNumberFormat="1" applyFont="1" applyFill="1" applyBorder="1" applyAlignment="1">
      <alignment horizontal="left" vertical="center" wrapText="1"/>
    </xf>
    <xf numFmtId="180" fontId="8" fillId="0" borderId="5" xfId="1" applyNumberFormat="1" applyFont="1" applyFill="1" applyBorder="1" applyAlignment="1">
      <alignment horizontal="center" vertical="center" wrapText="1"/>
    </xf>
    <xf numFmtId="180" fontId="8" fillId="0" borderId="7" xfId="1" applyNumberFormat="1" applyFont="1" applyFill="1" applyBorder="1" applyAlignment="1">
      <alignment horizontal="center" vertical="center" wrapText="1"/>
    </xf>
    <xf numFmtId="180" fontId="8" fillId="0" borderId="11" xfId="1" applyNumberFormat="1" applyFont="1" applyFill="1" applyBorder="1" applyAlignment="1">
      <alignment horizontal="center" vertical="center" wrapText="1"/>
    </xf>
    <xf numFmtId="178" fontId="12" fillId="0" borderId="7" xfId="1" applyNumberFormat="1" applyFont="1" applyFill="1" applyBorder="1" applyAlignment="1">
      <alignment horizontal="left" vertical="top" wrapText="1"/>
    </xf>
    <xf numFmtId="0" fontId="8" fillId="0" borderId="27" xfId="1" applyFont="1" applyBorder="1" applyAlignment="1">
      <alignment horizontal="left" vertical="center" wrapText="1" shrinkToFit="1"/>
    </xf>
    <xf numFmtId="0" fontId="8" fillId="0" borderId="27" xfId="1" applyFont="1" applyBorder="1" applyAlignment="1">
      <alignment horizontal="left" vertical="center" shrinkToFit="1"/>
    </xf>
    <xf numFmtId="0" fontId="8" fillId="0" borderId="28" xfId="1" applyFont="1" applyBorder="1" applyAlignment="1">
      <alignment horizontal="left" vertical="center" shrinkToFit="1"/>
    </xf>
    <xf numFmtId="0" fontId="8" fillId="0" borderId="25" xfId="1" applyFont="1" applyBorder="1" applyAlignment="1">
      <alignment horizontal="left" vertical="center" shrinkToFit="1"/>
    </xf>
    <xf numFmtId="0" fontId="8" fillId="0" borderId="26" xfId="1" applyFont="1" applyBorder="1" applyAlignment="1">
      <alignment horizontal="left" vertical="center" shrinkToFit="1"/>
    </xf>
  </cellXfs>
  <cellStyles count="4">
    <cellStyle name="標準" xfId="0" builtinId="0"/>
    <cellStyle name="標準 2" xfId="2"/>
    <cellStyle name="標準_共同審査会公告前様式2-2"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xdr:row>
          <xdr:rowOff>200025</xdr:rowOff>
        </xdr:from>
        <xdr:to>
          <xdr:col>4</xdr:col>
          <xdr:colOff>85725</xdr:colOff>
          <xdr:row>2</xdr:row>
          <xdr:rowOff>504825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38100</xdr:rowOff>
        </xdr:from>
        <xdr:to>
          <xdr:col>4</xdr:col>
          <xdr:colOff>57150</xdr:colOff>
          <xdr:row>7</xdr:row>
          <xdr:rowOff>295275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142875</xdr:rowOff>
        </xdr:from>
        <xdr:to>
          <xdr:col>4</xdr:col>
          <xdr:colOff>57150</xdr:colOff>
          <xdr:row>19</xdr:row>
          <xdr:rowOff>390525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47625</xdr:rowOff>
        </xdr:from>
        <xdr:to>
          <xdr:col>4</xdr:col>
          <xdr:colOff>57150</xdr:colOff>
          <xdr:row>23</xdr:row>
          <xdr:rowOff>304800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66675</xdr:rowOff>
        </xdr:from>
        <xdr:to>
          <xdr:col>4</xdr:col>
          <xdr:colOff>57150</xdr:colOff>
          <xdr:row>29</xdr:row>
          <xdr:rowOff>323850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57150</xdr:colOff>
          <xdr:row>50</xdr:row>
          <xdr:rowOff>428625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66675</xdr:rowOff>
        </xdr:from>
        <xdr:to>
          <xdr:col>4</xdr:col>
          <xdr:colOff>57150</xdr:colOff>
          <xdr:row>75</xdr:row>
          <xdr:rowOff>314325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57150</xdr:rowOff>
        </xdr:from>
        <xdr:to>
          <xdr:col>4</xdr:col>
          <xdr:colOff>76200</xdr:colOff>
          <xdr:row>77</xdr:row>
          <xdr:rowOff>323850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66675</xdr:rowOff>
        </xdr:from>
        <xdr:to>
          <xdr:col>4</xdr:col>
          <xdr:colOff>57150</xdr:colOff>
          <xdr:row>79</xdr:row>
          <xdr:rowOff>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66675</xdr:rowOff>
        </xdr:from>
        <xdr:to>
          <xdr:col>4</xdr:col>
          <xdr:colOff>57150</xdr:colOff>
          <xdr:row>79</xdr:row>
          <xdr:rowOff>314325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66675</xdr:rowOff>
        </xdr:from>
        <xdr:to>
          <xdr:col>4</xdr:col>
          <xdr:colOff>57150</xdr:colOff>
          <xdr:row>81</xdr:row>
          <xdr:rowOff>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85725</xdr:rowOff>
        </xdr:from>
        <xdr:to>
          <xdr:col>4</xdr:col>
          <xdr:colOff>57150</xdr:colOff>
          <xdr:row>20</xdr:row>
          <xdr:rowOff>342900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57150</xdr:rowOff>
        </xdr:from>
        <xdr:to>
          <xdr:col>4</xdr:col>
          <xdr:colOff>57150</xdr:colOff>
          <xdr:row>76</xdr:row>
          <xdr:rowOff>323850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28575</xdr:rowOff>
        </xdr:from>
        <xdr:to>
          <xdr:col>4</xdr:col>
          <xdr:colOff>57150</xdr:colOff>
          <xdr:row>64</xdr:row>
          <xdr:rowOff>295275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57150</xdr:rowOff>
        </xdr:from>
        <xdr:to>
          <xdr:col>4</xdr:col>
          <xdr:colOff>57150</xdr:colOff>
          <xdr:row>65</xdr:row>
          <xdr:rowOff>323850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66</xdr:row>
          <xdr:rowOff>76200</xdr:rowOff>
        </xdr:from>
        <xdr:to>
          <xdr:col>4</xdr:col>
          <xdr:colOff>76200</xdr:colOff>
          <xdr:row>66</xdr:row>
          <xdr:rowOff>342900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47625</xdr:rowOff>
        </xdr:from>
        <xdr:to>
          <xdr:col>4</xdr:col>
          <xdr:colOff>76200</xdr:colOff>
          <xdr:row>67</xdr:row>
          <xdr:rowOff>314325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38100</xdr:rowOff>
        </xdr:from>
        <xdr:to>
          <xdr:col>4</xdr:col>
          <xdr:colOff>57150</xdr:colOff>
          <xdr:row>68</xdr:row>
          <xdr:rowOff>295275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180975</xdr:rowOff>
        </xdr:from>
        <xdr:to>
          <xdr:col>4</xdr:col>
          <xdr:colOff>57150</xdr:colOff>
          <xdr:row>47</xdr:row>
          <xdr:rowOff>447675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152400</xdr:rowOff>
        </xdr:from>
        <xdr:to>
          <xdr:col>4</xdr:col>
          <xdr:colOff>57150</xdr:colOff>
          <xdr:row>48</xdr:row>
          <xdr:rowOff>419100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66675</xdr:rowOff>
        </xdr:from>
        <xdr:to>
          <xdr:col>4</xdr:col>
          <xdr:colOff>57150</xdr:colOff>
          <xdr:row>33</xdr:row>
          <xdr:rowOff>323850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57150</xdr:rowOff>
        </xdr:from>
        <xdr:to>
          <xdr:col>4</xdr:col>
          <xdr:colOff>57150</xdr:colOff>
          <xdr:row>34</xdr:row>
          <xdr:rowOff>323850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47625</xdr:rowOff>
        </xdr:from>
        <xdr:to>
          <xdr:col>4</xdr:col>
          <xdr:colOff>57150</xdr:colOff>
          <xdr:row>35</xdr:row>
          <xdr:rowOff>304800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47625</xdr:rowOff>
        </xdr:from>
        <xdr:to>
          <xdr:col>4</xdr:col>
          <xdr:colOff>57150</xdr:colOff>
          <xdr:row>22</xdr:row>
          <xdr:rowOff>304800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0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0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104775</xdr:rowOff>
        </xdr:from>
        <xdr:to>
          <xdr:col>4</xdr:col>
          <xdr:colOff>57150</xdr:colOff>
          <xdr:row>40</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0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19050</xdr:rowOff>
        </xdr:from>
        <xdr:to>
          <xdr:col>4</xdr:col>
          <xdr:colOff>57150</xdr:colOff>
          <xdr:row>51</xdr:row>
          <xdr:rowOff>276225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47625</xdr:rowOff>
        </xdr:from>
        <xdr:to>
          <xdr:col>4</xdr:col>
          <xdr:colOff>57150</xdr:colOff>
          <xdr:row>52</xdr:row>
          <xdr:rowOff>295275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47625</xdr:rowOff>
        </xdr:from>
        <xdr:to>
          <xdr:col>4</xdr:col>
          <xdr:colOff>57150</xdr:colOff>
          <xdr:row>59</xdr:row>
          <xdr:rowOff>314325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47625</xdr:rowOff>
        </xdr:from>
        <xdr:to>
          <xdr:col>4</xdr:col>
          <xdr:colOff>57150</xdr:colOff>
          <xdr:row>60</xdr:row>
          <xdr:rowOff>314325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47625</xdr:rowOff>
        </xdr:from>
        <xdr:to>
          <xdr:col>4</xdr:col>
          <xdr:colOff>57150</xdr:colOff>
          <xdr:row>61</xdr:row>
          <xdr:rowOff>314325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0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47625</xdr:rowOff>
        </xdr:from>
        <xdr:to>
          <xdr:col>4</xdr:col>
          <xdr:colOff>57150</xdr:colOff>
          <xdr:row>62</xdr:row>
          <xdr:rowOff>314325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0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0</xdr:rowOff>
        </xdr:from>
        <xdr:to>
          <xdr:col>4</xdr:col>
          <xdr:colOff>57150</xdr:colOff>
          <xdr:row>86</xdr:row>
          <xdr:rowOff>285750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0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19050</xdr:rowOff>
        </xdr:from>
        <xdr:to>
          <xdr:col>4</xdr:col>
          <xdr:colOff>57150</xdr:colOff>
          <xdr:row>90</xdr:row>
          <xdr:rowOff>47625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0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38100</xdr:rowOff>
        </xdr:from>
        <xdr:to>
          <xdr:col>4</xdr:col>
          <xdr:colOff>57150</xdr:colOff>
          <xdr:row>92</xdr:row>
          <xdr:rowOff>142875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0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885825</xdr:rowOff>
        </xdr:from>
        <xdr:to>
          <xdr:col>4</xdr:col>
          <xdr:colOff>57150</xdr:colOff>
          <xdr:row>92</xdr:row>
          <xdr:rowOff>266700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0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47625</xdr:rowOff>
        </xdr:from>
        <xdr:to>
          <xdr:col>4</xdr:col>
          <xdr:colOff>57150</xdr:colOff>
          <xdr:row>87</xdr:row>
          <xdr:rowOff>314325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47625</xdr:rowOff>
        </xdr:from>
        <xdr:to>
          <xdr:col>4</xdr:col>
          <xdr:colOff>57150</xdr:colOff>
          <xdr:row>94</xdr:row>
          <xdr:rowOff>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0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47625</xdr:rowOff>
        </xdr:from>
        <xdr:to>
          <xdr:col>4</xdr:col>
          <xdr:colOff>57150</xdr:colOff>
          <xdr:row>95</xdr:row>
          <xdr:rowOff>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0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276225</xdr:rowOff>
        </xdr:from>
        <xdr:to>
          <xdr:col>4</xdr:col>
          <xdr:colOff>57150</xdr:colOff>
          <xdr:row>81</xdr:row>
          <xdr:rowOff>561975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0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285750</xdr:rowOff>
        </xdr:from>
        <xdr:to>
          <xdr:col>4</xdr:col>
          <xdr:colOff>57150</xdr:colOff>
          <xdr:row>83</xdr:row>
          <xdr:rowOff>571500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0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66675</xdr:rowOff>
        </xdr:from>
        <xdr:to>
          <xdr:col>4</xdr:col>
          <xdr:colOff>57150</xdr:colOff>
          <xdr:row>76</xdr:row>
          <xdr:rowOff>314325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0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4</xdr:col>
          <xdr:colOff>76200</xdr:colOff>
          <xdr:row>82</xdr:row>
          <xdr:rowOff>581025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0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57150</xdr:rowOff>
        </xdr:from>
        <xdr:to>
          <xdr:col>4</xdr:col>
          <xdr:colOff>57150</xdr:colOff>
          <xdr:row>63</xdr:row>
          <xdr:rowOff>314325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0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85725</xdr:rowOff>
        </xdr:from>
        <xdr:to>
          <xdr:col>4</xdr:col>
          <xdr:colOff>57150</xdr:colOff>
          <xdr:row>21</xdr:row>
          <xdr:rowOff>342900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0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9525</xdr:rowOff>
        </xdr:from>
        <xdr:to>
          <xdr:col>4</xdr:col>
          <xdr:colOff>57150</xdr:colOff>
          <xdr:row>49</xdr:row>
          <xdr:rowOff>552450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0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66675</xdr:rowOff>
        </xdr:from>
        <xdr:to>
          <xdr:col>4</xdr:col>
          <xdr:colOff>57150</xdr:colOff>
          <xdr:row>30</xdr:row>
          <xdr:rowOff>323850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57150</xdr:rowOff>
        </xdr:from>
        <xdr:to>
          <xdr:col>4</xdr:col>
          <xdr:colOff>57150</xdr:colOff>
          <xdr:row>31</xdr:row>
          <xdr:rowOff>323850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47625</xdr:rowOff>
        </xdr:from>
        <xdr:to>
          <xdr:col>4</xdr:col>
          <xdr:colOff>57150</xdr:colOff>
          <xdr:row>32</xdr:row>
          <xdr:rowOff>304800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66675</xdr:rowOff>
        </xdr:from>
        <xdr:to>
          <xdr:col>4</xdr:col>
          <xdr:colOff>57150</xdr:colOff>
          <xdr:row>31</xdr:row>
          <xdr:rowOff>323850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57150</xdr:rowOff>
        </xdr:from>
        <xdr:to>
          <xdr:col>4</xdr:col>
          <xdr:colOff>57150</xdr:colOff>
          <xdr:row>32</xdr:row>
          <xdr:rowOff>323850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66675</xdr:rowOff>
        </xdr:from>
        <xdr:to>
          <xdr:col>4</xdr:col>
          <xdr:colOff>57150</xdr:colOff>
          <xdr:row>32</xdr:row>
          <xdr:rowOff>323850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66675</xdr:rowOff>
        </xdr:from>
        <xdr:to>
          <xdr:col>4</xdr:col>
          <xdr:colOff>57150</xdr:colOff>
          <xdr:row>36</xdr:row>
          <xdr:rowOff>323850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57150</xdr:rowOff>
        </xdr:from>
        <xdr:to>
          <xdr:col>4</xdr:col>
          <xdr:colOff>57150</xdr:colOff>
          <xdr:row>37</xdr:row>
          <xdr:rowOff>323850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57150</xdr:colOff>
          <xdr:row>38</xdr:row>
          <xdr:rowOff>304800</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66675</xdr:rowOff>
        </xdr:from>
        <xdr:to>
          <xdr:col>4</xdr:col>
          <xdr:colOff>57150</xdr:colOff>
          <xdr:row>37</xdr:row>
          <xdr:rowOff>323850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4</xdr:col>
          <xdr:colOff>57150</xdr:colOff>
          <xdr:row>84</xdr:row>
          <xdr:rowOff>295275</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0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47625</xdr:rowOff>
        </xdr:from>
        <xdr:to>
          <xdr:col>4</xdr:col>
          <xdr:colOff>57150</xdr:colOff>
          <xdr:row>85</xdr:row>
          <xdr:rowOff>314325</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105"/>
  <sheetViews>
    <sheetView showGridLines="0" tabSelected="1" view="pageBreakPreview" topLeftCell="A52" zoomScale="85" zoomScaleNormal="100" zoomScaleSheetLayoutView="85" workbookViewId="0">
      <selection activeCell="I52" sqref="I52:I60"/>
    </sheetView>
  </sheetViews>
  <sheetFormatPr defaultRowHeight="13.5"/>
  <cols>
    <col min="1" max="1" width="3.5" style="6" customWidth="1"/>
    <col min="2" max="2" width="9.875" style="6" customWidth="1"/>
    <col min="3" max="3" width="26.375" style="6" customWidth="1"/>
    <col min="4" max="4" width="3.5" style="6" customWidth="1"/>
    <col min="5" max="5" width="36.625" style="6" customWidth="1"/>
    <col min="6" max="7" width="25.625" style="6" customWidth="1"/>
    <col min="8" max="8" width="8.125" style="6" customWidth="1"/>
    <col min="9" max="9" width="36.25" style="6" customWidth="1"/>
    <col min="10" max="10" width="1" style="6" customWidth="1"/>
    <col min="11" max="11" width="0.75" style="6" customWidth="1"/>
    <col min="12" max="12" width="1.875" style="6" customWidth="1"/>
    <col min="13" max="16384" width="9" style="6"/>
  </cols>
  <sheetData>
    <row r="1" spans="1:11" ht="30" customHeight="1">
      <c r="A1" s="13" t="s">
        <v>0</v>
      </c>
      <c r="H1" s="14"/>
      <c r="I1" s="15"/>
    </row>
    <row r="2" spans="1:11" ht="30" customHeight="1">
      <c r="A2" s="112" t="s">
        <v>1</v>
      </c>
      <c r="B2" s="112"/>
      <c r="C2" s="16" t="s">
        <v>2</v>
      </c>
      <c r="D2" s="17"/>
      <c r="E2" s="121" t="s">
        <v>3</v>
      </c>
      <c r="F2" s="121"/>
      <c r="G2" s="121"/>
      <c r="H2" s="17" t="s">
        <v>4</v>
      </c>
      <c r="I2" s="18" t="s">
        <v>5</v>
      </c>
      <c r="J2" s="19"/>
      <c r="K2" s="15"/>
    </row>
    <row r="3" spans="1:11" ht="49.5" customHeight="1">
      <c r="A3" s="144" t="s">
        <v>6</v>
      </c>
      <c r="B3" s="145"/>
      <c r="C3" s="142" t="s">
        <v>41</v>
      </c>
      <c r="D3" s="20"/>
      <c r="E3" s="136" t="s">
        <v>7</v>
      </c>
      <c r="F3" s="136"/>
      <c r="G3" s="136"/>
      <c r="H3" s="21">
        <v>2</v>
      </c>
      <c r="I3" s="132" t="s">
        <v>47</v>
      </c>
      <c r="J3" s="22"/>
      <c r="K3" s="15"/>
    </row>
    <row r="4" spans="1:11" ht="49.5" customHeight="1">
      <c r="A4" s="146"/>
      <c r="B4" s="147"/>
      <c r="C4" s="127"/>
      <c r="D4" s="20"/>
      <c r="E4" s="135" t="s">
        <v>8</v>
      </c>
      <c r="F4" s="135"/>
      <c r="G4" s="135"/>
      <c r="H4" s="23">
        <v>0</v>
      </c>
      <c r="I4" s="133"/>
      <c r="J4" s="24"/>
      <c r="K4" s="15"/>
    </row>
    <row r="5" spans="1:11" ht="49.5" customHeight="1">
      <c r="A5" s="148"/>
      <c r="B5" s="149"/>
      <c r="C5" s="143"/>
      <c r="D5" s="25"/>
      <c r="E5" s="136" t="s">
        <v>9</v>
      </c>
      <c r="F5" s="136"/>
      <c r="G5" s="136"/>
      <c r="H5" s="21">
        <v>-2</v>
      </c>
      <c r="I5" s="134"/>
      <c r="J5" s="24"/>
      <c r="K5" s="15"/>
    </row>
    <row r="6" spans="1:11" ht="30" customHeight="1">
      <c r="A6" s="144" t="s">
        <v>11</v>
      </c>
      <c r="B6" s="145"/>
      <c r="C6" s="100" t="s">
        <v>12</v>
      </c>
      <c r="D6" s="20"/>
      <c r="E6" s="101" t="s">
        <v>61</v>
      </c>
      <c r="F6" s="101"/>
      <c r="G6" s="101"/>
      <c r="H6" s="2">
        <v>2</v>
      </c>
      <c r="I6" s="132" t="s">
        <v>48</v>
      </c>
      <c r="J6" s="24"/>
      <c r="K6" s="15"/>
    </row>
    <row r="7" spans="1:11" ht="30" customHeight="1">
      <c r="A7" s="146"/>
      <c r="B7" s="147"/>
      <c r="C7" s="100"/>
      <c r="D7" s="20"/>
      <c r="E7" s="101" t="s">
        <v>62</v>
      </c>
      <c r="F7" s="101"/>
      <c r="G7" s="101"/>
      <c r="H7" s="2">
        <v>1</v>
      </c>
      <c r="I7" s="133"/>
      <c r="J7" s="24"/>
      <c r="K7" s="15"/>
    </row>
    <row r="8" spans="1:11" ht="30" customHeight="1">
      <c r="A8" s="148"/>
      <c r="B8" s="149"/>
      <c r="C8" s="100"/>
      <c r="D8" s="20"/>
      <c r="E8" s="101" t="s">
        <v>13</v>
      </c>
      <c r="F8" s="101"/>
      <c r="G8" s="101"/>
      <c r="H8" s="2">
        <v>0</v>
      </c>
      <c r="I8" s="134"/>
      <c r="J8" s="24"/>
      <c r="K8" s="15"/>
    </row>
    <row r="9" spans="1:11" ht="42.75" customHeight="1">
      <c r="A9" s="113" t="s">
        <v>63</v>
      </c>
      <c r="B9" s="114"/>
      <c r="C9" s="118" t="s">
        <v>90</v>
      </c>
      <c r="D9" s="26"/>
      <c r="E9" s="120" t="s">
        <v>127</v>
      </c>
      <c r="F9" s="120"/>
      <c r="G9" s="120"/>
      <c r="H9" s="27">
        <v>4</v>
      </c>
      <c r="I9" s="139" t="s">
        <v>49</v>
      </c>
      <c r="J9" s="28"/>
      <c r="K9" s="15"/>
    </row>
    <row r="10" spans="1:11" ht="42.75" customHeight="1">
      <c r="A10" s="115"/>
      <c r="B10" s="116"/>
      <c r="C10" s="119"/>
      <c r="D10" s="29"/>
      <c r="E10" s="120" t="s">
        <v>128</v>
      </c>
      <c r="F10" s="120"/>
      <c r="G10" s="120"/>
      <c r="H10" s="27">
        <v>2</v>
      </c>
      <c r="I10" s="140"/>
      <c r="J10" s="30"/>
      <c r="K10" s="15"/>
    </row>
    <row r="11" spans="1:11" ht="42.75" customHeight="1">
      <c r="A11" s="115"/>
      <c r="B11" s="116"/>
      <c r="C11" s="119"/>
      <c r="D11" s="29"/>
      <c r="E11" s="117" t="s">
        <v>10</v>
      </c>
      <c r="F11" s="117"/>
      <c r="G11" s="117"/>
      <c r="H11" s="27">
        <v>0</v>
      </c>
      <c r="I11" s="140"/>
      <c r="J11" s="30"/>
      <c r="K11" s="15"/>
    </row>
    <row r="12" spans="1:11" ht="42.75" customHeight="1">
      <c r="A12" s="113" t="s">
        <v>64</v>
      </c>
      <c r="B12" s="114"/>
      <c r="C12" s="118" t="s">
        <v>91</v>
      </c>
      <c r="D12" s="29"/>
      <c r="E12" s="120" t="s">
        <v>129</v>
      </c>
      <c r="F12" s="120"/>
      <c r="G12" s="120"/>
      <c r="H12" s="27">
        <v>4</v>
      </c>
      <c r="I12" s="140"/>
      <c r="J12" s="30"/>
      <c r="K12" s="15"/>
    </row>
    <row r="13" spans="1:11" ht="42.75" customHeight="1">
      <c r="A13" s="115"/>
      <c r="B13" s="116"/>
      <c r="C13" s="119"/>
      <c r="D13" s="29"/>
      <c r="E13" s="120" t="s">
        <v>130</v>
      </c>
      <c r="F13" s="120"/>
      <c r="G13" s="120"/>
      <c r="H13" s="27">
        <v>2</v>
      </c>
      <c r="I13" s="140"/>
      <c r="J13" s="30"/>
      <c r="K13" s="15"/>
    </row>
    <row r="14" spans="1:11" ht="42.75" customHeight="1">
      <c r="A14" s="115"/>
      <c r="B14" s="116"/>
      <c r="C14" s="119"/>
      <c r="D14" s="26"/>
      <c r="E14" s="117" t="s">
        <v>10</v>
      </c>
      <c r="F14" s="117"/>
      <c r="G14" s="117"/>
      <c r="H14" s="27">
        <v>0</v>
      </c>
      <c r="I14" s="141"/>
      <c r="J14" s="30"/>
      <c r="K14" s="15"/>
    </row>
    <row r="15" spans="1:11" ht="30" customHeight="1">
      <c r="A15" s="31" t="s">
        <v>39</v>
      </c>
      <c r="B15" s="32"/>
      <c r="C15" s="33"/>
      <c r="D15" s="33"/>
      <c r="E15" s="137" t="s">
        <v>14</v>
      </c>
      <c r="F15" s="137"/>
      <c r="G15" s="138"/>
      <c r="H15" s="34">
        <f>SUM(H3,H6,H9,H12)</f>
        <v>12</v>
      </c>
      <c r="I15" s="35"/>
      <c r="J15" s="36"/>
      <c r="K15" s="15"/>
    </row>
    <row r="16" spans="1:11" ht="30" customHeight="1">
      <c r="A16" s="37" t="s">
        <v>45</v>
      </c>
      <c r="B16" s="38"/>
      <c r="C16" s="39"/>
      <c r="D16" s="39"/>
      <c r="E16" s="35"/>
      <c r="F16" s="35"/>
      <c r="G16" s="35"/>
      <c r="H16" s="35"/>
      <c r="I16" s="35"/>
      <c r="J16" s="36"/>
      <c r="K16" s="15"/>
    </row>
    <row r="17" spans="1:11" ht="30" customHeight="1">
      <c r="A17" s="40" t="s">
        <v>46</v>
      </c>
      <c r="B17" s="15"/>
      <c r="C17" s="41"/>
      <c r="D17" s="41"/>
      <c r="E17" s="15"/>
      <c r="F17" s="15"/>
      <c r="G17" s="36"/>
      <c r="H17" s="36"/>
      <c r="I17" s="36"/>
      <c r="J17" s="36"/>
      <c r="K17" s="15"/>
    </row>
    <row r="18" spans="1:11" ht="30" customHeight="1">
      <c r="A18" s="42" t="s">
        <v>15</v>
      </c>
      <c r="B18" s="14"/>
      <c r="C18" s="43"/>
      <c r="D18" s="41"/>
      <c r="E18" s="15"/>
      <c r="F18" s="15"/>
      <c r="G18" s="36"/>
      <c r="H18" s="44"/>
      <c r="I18" s="36"/>
      <c r="J18" s="36"/>
      <c r="K18" s="15"/>
    </row>
    <row r="19" spans="1:11" ht="30" customHeight="1">
      <c r="A19" s="112" t="s">
        <v>1</v>
      </c>
      <c r="B19" s="112"/>
      <c r="C19" s="45" t="s">
        <v>2</v>
      </c>
      <c r="D19" s="46"/>
      <c r="E19" s="121" t="s">
        <v>3</v>
      </c>
      <c r="F19" s="121"/>
      <c r="G19" s="121"/>
      <c r="H19" s="16" t="s">
        <v>4</v>
      </c>
      <c r="I19" s="47" t="s">
        <v>5</v>
      </c>
      <c r="J19" s="48"/>
      <c r="K19" s="15"/>
    </row>
    <row r="20" spans="1:11" ht="39.950000000000003" customHeight="1">
      <c r="A20" s="122" t="s">
        <v>16</v>
      </c>
      <c r="B20" s="123"/>
      <c r="C20" s="126" t="s">
        <v>92</v>
      </c>
      <c r="D20" s="1"/>
      <c r="E20" s="128" t="s">
        <v>42</v>
      </c>
      <c r="F20" s="128"/>
      <c r="G20" s="129"/>
      <c r="H20" s="2">
        <v>2</v>
      </c>
      <c r="I20" s="132" t="s">
        <v>95</v>
      </c>
      <c r="J20" s="49"/>
      <c r="K20" s="15"/>
    </row>
    <row r="21" spans="1:11" ht="39.950000000000003" customHeight="1">
      <c r="A21" s="124"/>
      <c r="B21" s="125"/>
      <c r="C21" s="127"/>
      <c r="D21" s="3"/>
      <c r="E21" s="128" t="s">
        <v>93</v>
      </c>
      <c r="F21" s="128"/>
      <c r="G21" s="129"/>
      <c r="H21" s="4">
        <v>1</v>
      </c>
      <c r="I21" s="133"/>
      <c r="J21" s="49"/>
      <c r="K21" s="15"/>
    </row>
    <row r="22" spans="1:11" ht="39.950000000000003" customHeight="1">
      <c r="A22" s="124"/>
      <c r="B22" s="125"/>
      <c r="C22" s="127"/>
      <c r="D22" s="3"/>
      <c r="E22" s="128" t="s">
        <v>94</v>
      </c>
      <c r="F22" s="128"/>
      <c r="G22" s="129"/>
      <c r="H22" s="4">
        <v>0</v>
      </c>
      <c r="I22" s="133"/>
      <c r="J22" s="49"/>
      <c r="K22" s="15"/>
    </row>
    <row r="23" spans="1:11" ht="30.75" customHeight="1">
      <c r="A23" s="100" t="s">
        <v>17</v>
      </c>
      <c r="B23" s="100"/>
      <c r="C23" s="142" t="s">
        <v>124</v>
      </c>
      <c r="D23" s="50"/>
      <c r="E23" s="101" t="s">
        <v>113</v>
      </c>
      <c r="F23" s="101"/>
      <c r="G23" s="101"/>
      <c r="H23" s="51">
        <v>2</v>
      </c>
      <c r="I23" s="103" t="s">
        <v>132</v>
      </c>
      <c r="J23" s="49"/>
      <c r="K23" s="15"/>
    </row>
    <row r="24" spans="1:11" ht="30.75" customHeight="1">
      <c r="A24" s="100"/>
      <c r="B24" s="100"/>
      <c r="C24" s="127"/>
      <c r="D24" s="52"/>
      <c r="E24" s="101" t="s">
        <v>115</v>
      </c>
      <c r="F24" s="101"/>
      <c r="G24" s="101"/>
      <c r="H24" s="8">
        <v>1</v>
      </c>
      <c r="I24" s="104"/>
      <c r="J24" s="49"/>
      <c r="K24" s="15"/>
    </row>
    <row r="25" spans="1:11" ht="31.5" customHeight="1">
      <c r="A25" s="100"/>
      <c r="B25" s="100"/>
      <c r="C25" s="127"/>
      <c r="D25" s="5"/>
      <c r="E25" s="152" t="s">
        <v>35</v>
      </c>
      <c r="F25" s="153"/>
      <c r="G25" s="154"/>
      <c r="H25" s="53"/>
      <c r="I25" s="104"/>
    </row>
    <row r="26" spans="1:11" ht="27.75" customHeight="1">
      <c r="A26" s="100"/>
      <c r="B26" s="100"/>
      <c r="C26" s="127"/>
      <c r="D26" s="5"/>
      <c r="E26" s="155" t="s">
        <v>36</v>
      </c>
      <c r="F26" s="156"/>
      <c r="G26" s="157"/>
      <c r="H26" s="53"/>
      <c r="I26" s="104"/>
    </row>
    <row r="27" spans="1:11" ht="27.75" customHeight="1">
      <c r="A27" s="100"/>
      <c r="B27" s="100"/>
      <c r="C27" s="127"/>
      <c r="D27" s="5"/>
      <c r="E27" s="155" t="s">
        <v>37</v>
      </c>
      <c r="F27" s="156"/>
      <c r="G27" s="157"/>
      <c r="H27" s="53"/>
      <c r="I27" s="104"/>
    </row>
    <row r="28" spans="1:11" ht="27.75" customHeight="1">
      <c r="A28" s="100"/>
      <c r="B28" s="100"/>
      <c r="C28" s="127"/>
      <c r="D28" s="5"/>
      <c r="E28" s="158" t="s">
        <v>131</v>
      </c>
      <c r="F28" s="159"/>
      <c r="G28" s="160"/>
      <c r="H28" s="53"/>
      <c r="I28" s="104"/>
    </row>
    <row r="29" spans="1:11" ht="27.75" customHeight="1">
      <c r="A29" s="100"/>
      <c r="B29" s="100"/>
      <c r="C29" s="127"/>
      <c r="D29" s="5"/>
      <c r="E29" s="161" t="s">
        <v>38</v>
      </c>
      <c r="F29" s="162"/>
      <c r="G29" s="163"/>
      <c r="H29" s="53"/>
      <c r="I29" s="104"/>
    </row>
    <row r="30" spans="1:11" ht="30.75" customHeight="1">
      <c r="A30" s="100"/>
      <c r="B30" s="100"/>
      <c r="C30" s="143"/>
      <c r="D30" s="52"/>
      <c r="E30" s="150" t="s">
        <v>10</v>
      </c>
      <c r="F30" s="150"/>
      <c r="G30" s="151"/>
      <c r="H30" s="54">
        <v>0</v>
      </c>
      <c r="I30" s="105"/>
      <c r="J30" s="49"/>
      <c r="K30" s="15"/>
    </row>
    <row r="31" spans="1:11" ht="38.25" customHeight="1">
      <c r="A31" s="100" t="s">
        <v>96</v>
      </c>
      <c r="B31" s="100"/>
      <c r="C31" s="100" t="s">
        <v>97</v>
      </c>
      <c r="D31" s="20"/>
      <c r="E31" s="101" t="s">
        <v>98</v>
      </c>
      <c r="F31" s="101"/>
      <c r="G31" s="102"/>
      <c r="H31" s="2">
        <v>1</v>
      </c>
      <c r="I31" s="164" t="s">
        <v>125</v>
      </c>
      <c r="J31" s="49"/>
      <c r="K31" s="15"/>
    </row>
    <row r="32" spans="1:11" ht="38.25" customHeight="1">
      <c r="A32" s="100"/>
      <c r="B32" s="100"/>
      <c r="C32" s="100"/>
      <c r="D32" s="20"/>
      <c r="E32" s="101" t="s">
        <v>99</v>
      </c>
      <c r="F32" s="101"/>
      <c r="G32" s="102"/>
      <c r="H32" s="2">
        <v>0.5</v>
      </c>
      <c r="I32" s="165"/>
      <c r="J32" s="49"/>
      <c r="K32" s="15"/>
    </row>
    <row r="33" spans="1:11" ht="38.25" customHeight="1">
      <c r="A33" s="100"/>
      <c r="B33" s="100"/>
      <c r="C33" s="100"/>
      <c r="D33" s="20"/>
      <c r="E33" s="101" t="s">
        <v>100</v>
      </c>
      <c r="F33" s="101"/>
      <c r="G33" s="102"/>
      <c r="H33" s="2">
        <v>0</v>
      </c>
      <c r="I33" s="166"/>
      <c r="J33" s="49"/>
      <c r="K33" s="15"/>
    </row>
    <row r="34" spans="1:11" ht="30" customHeight="1">
      <c r="A34" s="100" t="s">
        <v>18</v>
      </c>
      <c r="B34" s="100"/>
      <c r="C34" s="100" t="s">
        <v>101</v>
      </c>
      <c r="D34" s="20"/>
      <c r="E34" s="101" t="s">
        <v>19</v>
      </c>
      <c r="F34" s="101"/>
      <c r="G34" s="102"/>
      <c r="H34" s="2">
        <v>1</v>
      </c>
      <c r="I34" s="103"/>
      <c r="J34" s="49"/>
      <c r="K34" s="15"/>
    </row>
    <row r="35" spans="1:11" ht="30" customHeight="1">
      <c r="A35" s="100"/>
      <c r="B35" s="100"/>
      <c r="C35" s="100"/>
      <c r="D35" s="20"/>
      <c r="E35" s="101" t="s">
        <v>20</v>
      </c>
      <c r="F35" s="101"/>
      <c r="G35" s="101"/>
      <c r="H35" s="2">
        <v>0.5</v>
      </c>
      <c r="I35" s="104"/>
      <c r="J35" s="49"/>
      <c r="K35" s="15"/>
    </row>
    <row r="36" spans="1:11" ht="30" customHeight="1">
      <c r="A36" s="100"/>
      <c r="B36" s="100"/>
      <c r="C36" s="100"/>
      <c r="D36" s="20"/>
      <c r="E36" s="101" t="s">
        <v>21</v>
      </c>
      <c r="F36" s="101"/>
      <c r="G36" s="101"/>
      <c r="H36" s="2">
        <v>0</v>
      </c>
      <c r="I36" s="105"/>
      <c r="J36" s="49"/>
      <c r="K36" s="15"/>
    </row>
    <row r="37" spans="1:11" ht="30" customHeight="1">
      <c r="A37" s="100" t="s">
        <v>102</v>
      </c>
      <c r="B37" s="100"/>
      <c r="C37" s="100" t="s">
        <v>103</v>
      </c>
      <c r="D37" s="20"/>
      <c r="E37" s="101" t="s">
        <v>104</v>
      </c>
      <c r="F37" s="101"/>
      <c r="G37" s="102"/>
      <c r="H37" s="2">
        <v>1</v>
      </c>
      <c r="I37" s="103"/>
      <c r="J37" s="49"/>
      <c r="K37" s="15"/>
    </row>
    <row r="38" spans="1:11" ht="30" customHeight="1">
      <c r="A38" s="100"/>
      <c r="B38" s="100"/>
      <c r="C38" s="100"/>
      <c r="D38" s="20"/>
      <c r="E38" s="101" t="s">
        <v>105</v>
      </c>
      <c r="F38" s="101"/>
      <c r="G38" s="102"/>
      <c r="H38" s="2">
        <v>0.5</v>
      </c>
      <c r="I38" s="104"/>
      <c r="J38" s="49"/>
      <c r="K38" s="15"/>
    </row>
    <row r="39" spans="1:11" ht="30" customHeight="1">
      <c r="A39" s="100"/>
      <c r="B39" s="100"/>
      <c r="C39" s="100"/>
      <c r="D39" s="20"/>
      <c r="E39" s="101" t="s">
        <v>106</v>
      </c>
      <c r="F39" s="101"/>
      <c r="G39" s="101"/>
      <c r="H39" s="2">
        <v>0</v>
      </c>
      <c r="I39" s="105"/>
      <c r="J39" s="49"/>
      <c r="K39" s="15"/>
    </row>
    <row r="40" spans="1:11" ht="41.25" customHeight="1">
      <c r="A40" s="100" t="s">
        <v>76</v>
      </c>
      <c r="B40" s="100"/>
      <c r="C40" s="100" t="s">
        <v>77</v>
      </c>
      <c r="D40" s="20"/>
      <c r="E40" s="101" t="s">
        <v>78</v>
      </c>
      <c r="F40" s="101"/>
      <c r="G40" s="101"/>
      <c r="H40" s="2">
        <v>1</v>
      </c>
      <c r="I40" s="103"/>
      <c r="J40" s="30"/>
      <c r="K40" s="15"/>
    </row>
    <row r="41" spans="1:11" ht="41.25" customHeight="1">
      <c r="A41" s="100"/>
      <c r="B41" s="100"/>
      <c r="C41" s="107"/>
      <c r="D41" s="55"/>
      <c r="E41" s="108" t="s">
        <v>126</v>
      </c>
      <c r="F41" s="108"/>
      <c r="G41" s="108"/>
      <c r="H41" s="2">
        <v>0</v>
      </c>
      <c r="I41" s="105"/>
      <c r="J41" s="30"/>
      <c r="K41" s="15"/>
    </row>
    <row r="42" spans="1:11" ht="30" customHeight="1">
      <c r="A42" s="31" t="s">
        <v>39</v>
      </c>
      <c r="B42" s="56"/>
      <c r="C42" s="57"/>
      <c r="E42" s="137" t="s">
        <v>14</v>
      </c>
      <c r="F42" s="137"/>
      <c r="G42" s="138"/>
      <c r="H42" s="34">
        <f>SUM(H20,H23,H31,H34,H37,H40)</f>
        <v>8</v>
      </c>
      <c r="I42" s="35"/>
      <c r="J42" s="58"/>
      <c r="K42" s="15"/>
    </row>
    <row r="43" spans="1:11" ht="30" customHeight="1">
      <c r="A43" s="37" t="s">
        <v>45</v>
      </c>
      <c r="B43" s="59"/>
      <c r="C43" s="60"/>
      <c r="D43" s="60"/>
      <c r="E43" s="35"/>
      <c r="F43" s="35"/>
      <c r="G43" s="35"/>
      <c r="H43" s="61"/>
      <c r="I43" s="35"/>
      <c r="J43" s="58"/>
      <c r="K43" s="15"/>
    </row>
    <row r="44" spans="1:11" ht="30" customHeight="1">
      <c r="A44" s="40" t="s">
        <v>46</v>
      </c>
      <c r="B44" s="59"/>
      <c r="C44" s="60"/>
      <c r="D44" s="60"/>
      <c r="E44" s="35"/>
      <c r="F44" s="35"/>
      <c r="G44" s="58"/>
      <c r="H44" s="58"/>
      <c r="I44" s="58"/>
      <c r="J44" s="58"/>
      <c r="K44" s="15"/>
    </row>
    <row r="45" spans="1:11" ht="30" customHeight="1">
      <c r="A45" s="62" t="s">
        <v>22</v>
      </c>
      <c r="B45" s="15"/>
      <c r="C45" s="41"/>
      <c r="D45" s="41"/>
      <c r="E45" s="15"/>
      <c r="F45" s="15"/>
      <c r="G45" s="63"/>
      <c r="H45" s="63"/>
      <c r="I45" s="63"/>
      <c r="J45" s="63"/>
      <c r="K45" s="15"/>
    </row>
    <row r="46" spans="1:11" ht="30" customHeight="1">
      <c r="A46" s="109" t="s">
        <v>23</v>
      </c>
      <c r="B46" s="109"/>
      <c r="C46" s="109"/>
      <c r="D46" s="64"/>
      <c r="E46" s="110"/>
      <c r="F46" s="111"/>
      <c r="G46" s="65" t="s">
        <v>43</v>
      </c>
      <c r="H46" s="66"/>
      <c r="I46" s="63"/>
      <c r="J46" s="63"/>
      <c r="K46" s="15"/>
    </row>
    <row r="47" spans="1:11" ht="30" customHeight="1">
      <c r="A47" s="112" t="s">
        <v>1</v>
      </c>
      <c r="B47" s="112"/>
      <c r="C47" s="45" t="s">
        <v>2</v>
      </c>
      <c r="D47" s="46"/>
      <c r="E47" s="121" t="s">
        <v>3</v>
      </c>
      <c r="F47" s="121"/>
      <c r="G47" s="121"/>
      <c r="H47" s="17" t="s">
        <v>4</v>
      </c>
      <c r="I47" s="18" t="s">
        <v>5</v>
      </c>
      <c r="J47" s="48"/>
      <c r="K47" s="15"/>
    </row>
    <row r="48" spans="1:11" ht="47.25" customHeight="1">
      <c r="A48" s="124" t="s">
        <v>16</v>
      </c>
      <c r="B48" s="125"/>
      <c r="C48" s="126" t="s">
        <v>107</v>
      </c>
      <c r="D48" s="20"/>
      <c r="E48" s="128" t="s">
        <v>108</v>
      </c>
      <c r="F48" s="128"/>
      <c r="G48" s="129"/>
      <c r="H48" s="7">
        <v>2</v>
      </c>
      <c r="I48" s="132" t="s">
        <v>88</v>
      </c>
      <c r="J48" s="28"/>
      <c r="K48" s="15"/>
    </row>
    <row r="49" spans="1:11" ht="47.25" customHeight="1">
      <c r="A49" s="124"/>
      <c r="B49" s="125"/>
      <c r="C49" s="171"/>
      <c r="D49" s="20"/>
      <c r="E49" s="10" t="s">
        <v>109</v>
      </c>
      <c r="F49" s="10"/>
      <c r="G49" s="11"/>
      <c r="H49" s="7">
        <v>1</v>
      </c>
      <c r="I49" s="133"/>
      <c r="J49" s="28"/>
      <c r="K49" s="15"/>
    </row>
    <row r="50" spans="1:11" ht="47.25" customHeight="1">
      <c r="A50" s="124"/>
      <c r="B50" s="125"/>
      <c r="C50" s="171"/>
      <c r="D50" s="20"/>
      <c r="E50" s="101" t="s">
        <v>110</v>
      </c>
      <c r="F50" s="101"/>
      <c r="G50" s="102"/>
      <c r="H50" s="99">
        <v>0</v>
      </c>
      <c r="I50" s="133"/>
      <c r="J50" s="28"/>
      <c r="K50" s="15"/>
    </row>
    <row r="51" spans="1:11" ht="47.25" customHeight="1">
      <c r="A51" s="167"/>
      <c r="B51" s="168"/>
      <c r="C51" s="172"/>
      <c r="D51" s="3"/>
      <c r="E51" s="169" t="s">
        <v>111</v>
      </c>
      <c r="F51" s="169"/>
      <c r="G51" s="170"/>
      <c r="H51" s="8">
        <v>-2</v>
      </c>
      <c r="I51" s="134"/>
      <c r="J51" s="24"/>
      <c r="K51" s="15"/>
    </row>
    <row r="52" spans="1:11" ht="30" customHeight="1">
      <c r="A52" s="100" t="s">
        <v>17</v>
      </c>
      <c r="B52" s="100"/>
      <c r="C52" s="197" t="s">
        <v>112</v>
      </c>
      <c r="D52" s="50"/>
      <c r="E52" s="101" t="s">
        <v>113</v>
      </c>
      <c r="F52" s="101"/>
      <c r="G52" s="102"/>
      <c r="H52" s="68">
        <v>1</v>
      </c>
      <c r="I52" s="132" t="s">
        <v>133</v>
      </c>
      <c r="J52" s="24"/>
      <c r="K52" s="15"/>
    </row>
    <row r="53" spans="1:11" ht="30" customHeight="1">
      <c r="A53" s="100"/>
      <c r="B53" s="100"/>
      <c r="C53" s="198"/>
      <c r="D53" s="52"/>
      <c r="E53" s="101" t="s">
        <v>114</v>
      </c>
      <c r="F53" s="101"/>
      <c r="G53" s="102"/>
      <c r="H53" s="7">
        <v>0.5</v>
      </c>
      <c r="I53" s="133"/>
      <c r="J53" s="24"/>
      <c r="K53" s="15"/>
    </row>
    <row r="54" spans="1:11" ht="33.75" customHeight="1">
      <c r="A54" s="100"/>
      <c r="B54" s="100"/>
      <c r="C54" s="198"/>
      <c r="D54" s="69"/>
      <c r="E54" s="210" t="s">
        <v>35</v>
      </c>
      <c r="F54" s="211"/>
      <c r="G54" s="212"/>
      <c r="H54" s="70"/>
      <c r="I54" s="133"/>
      <c r="J54" s="24"/>
      <c r="K54" s="15"/>
    </row>
    <row r="55" spans="1:11" ht="30" customHeight="1">
      <c r="A55" s="100"/>
      <c r="B55" s="100"/>
      <c r="C55" s="198"/>
      <c r="D55" s="71"/>
      <c r="E55" s="156" t="s">
        <v>36</v>
      </c>
      <c r="F55" s="156"/>
      <c r="G55" s="157"/>
      <c r="H55" s="70"/>
      <c r="I55" s="133"/>
      <c r="J55" s="24"/>
      <c r="K55" s="15"/>
    </row>
    <row r="56" spans="1:11" ht="30" customHeight="1">
      <c r="A56" s="100"/>
      <c r="B56" s="100"/>
      <c r="C56" s="198"/>
      <c r="D56" s="71"/>
      <c r="E56" s="156" t="s">
        <v>37</v>
      </c>
      <c r="F56" s="156"/>
      <c r="G56" s="157"/>
      <c r="H56" s="70"/>
      <c r="I56" s="133"/>
      <c r="J56" s="24"/>
      <c r="K56" s="15"/>
    </row>
    <row r="57" spans="1:11" ht="30" customHeight="1">
      <c r="A57" s="100"/>
      <c r="B57" s="100"/>
      <c r="C57" s="198"/>
      <c r="D57" s="71"/>
      <c r="E57" s="158" t="s">
        <v>131</v>
      </c>
      <c r="F57" s="159"/>
      <c r="G57" s="160"/>
      <c r="H57" s="70"/>
      <c r="I57" s="133"/>
      <c r="J57" s="24"/>
      <c r="K57" s="15"/>
    </row>
    <row r="58" spans="1:11" ht="30" customHeight="1">
      <c r="A58" s="100"/>
      <c r="B58" s="100"/>
      <c r="C58" s="198"/>
      <c r="D58" s="71"/>
      <c r="E58" s="213" t="s">
        <v>38</v>
      </c>
      <c r="F58" s="213"/>
      <c r="G58" s="214"/>
      <c r="H58" s="70"/>
      <c r="I58" s="133"/>
      <c r="J58" s="24"/>
      <c r="K58" s="15"/>
    </row>
    <row r="59" spans="1:11" ht="30" customHeight="1">
      <c r="A59" s="100"/>
      <c r="B59" s="100"/>
      <c r="C59" s="198"/>
      <c r="D59" s="71"/>
      <c r="E59" s="162" t="s">
        <v>60</v>
      </c>
      <c r="F59" s="162"/>
      <c r="G59" s="163"/>
      <c r="H59" s="72"/>
      <c r="I59" s="133"/>
      <c r="J59" s="24"/>
      <c r="K59" s="15"/>
    </row>
    <row r="60" spans="1:11" ht="30" customHeight="1">
      <c r="A60" s="100"/>
      <c r="B60" s="100"/>
      <c r="C60" s="199"/>
      <c r="D60" s="52"/>
      <c r="E60" s="150" t="s">
        <v>10</v>
      </c>
      <c r="F60" s="150"/>
      <c r="G60" s="151"/>
      <c r="H60" s="2">
        <v>0</v>
      </c>
      <c r="I60" s="134"/>
      <c r="J60" s="24"/>
      <c r="K60" s="15"/>
    </row>
    <row r="61" spans="1:11" ht="30" customHeight="1">
      <c r="A61" s="187" t="s">
        <v>65</v>
      </c>
      <c r="B61" s="188"/>
      <c r="C61" s="142" t="s">
        <v>75</v>
      </c>
      <c r="D61" s="52"/>
      <c r="E61" s="101" t="s">
        <v>66</v>
      </c>
      <c r="F61" s="101"/>
      <c r="G61" s="101"/>
      <c r="H61" s="2">
        <v>1</v>
      </c>
      <c r="I61" s="106"/>
      <c r="J61" s="28"/>
      <c r="K61" s="15"/>
    </row>
    <row r="62" spans="1:11" ht="30" customHeight="1">
      <c r="A62" s="187"/>
      <c r="B62" s="188"/>
      <c r="C62" s="127"/>
      <c r="D62" s="52"/>
      <c r="E62" s="101" t="s">
        <v>67</v>
      </c>
      <c r="F62" s="101"/>
      <c r="G62" s="101"/>
      <c r="H62" s="2">
        <v>0.5</v>
      </c>
      <c r="I62" s="106"/>
      <c r="J62" s="28"/>
      <c r="K62" s="15"/>
    </row>
    <row r="63" spans="1:11" ht="30" customHeight="1">
      <c r="A63" s="187"/>
      <c r="B63" s="188"/>
      <c r="C63" s="143"/>
      <c r="D63" s="52"/>
      <c r="E63" s="101" t="s">
        <v>10</v>
      </c>
      <c r="F63" s="101"/>
      <c r="G63" s="101"/>
      <c r="H63" s="2">
        <v>0</v>
      </c>
      <c r="I63" s="106"/>
      <c r="J63" s="28"/>
      <c r="K63" s="15"/>
    </row>
    <row r="64" spans="1:11" ht="30" customHeight="1">
      <c r="A64" s="187" t="s">
        <v>24</v>
      </c>
      <c r="B64" s="188"/>
      <c r="C64" s="142" t="s">
        <v>79</v>
      </c>
      <c r="D64" s="3"/>
      <c r="E64" s="128" t="s">
        <v>25</v>
      </c>
      <c r="F64" s="128"/>
      <c r="G64" s="128"/>
      <c r="H64" s="2">
        <v>1</v>
      </c>
      <c r="I64" s="106"/>
      <c r="J64" s="73"/>
      <c r="K64" s="15"/>
    </row>
    <row r="65" spans="1:11" ht="30" customHeight="1">
      <c r="A65" s="187"/>
      <c r="B65" s="188"/>
      <c r="C65" s="127"/>
      <c r="D65" s="3"/>
      <c r="E65" s="128" t="s">
        <v>26</v>
      </c>
      <c r="F65" s="128"/>
      <c r="G65" s="128"/>
      <c r="H65" s="2">
        <v>0.5</v>
      </c>
      <c r="I65" s="106"/>
      <c r="J65" s="73"/>
      <c r="K65" s="15"/>
    </row>
    <row r="66" spans="1:11" ht="30" customHeight="1">
      <c r="A66" s="187"/>
      <c r="B66" s="188"/>
      <c r="C66" s="143"/>
      <c r="D66" s="74"/>
      <c r="E66" s="173" t="s">
        <v>27</v>
      </c>
      <c r="F66" s="173"/>
      <c r="G66" s="173"/>
      <c r="H66" s="67">
        <v>0</v>
      </c>
      <c r="I66" s="106"/>
      <c r="J66" s="73"/>
      <c r="K66" s="15"/>
    </row>
    <row r="67" spans="1:11" ht="30" customHeight="1">
      <c r="A67" s="122" t="s">
        <v>53</v>
      </c>
      <c r="B67" s="123"/>
      <c r="C67" s="142" t="s">
        <v>54</v>
      </c>
      <c r="D67" s="3"/>
      <c r="E67" s="128" t="s">
        <v>116</v>
      </c>
      <c r="F67" s="128"/>
      <c r="G67" s="128"/>
      <c r="H67" s="2">
        <v>2</v>
      </c>
      <c r="I67" s="103" t="s">
        <v>57</v>
      </c>
      <c r="J67" s="73"/>
      <c r="K67" s="15"/>
    </row>
    <row r="68" spans="1:11" ht="30" customHeight="1">
      <c r="A68" s="124"/>
      <c r="B68" s="125"/>
      <c r="C68" s="127"/>
      <c r="D68" s="3"/>
      <c r="E68" s="128" t="s">
        <v>117</v>
      </c>
      <c r="F68" s="128"/>
      <c r="G68" s="128"/>
      <c r="H68" s="2">
        <v>1</v>
      </c>
      <c r="I68" s="104"/>
      <c r="J68" s="73"/>
      <c r="K68" s="15"/>
    </row>
    <row r="69" spans="1:11" ht="30" customHeight="1">
      <c r="A69" s="167"/>
      <c r="B69" s="168"/>
      <c r="C69" s="143"/>
      <c r="D69" s="74"/>
      <c r="E69" s="173" t="s">
        <v>55</v>
      </c>
      <c r="F69" s="173"/>
      <c r="G69" s="173"/>
      <c r="H69" s="67">
        <v>0</v>
      </c>
      <c r="I69" s="105"/>
      <c r="J69" s="73"/>
      <c r="K69" s="15"/>
    </row>
    <row r="70" spans="1:11" ht="30" customHeight="1">
      <c r="A70" s="31" t="s">
        <v>39</v>
      </c>
      <c r="C70" s="75"/>
      <c r="D70" s="41"/>
      <c r="E70" s="137" t="s">
        <v>14</v>
      </c>
      <c r="F70" s="137"/>
      <c r="G70" s="138"/>
      <c r="H70" s="34">
        <f>SUM(H48,H52,H61,H64,H67)</f>
        <v>7</v>
      </c>
      <c r="I70" s="35"/>
      <c r="J70" s="36"/>
      <c r="K70" s="15"/>
    </row>
    <row r="71" spans="1:11" ht="30" customHeight="1">
      <c r="A71" s="37" t="s">
        <v>45</v>
      </c>
      <c r="C71" s="75"/>
      <c r="D71" s="41"/>
      <c r="E71" s="35"/>
      <c r="F71" s="35"/>
      <c r="G71" s="35"/>
      <c r="H71" s="61"/>
      <c r="I71" s="35"/>
      <c r="J71" s="36"/>
      <c r="K71" s="15"/>
    </row>
    <row r="72" spans="1:11" ht="30" customHeight="1">
      <c r="A72" s="40" t="s">
        <v>46</v>
      </c>
      <c r="C72" s="75"/>
      <c r="D72" s="41"/>
      <c r="H72" s="15"/>
      <c r="I72" s="15"/>
      <c r="K72" s="15"/>
    </row>
    <row r="73" spans="1:11" ht="30" customHeight="1">
      <c r="A73" s="40"/>
      <c r="C73" s="75"/>
      <c r="D73" s="41"/>
      <c r="H73" s="15"/>
      <c r="I73" s="15"/>
      <c r="K73" s="15"/>
    </row>
    <row r="74" spans="1:11" ht="30" customHeight="1">
      <c r="A74" s="42" t="s">
        <v>28</v>
      </c>
      <c r="B74" s="14"/>
      <c r="C74" s="43"/>
      <c r="D74" s="41"/>
      <c r="E74" s="15"/>
      <c r="F74" s="15"/>
      <c r="G74" s="48"/>
      <c r="H74" s="76"/>
      <c r="I74" s="48"/>
      <c r="J74" s="48"/>
      <c r="K74" s="15"/>
    </row>
    <row r="75" spans="1:11" ht="30" customHeight="1">
      <c r="A75" s="185" t="s">
        <v>1</v>
      </c>
      <c r="B75" s="186"/>
      <c r="C75" s="45" t="s">
        <v>2</v>
      </c>
      <c r="D75" s="46"/>
      <c r="E75" s="121" t="s">
        <v>3</v>
      </c>
      <c r="F75" s="121"/>
      <c r="G75" s="121"/>
      <c r="H75" s="17" t="s">
        <v>4</v>
      </c>
      <c r="I75" s="18" t="s">
        <v>5</v>
      </c>
      <c r="J75" s="48"/>
      <c r="K75" s="15"/>
    </row>
    <row r="76" spans="1:11" ht="30" customHeight="1">
      <c r="A76" s="122" t="s">
        <v>29</v>
      </c>
      <c r="B76" s="123"/>
      <c r="C76" s="142" t="s">
        <v>89</v>
      </c>
      <c r="D76" s="3"/>
      <c r="E76" s="128" t="s">
        <v>83</v>
      </c>
      <c r="F76" s="128"/>
      <c r="G76" s="129"/>
      <c r="H76" s="7">
        <v>2</v>
      </c>
      <c r="I76" s="174" t="s">
        <v>123</v>
      </c>
      <c r="J76" s="77"/>
      <c r="K76" s="15"/>
    </row>
    <row r="77" spans="1:11" ht="30" customHeight="1">
      <c r="A77" s="124"/>
      <c r="B77" s="125"/>
      <c r="C77" s="127"/>
      <c r="D77" s="3"/>
      <c r="E77" s="128" t="s">
        <v>84</v>
      </c>
      <c r="F77" s="128"/>
      <c r="G77" s="129"/>
      <c r="H77" s="7">
        <v>1</v>
      </c>
      <c r="I77" s="175"/>
      <c r="J77" s="77"/>
      <c r="K77" s="15"/>
    </row>
    <row r="78" spans="1:11" ht="30" customHeight="1">
      <c r="A78" s="167"/>
      <c r="B78" s="168"/>
      <c r="C78" s="143"/>
      <c r="D78" s="3"/>
      <c r="E78" s="128" t="s">
        <v>85</v>
      </c>
      <c r="F78" s="128"/>
      <c r="G78" s="129"/>
      <c r="H78" s="78">
        <v>0</v>
      </c>
      <c r="I78" s="176"/>
      <c r="J78" s="79"/>
      <c r="K78" s="15"/>
    </row>
    <row r="79" spans="1:11" ht="25.5" customHeight="1">
      <c r="A79" s="122" t="s">
        <v>30</v>
      </c>
      <c r="B79" s="123"/>
      <c r="C79" s="142" t="s">
        <v>31</v>
      </c>
      <c r="D79" s="3"/>
      <c r="E79" s="101" t="s">
        <v>50</v>
      </c>
      <c r="F79" s="101"/>
      <c r="G79" s="101"/>
      <c r="H79" s="4">
        <v>2</v>
      </c>
      <c r="I79" s="132"/>
      <c r="J79" s="80"/>
      <c r="K79" s="15"/>
    </row>
    <row r="80" spans="1:11" ht="25.5" customHeight="1">
      <c r="A80" s="124"/>
      <c r="B80" s="125"/>
      <c r="C80" s="127"/>
      <c r="D80" s="3"/>
      <c r="E80" s="101" t="s">
        <v>51</v>
      </c>
      <c r="F80" s="101"/>
      <c r="G80" s="101"/>
      <c r="H80" s="2">
        <v>1</v>
      </c>
      <c r="I80" s="133"/>
      <c r="J80" s="80"/>
      <c r="K80" s="15"/>
    </row>
    <row r="81" spans="1:11" ht="25.5" customHeight="1">
      <c r="A81" s="167"/>
      <c r="B81" s="168"/>
      <c r="C81" s="143"/>
      <c r="D81" s="74"/>
      <c r="E81" s="101" t="s">
        <v>44</v>
      </c>
      <c r="F81" s="101"/>
      <c r="G81" s="101"/>
      <c r="H81" s="2">
        <v>0</v>
      </c>
      <c r="I81" s="134"/>
      <c r="J81" s="80"/>
      <c r="K81" s="15"/>
    </row>
    <row r="82" spans="1:11" ht="56.25" customHeight="1">
      <c r="A82" s="122" t="s">
        <v>32</v>
      </c>
      <c r="B82" s="123"/>
      <c r="C82" s="142" t="s">
        <v>86</v>
      </c>
      <c r="D82" s="1"/>
      <c r="E82" s="177" t="s">
        <v>80</v>
      </c>
      <c r="F82" s="177"/>
      <c r="G82" s="177"/>
      <c r="H82" s="51">
        <v>1.5</v>
      </c>
      <c r="I82" s="132" t="s">
        <v>118</v>
      </c>
      <c r="J82" s="81"/>
      <c r="K82" s="15"/>
    </row>
    <row r="83" spans="1:11" ht="56.25" customHeight="1">
      <c r="A83" s="124"/>
      <c r="B83" s="125"/>
      <c r="C83" s="127"/>
      <c r="D83" s="1"/>
      <c r="E83" s="82" t="s">
        <v>81</v>
      </c>
      <c r="F83" s="82"/>
      <c r="G83" s="82"/>
      <c r="H83" s="97">
        <v>1</v>
      </c>
      <c r="I83" s="133"/>
      <c r="J83" s="81"/>
      <c r="K83" s="15"/>
    </row>
    <row r="84" spans="1:11" ht="56.25" customHeight="1">
      <c r="A84" s="167"/>
      <c r="B84" s="168"/>
      <c r="C84" s="143"/>
      <c r="D84" s="3"/>
      <c r="E84" s="101" t="s">
        <v>52</v>
      </c>
      <c r="F84" s="101"/>
      <c r="G84" s="102"/>
      <c r="H84" s="2">
        <v>0</v>
      </c>
      <c r="I84" s="134"/>
      <c r="J84" s="83"/>
      <c r="K84" s="15"/>
    </row>
    <row r="85" spans="1:11" ht="26.25" customHeight="1">
      <c r="A85" s="122" t="s">
        <v>119</v>
      </c>
      <c r="B85" s="123"/>
      <c r="C85" s="142" t="s">
        <v>120</v>
      </c>
      <c r="D85" s="96"/>
      <c r="E85" s="184" t="s">
        <v>121</v>
      </c>
      <c r="F85" s="184"/>
      <c r="G85" s="145"/>
      <c r="H85" s="2">
        <v>1</v>
      </c>
      <c r="I85" s="130"/>
      <c r="J85" s="80"/>
      <c r="K85" s="15"/>
    </row>
    <row r="86" spans="1:11" ht="26.25" customHeight="1">
      <c r="A86" s="167"/>
      <c r="B86" s="168"/>
      <c r="C86" s="143"/>
      <c r="D86" s="96"/>
      <c r="E86" s="101" t="s">
        <v>122</v>
      </c>
      <c r="F86" s="101"/>
      <c r="G86" s="102"/>
      <c r="H86" s="2">
        <v>0</v>
      </c>
      <c r="I86" s="131"/>
      <c r="J86" s="80"/>
      <c r="K86" s="15"/>
    </row>
    <row r="87" spans="1:11" ht="26.25" customHeight="1">
      <c r="A87" s="122" t="s">
        <v>58</v>
      </c>
      <c r="B87" s="123"/>
      <c r="C87" s="142" t="s">
        <v>68</v>
      </c>
      <c r="D87" s="3"/>
      <c r="E87" s="184" t="s">
        <v>82</v>
      </c>
      <c r="F87" s="184"/>
      <c r="G87" s="145"/>
      <c r="H87" s="2">
        <v>1</v>
      </c>
      <c r="I87" s="130" t="s">
        <v>69</v>
      </c>
      <c r="J87" s="80"/>
      <c r="K87" s="15"/>
    </row>
    <row r="88" spans="1:11" ht="26.25" customHeight="1">
      <c r="A88" s="167"/>
      <c r="B88" s="168"/>
      <c r="C88" s="143"/>
      <c r="D88" s="3"/>
      <c r="E88" s="101" t="s">
        <v>56</v>
      </c>
      <c r="F88" s="101"/>
      <c r="G88" s="102"/>
      <c r="H88" s="2">
        <v>0</v>
      </c>
      <c r="I88" s="131"/>
      <c r="J88" s="80"/>
      <c r="K88" s="15"/>
    </row>
    <row r="89" spans="1:11" ht="18.75" customHeight="1">
      <c r="A89" s="189" t="s">
        <v>59</v>
      </c>
      <c r="B89" s="190"/>
      <c r="C89" s="123" t="s">
        <v>33</v>
      </c>
      <c r="D89" s="1"/>
      <c r="E89" s="178" t="s">
        <v>34</v>
      </c>
      <c r="F89" s="179" t="s">
        <v>70</v>
      </c>
      <c r="G89" s="201"/>
      <c r="H89" s="206">
        <v>1</v>
      </c>
      <c r="I89" s="130" t="s">
        <v>87</v>
      </c>
      <c r="J89" s="81"/>
      <c r="K89" s="15"/>
    </row>
    <row r="90" spans="1:11" ht="18.75" customHeight="1">
      <c r="A90" s="191"/>
      <c r="B90" s="192"/>
      <c r="C90" s="125"/>
      <c r="D90" s="84"/>
      <c r="E90" s="178"/>
      <c r="F90" s="202"/>
      <c r="G90" s="203"/>
      <c r="H90" s="207"/>
      <c r="I90" s="209"/>
      <c r="J90" s="81"/>
      <c r="K90" s="15"/>
    </row>
    <row r="91" spans="1:11" ht="18.75" customHeight="1">
      <c r="A91" s="191"/>
      <c r="B91" s="192"/>
      <c r="C91" s="125"/>
      <c r="D91" s="74"/>
      <c r="E91" s="178"/>
      <c r="F91" s="204"/>
      <c r="G91" s="205"/>
      <c r="H91" s="208"/>
      <c r="I91" s="209"/>
      <c r="J91" s="81"/>
      <c r="K91" s="15"/>
    </row>
    <row r="92" spans="1:11" ht="51" customHeight="1">
      <c r="A92" s="191"/>
      <c r="B92" s="192"/>
      <c r="C92" s="125"/>
      <c r="D92" s="1"/>
      <c r="E92" s="98" t="s">
        <v>34</v>
      </c>
      <c r="F92" s="179" t="s">
        <v>71</v>
      </c>
      <c r="G92" s="180"/>
      <c r="H92" s="85">
        <v>0.5</v>
      </c>
      <c r="I92" s="209"/>
      <c r="J92" s="81"/>
      <c r="K92" s="15"/>
    </row>
    <row r="93" spans="1:11" ht="24.95" customHeight="1">
      <c r="A93" s="191"/>
      <c r="B93" s="192"/>
      <c r="C93" s="168"/>
      <c r="D93" s="3"/>
      <c r="E93" s="181" t="s">
        <v>10</v>
      </c>
      <c r="F93" s="182"/>
      <c r="G93" s="183"/>
      <c r="H93" s="86">
        <v>0</v>
      </c>
      <c r="I93" s="200"/>
      <c r="J93" s="81"/>
      <c r="K93" s="15"/>
    </row>
    <row r="94" spans="1:11" ht="24.95" customHeight="1">
      <c r="A94" s="193"/>
      <c r="B94" s="194"/>
      <c r="C94" s="142" t="s">
        <v>72</v>
      </c>
      <c r="D94" s="3"/>
      <c r="E94" s="101" t="s">
        <v>73</v>
      </c>
      <c r="F94" s="101"/>
      <c r="G94" s="102"/>
      <c r="H94" s="87">
        <v>0.5</v>
      </c>
      <c r="I94" s="130" t="s">
        <v>69</v>
      </c>
      <c r="J94" s="81"/>
      <c r="K94" s="15"/>
    </row>
    <row r="95" spans="1:11" ht="24.95" customHeight="1">
      <c r="A95" s="195"/>
      <c r="B95" s="196"/>
      <c r="C95" s="143"/>
      <c r="D95" s="3"/>
      <c r="E95" s="9" t="s">
        <v>74</v>
      </c>
      <c r="F95" s="9"/>
      <c r="G95" s="12"/>
      <c r="H95" s="87">
        <v>0</v>
      </c>
      <c r="I95" s="200"/>
      <c r="J95" s="81"/>
      <c r="K95" s="15"/>
    </row>
    <row r="96" spans="1:11" ht="30" customHeight="1">
      <c r="A96" s="37" t="s">
        <v>39</v>
      </c>
      <c r="B96" s="59"/>
      <c r="C96" s="88"/>
      <c r="D96" s="88"/>
      <c r="E96" s="137" t="s">
        <v>14</v>
      </c>
      <c r="F96" s="137"/>
      <c r="G96" s="138"/>
      <c r="H96" s="89">
        <f>SUM(H76,H79,H82,H85,H87,H89,H94)</f>
        <v>9</v>
      </c>
      <c r="I96" s="35"/>
      <c r="J96" s="58"/>
      <c r="K96" s="15"/>
    </row>
    <row r="97" spans="1:11" ht="30" customHeight="1">
      <c r="A97" s="37" t="s">
        <v>45</v>
      </c>
      <c r="G97" s="90" t="s">
        <v>40</v>
      </c>
      <c r="H97" s="89">
        <f>H15+H42+H70+H96</f>
        <v>36</v>
      </c>
      <c r="I97" s="79"/>
      <c r="J97" s="91"/>
      <c r="K97" s="15"/>
    </row>
    <row r="98" spans="1:11" ht="30" customHeight="1">
      <c r="A98" s="40" t="s">
        <v>46</v>
      </c>
      <c r="E98" s="92"/>
      <c r="F98" s="92"/>
      <c r="G98" s="93"/>
      <c r="H98" s="94"/>
      <c r="I98" s="35"/>
      <c r="J98" s="95"/>
      <c r="K98" s="15"/>
    </row>
    <row r="99" spans="1:11">
      <c r="K99" s="15"/>
    </row>
    <row r="100" spans="1:11" ht="13.5" customHeight="1">
      <c r="K100" s="15"/>
    </row>
    <row r="104" spans="1:11" ht="14.25" customHeight="1"/>
    <row r="105" spans="1:11" ht="13.5" customHeight="1"/>
  </sheetData>
  <mergeCells count="151">
    <mergeCell ref="I94:I95"/>
    <mergeCell ref="E87:G87"/>
    <mergeCell ref="I87:I88"/>
    <mergeCell ref="E88:G88"/>
    <mergeCell ref="C87:C88"/>
    <mergeCell ref="C89:C93"/>
    <mergeCell ref="I48:I51"/>
    <mergeCell ref="E64:G64"/>
    <mergeCell ref="E50:G50"/>
    <mergeCell ref="F89:G91"/>
    <mergeCell ref="H89:H91"/>
    <mergeCell ref="I89:I93"/>
    <mergeCell ref="I52:I60"/>
    <mergeCell ref="E53:G53"/>
    <mergeCell ref="E54:G54"/>
    <mergeCell ref="E55:G55"/>
    <mergeCell ref="E56:G56"/>
    <mergeCell ref="E57:G57"/>
    <mergeCell ref="E58:G58"/>
    <mergeCell ref="E59:G59"/>
    <mergeCell ref="E84:G84"/>
    <mergeCell ref="I64:I66"/>
    <mergeCell ref="E65:G65"/>
    <mergeCell ref="E66:G66"/>
    <mergeCell ref="A75:B75"/>
    <mergeCell ref="E75:G75"/>
    <mergeCell ref="A64:B66"/>
    <mergeCell ref="C64:C66"/>
    <mergeCell ref="E67:G67"/>
    <mergeCell ref="A89:B95"/>
    <mergeCell ref="A52:B60"/>
    <mergeCell ref="C52:C60"/>
    <mergeCell ref="E52:G52"/>
    <mergeCell ref="A61:B63"/>
    <mergeCell ref="C61:C63"/>
    <mergeCell ref="E61:G61"/>
    <mergeCell ref="C94:C95"/>
    <mergeCell ref="E94:G94"/>
    <mergeCell ref="E70:G70"/>
    <mergeCell ref="A67:B69"/>
    <mergeCell ref="C67:C69"/>
    <mergeCell ref="E96:G96"/>
    <mergeCell ref="E78:G78"/>
    <mergeCell ref="A79:B81"/>
    <mergeCell ref="C79:C81"/>
    <mergeCell ref="E79:G79"/>
    <mergeCell ref="I79:I81"/>
    <mergeCell ref="E80:G80"/>
    <mergeCell ref="E81:G81"/>
    <mergeCell ref="A76:B78"/>
    <mergeCell ref="C76:C78"/>
    <mergeCell ref="I76:I78"/>
    <mergeCell ref="E76:G76"/>
    <mergeCell ref="E77:G77"/>
    <mergeCell ref="A87:B88"/>
    <mergeCell ref="A82:B84"/>
    <mergeCell ref="C82:C84"/>
    <mergeCell ref="E82:G82"/>
    <mergeCell ref="I82:I84"/>
    <mergeCell ref="E89:E91"/>
    <mergeCell ref="F92:G92"/>
    <mergeCell ref="E93:G93"/>
    <mergeCell ref="A85:B86"/>
    <mergeCell ref="C85:C86"/>
    <mergeCell ref="E85:G85"/>
    <mergeCell ref="A48:B51"/>
    <mergeCell ref="E51:G51"/>
    <mergeCell ref="E48:G48"/>
    <mergeCell ref="C48:C51"/>
    <mergeCell ref="E42:G42"/>
    <mergeCell ref="I67:I69"/>
    <mergeCell ref="E68:G68"/>
    <mergeCell ref="E69:G69"/>
    <mergeCell ref="E62:G62"/>
    <mergeCell ref="E60:G60"/>
    <mergeCell ref="A23:B30"/>
    <mergeCell ref="C23:C30"/>
    <mergeCell ref="E23:G23"/>
    <mergeCell ref="I23:I30"/>
    <mergeCell ref="E30:G30"/>
    <mergeCell ref="E24:G24"/>
    <mergeCell ref="E31:G31"/>
    <mergeCell ref="E32:G32"/>
    <mergeCell ref="E33:G33"/>
    <mergeCell ref="E25:G25"/>
    <mergeCell ref="E26:G26"/>
    <mergeCell ref="E27:G27"/>
    <mergeCell ref="E28:G28"/>
    <mergeCell ref="E29:G29"/>
    <mergeCell ref="I31:I33"/>
    <mergeCell ref="A2:B2"/>
    <mergeCell ref="E2:G2"/>
    <mergeCell ref="E10:G10"/>
    <mergeCell ref="E11:G11"/>
    <mergeCell ref="C6:C8"/>
    <mergeCell ref="E6:G6"/>
    <mergeCell ref="E7:G7"/>
    <mergeCell ref="C9:C11"/>
    <mergeCell ref="A9:B11"/>
    <mergeCell ref="C3:C5"/>
    <mergeCell ref="E3:G3"/>
    <mergeCell ref="E8:G8"/>
    <mergeCell ref="E9:G9"/>
    <mergeCell ref="A3:B5"/>
    <mergeCell ref="A6:B8"/>
    <mergeCell ref="I85:I86"/>
    <mergeCell ref="E86:G86"/>
    <mergeCell ref="I3:I5"/>
    <mergeCell ref="E4:G4"/>
    <mergeCell ref="E5:G5"/>
    <mergeCell ref="E15:G15"/>
    <mergeCell ref="I9:I14"/>
    <mergeCell ref="I6:I8"/>
    <mergeCell ref="I20:I22"/>
    <mergeCell ref="E47:G47"/>
    <mergeCell ref="A12:B14"/>
    <mergeCell ref="E14:G14"/>
    <mergeCell ref="C12:C14"/>
    <mergeCell ref="E12:G12"/>
    <mergeCell ref="A19:B19"/>
    <mergeCell ref="E19:G19"/>
    <mergeCell ref="A20:B22"/>
    <mergeCell ref="C20:C22"/>
    <mergeCell ref="E13:G13"/>
    <mergeCell ref="E20:G20"/>
    <mergeCell ref="E21:G21"/>
    <mergeCell ref="E22:G22"/>
    <mergeCell ref="A34:B36"/>
    <mergeCell ref="C34:C36"/>
    <mergeCell ref="E34:G34"/>
    <mergeCell ref="A31:B33"/>
    <mergeCell ref="C31:C33"/>
    <mergeCell ref="I34:I36"/>
    <mergeCell ref="E35:G35"/>
    <mergeCell ref="E36:G36"/>
    <mergeCell ref="I61:I63"/>
    <mergeCell ref="E63:G63"/>
    <mergeCell ref="A40:B41"/>
    <mergeCell ref="C40:C41"/>
    <mergeCell ref="A37:B39"/>
    <mergeCell ref="C37:C39"/>
    <mergeCell ref="E37:G37"/>
    <mergeCell ref="I37:I39"/>
    <mergeCell ref="E38:G38"/>
    <mergeCell ref="E39:G39"/>
    <mergeCell ref="E40:G40"/>
    <mergeCell ref="I40:I41"/>
    <mergeCell ref="E41:G41"/>
    <mergeCell ref="A46:C46"/>
    <mergeCell ref="E46:F46"/>
    <mergeCell ref="A47:B47"/>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6" manualBreakCount="6">
    <brk id="17" max="8" man="1"/>
    <brk id="33" max="8" man="1"/>
    <brk id="44" max="8" man="1"/>
    <brk id="60" max="8" man="1"/>
    <brk id="73" max="8" man="1"/>
    <brk id="9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19050</xdr:colOff>
                    <xdr:row>2</xdr:row>
                    <xdr:rowOff>200025</xdr:rowOff>
                  </from>
                  <to>
                    <xdr:col>4</xdr:col>
                    <xdr:colOff>85725</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38100</xdr:rowOff>
                  </from>
                  <to>
                    <xdr:col>4</xdr:col>
                    <xdr:colOff>57150</xdr:colOff>
                    <xdr:row>7</xdr:row>
                    <xdr:rowOff>295275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84" r:id="rId10" name="Check Box 44">
              <controlPr defaultSize="0" autoFill="0" autoLine="0" autoPict="0">
                <anchor moveWithCells="1">
                  <from>
                    <xdr:col>3</xdr:col>
                    <xdr:colOff>0</xdr:colOff>
                    <xdr:row>75</xdr:row>
                    <xdr:rowOff>66675</xdr:rowOff>
                  </from>
                  <to>
                    <xdr:col>4</xdr:col>
                    <xdr:colOff>57150</xdr:colOff>
                    <xdr:row>75</xdr:row>
                    <xdr:rowOff>314325</xdr:rowOff>
                  </to>
                </anchor>
              </controlPr>
            </control>
          </mc:Choice>
        </mc:AlternateContent>
        <mc:AlternateContent xmlns:mc="http://schemas.openxmlformats.org/markup-compatibility/2006">
          <mc:Choice Requires="x14">
            <control shapeId="10285" r:id="rId11" name="Check Box 45">
              <controlPr defaultSize="0" autoFill="0" autoLine="0" autoPict="0">
                <anchor moveWithCells="1">
                  <from>
                    <xdr:col>3</xdr:col>
                    <xdr:colOff>9525</xdr:colOff>
                    <xdr:row>77</xdr:row>
                    <xdr:rowOff>57150</xdr:rowOff>
                  </from>
                  <to>
                    <xdr:col>4</xdr:col>
                    <xdr:colOff>76200</xdr:colOff>
                    <xdr:row>77</xdr:row>
                    <xdr:rowOff>323850</xdr:rowOff>
                  </to>
                </anchor>
              </controlPr>
            </control>
          </mc:Choice>
        </mc:AlternateContent>
        <mc:AlternateContent xmlns:mc="http://schemas.openxmlformats.org/markup-compatibility/2006">
          <mc:Choice Requires="x14">
            <control shapeId="10287" r:id="rId12" name="Check Box 47">
              <controlPr defaultSize="0" autoFill="0" autoLine="0" autoPict="0">
                <anchor moveWithCells="1">
                  <from>
                    <xdr:col>3</xdr:col>
                    <xdr:colOff>0</xdr:colOff>
                    <xdr:row>78</xdr:row>
                    <xdr:rowOff>66675</xdr:rowOff>
                  </from>
                  <to>
                    <xdr:col>4</xdr:col>
                    <xdr:colOff>57150</xdr:colOff>
                    <xdr:row>79</xdr:row>
                    <xdr:rowOff>0</xdr:rowOff>
                  </to>
                </anchor>
              </controlPr>
            </control>
          </mc:Choice>
        </mc:AlternateContent>
        <mc:AlternateContent xmlns:mc="http://schemas.openxmlformats.org/markup-compatibility/2006">
          <mc:Choice Requires="x14">
            <control shapeId="10288" r:id="rId13" name="Check Box 48">
              <controlPr defaultSize="0" autoFill="0" autoLine="0" autoPict="0">
                <anchor moveWithCells="1">
                  <from>
                    <xdr:col>3</xdr:col>
                    <xdr:colOff>0</xdr:colOff>
                    <xdr:row>79</xdr:row>
                    <xdr:rowOff>66675</xdr:rowOff>
                  </from>
                  <to>
                    <xdr:col>4</xdr:col>
                    <xdr:colOff>57150</xdr:colOff>
                    <xdr:row>79</xdr:row>
                    <xdr:rowOff>314325</xdr:rowOff>
                  </to>
                </anchor>
              </controlPr>
            </control>
          </mc:Choice>
        </mc:AlternateContent>
        <mc:AlternateContent xmlns:mc="http://schemas.openxmlformats.org/markup-compatibility/2006">
          <mc:Choice Requires="x14">
            <control shapeId="10289" r:id="rId14" name="Check Box 49">
              <controlPr defaultSize="0" autoFill="0" autoLine="0" autoPict="0">
                <anchor moveWithCells="1">
                  <from>
                    <xdr:col>3</xdr:col>
                    <xdr:colOff>0</xdr:colOff>
                    <xdr:row>80</xdr:row>
                    <xdr:rowOff>66675</xdr:rowOff>
                  </from>
                  <to>
                    <xdr:col>4</xdr:col>
                    <xdr:colOff>57150</xdr:colOff>
                    <xdr:row>81</xdr:row>
                    <xdr:rowOff>0</xdr:rowOff>
                  </to>
                </anchor>
              </controlPr>
            </control>
          </mc:Choice>
        </mc:AlternateContent>
        <mc:AlternateContent xmlns:mc="http://schemas.openxmlformats.org/markup-compatibility/2006">
          <mc:Choice Requires="x14">
            <control shapeId="10301" r:id="rId15" name="Check Box 61">
              <controlPr defaultSize="0" autoFill="0" autoLine="0" autoPict="0">
                <anchor moveWithCells="1">
                  <from>
                    <xdr:col>3</xdr:col>
                    <xdr:colOff>0</xdr:colOff>
                    <xdr:row>76</xdr:row>
                    <xdr:rowOff>57150</xdr:rowOff>
                  </from>
                  <to>
                    <xdr:col>4</xdr:col>
                    <xdr:colOff>57150</xdr:colOff>
                    <xdr:row>76</xdr:row>
                    <xdr:rowOff>323850</xdr:rowOff>
                  </to>
                </anchor>
              </controlPr>
            </control>
          </mc:Choice>
        </mc:AlternateContent>
        <mc:AlternateContent xmlns:mc="http://schemas.openxmlformats.org/markup-compatibility/2006">
          <mc:Choice Requires="x14">
            <control shapeId="10306" r:id="rId16" name="Check Box 66">
              <controlPr defaultSize="0" autoFill="0" autoLine="0" autoPict="0">
                <anchor moveWithCells="1">
                  <from>
                    <xdr:col>3</xdr:col>
                    <xdr:colOff>0</xdr:colOff>
                    <xdr:row>64</xdr:row>
                    <xdr:rowOff>28575</xdr:rowOff>
                  </from>
                  <to>
                    <xdr:col>4</xdr:col>
                    <xdr:colOff>57150</xdr:colOff>
                    <xdr:row>64</xdr:row>
                    <xdr:rowOff>295275</xdr:rowOff>
                  </to>
                </anchor>
              </controlPr>
            </control>
          </mc:Choice>
        </mc:AlternateContent>
        <mc:AlternateContent xmlns:mc="http://schemas.openxmlformats.org/markup-compatibility/2006">
          <mc:Choice Requires="x14">
            <control shapeId="10307" r:id="rId17" name="Check Box 67">
              <controlPr defaultSize="0" autoFill="0" autoLine="0" autoPict="0">
                <anchor moveWithCells="1">
                  <from>
                    <xdr:col>3</xdr:col>
                    <xdr:colOff>0</xdr:colOff>
                    <xdr:row>65</xdr:row>
                    <xdr:rowOff>57150</xdr:rowOff>
                  </from>
                  <to>
                    <xdr:col>4</xdr:col>
                    <xdr:colOff>57150</xdr:colOff>
                    <xdr:row>65</xdr:row>
                    <xdr:rowOff>323850</xdr:rowOff>
                  </to>
                </anchor>
              </controlPr>
            </control>
          </mc:Choice>
        </mc:AlternateContent>
        <mc:AlternateContent xmlns:mc="http://schemas.openxmlformats.org/markup-compatibility/2006">
          <mc:Choice Requires="x14">
            <control shapeId="10317" r:id="rId18" name="Check Box 77">
              <controlPr defaultSize="0" autoFill="0" autoLine="0" autoPict="0">
                <anchor moveWithCells="1">
                  <from>
                    <xdr:col>3</xdr:col>
                    <xdr:colOff>9525</xdr:colOff>
                    <xdr:row>66</xdr:row>
                    <xdr:rowOff>76200</xdr:rowOff>
                  </from>
                  <to>
                    <xdr:col>4</xdr:col>
                    <xdr:colOff>76200</xdr:colOff>
                    <xdr:row>66</xdr:row>
                    <xdr:rowOff>342900</xdr:rowOff>
                  </to>
                </anchor>
              </controlPr>
            </control>
          </mc:Choice>
        </mc:AlternateContent>
        <mc:AlternateContent xmlns:mc="http://schemas.openxmlformats.org/markup-compatibility/2006">
          <mc:Choice Requires="x14">
            <control shapeId="10321" r:id="rId19" name="Check Box 81">
              <controlPr defaultSize="0" autoFill="0" autoLine="0" autoPict="0">
                <anchor moveWithCells="1">
                  <from>
                    <xdr:col>3</xdr:col>
                    <xdr:colOff>9525</xdr:colOff>
                    <xdr:row>67</xdr:row>
                    <xdr:rowOff>47625</xdr:rowOff>
                  </from>
                  <to>
                    <xdr:col>4</xdr:col>
                    <xdr:colOff>76200</xdr:colOff>
                    <xdr:row>67</xdr:row>
                    <xdr:rowOff>314325</xdr:rowOff>
                  </to>
                </anchor>
              </controlPr>
            </control>
          </mc:Choice>
        </mc:AlternateContent>
        <mc:AlternateContent xmlns:mc="http://schemas.openxmlformats.org/markup-compatibility/2006">
          <mc:Choice Requires="x14">
            <control shapeId="10322" r:id="rId20" name="Check Box 82">
              <controlPr defaultSize="0" autoFill="0" autoLine="0" autoPict="0">
                <anchor moveWithCells="1">
                  <from>
                    <xdr:col>3</xdr:col>
                    <xdr:colOff>0</xdr:colOff>
                    <xdr:row>68</xdr:row>
                    <xdr:rowOff>38100</xdr:rowOff>
                  </from>
                  <to>
                    <xdr:col>4</xdr:col>
                    <xdr:colOff>57150</xdr:colOff>
                    <xdr:row>68</xdr:row>
                    <xdr:rowOff>295275</xdr:rowOff>
                  </to>
                </anchor>
              </controlPr>
            </control>
          </mc:Choice>
        </mc:AlternateContent>
        <mc:AlternateContent xmlns:mc="http://schemas.openxmlformats.org/markup-compatibility/2006">
          <mc:Choice Requires="x14">
            <control shapeId="10344" r:id="rId21" name="Check Box 104">
              <controlPr defaultSize="0" autoFill="0" autoLine="0" autoPict="0">
                <anchor moveWithCells="1">
                  <from>
                    <xdr:col>3</xdr:col>
                    <xdr:colOff>0</xdr:colOff>
                    <xdr:row>33</xdr:row>
                    <xdr:rowOff>66675</xdr:rowOff>
                  </from>
                  <to>
                    <xdr:col>4</xdr:col>
                    <xdr:colOff>57150</xdr:colOff>
                    <xdr:row>33</xdr:row>
                    <xdr:rowOff>323850</xdr:rowOff>
                  </to>
                </anchor>
              </controlPr>
            </control>
          </mc:Choice>
        </mc:AlternateContent>
        <mc:AlternateContent xmlns:mc="http://schemas.openxmlformats.org/markup-compatibility/2006">
          <mc:Choice Requires="x14">
            <control shapeId="10345" r:id="rId22" name="Check Box 105">
              <controlPr defaultSize="0" autoFill="0" autoLine="0" autoPict="0">
                <anchor moveWithCells="1">
                  <from>
                    <xdr:col>3</xdr:col>
                    <xdr:colOff>0</xdr:colOff>
                    <xdr:row>34</xdr:row>
                    <xdr:rowOff>57150</xdr:rowOff>
                  </from>
                  <to>
                    <xdr:col>4</xdr:col>
                    <xdr:colOff>57150</xdr:colOff>
                    <xdr:row>34</xdr:row>
                    <xdr:rowOff>323850</xdr:rowOff>
                  </to>
                </anchor>
              </controlPr>
            </control>
          </mc:Choice>
        </mc:AlternateContent>
        <mc:AlternateContent xmlns:mc="http://schemas.openxmlformats.org/markup-compatibility/2006">
          <mc:Choice Requires="x14">
            <control shapeId="10346" r:id="rId23" name="Check Box 106">
              <controlPr defaultSize="0" autoFill="0" autoLine="0" autoPict="0">
                <anchor moveWithCells="1">
                  <from>
                    <xdr:col>3</xdr:col>
                    <xdr:colOff>0</xdr:colOff>
                    <xdr:row>35</xdr:row>
                    <xdr:rowOff>47625</xdr:rowOff>
                  </from>
                  <to>
                    <xdr:col>4</xdr:col>
                    <xdr:colOff>57150</xdr:colOff>
                    <xdr:row>35</xdr:row>
                    <xdr:rowOff>304800</xdr:rowOff>
                  </to>
                </anchor>
              </controlPr>
            </control>
          </mc:Choice>
        </mc:AlternateContent>
        <mc:AlternateContent xmlns:mc="http://schemas.openxmlformats.org/markup-compatibility/2006">
          <mc:Choice Requires="x14">
            <control shapeId="10355" r:id="rId24" name="Check Box 115">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357" r:id="rId25" name="Check Box 117">
              <controlPr defaultSize="0" autoFill="0" autoLine="0" autoPict="0">
                <anchor moveWithCells="1">
                  <from>
                    <xdr:col>3</xdr:col>
                    <xdr:colOff>0</xdr:colOff>
                    <xdr:row>40</xdr:row>
                    <xdr:rowOff>104775</xdr:rowOff>
                  </from>
                  <to>
                    <xdr:col>4</xdr:col>
                    <xdr:colOff>57150</xdr:colOff>
                    <xdr:row>40</xdr:row>
                    <xdr:rowOff>361950</xdr:rowOff>
                  </to>
                </anchor>
              </controlPr>
            </control>
          </mc:Choice>
        </mc:AlternateContent>
        <mc:AlternateContent xmlns:mc="http://schemas.openxmlformats.org/markup-compatibility/2006">
          <mc:Choice Requires="x14">
            <control shapeId="10358" r:id="rId26" name="Check Box 118">
              <controlPr defaultSize="0" autoFill="0" autoLine="0" autoPict="0">
                <anchor moveWithCells="1">
                  <from>
                    <xdr:col>3</xdr:col>
                    <xdr:colOff>0</xdr:colOff>
                    <xdr:row>51</xdr:row>
                    <xdr:rowOff>19050</xdr:rowOff>
                  </from>
                  <to>
                    <xdr:col>4</xdr:col>
                    <xdr:colOff>57150</xdr:colOff>
                    <xdr:row>51</xdr:row>
                    <xdr:rowOff>276225</xdr:rowOff>
                  </to>
                </anchor>
              </controlPr>
            </control>
          </mc:Choice>
        </mc:AlternateContent>
        <mc:AlternateContent xmlns:mc="http://schemas.openxmlformats.org/markup-compatibility/2006">
          <mc:Choice Requires="x14">
            <control shapeId="10359" r:id="rId27" name="Check Box 119">
              <controlPr defaultSize="0" autoFill="0" autoLine="0" autoPict="0">
                <anchor moveWithCells="1">
                  <from>
                    <xdr:col>3</xdr:col>
                    <xdr:colOff>0</xdr:colOff>
                    <xdr:row>52</xdr:row>
                    <xdr:rowOff>47625</xdr:rowOff>
                  </from>
                  <to>
                    <xdr:col>4</xdr:col>
                    <xdr:colOff>57150</xdr:colOff>
                    <xdr:row>52</xdr:row>
                    <xdr:rowOff>295275</xdr:rowOff>
                  </to>
                </anchor>
              </controlPr>
            </control>
          </mc:Choice>
        </mc:AlternateContent>
        <mc:AlternateContent xmlns:mc="http://schemas.openxmlformats.org/markup-compatibility/2006">
          <mc:Choice Requires="x14">
            <control shapeId="10360" r:id="rId28" name="Check Box 120">
              <controlPr defaultSize="0" autoFill="0" autoLine="0" autoPict="0">
                <anchor moveWithCells="1">
                  <from>
                    <xdr:col>3</xdr:col>
                    <xdr:colOff>0</xdr:colOff>
                    <xdr:row>59</xdr:row>
                    <xdr:rowOff>47625</xdr:rowOff>
                  </from>
                  <to>
                    <xdr:col>4</xdr:col>
                    <xdr:colOff>57150</xdr:colOff>
                    <xdr:row>59</xdr:row>
                    <xdr:rowOff>314325</xdr:rowOff>
                  </to>
                </anchor>
              </controlPr>
            </control>
          </mc:Choice>
        </mc:AlternateContent>
        <mc:AlternateContent xmlns:mc="http://schemas.openxmlformats.org/markup-compatibility/2006">
          <mc:Choice Requires="x14">
            <control shapeId="10366" r:id="rId29" name="Check Box 126">
              <controlPr defaultSize="0" autoFill="0" autoLine="0" autoPict="0">
                <anchor moveWithCells="1">
                  <from>
                    <xdr:col>3</xdr:col>
                    <xdr:colOff>0</xdr:colOff>
                    <xdr:row>60</xdr:row>
                    <xdr:rowOff>47625</xdr:rowOff>
                  </from>
                  <to>
                    <xdr:col>4</xdr:col>
                    <xdr:colOff>57150</xdr:colOff>
                    <xdr:row>60</xdr:row>
                    <xdr:rowOff>314325</xdr:rowOff>
                  </to>
                </anchor>
              </controlPr>
            </control>
          </mc:Choice>
        </mc:AlternateContent>
        <mc:AlternateContent xmlns:mc="http://schemas.openxmlformats.org/markup-compatibility/2006">
          <mc:Choice Requires="x14">
            <control shapeId="10367" r:id="rId30" name="Check Box 127">
              <controlPr defaultSize="0" autoFill="0" autoLine="0" autoPict="0">
                <anchor moveWithCells="1">
                  <from>
                    <xdr:col>3</xdr:col>
                    <xdr:colOff>0</xdr:colOff>
                    <xdr:row>61</xdr:row>
                    <xdr:rowOff>47625</xdr:rowOff>
                  </from>
                  <to>
                    <xdr:col>4</xdr:col>
                    <xdr:colOff>57150</xdr:colOff>
                    <xdr:row>61</xdr:row>
                    <xdr:rowOff>314325</xdr:rowOff>
                  </to>
                </anchor>
              </controlPr>
            </control>
          </mc:Choice>
        </mc:AlternateContent>
        <mc:AlternateContent xmlns:mc="http://schemas.openxmlformats.org/markup-compatibility/2006">
          <mc:Choice Requires="x14">
            <control shapeId="10368" r:id="rId31" name="Check Box 128">
              <controlPr defaultSize="0" autoFill="0" autoLine="0" autoPict="0">
                <anchor moveWithCells="1">
                  <from>
                    <xdr:col>3</xdr:col>
                    <xdr:colOff>0</xdr:colOff>
                    <xdr:row>62</xdr:row>
                    <xdr:rowOff>47625</xdr:rowOff>
                  </from>
                  <to>
                    <xdr:col>4</xdr:col>
                    <xdr:colOff>57150</xdr:colOff>
                    <xdr:row>62</xdr:row>
                    <xdr:rowOff>314325</xdr:rowOff>
                  </to>
                </anchor>
              </controlPr>
            </control>
          </mc:Choice>
        </mc:AlternateContent>
        <mc:AlternateContent xmlns:mc="http://schemas.openxmlformats.org/markup-compatibility/2006">
          <mc:Choice Requires="x14">
            <control shapeId="10371" r:id="rId32" name="Check Box 131">
              <controlPr defaultSize="0" autoFill="0" autoLine="0" autoPict="0">
                <anchor moveWithCells="1">
                  <from>
                    <xdr:col>3</xdr:col>
                    <xdr:colOff>0</xdr:colOff>
                    <xdr:row>86</xdr:row>
                    <xdr:rowOff>0</xdr:rowOff>
                  </from>
                  <to>
                    <xdr:col>4</xdr:col>
                    <xdr:colOff>57150</xdr:colOff>
                    <xdr:row>86</xdr:row>
                    <xdr:rowOff>285750</xdr:rowOff>
                  </to>
                </anchor>
              </controlPr>
            </control>
          </mc:Choice>
        </mc:AlternateContent>
        <mc:AlternateContent xmlns:mc="http://schemas.openxmlformats.org/markup-compatibility/2006">
          <mc:Choice Requires="x14">
            <control shapeId="10373" r:id="rId33" name="Check Box 133">
              <controlPr defaultSize="0" autoFill="0" autoLine="0" autoPict="0">
                <anchor moveWithCells="1">
                  <from>
                    <xdr:col>3</xdr:col>
                    <xdr:colOff>0</xdr:colOff>
                    <xdr:row>89</xdr:row>
                    <xdr:rowOff>19050</xdr:rowOff>
                  </from>
                  <to>
                    <xdr:col>4</xdr:col>
                    <xdr:colOff>57150</xdr:colOff>
                    <xdr:row>90</xdr:row>
                    <xdr:rowOff>47625</xdr:rowOff>
                  </to>
                </anchor>
              </controlPr>
            </control>
          </mc:Choice>
        </mc:AlternateContent>
        <mc:AlternateContent xmlns:mc="http://schemas.openxmlformats.org/markup-compatibility/2006">
          <mc:Choice Requires="x14">
            <control shapeId="10374" r:id="rId34" name="Check Box 134">
              <controlPr defaultSize="0" autoFill="0" autoLine="0" autoPict="0">
                <anchor moveWithCells="1">
                  <from>
                    <xdr:col>3</xdr:col>
                    <xdr:colOff>0</xdr:colOff>
                    <xdr:row>91</xdr:row>
                    <xdr:rowOff>38100</xdr:rowOff>
                  </from>
                  <to>
                    <xdr:col>4</xdr:col>
                    <xdr:colOff>57150</xdr:colOff>
                    <xdr:row>92</xdr:row>
                    <xdr:rowOff>142875</xdr:rowOff>
                  </to>
                </anchor>
              </controlPr>
            </control>
          </mc:Choice>
        </mc:AlternateContent>
        <mc:AlternateContent xmlns:mc="http://schemas.openxmlformats.org/markup-compatibility/2006">
          <mc:Choice Requires="x14">
            <control shapeId="10375" r:id="rId35" name="Check Box 135">
              <controlPr defaultSize="0" autoFill="0" autoLine="0" autoPict="0">
                <anchor moveWithCells="1">
                  <from>
                    <xdr:col>3</xdr:col>
                    <xdr:colOff>0</xdr:colOff>
                    <xdr:row>91</xdr:row>
                    <xdr:rowOff>885825</xdr:rowOff>
                  </from>
                  <to>
                    <xdr:col>4</xdr:col>
                    <xdr:colOff>57150</xdr:colOff>
                    <xdr:row>92</xdr:row>
                    <xdr:rowOff>266700</xdr:rowOff>
                  </to>
                </anchor>
              </controlPr>
            </control>
          </mc:Choice>
        </mc:AlternateContent>
        <mc:AlternateContent xmlns:mc="http://schemas.openxmlformats.org/markup-compatibility/2006">
          <mc:Choice Requires="x14">
            <control shapeId="10377" r:id="rId36" name="Check Box 137">
              <controlPr defaultSize="0" autoFill="0" autoLine="0" autoPict="0">
                <anchor moveWithCells="1">
                  <from>
                    <xdr:col>3</xdr:col>
                    <xdr:colOff>0</xdr:colOff>
                    <xdr:row>87</xdr:row>
                    <xdr:rowOff>47625</xdr:rowOff>
                  </from>
                  <to>
                    <xdr:col>4</xdr:col>
                    <xdr:colOff>57150</xdr:colOff>
                    <xdr:row>87</xdr:row>
                    <xdr:rowOff>314325</xdr:rowOff>
                  </to>
                </anchor>
              </controlPr>
            </control>
          </mc:Choice>
        </mc:AlternateContent>
        <mc:AlternateContent xmlns:mc="http://schemas.openxmlformats.org/markup-compatibility/2006">
          <mc:Choice Requires="x14">
            <control shapeId="10378" r:id="rId37" name="Check Box 138">
              <controlPr defaultSize="0" autoFill="0" autoLine="0" autoPict="0">
                <anchor moveWithCells="1">
                  <from>
                    <xdr:col>3</xdr:col>
                    <xdr:colOff>0</xdr:colOff>
                    <xdr:row>93</xdr:row>
                    <xdr:rowOff>47625</xdr:rowOff>
                  </from>
                  <to>
                    <xdr:col>4</xdr:col>
                    <xdr:colOff>57150</xdr:colOff>
                    <xdr:row>94</xdr:row>
                    <xdr:rowOff>0</xdr:rowOff>
                  </to>
                </anchor>
              </controlPr>
            </control>
          </mc:Choice>
        </mc:AlternateContent>
        <mc:AlternateContent xmlns:mc="http://schemas.openxmlformats.org/markup-compatibility/2006">
          <mc:Choice Requires="x14">
            <control shapeId="10379" r:id="rId38" name="Check Box 139">
              <controlPr defaultSize="0" autoFill="0" autoLine="0" autoPict="0">
                <anchor moveWithCells="1">
                  <from>
                    <xdr:col>3</xdr:col>
                    <xdr:colOff>0</xdr:colOff>
                    <xdr:row>94</xdr:row>
                    <xdr:rowOff>47625</xdr:rowOff>
                  </from>
                  <to>
                    <xdr:col>4</xdr:col>
                    <xdr:colOff>57150</xdr:colOff>
                    <xdr:row>95</xdr:row>
                    <xdr:rowOff>0</xdr:rowOff>
                  </to>
                </anchor>
              </controlPr>
            </control>
          </mc:Choice>
        </mc:AlternateContent>
        <mc:AlternateContent xmlns:mc="http://schemas.openxmlformats.org/markup-compatibility/2006">
          <mc:Choice Requires="x14">
            <control shapeId="10380" r:id="rId39" name="Check Box 140">
              <controlPr defaultSize="0" autoFill="0" autoLine="0" autoPict="0">
                <anchor moveWithCells="1">
                  <from>
                    <xdr:col>3</xdr:col>
                    <xdr:colOff>0</xdr:colOff>
                    <xdr:row>81</xdr:row>
                    <xdr:rowOff>276225</xdr:rowOff>
                  </from>
                  <to>
                    <xdr:col>4</xdr:col>
                    <xdr:colOff>57150</xdr:colOff>
                    <xdr:row>81</xdr:row>
                    <xdr:rowOff>561975</xdr:rowOff>
                  </to>
                </anchor>
              </controlPr>
            </control>
          </mc:Choice>
        </mc:AlternateContent>
        <mc:AlternateContent xmlns:mc="http://schemas.openxmlformats.org/markup-compatibility/2006">
          <mc:Choice Requires="x14">
            <control shapeId="10381" r:id="rId40" name="Check Box 141">
              <controlPr defaultSize="0" autoFill="0" autoLine="0" autoPict="0">
                <anchor moveWithCells="1">
                  <from>
                    <xdr:col>3</xdr:col>
                    <xdr:colOff>0</xdr:colOff>
                    <xdr:row>83</xdr:row>
                    <xdr:rowOff>285750</xdr:rowOff>
                  </from>
                  <to>
                    <xdr:col>4</xdr:col>
                    <xdr:colOff>57150</xdr:colOff>
                    <xdr:row>83</xdr:row>
                    <xdr:rowOff>571500</xdr:rowOff>
                  </to>
                </anchor>
              </controlPr>
            </control>
          </mc:Choice>
        </mc:AlternateContent>
        <mc:AlternateContent xmlns:mc="http://schemas.openxmlformats.org/markup-compatibility/2006">
          <mc:Choice Requires="x14">
            <control shapeId="10385" r:id="rId41" name="Check Box 145">
              <controlPr defaultSize="0" autoFill="0" autoLine="0" autoPict="0">
                <anchor moveWithCells="1">
                  <from>
                    <xdr:col>3</xdr:col>
                    <xdr:colOff>0</xdr:colOff>
                    <xdr:row>76</xdr:row>
                    <xdr:rowOff>66675</xdr:rowOff>
                  </from>
                  <to>
                    <xdr:col>4</xdr:col>
                    <xdr:colOff>57150</xdr:colOff>
                    <xdr:row>76</xdr:row>
                    <xdr:rowOff>314325</xdr:rowOff>
                  </to>
                </anchor>
              </controlPr>
            </control>
          </mc:Choice>
        </mc:AlternateContent>
        <mc:AlternateContent xmlns:mc="http://schemas.openxmlformats.org/markup-compatibility/2006">
          <mc:Choice Requires="x14">
            <control shapeId="10388" r:id="rId42" name="Check Box 148">
              <controlPr defaultSize="0" autoFill="0" autoLine="0" autoPict="0">
                <anchor moveWithCells="1">
                  <from>
                    <xdr:col>3</xdr:col>
                    <xdr:colOff>9525</xdr:colOff>
                    <xdr:row>82</xdr:row>
                    <xdr:rowOff>295275</xdr:rowOff>
                  </from>
                  <to>
                    <xdr:col>4</xdr:col>
                    <xdr:colOff>76200</xdr:colOff>
                    <xdr:row>82</xdr:row>
                    <xdr:rowOff>581025</xdr:rowOff>
                  </to>
                </anchor>
              </controlPr>
            </control>
          </mc:Choice>
        </mc:AlternateContent>
        <mc:AlternateContent xmlns:mc="http://schemas.openxmlformats.org/markup-compatibility/2006">
          <mc:Choice Requires="x14">
            <control shapeId="10389" r:id="rId43" name="Check Box 149">
              <controlPr defaultSize="0" autoFill="0" autoLine="0" autoPict="0">
                <anchor moveWithCells="1">
                  <from>
                    <xdr:col>3</xdr:col>
                    <xdr:colOff>0</xdr:colOff>
                    <xdr:row>63</xdr:row>
                    <xdr:rowOff>57150</xdr:rowOff>
                  </from>
                  <to>
                    <xdr:col>4</xdr:col>
                    <xdr:colOff>57150</xdr:colOff>
                    <xdr:row>63</xdr:row>
                    <xdr:rowOff>314325</xdr:rowOff>
                  </to>
                </anchor>
              </controlPr>
            </control>
          </mc:Choice>
        </mc:AlternateContent>
        <mc:AlternateContent xmlns:mc="http://schemas.openxmlformats.org/markup-compatibility/2006">
          <mc:Choice Requires="x14">
            <control shapeId="10249" r:id="rId44" name="Check Box 9">
              <controlPr defaultSize="0" autoFill="0" autoLine="0" autoPict="0">
                <anchor moveWithCells="1">
                  <from>
                    <xdr:col>3</xdr:col>
                    <xdr:colOff>0</xdr:colOff>
                    <xdr:row>19</xdr:row>
                    <xdr:rowOff>142875</xdr:rowOff>
                  </from>
                  <to>
                    <xdr:col>4</xdr:col>
                    <xdr:colOff>57150</xdr:colOff>
                    <xdr:row>19</xdr:row>
                    <xdr:rowOff>390525</xdr:rowOff>
                  </to>
                </anchor>
              </controlPr>
            </control>
          </mc:Choice>
        </mc:AlternateContent>
        <mc:AlternateContent xmlns:mc="http://schemas.openxmlformats.org/markup-compatibility/2006">
          <mc:Choice Requires="x14">
            <control shapeId="10297" r:id="rId45" name="Check Box 57">
              <controlPr defaultSize="0" autoFill="0" autoLine="0" autoPict="0">
                <anchor moveWithCells="1">
                  <from>
                    <xdr:col>3</xdr:col>
                    <xdr:colOff>0</xdr:colOff>
                    <xdr:row>20</xdr:row>
                    <xdr:rowOff>85725</xdr:rowOff>
                  </from>
                  <to>
                    <xdr:col>4</xdr:col>
                    <xdr:colOff>57150</xdr:colOff>
                    <xdr:row>20</xdr:row>
                    <xdr:rowOff>342900</xdr:rowOff>
                  </to>
                </anchor>
              </controlPr>
            </control>
          </mc:Choice>
        </mc:AlternateContent>
        <mc:AlternateContent xmlns:mc="http://schemas.openxmlformats.org/markup-compatibility/2006">
          <mc:Choice Requires="x14">
            <control shapeId="10390" r:id="rId46" name="Check Box 150">
              <controlPr defaultSize="0" autoFill="0" autoLine="0" autoPict="0">
                <anchor moveWithCells="1">
                  <from>
                    <xdr:col>3</xdr:col>
                    <xdr:colOff>0</xdr:colOff>
                    <xdr:row>21</xdr:row>
                    <xdr:rowOff>85725</xdr:rowOff>
                  </from>
                  <to>
                    <xdr:col>4</xdr:col>
                    <xdr:colOff>57150</xdr:colOff>
                    <xdr:row>21</xdr:row>
                    <xdr:rowOff>342900</xdr:rowOff>
                  </to>
                </anchor>
              </controlPr>
            </control>
          </mc:Choice>
        </mc:AlternateContent>
        <mc:AlternateContent xmlns:mc="http://schemas.openxmlformats.org/markup-compatibility/2006">
          <mc:Choice Requires="x14">
            <control shapeId="10253" r:id="rId47" name="Check Box 13">
              <controlPr defaultSize="0" autoFill="0" autoLine="0" autoPict="0">
                <anchor moveWithCells="1">
                  <from>
                    <xdr:col>3</xdr:col>
                    <xdr:colOff>0</xdr:colOff>
                    <xdr:row>23</xdr:row>
                    <xdr:rowOff>47625</xdr:rowOff>
                  </from>
                  <to>
                    <xdr:col>4</xdr:col>
                    <xdr:colOff>57150</xdr:colOff>
                    <xdr:row>23</xdr:row>
                    <xdr:rowOff>304800</xdr:rowOff>
                  </to>
                </anchor>
              </controlPr>
            </control>
          </mc:Choice>
        </mc:AlternateContent>
        <mc:AlternateContent xmlns:mc="http://schemas.openxmlformats.org/markup-compatibility/2006">
          <mc:Choice Requires="x14">
            <control shapeId="10254" r:id="rId48" name="Check Box 14">
              <controlPr defaultSize="0" autoFill="0" autoLine="0" autoPict="0">
                <anchor moveWithCells="1">
                  <from>
                    <xdr:col>3</xdr:col>
                    <xdr:colOff>0</xdr:colOff>
                    <xdr:row>29</xdr:row>
                    <xdr:rowOff>66675</xdr:rowOff>
                  </from>
                  <to>
                    <xdr:col>4</xdr:col>
                    <xdr:colOff>57150</xdr:colOff>
                    <xdr:row>29</xdr:row>
                    <xdr:rowOff>323850</xdr:rowOff>
                  </to>
                </anchor>
              </controlPr>
            </control>
          </mc:Choice>
        </mc:AlternateContent>
        <mc:AlternateContent xmlns:mc="http://schemas.openxmlformats.org/markup-compatibility/2006">
          <mc:Choice Requires="x14">
            <control shapeId="10350" r:id="rId49" name="Check Box 110">
              <controlPr defaultSize="0" autoFill="0" autoLine="0" autoPict="0">
                <anchor moveWithCells="1">
                  <from>
                    <xdr:col>3</xdr:col>
                    <xdr:colOff>0</xdr:colOff>
                    <xdr:row>22</xdr:row>
                    <xdr:rowOff>47625</xdr:rowOff>
                  </from>
                  <to>
                    <xdr:col>4</xdr:col>
                    <xdr:colOff>57150</xdr:colOff>
                    <xdr:row>22</xdr:row>
                    <xdr:rowOff>304800</xdr:rowOff>
                  </to>
                </anchor>
              </controlPr>
            </control>
          </mc:Choice>
        </mc:AlternateContent>
        <mc:AlternateContent xmlns:mc="http://schemas.openxmlformats.org/markup-compatibility/2006">
          <mc:Choice Requires="x14">
            <control shapeId="10268" r:id="rId50" name="Check Box 28">
              <controlPr defaultSize="0" autoFill="0" autoLine="0" autoPict="0">
                <anchor moveWithCells="1">
                  <from>
                    <xdr:col>3</xdr:col>
                    <xdr:colOff>0</xdr:colOff>
                    <xdr:row>50</xdr:row>
                    <xdr:rowOff>161925</xdr:rowOff>
                  </from>
                  <to>
                    <xdr:col>4</xdr:col>
                    <xdr:colOff>57150</xdr:colOff>
                    <xdr:row>50</xdr:row>
                    <xdr:rowOff>428625</xdr:rowOff>
                  </to>
                </anchor>
              </controlPr>
            </control>
          </mc:Choice>
        </mc:AlternateContent>
        <mc:AlternateContent xmlns:mc="http://schemas.openxmlformats.org/markup-compatibility/2006">
          <mc:Choice Requires="x14">
            <control shapeId="10331" r:id="rId51" name="Check Box 91">
              <controlPr defaultSize="0" autoFill="0" autoLine="0" autoPict="0">
                <anchor moveWithCells="1">
                  <from>
                    <xdr:col>3</xdr:col>
                    <xdr:colOff>0</xdr:colOff>
                    <xdr:row>47</xdr:row>
                    <xdr:rowOff>180975</xdr:rowOff>
                  </from>
                  <to>
                    <xdr:col>4</xdr:col>
                    <xdr:colOff>57150</xdr:colOff>
                    <xdr:row>47</xdr:row>
                    <xdr:rowOff>447675</xdr:rowOff>
                  </to>
                </anchor>
              </controlPr>
            </control>
          </mc:Choice>
        </mc:AlternateContent>
        <mc:AlternateContent xmlns:mc="http://schemas.openxmlformats.org/markup-compatibility/2006">
          <mc:Choice Requires="x14">
            <control shapeId="10332" r:id="rId52" name="Check Box 92">
              <controlPr defaultSize="0" autoFill="0" autoLine="0" autoPict="0">
                <anchor moveWithCells="1">
                  <from>
                    <xdr:col>3</xdr:col>
                    <xdr:colOff>0</xdr:colOff>
                    <xdr:row>48</xdr:row>
                    <xdr:rowOff>152400</xdr:rowOff>
                  </from>
                  <to>
                    <xdr:col>4</xdr:col>
                    <xdr:colOff>57150</xdr:colOff>
                    <xdr:row>48</xdr:row>
                    <xdr:rowOff>419100</xdr:rowOff>
                  </to>
                </anchor>
              </controlPr>
            </control>
          </mc:Choice>
        </mc:AlternateContent>
        <mc:AlternateContent xmlns:mc="http://schemas.openxmlformats.org/markup-compatibility/2006">
          <mc:Choice Requires="x14">
            <control shapeId="10395" r:id="rId53" name="Check Box 155">
              <controlPr defaultSize="0" autoFill="0" autoLine="0" autoPict="0">
                <anchor moveWithCells="1">
                  <from>
                    <xdr:col>3</xdr:col>
                    <xdr:colOff>19050</xdr:colOff>
                    <xdr:row>49</xdr:row>
                    <xdr:rowOff>9525</xdr:rowOff>
                  </from>
                  <to>
                    <xdr:col>4</xdr:col>
                    <xdr:colOff>57150</xdr:colOff>
                    <xdr:row>49</xdr:row>
                    <xdr:rowOff>552450</xdr:rowOff>
                  </to>
                </anchor>
              </controlPr>
            </control>
          </mc:Choice>
        </mc:AlternateContent>
        <mc:AlternateContent xmlns:mc="http://schemas.openxmlformats.org/markup-compatibility/2006">
          <mc:Choice Requires="x14">
            <control shapeId="10396" r:id="rId54" name="Check Box 156">
              <controlPr defaultSize="0" autoFill="0" autoLine="0" autoPict="0">
                <anchor moveWithCells="1">
                  <from>
                    <xdr:col>3</xdr:col>
                    <xdr:colOff>0</xdr:colOff>
                    <xdr:row>30</xdr:row>
                    <xdr:rowOff>66675</xdr:rowOff>
                  </from>
                  <to>
                    <xdr:col>4</xdr:col>
                    <xdr:colOff>57150</xdr:colOff>
                    <xdr:row>30</xdr:row>
                    <xdr:rowOff>323850</xdr:rowOff>
                  </to>
                </anchor>
              </controlPr>
            </control>
          </mc:Choice>
        </mc:AlternateContent>
        <mc:AlternateContent xmlns:mc="http://schemas.openxmlformats.org/markup-compatibility/2006">
          <mc:Choice Requires="x14">
            <control shapeId="10397" r:id="rId55" name="Check Box 157">
              <controlPr defaultSize="0" autoFill="0" autoLine="0" autoPict="0">
                <anchor moveWithCells="1">
                  <from>
                    <xdr:col>3</xdr:col>
                    <xdr:colOff>0</xdr:colOff>
                    <xdr:row>31</xdr:row>
                    <xdr:rowOff>57150</xdr:rowOff>
                  </from>
                  <to>
                    <xdr:col>4</xdr:col>
                    <xdr:colOff>57150</xdr:colOff>
                    <xdr:row>31</xdr:row>
                    <xdr:rowOff>323850</xdr:rowOff>
                  </to>
                </anchor>
              </controlPr>
            </control>
          </mc:Choice>
        </mc:AlternateContent>
        <mc:AlternateContent xmlns:mc="http://schemas.openxmlformats.org/markup-compatibility/2006">
          <mc:Choice Requires="x14">
            <control shapeId="10398" r:id="rId56" name="Check Box 158">
              <controlPr defaultSize="0" autoFill="0" autoLine="0" autoPict="0">
                <anchor moveWithCells="1">
                  <from>
                    <xdr:col>3</xdr:col>
                    <xdr:colOff>0</xdr:colOff>
                    <xdr:row>32</xdr:row>
                    <xdr:rowOff>47625</xdr:rowOff>
                  </from>
                  <to>
                    <xdr:col>4</xdr:col>
                    <xdr:colOff>57150</xdr:colOff>
                    <xdr:row>32</xdr:row>
                    <xdr:rowOff>304800</xdr:rowOff>
                  </to>
                </anchor>
              </controlPr>
            </control>
          </mc:Choice>
        </mc:AlternateContent>
        <mc:AlternateContent xmlns:mc="http://schemas.openxmlformats.org/markup-compatibility/2006">
          <mc:Choice Requires="x14">
            <control shapeId="10399" r:id="rId57" name="Check Box 159">
              <controlPr defaultSize="0" autoFill="0" autoLine="0" autoPict="0">
                <anchor moveWithCells="1">
                  <from>
                    <xdr:col>3</xdr:col>
                    <xdr:colOff>0</xdr:colOff>
                    <xdr:row>31</xdr:row>
                    <xdr:rowOff>66675</xdr:rowOff>
                  </from>
                  <to>
                    <xdr:col>4</xdr:col>
                    <xdr:colOff>57150</xdr:colOff>
                    <xdr:row>31</xdr:row>
                    <xdr:rowOff>323850</xdr:rowOff>
                  </to>
                </anchor>
              </controlPr>
            </control>
          </mc:Choice>
        </mc:AlternateContent>
        <mc:AlternateContent xmlns:mc="http://schemas.openxmlformats.org/markup-compatibility/2006">
          <mc:Choice Requires="x14">
            <control shapeId="10400" r:id="rId58" name="Check Box 160">
              <controlPr defaultSize="0" autoFill="0" autoLine="0" autoPict="0">
                <anchor moveWithCells="1">
                  <from>
                    <xdr:col>3</xdr:col>
                    <xdr:colOff>0</xdr:colOff>
                    <xdr:row>32</xdr:row>
                    <xdr:rowOff>57150</xdr:rowOff>
                  </from>
                  <to>
                    <xdr:col>4</xdr:col>
                    <xdr:colOff>57150</xdr:colOff>
                    <xdr:row>32</xdr:row>
                    <xdr:rowOff>323850</xdr:rowOff>
                  </to>
                </anchor>
              </controlPr>
            </control>
          </mc:Choice>
        </mc:AlternateContent>
        <mc:AlternateContent xmlns:mc="http://schemas.openxmlformats.org/markup-compatibility/2006">
          <mc:Choice Requires="x14">
            <control shapeId="10401" r:id="rId59" name="Check Box 161">
              <controlPr defaultSize="0" autoFill="0" autoLine="0" autoPict="0">
                <anchor moveWithCells="1">
                  <from>
                    <xdr:col>3</xdr:col>
                    <xdr:colOff>0</xdr:colOff>
                    <xdr:row>32</xdr:row>
                    <xdr:rowOff>66675</xdr:rowOff>
                  </from>
                  <to>
                    <xdr:col>4</xdr:col>
                    <xdr:colOff>57150</xdr:colOff>
                    <xdr:row>32</xdr:row>
                    <xdr:rowOff>323850</xdr:rowOff>
                  </to>
                </anchor>
              </controlPr>
            </control>
          </mc:Choice>
        </mc:AlternateContent>
        <mc:AlternateContent xmlns:mc="http://schemas.openxmlformats.org/markup-compatibility/2006">
          <mc:Choice Requires="x14">
            <control shapeId="10402" r:id="rId60" name="Check Box 162">
              <controlPr defaultSize="0" autoFill="0" autoLine="0" autoPict="0">
                <anchor moveWithCells="1">
                  <from>
                    <xdr:col>3</xdr:col>
                    <xdr:colOff>0</xdr:colOff>
                    <xdr:row>36</xdr:row>
                    <xdr:rowOff>66675</xdr:rowOff>
                  </from>
                  <to>
                    <xdr:col>4</xdr:col>
                    <xdr:colOff>57150</xdr:colOff>
                    <xdr:row>36</xdr:row>
                    <xdr:rowOff>323850</xdr:rowOff>
                  </to>
                </anchor>
              </controlPr>
            </control>
          </mc:Choice>
        </mc:AlternateContent>
        <mc:AlternateContent xmlns:mc="http://schemas.openxmlformats.org/markup-compatibility/2006">
          <mc:Choice Requires="x14">
            <control shapeId="10403" r:id="rId61" name="Check Box 163">
              <controlPr defaultSize="0" autoFill="0" autoLine="0" autoPict="0">
                <anchor moveWithCells="1">
                  <from>
                    <xdr:col>3</xdr:col>
                    <xdr:colOff>0</xdr:colOff>
                    <xdr:row>37</xdr:row>
                    <xdr:rowOff>57150</xdr:rowOff>
                  </from>
                  <to>
                    <xdr:col>4</xdr:col>
                    <xdr:colOff>57150</xdr:colOff>
                    <xdr:row>37</xdr:row>
                    <xdr:rowOff>323850</xdr:rowOff>
                  </to>
                </anchor>
              </controlPr>
            </control>
          </mc:Choice>
        </mc:AlternateContent>
        <mc:AlternateContent xmlns:mc="http://schemas.openxmlformats.org/markup-compatibility/2006">
          <mc:Choice Requires="x14">
            <control shapeId="10404" r:id="rId62" name="Check Box 164">
              <controlPr defaultSize="0" autoFill="0" autoLine="0" autoPict="0">
                <anchor moveWithCells="1">
                  <from>
                    <xdr:col>3</xdr:col>
                    <xdr:colOff>0</xdr:colOff>
                    <xdr:row>38</xdr:row>
                    <xdr:rowOff>47625</xdr:rowOff>
                  </from>
                  <to>
                    <xdr:col>4</xdr:col>
                    <xdr:colOff>57150</xdr:colOff>
                    <xdr:row>38</xdr:row>
                    <xdr:rowOff>304800</xdr:rowOff>
                  </to>
                </anchor>
              </controlPr>
            </control>
          </mc:Choice>
        </mc:AlternateContent>
        <mc:AlternateContent xmlns:mc="http://schemas.openxmlformats.org/markup-compatibility/2006">
          <mc:Choice Requires="x14">
            <control shapeId="10405" r:id="rId63" name="Check Box 165">
              <controlPr defaultSize="0" autoFill="0" autoLine="0" autoPict="0">
                <anchor moveWithCells="1">
                  <from>
                    <xdr:col>3</xdr:col>
                    <xdr:colOff>0</xdr:colOff>
                    <xdr:row>37</xdr:row>
                    <xdr:rowOff>66675</xdr:rowOff>
                  </from>
                  <to>
                    <xdr:col>4</xdr:col>
                    <xdr:colOff>57150</xdr:colOff>
                    <xdr:row>37</xdr:row>
                    <xdr:rowOff>323850</xdr:rowOff>
                  </to>
                </anchor>
              </controlPr>
            </control>
          </mc:Choice>
        </mc:AlternateContent>
        <mc:AlternateContent xmlns:mc="http://schemas.openxmlformats.org/markup-compatibility/2006">
          <mc:Choice Requires="x14">
            <control shapeId="10408" r:id="rId64" name="Check Box 168">
              <controlPr defaultSize="0" autoFill="0" autoLine="0" autoPict="0">
                <anchor moveWithCells="1">
                  <from>
                    <xdr:col>3</xdr:col>
                    <xdr:colOff>0</xdr:colOff>
                    <xdr:row>84</xdr:row>
                    <xdr:rowOff>0</xdr:rowOff>
                  </from>
                  <to>
                    <xdr:col>4</xdr:col>
                    <xdr:colOff>57150</xdr:colOff>
                    <xdr:row>84</xdr:row>
                    <xdr:rowOff>295275</xdr:rowOff>
                  </to>
                </anchor>
              </controlPr>
            </control>
          </mc:Choice>
        </mc:AlternateContent>
        <mc:AlternateContent xmlns:mc="http://schemas.openxmlformats.org/markup-compatibility/2006">
          <mc:Choice Requires="x14">
            <control shapeId="10409" r:id="rId65" name="Check Box 169">
              <controlPr defaultSize="0" autoFill="0" autoLine="0" autoPict="0">
                <anchor moveWithCells="1">
                  <from>
                    <xdr:col>3</xdr:col>
                    <xdr:colOff>0</xdr:colOff>
                    <xdr:row>85</xdr:row>
                    <xdr:rowOff>47625</xdr:rowOff>
                  </from>
                  <to>
                    <xdr:col>4</xdr:col>
                    <xdr:colOff>57150</xdr:colOff>
                    <xdr:row>85</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  厚八橋架替（上部工）工事</vt:lpstr>
      <vt:lpstr>'チェックシート  厚八橋架替（上部工）工事'!Print_Area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2022-08-26T04:21:34Z</cp:lastPrinted>
  <dcterms:created xsi:type="dcterms:W3CDTF">2018-12-06T06:10:46Z</dcterms:created>
  <dcterms:modified xsi:type="dcterms:W3CDTF">2022-09-01T08:17:52Z</dcterms:modified>
</cp:coreProperties>
</file>