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909　総合評価（簡易）　徹明公民館建築\"/>
    </mc:Choice>
  </mc:AlternateContent>
  <bookViews>
    <workbookView xWindow="0" yWindow="0" windowWidth="19620" windowHeight="7605"/>
  </bookViews>
  <sheets>
    <sheet name="チェックシート  徹明" sheetId="10" r:id="rId1"/>
  </sheets>
  <definedNames>
    <definedName name="_xlnm.Print_Area" localSheetId="0">'チェックシート  徹明'!$B$1:$K$112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9" i="10" l="1"/>
  <c r="I48" i="10"/>
  <c r="I15" i="10" l="1"/>
  <c r="I84" i="10" l="1"/>
  <c r="I110" i="10" l="1"/>
</calcChain>
</file>

<file path=xl/sharedStrings.xml><?xml version="1.0" encoding="utf-8"?>
<sst xmlns="http://schemas.openxmlformats.org/spreadsheetml/2006/main" count="178" uniqueCount="124">
  <si>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</si>
  <si>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</si>
  <si>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</si>
  <si>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</si>
  <si>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</si>
  <si>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</si>
  <si>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</si>
  <si>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2"/>
  </si>
  <si>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2"/>
  </si>
  <si>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</si>
  <si>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</si>
  <si>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</si>
  <si>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</si>
  <si>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</si>
  <si>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</si>
  <si>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</si>
  <si>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</si>
  <si>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</si>
  <si>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岐阜市優良建設工事業者表彰歴</t>
    <rPh sb="0" eb="3">
      <t>ギフシ</t>
    </rPh>
    <rPh sb="5" eb="7">
      <t>ケンセツ</t>
    </rPh>
    <rPh sb="9" eb="11">
      <t>ギョウシャ</t>
    </rPh>
    <phoneticPr fontId="2"/>
  </si>
  <si>
    <t>表彰歴２回以上</t>
    <rPh sb="4" eb="5">
      <t>カイ</t>
    </rPh>
    <rPh sb="5" eb="7">
      <t>イジョウ</t>
    </rPh>
    <phoneticPr fontId="2"/>
  </si>
  <si>
    <t>表彰歴あり</t>
    <rPh sb="2" eb="3">
      <t>レキ</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</si>
  <si>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</si>
  <si>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</si>
  <si>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</si>
  <si>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継続教育（CPD）の取組状況</t>
    <phoneticPr fontId="2"/>
  </si>
  <si>
    <t>２０単位以上の取得あり</t>
    <phoneticPr fontId="2"/>
  </si>
  <si>
    <t>１０単位以上の取得あり</t>
    <rPh sb="4" eb="6">
      <t>イジョウ</t>
    </rPh>
    <rPh sb="7" eb="9">
      <t>シュトク</t>
    </rPh>
    <phoneticPr fontId="2"/>
  </si>
  <si>
    <t>１０単位未満の取得あり、又は取得なし</t>
    <phoneticPr fontId="3"/>
  </si>
  <si>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</si>
  <si>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</si>
  <si>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</si>
  <si>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</si>
  <si>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</si>
  <si>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</si>
  <si>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</si>
  <si>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</si>
  <si>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</si>
  <si>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</si>
  <si>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</si>
  <si>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</si>
  <si>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</si>
  <si>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</si>
  <si>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</si>
  <si>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</si>
  <si>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参加なし、かつ活動実績なし</t>
    <rPh sb="0" eb="2">
      <t>サンカ</t>
    </rPh>
    <rPh sb="7" eb="9">
      <t>カツドウ</t>
    </rPh>
    <rPh sb="9" eb="11">
      <t>ジッセキ</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</si>
  <si>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</si>
  <si>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</si>
  <si>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</si>
  <si>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</si>
  <si>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チェックの必要はありません。</t>
    <rPh sb="5" eb="7">
      <t>ヒツヨウ</t>
    </rPh>
    <phoneticPr fontId="3"/>
  </si>
  <si>
    <t>活動実績なし</t>
    <rPh sb="0" eb="2">
      <t>カツドウ</t>
    </rPh>
    <rPh sb="2" eb="4">
      <t>ジッセキ</t>
    </rPh>
    <phoneticPr fontId="2"/>
  </si>
  <si>
    <t>若手・女性技術者の育成・確保</t>
    <phoneticPr fontId="2"/>
  </si>
  <si>
    <t>若手・女性技術者の配置の有無および継続的な雇用の有無</t>
    <phoneticPr fontId="2"/>
  </si>
  <si>
    <t>上記以外</t>
    <phoneticPr fontId="3"/>
  </si>
  <si>
    <t>認定なし</t>
    <rPh sb="0" eb="2">
      <t>ニンテイ</t>
    </rPh>
    <phoneticPr fontId="2"/>
  </si>
  <si>
    <t>※公告日時点で40歳未満であること。</t>
    <phoneticPr fontId="5"/>
  </si>
  <si>
    <t>ぎふし共育・女性活躍企業認定</t>
    <rPh sb="3" eb="5">
      <t>キョウイク</t>
    </rPh>
    <rPh sb="6" eb="8">
      <t>ジョセイ</t>
    </rPh>
    <rPh sb="8" eb="10">
      <t>カツヤク</t>
    </rPh>
    <rPh sb="10" eb="12">
      <t>キギョウ</t>
    </rPh>
    <rPh sb="12" eb="14">
      <t>ニンテイ</t>
    </rPh>
    <phoneticPr fontId="2"/>
  </si>
  <si>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</si>
  <si>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</si>
  <si>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</si>
  <si>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</si>
  <si>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技術所見１
（別紙様式第３－１号に記載）</t>
    <rPh sb="0" eb="2">
      <t>ギジュツ</t>
    </rPh>
    <rPh sb="2" eb="4">
      <t>ショケン</t>
    </rPh>
    <rPh sb="7" eb="8">
      <t>ベツ</t>
    </rPh>
    <rPh sb="8" eb="9">
      <t>シ</t>
    </rPh>
    <rPh sb="9" eb="11">
      <t>ヨウシキ</t>
    </rPh>
    <rPh sb="11" eb="12">
      <t>ダイ</t>
    </rPh>
    <rPh sb="15" eb="16">
      <t>ゴウ</t>
    </rPh>
    <rPh sb="17" eb="19">
      <t>キサイ</t>
    </rPh>
    <phoneticPr fontId="2"/>
  </si>
  <si>
    <t>技術所見２
（別紙様式第３－２号に記載）</t>
    <rPh sb="0" eb="2">
      <t>ギジュツ</t>
    </rPh>
    <rPh sb="2" eb="4">
      <t>ショケン</t>
    </rPh>
    <rPh sb="7" eb="8">
      <t>ベツ</t>
    </rPh>
    <rPh sb="8" eb="9">
      <t>シ</t>
    </rPh>
    <rPh sb="9" eb="11">
      <t>ヨウシキ</t>
    </rPh>
    <rPh sb="11" eb="12">
      <t>ダイ</t>
    </rPh>
    <rPh sb="15" eb="16">
      <t>ゴウ</t>
    </rPh>
    <rPh sb="17" eb="19">
      <t>キサイ</t>
    </rPh>
    <phoneticPr fontId="2"/>
  </si>
  <si>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</si>
  <si>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</si>
  <si>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</si>
  <si>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3"/>
  </si>
  <si>
    <t xml:space="preserve">※公告日時点で有効期間内であること。
</t>
    <rPh sb="1" eb="3">
      <t>コウコク</t>
    </rPh>
    <rPh sb="3" eb="4">
      <t>ビ</t>
    </rPh>
    <rPh sb="4" eb="6">
      <t>ジテン</t>
    </rPh>
    <rPh sb="7" eb="9">
      <t>ユウコウ</t>
    </rPh>
    <rPh sb="9" eb="12">
      <t>キカンナイ</t>
    </rPh>
    <phoneticPr fontId="3"/>
  </si>
  <si>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常勤雇用の従業員数50人以上の場合、消防団員または水防団員が6人以上。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phoneticPr fontId="3"/>
  </si>
  <si>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1" eb="63">
      <t>スイボウ</t>
    </rPh>
    <rPh sb="63" eb="65">
      <t>ダンイン</t>
    </rPh>
    <rPh sb="67" eb="68">
      <t>メイ</t>
    </rPh>
    <rPh sb="72" eb="74">
      <t>ジョウキン</t>
    </rPh>
    <rPh sb="74" eb="76">
      <t>コヨウ</t>
    </rPh>
    <rPh sb="103" eb="104">
      <t>メイ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</si>
  <si>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</si>
  <si>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岐阜市消防団協力事業所の認定有り</t>
    <rPh sb="0" eb="3">
      <t>ギフシ</t>
    </rPh>
    <rPh sb="3" eb="6">
      <t>ショウボウダン</t>
    </rPh>
    <rPh sb="6" eb="8">
      <t>キョウリョク</t>
    </rPh>
    <rPh sb="8" eb="10">
      <t>ジギョウ</t>
    </rPh>
    <rPh sb="10" eb="11">
      <t>ショ</t>
    </rPh>
    <rPh sb="12" eb="14">
      <t>ニンテイ</t>
    </rPh>
    <rPh sb="14" eb="15">
      <t>ア</t>
    </rPh>
    <phoneticPr fontId="2"/>
  </si>
  <si>
    <t>岐阜市消防団協力事業所の認定無し</t>
    <rPh sb="0" eb="3">
      <t>ギフシ</t>
    </rPh>
    <rPh sb="3" eb="6">
      <t>ショウボウダン</t>
    </rPh>
    <rPh sb="6" eb="8">
      <t>キョウリョク</t>
    </rPh>
    <rPh sb="8" eb="11">
      <t>ジギョウショ</t>
    </rPh>
    <rPh sb="12" eb="14">
      <t>ニンテイ</t>
    </rPh>
    <rPh sb="14" eb="15">
      <t>ナ</t>
    </rPh>
    <phoneticPr fontId="2"/>
  </si>
  <si>
    <t>配置予定技術者の保有する資格等</t>
    <rPh sb="0" eb="2">
      <t>ハイチ</t>
    </rPh>
    <rPh sb="2" eb="4">
      <t>ヨテイ</t>
    </rPh>
    <rPh sb="4" eb="7">
      <t>ギジュツシャ</t>
    </rPh>
    <rPh sb="8" eb="10">
      <t>ホユウ</t>
    </rPh>
    <rPh sb="12" eb="14">
      <t>シカク</t>
    </rPh>
    <rPh sb="14" eb="15">
      <t>トウ</t>
    </rPh>
    <phoneticPr fontId="3"/>
  </si>
  <si>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</si>
  <si>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</si>
  <si>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</si>
  <si>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実績なし</t>
    <rPh sb="0" eb="2">
      <t>ジッセキ</t>
    </rPh>
    <phoneticPr fontId="2"/>
  </si>
  <si>
    <t>直近３か年度の各団体が発行するＣＰＤの単位取得（単位＝ユニット）</t>
    <phoneticPr fontId="2"/>
  </si>
  <si>
    <t>２つ以上の活動実績あり</t>
    <rPh sb="2" eb="4">
      <t>イジョウ</t>
    </rPh>
    <rPh sb="5" eb="7">
      <t>カツドウ</t>
    </rPh>
    <rPh sb="7" eb="9">
      <t>ジッセキ</t>
    </rPh>
    <phoneticPr fontId="3"/>
  </si>
  <si>
    <t>活動実績あり</t>
    <rPh sb="0" eb="2">
      <t>カツドウ</t>
    </rPh>
    <rPh sb="2" eb="4">
      <t>ジッセキ</t>
    </rPh>
    <phoneticPr fontId="3"/>
  </si>
  <si>
    <t>認定有り</t>
    <rPh sb="0" eb="2">
      <t>ニンテイ</t>
    </rPh>
    <rPh sb="2" eb="3">
      <t>ア</t>
    </rPh>
    <phoneticPr fontId="2"/>
  </si>
  <si>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</si>
  <si>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4"/>
  </si>
  <si>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4"/>
  </si>
  <si>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4"/>
  </si>
  <si>
    <t>直近２か年度以内の社会貢献活動実績の有無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</si>
  <si>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平均点が６５点未満</t>
    <rPh sb="0" eb="2">
      <t>ヘイキン</t>
    </rPh>
    <rPh sb="2" eb="3">
      <t>テン</t>
    </rPh>
    <rPh sb="6" eb="7">
      <t>テン</t>
    </rPh>
    <rPh sb="7" eb="9">
      <t>ミマン</t>
    </rPh>
    <phoneticPr fontId="2"/>
  </si>
  <si>
    <t>２件目
工事名：</t>
    <rPh sb="1" eb="2">
      <t>ケン</t>
    </rPh>
    <rPh sb="2" eb="3">
      <t>メ</t>
    </rPh>
    <rPh sb="4" eb="6">
      <t>コウジ</t>
    </rPh>
    <rPh sb="6" eb="7">
      <t>メイ</t>
    </rPh>
    <phoneticPr fontId="3"/>
  </si>
  <si>
    <t>３件目
工事名：</t>
    <rPh sb="1" eb="2">
      <t>ケン</t>
    </rPh>
    <rPh sb="2" eb="3">
      <t>メ</t>
    </rPh>
    <rPh sb="4" eb="6">
      <t>コウジ</t>
    </rPh>
    <rPh sb="6" eb="7">
      <t>メイ</t>
    </rPh>
    <phoneticPr fontId="3"/>
  </si>
  <si>
    <t>６５点未満の評定点がなく、累計７点以上</t>
    <phoneticPr fontId="3"/>
  </si>
  <si>
    <t>６５点未満の評定点がなく、累計４・５・６点</t>
    <phoneticPr fontId="5"/>
  </si>
  <si>
    <t>６５点未満の評定点がなく、累計１・２・３点</t>
    <phoneticPr fontId="3"/>
  </si>
  <si>
    <t>６５点未満の評定点がなく、累計０点又は工事実績がない</t>
    <phoneticPr fontId="3"/>
  </si>
  <si>
    <t>６５点未満の評定点がある</t>
    <phoneticPr fontId="3"/>
  </si>
  <si>
    <t>３年以上継続雇用している、４０歳未満の技術者又は女性技術者を監理技術者として配置する</t>
    <rPh sb="22" eb="23">
      <t>マタ</t>
    </rPh>
    <rPh sb="30" eb="32">
      <t>カンリ</t>
    </rPh>
    <phoneticPr fontId="2"/>
  </si>
  <si>
    <t>４０歳未満の技術者又は女性技術者を監理技術者として配置する</t>
    <rPh sb="9" eb="10">
      <t>マタ</t>
    </rPh>
    <rPh sb="17" eb="19">
      <t>カンリ</t>
    </rPh>
    <phoneticPr fontId="2"/>
  </si>
  <si>
    <t>工事現場周辺における、中学校・公民館利用者や、歩行者、通行車両、公園利用者に対する安全対策の具体的な提案を求める。</t>
    <phoneticPr fontId="3"/>
  </si>
  <si>
    <t>直近5か年度に完成引き渡しの済んだ工事の工事成績評定点の平均点
対象となる工事
＝岐阜市(上下水道事業部及び市民病院含む）発注の建築一式工事</t>
    <rPh sb="0" eb="2">
      <t>チョッキン</t>
    </rPh>
    <rPh sb="4" eb="6">
      <t>ネンド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6" eb="48">
      <t>ジョウゲ</t>
    </rPh>
    <rPh sb="48" eb="50">
      <t>スイドウ</t>
    </rPh>
    <rPh sb="50" eb="52">
      <t>ジギョウ</t>
    </rPh>
    <rPh sb="52" eb="53">
      <t>ブ</t>
    </rPh>
    <rPh sb="53" eb="54">
      <t>オヨ</t>
    </rPh>
    <rPh sb="55" eb="57">
      <t>シミン</t>
    </rPh>
    <rPh sb="57" eb="59">
      <t>ビョウイン</t>
    </rPh>
    <rPh sb="59" eb="60">
      <t>フク</t>
    </rPh>
    <rPh sb="62" eb="64">
      <t>ハッチュウ</t>
    </rPh>
    <rPh sb="65" eb="67">
      <t>ケンチク</t>
    </rPh>
    <rPh sb="67" eb="69">
      <t>イッシキ</t>
    </rPh>
    <rPh sb="69" eb="71">
      <t>コウジ</t>
    </rPh>
    <phoneticPr fontId="2"/>
  </si>
  <si>
    <t>平均点が７３点以上７５点未満</t>
    <rPh sb="0" eb="3">
      <t>ヘイキンテン</t>
    </rPh>
    <rPh sb="6" eb="7">
      <t>テン</t>
    </rPh>
    <rPh sb="7" eb="9">
      <t>イジョウ</t>
    </rPh>
    <rPh sb="11" eb="12">
      <t>テン</t>
    </rPh>
    <rPh sb="12" eb="14">
      <t>ミマン</t>
    </rPh>
    <phoneticPr fontId="2"/>
  </si>
  <si>
    <t>平均点が６５点以上７３点未満</t>
    <rPh sb="0" eb="3">
      <t>ヘイキンテン</t>
    </rPh>
    <rPh sb="6" eb="7">
      <t>テン</t>
    </rPh>
    <rPh sb="7" eb="9">
      <t>イジョウ</t>
    </rPh>
    <rPh sb="11" eb="12">
      <t>テン</t>
    </rPh>
    <rPh sb="12" eb="14">
      <t>ミマン</t>
    </rPh>
    <phoneticPr fontId="2"/>
  </si>
  <si>
    <t>※実績のない年度は６５点とする。
※平均点は岐阜市発注の建築一式工事の工事成績評定点の平均点</t>
    <rPh sb="1" eb="3">
      <t>ジッセキ</t>
    </rPh>
    <rPh sb="6" eb="8">
      <t>ネンド</t>
    </rPh>
    <rPh sb="11" eb="12">
      <t>テン</t>
    </rPh>
    <rPh sb="29" eb="31">
      <t>ケンチク</t>
    </rPh>
    <rPh sb="31" eb="33">
      <t>イッシキ</t>
    </rPh>
    <rPh sb="33" eb="35">
      <t>コウジ</t>
    </rPh>
    <rPh sb="35" eb="37">
      <t>ドコウジ</t>
    </rPh>
    <phoneticPr fontId="3"/>
  </si>
  <si>
    <t xml:space="preserve">
直近１０か年度及び入札公告日の属する年度の一般競争入札参加資格確認申請書の提出期限日までに完成引き渡しの済んだ工事の施工実績の有無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＝岐阜県内の公共工事で、延べ面積５００㎡以上の公共建築物（鉄骨造、鉄筋コンクリート造又は鉄骨鉄筋コンクリート造）で新築又は増築の建築一式工事に限る。</t>
    <rPh sb="116" eb="118">
      <t>ギフ</t>
    </rPh>
    <rPh sb="118" eb="120">
      <t>ケンナイ</t>
    </rPh>
    <rPh sb="127" eb="128">
      <t>ノ</t>
    </rPh>
    <rPh sb="129" eb="131">
      <t>メンセキ</t>
    </rPh>
    <rPh sb="135" eb="137">
      <t>イジョウ</t>
    </rPh>
    <rPh sb="138" eb="140">
      <t>コウキョウ</t>
    </rPh>
    <rPh sb="140" eb="142">
      <t>ケンチク</t>
    </rPh>
    <rPh sb="142" eb="143">
      <t>ブツ</t>
    </rPh>
    <rPh sb="172" eb="174">
      <t>シンチク</t>
    </rPh>
    <rPh sb="174" eb="175">
      <t>マタ</t>
    </rPh>
    <rPh sb="176" eb="178">
      <t>ゾウチク</t>
    </rPh>
    <rPh sb="179" eb="181">
      <t>ケンチク</t>
    </rPh>
    <rPh sb="181" eb="183">
      <t>イッシキ</t>
    </rPh>
    <rPh sb="183" eb="185">
      <t>コウジ</t>
    </rPh>
    <rPh sb="186" eb="187">
      <t>カギ</t>
    </rPh>
    <phoneticPr fontId="2"/>
  </si>
  <si>
    <t>同種工事（延べ面積５００㎡以上）の実績３件以上</t>
    <rPh sb="0" eb="2">
      <t>ドウシュ</t>
    </rPh>
    <rPh sb="2" eb="4">
      <t>コウジ</t>
    </rPh>
    <rPh sb="5" eb="6">
      <t>ノ</t>
    </rPh>
    <rPh sb="7" eb="9">
      <t>メンセキ</t>
    </rPh>
    <rPh sb="13" eb="15">
      <t>イジョウ</t>
    </rPh>
    <rPh sb="17" eb="19">
      <t>ジッセキ</t>
    </rPh>
    <rPh sb="20" eb="21">
      <t>ケン</t>
    </rPh>
    <rPh sb="21" eb="23">
      <t>イジョウ</t>
    </rPh>
    <phoneticPr fontId="2"/>
  </si>
  <si>
    <t>同種工事（延べ面積５００㎡以上）の実績２件</t>
    <rPh sb="0" eb="2">
      <t>ドウシュ</t>
    </rPh>
    <rPh sb="2" eb="4">
      <t>コウジ</t>
    </rPh>
    <rPh sb="5" eb="6">
      <t>ノ</t>
    </rPh>
    <rPh sb="7" eb="9">
      <t>メンセキ</t>
    </rPh>
    <rPh sb="12" eb="15">
      <t>ヘイベイイジョウ</t>
    </rPh>
    <rPh sb="17" eb="19">
      <t>ジッセキ</t>
    </rPh>
    <rPh sb="20" eb="21">
      <t>ケン</t>
    </rPh>
    <phoneticPr fontId="2"/>
  </si>
  <si>
    <t>延べ面積：</t>
    <rPh sb="0" eb="1">
      <t>ノ</t>
    </rPh>
    <rPh sb="2" eb="4">
      <t>メンセキ</t>
    </rPh>
    <phoneticPr fontId="3"/>
  </si>
  <si>
    <t>延べ面積：</t>
    <phoneticPr fontId="3"/>
  </si>
  <si>
    <t xml:space="preserve">
※受注形態が特定建設工事共同企業体である場合の施工実績は、出資比率３０％以上の場合のみ実績として認め、その出資比率を乗じた値とする。
※施工実績に他工種の工事が含まれる場合は、新築又は増築にかかる部分の延べ面積が該当面積以上であること。この場合、必要に応じて、別途資料の提出を求めることがある。</t>
    <rPh sb="91" eb="93">
      <t>シンチク</t>
    </rPh>
    <rPh sb="93" eb="94">
      <t>マタ</t>
    </rPh>
    <rPh sb="95" eb="97">
      <t>ゾウチク</t>
    </rPh>
    <rPh sb="104" eb="105">
      <t>ノ</t>
    </rPh>
    <rPh sb="106" eb="108">
      <t>メンセキ</t>
    </rPh>
    <rPh sb="111" eb="113">
      <t>メンセキ</t>
    </rPh>
    <phoneticPr fontId="3"/>
  </si>
  <si>
    <t>直近５か年度の岐阜市優良建設工事業者表彰歴の有無
表彰部門
＝建築工事部門</t>
    <rPh sb="9" eb="10">
      <t>シ</t>
    </rPh>
    <rPh sb="12" eb="14">
      <t>ケンセツ</t>
    </rPh>
    <rPh sb="16" eb="18">
      <t>ギョウシャ</t>
    </rPh>
    <rPh sb="26" eb="28">
      <t>ヒョウショウ</t>
    </rPh>
    <rPh sb="28" eb="30">
      <t>ブモン</t>
    </rPh>
    <rPh sb="32" eb="34">
      <t>ケンチク</t>
    </rPh>
    <rPh sb="34" eb="36">
      <t>コウジ</t>
    </rPh>
    <rPh sb="36" eb="38">
      <t>ブモン</t>
    </rPh>
    <phoneticPr fontId="2"/>
  </si>
  <si>
    <t>直近5か年度に完成引き渡しの済んだ、監理技術者、特例監理技術者、監理技術者補佐、主任技術者又は現場代理人として配置された工事の工事成績評定点から７３を引いた点数の累計。（７３点以下は加点しない。）
例：評定点（73、69、75）の場合→（0、0、2）累計2点
対象となる工事
＝岐阜市（上下水道事業部及び市民病院含む）発注の建築一式工事</t>
    <rPh sb="45" eb="46">
      <t>マタ</t>
    </rPh>
    <rPh sb="47" eb="49">
      <t>ゲンバ</t>
    </rPh>
    <rPh sb="49" eb="52">
      <t>ダイリニン</t>
    </rPh>
    <rPh sb="163" eb="165">
      <t>ケンチク</t>
    </rPh>
    <rPh sb="165" eb="167">
      <t>イッシキ</t>
    </rPh>
    <phoneticPr fontId="2"/>
  </si>
  <si>
    <t>同種工事（延べ面積５００㎡以上）の実績が２件以上</t>
    <rPh sb="0" eb="2">
      <t>ドウシュ</t>
    </rPh>
    <rPh sb="2" eb="4">
      <t>コウジ</t>
    </rPh>
    <rPh sb="5" eb="6">
      <t>ノ</t>
    </rPh>
    <rPh sb="7" eb="9">
      <t>メンセキ</t>
    </rPh>
    <rPh sb="13" eb="15">
      <t>イジョウ</t>
    </rPh>
    <rPh sb="17" eb="19">
      <t>ジッセキ</t>
    </rPh>
    <rPh sb="21" eb="24">
      <t>ケンイジョウ</t>
    </rPh>
    <phoneticPr fontId="2"/>
  </si>
  <si>
    <t>同種工事（延べ面積５００㎡以上）の実績が１件</t>
    <rPh sb="0" eb="2">
      <t>ドウシュ</t>
    </rPh>
    <rPh sb="2" eb="4">
      <t>コウジ</t>
    </rPh>
    <rPh sb="5" eb="6">
      <t>ノ</t>
    </rPh>
    <rPh sb="7" eb="9">
      <t>メンセキ</t>
    </rPh>
    <rPh sb="12" eb="15">
      <t>ヘイベイイジョウ</t>
    </rPh>
    <rPh sb="17" eb="19">
      <t>ジッセキ</t>
    </rPh>
    <rPh sb="21" eb="22">
      <t>ケン</t>
    </rPh>
    <phoneticPr fontId="2"/>
  </si>
  <si>
    <t>直近１０か年度及び入札公告日の属する年度の一般競争入札参加資格確認申請書の提出期限日までに完成引き渡しの済んだ工事の施工実績の有無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＝岐阜県内の公共工事で、延べ面積５００㎡以上の公共建築物（鉄骨造、鉄筋コンクリート造又は鉄骨鉄筋コンクリート造）で新築又は増築の建築一式工事に限る。</t>
    <rPh sb="115" eb="117">
      <t>ギフ</t>
    </rPh>
    <rPh sb="117" eb="119">
      <t>ケンナイ</t>
    </rPh>
    <rPh sb="126" eb="127">
      <t>ノ</t>
    </rPh>
    <rPh sb="128" eb="130">
      <t>メンセキ</t>
    </rPh>
    <rPh sb="137" eb="139">
      <t>コウキョウ</t>
    </rPh>
    <rPh sb="139" eb="141">
      <t>ケンチク</t>
    </rPh>
    <rPh sb="141" eb="142">
      <t>ブツ</t>
    </rPh>
    <rPh sb="171" eb="173">
      <t>シンチク</t>
    </rPh>
    <rPh sb="173" eb="174">
      <t>マタ</t>
    </rPh>
    <rPh sb="175" eb="177">
      <t>ゾウチク</t>
    </rPh>
    <rPh sb="178" eb="180">
      <t>ケンチク</t>
    </rPh>
    <rPh sb="180" eb="182">
      <t>イッシキ</t>
    </rPh>
    <phoneticPr fontId="2"/>
  </si>
  <si>
    <t xml:space="preserve">※市内業者とは、市内に本店を有する企業を示す。
※実際の施工にあたって、下請けの変更があった場合、記載した市内業者の下請率を下回らないこと。
※割合は、本工事の請負予定金額に占める市内業者の施工予定金額の割合とする。なお、市内業者の施工金額には、元請業者の施工金額を含め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9">
      <t>ホンコウジ</t>
    </rPh>
    <rPh sb="80" eb="82">
      <t>ウケオイ</t>
    </rPh>
    <rPh sb="82" eb="84">
      <t>ヨテイ</t>
    </rPh>
    <rPh sb="84" eb="86">
      <t>キンガク</t>
    </rPh>
    <rPh sb="87" eb="88">
      <t>シ</t>
    </rPh>
    <rPh sb="90" eb="92">
      <t>シナイ</t>
    </rPh>
    <rPh sb="92" eb="94">
      <t>ギョウシャ</t>
    </rPh>
    <rPh sb="95" eb="97">
      <t>セコウ</t>
    </rPh>
    <rPh sb="97" eb="99">
      <t>ヨテイ</t>
    </rPh>
    <rPh sb="99" eb="101">
      <t>キンガク</t>
    </rPh>
    <rPh sb="102" eb="104">
      <t>ワリアイ</t>
    </rPh>
    <rPh sb="111" eb="113">
      <t>シナイ</t>
    </rPh>
    <rPh sb="113" eb="115">
      <t>ギョウシャ</t>
    </rPh>
    <rPh sb="116" eb="118">
      <t>セコウ</t>
    </rPh>
    <rPh sb="118" eb="120">
      <t>キンガク</t>
    </rPh>
    <rPh sb="123" eb="125">
      <t>モトウ</t>
    </rPh>
    <rPh sb="125" eb="127">
      <t>ギョウシャ</t>
    </rPh>
    <rPh sb="128" eb="130">
      <t>セコウ</t>
    </rPh>
    <rPh sb="130" eb="132">
      <t>キンガク</t>
    </rPh>
    <rPh sb="133" eb="134">
      <t>フク</t>
    </rPh>
    <rPh sb="137" eb="139">
      <t>シタウケ</t>
    </rPh>
    <rPh sb="139" eb="140">
      <t>リツ</t>
    </rPh>
    <rPh sb="141" eb="143">
      <t>サンシュツ</t>
    </rPh>
    <rPh sb="143" eb="145">
      <t>ホウホウ</t>
    </rPh>
    <rPh sb="147" eb="149">
      <t>ベッシ</t>
    </rPh>
    <rPh sb="150" eb="152">
      <t>シナイ</t>
    </rPh>
    <rPh sb="152" eb="154">
      <t>ギョウシャ</t>
    </rPh>
    <rPh sb="156" eb="158">
      <t>シタウケ</t>
    </rPh>
    <rPh sb="158" eb="159">
      <t>リツ</t>
    </rPh>
    <rPh sb="160" eb="161">
      <t>カンガ</t>
    </rPh>
    <rPh sb="162" eb="163">
      <t>カタ</t>
    </rPh>
    <rPh sb="168" eb="170">
      <t>サンショウ</t>
    </rPh>
    <phoneticPr fontId="3"/>
  </si>
  <si>
    <t>岐阜市との協定を締結している団体の会員、又は直近10か年度での市内における同等の活動実績あり</t>
    <phoneticPr fontId="3"/>
  </si>
  <si>
    <t>岐阜市内の自治会等との協定を締結している</t>
    <phoneticPr fontId="3"/>
  </si>
  <si>
    <t>※工期の途中で技術者を交代していた場合、工事の主たる工種を担当した技術者について評価する。
※監理技術者、特例監理技術者、監理技術者補佐、主任技術者又は現場代理人としての配置された工事であること。</t>
    <rPh sb="87" eb="89">
      <t>ハイチ</t>
    </rPh>
    <rPh sb="92" eb="94">
      <t>コウジ</t>
    </rPh>
    <phoneticPr fontId="3"/>
  </si>
  <si>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※施工実績に他工種の工事が含まれる場合は、新築又は増築にかかる部分の延べ面積が該当面積以上であること。この場合、必要に応じて、別途資料の提出を求めることがある。
※「岐阜市低入札価格調査要綱第１１条」における追加配置技術者の場合は対象としない。
※監理技術者、特例監理技術者、監理技術者補佐、主任技術者又は現場代理人としての従事実績を評価する。</t>
    <rPh sb="144" eb="146">
      <t>シンチク</t>
    </rPh>
    <rPh sb="146" eb="147">
      <t>マタ</t>
    </rPh>
    <rPh sb="148" eb="150">
      <t>ゾウチク</t>
    </rPh>
    <rPh sb="157" eb="158">
      <t>ノ</t>
    </rPh>
    <rPh sb="159" eb="161">
      <t>メンセキ</t>
    </rPh>
    <rPh sb="164" eb="166">
      <t>メンセキ</t>
    </rPh>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</si>
  <si>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</si>
  <si>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施工時における騒音・粉塵などの環境対策についての具体的な提案を求める。</t>
    <phoneticPr fontId="3"/>
  </si>
  <si>
    <t>技術所見１について２案以上評価できる</t>
    <rPh sb="10" eb="11">
      <t>アン</t>
    </rPh>
    <rPh sb="11" eb="13">
      <t>イジョウ</t>
    </rPh>
    <rPh sb="13" eb="15">
      <t>ヒョウカ</t>
    </rPh>
    <phoneticPr fontId="2"/>
  </si>
  <si>
    <t>技術所見１について１案評価できる</t>
    <rPh sb="10" eb="11">
      <t>アン</t>
    </rPh>
    <rPh sb="11" eb="13">
      <t>ヒョウカ</t>
    </rPh>
    <phoneticPr fontId="2"/>
  </si>
  <si>
    <t>技術所見２について２案以上評価できる</t>
    <rPh sb="10" eb="11">
      <t>アン</t>
    </rPh>
    <rPh sb="11" eb="13">
      <t>イジョウ</t>
    </rPh>
    <rPh sb="13" eb="15">
      <t>ヒョウカ</t>
    </rPh>
    <phoneticPr fontId="2"/>
  </si>
  <si>
    <t>技術所見２について１案評価できる</t>
    <rPh sb="10" eb="11">
      <t>アン</t>
    </rPh>
    <rPh sb="11" eb="13">
      <t>ヒョウカ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</si>
</sst>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19">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trike/>
      <sz val="11"/>
      <name val="ＭＳ Ｐゴシック"/>
      <family val="3"/>
      <charset val="128"/>
    </font>
    <font>
      <sz val="6"/>
      <name val="ＭＳ Ｐゴシック"/>
      <family val="2"/>
      <charset val="128"/>
    </font>
    <font>
      <sz val="11"/>
      <color theme="1"/>
      <name val="游ゴシック"/>
      <family val="2"/>
      <charset val="128"/>
      <scheme val="minor"/>
    </font>
    <font>
      <sz val="11"/>
      <color theme="1"/>
      <name val="ＭＳ Ｐゴシック"/>
      <family val="3"/>
      <charset val="128"/>
    </font>
    <font>
      <sz val="12"/>
      <color theme="1"/>
      <name val="ＭＳ Ｐゴシック"/>
      <family val="3"/>
      <charset val="128"/>
    </font>
    <font>
      <sz val="10"/>
      <color theme="1"/>
      <name val="游ゴシック"/>
      <family val="2"/>
      <charset val="128"/>
      <scheme val="minor"/>
    </font>
    <font>
      <b/>
      <sz val="20"/>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游ゴシック"/>
      <family val="2"/>
      <charset val="128"/>
      <scheme val="minor"/>
    </font>
    <font>
      <b/>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2"/>
      <color theme="1"/>
      <name val="游ゴシック"/>
      <family val="3"/>
      <charset val="128"/>
      <scheme val="minor"/>
    </font>
    <font>
      <sz val="9"/>
      <color theme="1"/>
      <name val="ＭＳ Ｐゴシック"/>
      <family val="3"/>
      <charset val="128"/>
    </font>
  </fonts>
  <fills count="2">
    <fill>
      <patternFill patternType="none"/>
    </fill>
    <fill>
      <patternFill patternType="gray125"/>
    </fill>
  </fills>
  <borders count="30">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bottom style="dotted">
        <color auto="1"/>
      </bottom>
      <diagonal/>
    </border>
  </borders>
  <cellStyleXfs count="4">
    <xf numFmtId="0" fontId="0" fillId="0" borderId="0">
      <alignment vertical="center"/>
    </xf>
    <xf numFmtId="0" fontId="1" fillId="0" borderId="0"/>
    <xf numFmtId="0" fontId="1" fillId="0" borderId="0"/>
    <xf numFmtId="0" fontId="1" fillId="0" borderId="0"/>
  </cellStyleXfs>
  <cellXfs count="214">
    <xf numFmtId="0" fontId="0" fillId="0" borderId="0" xfId="0">
      <alignment vertical="center"/>
    </xf>
    <xf numFmtId="0" fontId="8" fillId="0" borderId="8" xfId="1" applyFont="1" applyBorder="1" applyAlignment="1">
      <alignment horizontal="left" vertical="center" wrapText="1"/>
    </xf>
    <xf numFmtId="0" fontId="8" fillId="0" borderId="4" xfId="1" applyFont="1" applyBorder="1" applyAlignment="1">
      <alignment horizontal="center" vertical="center" shrinkToFit="1"/>
    </xf>
    <xf numFmtId="0" fontId="8" fillId="0" borderId="4" xfId="1" applyFont="1" applyBorder="1" applyAlignment="1">
      <alignment horizontal="left" vertical="center" wrapText="1"/>
    </xf>
    <xf numFmtId="0" fontId="8" fillId="0" borderId="4" xfId="1" applyFont="1" applyBorder="1" applyAlignment="1">
      <alignment horizontal="center" vertical="center" wrapText="1" shrinkToFit="1"/>
    </xf>
    <xf numFmtId="0" fontId="8" fillId="0" borderId="10" xfId="1" applyFont="1" applyBorder="1" applyAlignment="1">
      <alignment vertical="center" wrapText="1"/>
    </xf>
    <xf numFmtId="0" fontId="8" fillId="0" borderId="7" xfId="1" applyFont="1" applyBorder="1" applyAlignment="1">
      <alignment horizontal="center" vertical="center" shrinkToFit="1"/>
    </xf>
    <xf numFmtId="0" fontId="7" fillId="0" borderId="0" xfId="1" applyFont="1"/>
    <xf numFmtId="0" fontId="8" fillId="0" borderId="10" xfId="0" applyFont="1" applyBorder="1" applyAlignment="1">
      <alignment vertical="center" wrapText="1"/>
    </xf>
    <xf numFmtId="0" fontId="8" fillId="0" borderId="12" xfId="0" applyFont="1" applyBorder="1" applyAlignment="1">
      <alignment vertical="center" wrapText="1"/>
    </xf>
    <xf numFmtId="0" fontId="8" fillId="0" borderId="1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 xfId="1" applyFont="1" applyBorder="1" applyAlignment="1">
      <alignment horizontal="center" vertical="center" wrapText="1" shrinkToFit="1"/>
    </xf>
    <xf numFmtId="0" fontId="8" fillId="0" borderId="3" xfId="1" applyFont="1" applyBorder="1" applyAlignment="1">
      <alignment horizontal="center" vertical="center"/>
    </xf>
    <xf numFmtId="0" fontId="8" fillId="0" borderId="2" xfId="1" applyFont="1" applyBorder="1" applyAlignment="1">
      <alignment horizontal="left" vertical="center" shrinkToFit="1"/>
    </xf>
    <xf numFmtId="0" fontId="8" fillId="0" borderId="2" xfId="1" applyFont="1" applyBorder="1" applyAlignment="1">
      <alignment vertical="center" shrinkToFit="1"/>
    </xf>
    <xf numFmtId="0" fontId="8" fillId="0" borderId="6" xfId="1" applyFont="1" applyBorder="1" applyAlignment="1">
      <alignment vertical="center" shrinkToFit="1"/>
    </xf>
    <xf numFmtId="0" fontId="8" fillId="0" borderId="6" xfId="1" applyFont="1" applyBorder="1" applyAlignment="1">
      <alignment horizontal="left" vertical="center" shrinkToFit="1"/>
    </xf>
    <xf numFmtId="0" fontId="10" fillId="0" borderId="0" xfId="1" applyFont="1"/>
    <xf numFmtId="0" fontId="7" fillId="0" borderId="1" xfId="1" applyFont="1" applyBorder="1"/>
    <xf numFmtId="0" fontId="7" fillId="0" borderId="0" xfId="1" applyFont="1" applyBorder="1"/>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3" xfId="1" applyFont="1" applyBorder="1" applyAlignment="1">
      <alignment horizontal="center" vertical="center" wrapText="1"/>
    </xf>
    <xf numFmtId="0" fontId="11" fillId="0" borderId="10" xfId="1" applyFont="1" applyBorder="1" applyAlignment="1">
      <alignment horizontal="center"/>
    </xf>
    <xf numFmtId="0" fontId="8" fillId="0" borderId="4" xfId="1" applyFont="1" applyBorder="1" applyAlignment="1">
      <alignment vertical="center" wrapText="1"/>
    </xf>
    <xf numFmtId="0" fontId="7" fillId="0" borderId="4" xfId="1" applyFont="1" applyBorder="1" applyAlignment="1">
      <alignment horizontal="center" vertical="center" wrapText="1" shrinkToFit="1"/>
    </xf>
    <xf numFmtId="176" fontId="7" fillId="0" borderId="0" xfId="1" applyNumberFormat="1" applyFont="1" applyFill="1" applyBorder="1" applyAlignment="1">
      <alignment horizontal="right"/>
    </xf>
    <xf numFmtId="0" fontId="7" fillId="0" borderId="4" xfId="2" applyFont="1" applyFill="1" applyBorder="1" applyAlignment="1">
      <alignment horizontal="center" vertical="center" wrapText="1"/>
    </xf>
    <xf numFmtId="176" fontId="7" fillId="0" borderId="0" xfId="1" applyNumberFormat="1" applyFont="1" applyFill="1" applyBorder="1"/>
    <xf numFmtId="0" fontId="8" fillId="0" borderId="4" xfId="1" applyFont="1" applyBorder="1" applyAlignment="1"/>
    <xf numFmtId="0" fontId="8" fillId="0" borderId="4" xfId="1" applyFont="1" applyFill="1" applyBorder="1" applyAlignment="1">
      <alignment vertical="center" wrapText="1"/>
    </xf>
    <xf numFmtId="0" fontId="8" fillId="0" borderId="4" xfId="0" applyFont="1" applyFill="1" applyBorder="1" applyAlignment="1">
      <alignment horizontal="center" vertical="center" shrinkToFit="1"/>
    </xf>
    <xf numFmtId="176" fontId="7" fillId="0" borderId="0" xfId="1" applyNumberFormat="1" applyFont="1" applyBorder="1" applyAlignment="1">
      <alignment horizontal="right"/>
    </xf>
    <xf numFmtId="0" fontId="8" fillId="0" borderId="4" xfId="3" applyFont="1" applyFill="1" applyBorder="1" applyAlignment="1">
      <alignment vertical="center" wrapText="1"/>
    </xf>
    <xf numFmtId="176" fontId="7" fillId="0" borderId="0" xfId="1" applyNumberFormat="1" applyFont="1" applyBorder="1" applyAlignment="1">
      <alignment horizontal="right" vertical="center"/>
    </xf>
    <xf numFmtId="0" fontId="7" fillId="0" borderId="9" xfId="1" applyFont="1" applyBorder="1" applyAlignment="1">
      <alignment vertical="center"/>
    </xf>
    <xf numFmtId="0" fontId="7" fillId="0" borderId="9" xfId="1" applyFont="1" applyBorder="1" applyAlignment="1">
      <alignment vertical="center" shrinkToFit="1"/>
    </xf>
    <xf numFmtId="0" fontId="12" fillId="0" borderId="9" xfId="1" applyFont="1" applyBorder="1" applyAlignment="1"/>
    <xf numFmtId="0" fontId="15" fillId="0" borderId="3" xfId="1" applyFont="1" applyBorder="1" applyAlignment="1">
      <alignment horizontal="center" vertical="center" wrapText="1"/>
    </xf>
    <xf numFmtId="0" fontId="14" fillId="0" borderId="0" xfId="1" applyFont="1" applyBorder="1" applyAlignment="1">
      <alignment horizontal="right" vertical="center" wrapText="1"/>
    </xf>
    <xf numFmtId="176" fontId="11" fillId="0" borderId="0" xfId="1" applyNumberFormat="1" applyFont="1" applyBorder="1"/>
    <xf numFmtId="0" fontId="7" fillId="0" borderId="0" xfId="1" applyFont="1" applyBorder="1" applyAlignment="1">
      <alignment vertical="center"/>
    </xf>
    <xf numFmtId="0" fontId="7" fillId="0" borderId="0" xfId="1" applyFont="1" applyBorder="1" applyAlignment="1">
      <alignment vertical="center" shrinkToFit="1"/>
    </xf>
    <xf numFmtId="0" fontId="12" fillId="0" borderId="0" xfId="1" applyFont="1" applyBorder="1" applyAlignment="1"/>
    <xf numFmtId="0" fontId="7" fillId="0" borderId="0" xfId="1" applyFont="1" applyBorder="1" applyAlignment="1"/>
    <xf numFmtId="0" fontId="12" fillId="0" borderId="0" xfId="1" applyFont="1" applyBorder="1"/>
    <xf numFmtId="0" fontId="10" fillId="0" borderId="1" xfId="1" applyFont="1" applyBorder="1"/>
    <xf numFmtId="0" fontId="12" fillId="0" borderId="1" xfId="1" applyFont="1" applyBorder="1"/>
    <xf numFmtId="176" fontId="11" fillId="0" borderId="1" xfId="1" applyNumberFormat="1" applyFont="1" applyBorder="1"/>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1" fillId="0" borderId="6" xfId="1" applyFont="1" applyBorder="1" applyAlignment="1">
      <alignment horizontal="center" vertical="center" wrapText="1"/>
    </xf>
    <xf numFmtId="177" fontId="11" fillId="0" borderId="0" xfId="1" applyNumberFormat="1" applyFont="1" applyBorder="1" applyAlignment="1">
      <alignment horizontal="center" vertical="center"/>
    </xf>
    <xf numFmtId="178" fontId="7" fillId="0" borderId="0" xfId="1" applyNumberFormat="1" applyFont="1" applyFill="1" applyBorder="1"/>
    <xf numFmtId="0" fontId="8" fillId="0" borderId="8" xfId="1" applyFont="1" applyBorder="1" applyAlignment="1">
      <alignment vertical="center" wrapText="1"/>
    </xf>
    <xf numFmtId="0" fontId="8" fillId="0" borderId="5" xfId="1" applyFont="1" applyBorder="1" applyAlignment="1">
      <alignment horizontal="center" vertical="center" shrinkToFit="1"/>
    </xf>
    <xf numFmtId="0" fontId="8" fillId="0" borderId="4" xfId="0" applyFont="1" applyBorder="1" applyAlignment="1">
      <alignment vertical="center" wrapText="1"/>
    </xf>
    <xf numFmtId="0" fontId="6" fillId="0" borderId="7" xfId="0" applyFont="1" applyBorder="1" applyAlignment="1">
      <alignment vertical="center"/>
    </xf>
    <xf numFmtId="0" fontId="8" fillId="0" borderId="4" xfId="1" applyFont="1" applyFill="1" applyBorder="1" applyAlignment="1">
      <alignment horizontal="center" vertical="center" shrinkToFit="1"/>
    </xf>
    <xf numFmtId="0" fontId="12" fillId="0" borderId="4" xfId="1" applyFont="1" applyBorder="1" applyAlignment="1">
      <alignment wrapText="1"/>
    </xf>
    <xf numFmtId="0" fontId="7" fillId="0" borderId="9" xfId="1" applyFont="1" applyBorder="1" applyAlignment="1">
      <alignment vertical="center" wrapText="1"/>
    </xf>
    <xf numFmtId="0" fontId="12" fillId="0" borderId="9" xfId="1" applyFont="1" applyBorder="1" applyAlignment="1">
      <alignment wrapText="1"/>
    </xf>
    <xf numFmtId="178" fontId="11" fillId="0" borderId="0" xfId="1" applyNumberFormat="1" applyFont="1" applyFill="1" applyBorder="1"/>
    <xf numFmtId="0" fontId="7" fillId="0" borderId="0" xfId="1" applyFont="1" applyBorder="1" applyAlignment="1">
      <alignment vertical="center" wrapText="1"/>
    </xf>
    <xf numFmtId="0" fontId="12" fillId="0" borderId="0" xfId="1" applyFont="1" applyBorder="1" applyAlignment="1">
      <alignment wrapText="1"/>
    </xf>
    <xf numFmtId="0" fontId="14" fillId="0" borderId="9" xfId="1" applyFont="1" applyBorder="1" applyAlignment="1">
      <alignment horizontal="right" vertical="center" wrapText="1"/>
    </xf>
    <xf numFmtId="0" fontId="10" fillId="0" borderId="0" xfId="1" applyFont="1" applyBorder="1"/>
    <xf numFmtId="177" fontId="7" fillId="0" borderId="0" xfId="1" applyNumberFormat="1" applyFont="1" applyBorder="1"/>
    <xf numFmtId="0" fontId="11" fillId="0" borderId="4" xfId="1" applyFont="1" applyBorder="1" applyAlignment="1">
      <alignment horizontal="center" wrapText="1" shrinkToFit="1"/>
    </xf>
    <xf numFmtId="177" fontId="7" fillId="0" borderId="0" xfId="1" applyNumberFormat="1" applyFont="1" applyBorder="1" applyAlignment="1">
      <alignment wrapText="1"/>
    </xf>
    <xf numFmtId="177" fontId="7" fillId="0" borderId="1" xfId="1" applyNumberFormat="1" applyFont="1" applyBorder="1"/>
    <xf numFmtId="0" fontId="8" fillId="0" borderId="4" xfId="1" applyFont="1" applyBorder="1" applyAlignment="1">
      <alignment horizontal="center" vertical="center" wrapText="1"/>
    </xf>
    <xf numFmtId="0" fontId="8" fillId="0" borderId="5" xfId="1" applyFont="1" applyBorder="1" applyAlignment="1">
      <alignment horizontal="center" vertical="center" wrapText="1" shrinkToFit="1"/>
    </xf>
    <xf numFmtId="0" fontId="8" fillId="0" borderId="5" xfId="0" applyFont="1" applyBorder="1" applyAlignment="1">
      <alignment vertical="center" wrapText="1"/>
    </xf>
    <xf numFmtId="0" fontId="8" fillId="0" borderId="7" xfId="1" applyFont="1" applyBorder="1" applyAlignment="1">
      <alignment vertical="center" shrinkToFit="1"/>
    </xf>
    <xf numFmtId="0" fontId="8" fillId="0" borderId="7" xfId="0" applyFont="1" applyBorder="1" applyAlignment="1">
      <alignment vertical="center" wrapText="1"/>
    </xf>
    <xf numFmtId="0" fontId="8" fillId="0" borderId="11" xfId="1" applyFont="1" applyBorder="1" applyAlignment="1">
      <alignment vertical="center" shrinkToFit="1"/>
    </xf>
    <xf numFmtId="0" fontId="8" fillId="0" borderId="11" xfId="0" applyFont="1" applyBorder="1" applyAlignment="1">
      <alignment vertical="center" wrapText="1"/>
    </xf>
    <xf numFmtId="0" fontId="7" fillId="0" borderId="0" xfId="1" applyFont="1" applyBorder="1" applyAlignment="1">
      <alignment horizontal="right"/>
    </xf>
    <xf numFmtId="0" fontId="8" fillId="0" borderId="12" xfId="1" applyFont="1" applyBorder="1" applyAlignment="1">
      <alignment horizontal="left" vertical="center" wrapText="1"/>
    </xf>
    <xf numFmtId="0" fontId="12" fillId="0" borderId="0" xfId="1" applyFont="1"/>
    <xf numFmtId="177" fontId="11" fillId="0" borderId="1" xfId="1" applyNumberFormat="1" applyFont="1" applyBorder="1" applyAlignment="1">
      <alignment horizontal="center" vertical="center"/>
    </xf>
    <xf numFmtId="178" fontId="7" fillId="0" borderId="0" xfId="1" applyNumberFormat="1" applyFont="1" applyBorder="1" applyAlignment="1">
      <alignment vertical="center"/>
    </xf>
    <xf numFmtId="0" fontId="8" fillId="0" borderId="4" xfId="1" applyFont="1" applyBorder="1" applyAlignment="1">
      <alignment horizontal="center" vertical="center"/>
    </xf>
    <xf numFmtId="178" fontId="7" fillId="0" borderId="0" xfId="1" applyNumberFormat="1" applyFont="1" applyBorder="1"/>
    <xf numFmtId="178" fontId="7" fillId="0" borderId="0" xfId="1" applyNumberFormat="1" applyFont="1" applyBorder="1" applyAlignment="1">
      <alignment horizontal="right" vertical="center"/>
    </xf>
    <xf numFmtId="178" fontId="7" fillId="0" borderId="0" xfId="1" applyNumberFormat="1" applyFont="1" applyFill="1" applyBorder="1" applyAlignment="1">
      <alignment horizontal="right" vertical="center"/>
    </xf>
    <xf numFmtId="0" fontId="8" fillId="0" borderId="9" xfId="1" applyFont="1" applyBorder="1" applyAlignment="1">
      <alignment horizontal="left" vertical="center" wrapText="1" shrinkToFit="1"/>
    </xf>
    <xf numFmtId="0" fontId="8" fillId="0" borderId="8" xfId="1" applyFont="1" applyBorder="1" applyAlignment="1">
      <alignment horizontal="center" vertical="center" wrapText="1" shrinkToFit="1"/>
    </xf>
    <xf numFmtId="178" fontId="7" fillId="0" borderId="0" xfId="1" applyNumberFormat="1" applyFont="1" applyFill="1" applyBorder="1" applyAlignment="1">
      <alignment horizontal="right"/>
    </xf>
    <xf numFmtId="0" fontId="8" fillId="0" borderId="10" xfId="1" applyFont="1" applyBorder="1" applyAlignment="1">
      <alignment horizontal="left" vertical="center" wrapText="1"/>
    </xf>
    <xf numFmtId="0" fontId="8" fillId="0" borderId="13" xfId="0" applyFont="1" applyFill="1" applyBorder="1" applyAlignment="1">
      <alignment vertical="center" wrapText="1"/>
    </xf>
    <xf numFmtId="179" fontId="8" fillId="0" borderId="4" xfId="1"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18" fillId="0" borderId="0" xfId="1" applyFont="1" applyBorder="1" applyAlignment="1">
      <alignment vertical="center" wrapText="1"/>
    </xf>
    <xf numFmtId="179" fontId="15" fillId="0" borderId="3" xfId="1" applyNumberFormat="1" applyFont="1" applyBorder="1" applyAlignment="1">
      <alignment horizontal="center" vertical="center" wrapText="1"/>
    </xf>
    <xf numFmtId="0" fontId="14" fillId="0" borderId="14" xfId="1" applyFont="1" applyBorder="1" applyAlignment="1">
      <alignment horizontal="right" vertical="center"/>
    </xf>
    <xf numFmtId="178" fontId="7" fillId="0" borderId="0" xfId="1" applyNumberFormat="1" applyFont="1"/>
    <xf numFmtId="0" fontId="14" fillId="0" borderId="0" xfId="1" applyFont="1" applyBorder="1" applyAlignment="1">
      <alignment vertical="center"/>
    </xf>
    <xf numFmtId="0" fontId="14" fillId="0" borderId="0" xfId="1" applyFont="1" applyBorder="1" applyAlignment="1">
      <alignment horizontal="right" vertical="center"/>
    </xf>
    <xf numFmtId="180" fontId="14" fillId="0" borderId="9" xfId="1" applyNumberFormat="1" applyFont="1" applyBorder="1" applyAlignment="1">
      <alignment horizontal="center" vertical="center" wrapText="1"/>
    </xf>
    <xf numFmtId="178" fontId="11" fillId="0" borderId="0" xfId="1" applyNumberFormat="1" applyFont="1" applyBorder="1"/>
    <xf numFmtId="0" fontId="8" fillId="0" borderId="4" xfId="1" applyFont="1" applyBorder="1" applyAlignment="1">
      <alignment horizontal="left" vertical="center" wrapText="1"/>
    </xf>
    <xf numFmtId="0" fontId="12" fillId="0" borderId="5" xfId="1" applyFont="1" applyBorder="1" applyAlignment="1">
      <alignment horizontal="left" vertical="top" wrapText="1" shrinkToFit="1"/>
    </xf>
    <xf numFmtId="0" fontId="12" fillId="0" borderId="7" xfId="1" applyFont="1" applyBorder="1" applyAlignment="1">
      <alignment horizontal="left" vertical="top" wrapText="1" shrinkToFit="1"/>
    </xf>
    <xf numFmtId="0" fontId="12" fillId="0" borderId="11" xfId="1" applyFont="1" applyBorder="1" applyAlignment="1">
      <alignment horizontal="left" vertical="top" wrapText="1" shrinkToFit="1"/>
    </xf>
    <xf numFmtId="0" fontId="7" fillId="0" borderId="2" xfId="2" applyFont="1" applyFill="1" applyBorder="1" applyAlignment="1">
      <alignment horizontal="left" vertical="center" wrapText="1"/>
    </xf>
    <xf numFmtId="0" fontId="7" fillId="0" borderId="2" xfId="1" applyFont="1" applyBorder="1" applyAlignment="1">
      <alignment horizontal="left" vertical="center" wrapText="1" shrinkToFit="1"/>
    </xf>
    <xf numFmtId="0" fontId="14" fillId="0" borderId="9" xfId="1" applyFont="1" applyBorder="1" applyAlignment="1">
      <alignment horizontal="right" vertical="center" wrapText="1"/>
    </xf>
    <xf numFmtId="0" fontId="14" fillId="0" borderId="13" xfId="1" applyFont="1" applyBorder="1" applyAlignment="1">
      <alignment horizontal="right" vertical="center" wrapText="1"/>
    </xf>
    <xf numFmtId="0" fontId="12" fillId="0" borderId="5" xfId="0" applyFont="1" applyFill="1" applyBorder="1" applyAlignment="1">
      <alignment horizontal="left" vertical="top" wrapText="1" shrinkToFit="1"/>
    </xf>
    <xf numFmtId="0" fontId="12" fillId="0" borderId="7" xfId="0" applyFont="1" applyFill="1" applyBorder="1" applyAlignment="1">
      <alignment horizontal="left" vertical="top" wrapText="1" shrinkToFit="1"/>
    </xf>
    <xf numFmtId="0" fontId="12" fillId="0" borderId="11" xfId="0" applyFont="1" applyFill="1" applyBorder="1" applyAlignment="1">
      <alignment horizontal="left" vertical="top" wrapText="1" shrinkToFit="1"/>
    </xf>
    <xf numFmtId="0" fontId="8" fillId="0" borderId="8"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2" xfId="3" applyFont="1" applyFill="1" applyBorder="1" applyAlignment="1">
      <alignment horizontal="left" vertical="center" shrinkToFit="1"/>
    </xf>
    <xf numFmtId="0" fontId="8" fillId="0" borderId="3" xfId="3" applyFont="1" applyFill="1" applyBorder="1" applyAlignment="1">
      <alignment horizontal="left" vertical="center" wrapText="1"/>
    </xf>
    <xf numFmtId="0" fontId="13" fillId="0" borderId="3" xfId="0" applyFont="1" applyBorder="1" applyAlignment="1">
      <alignment horizontal="left" vertical="center" wrapText="1"/>
    </xf>
    <xf numFmtId="0" fontId="8" fillId="0" borderId="2" xfId="0" applyFont="1" applyFill="1" applyBorder="1" applyAlignment="1">
      <alignment horizontal="left" vertical="center" shrinkToFit="1"/>
    </xf>
    <xf numFmtId="0" fontId="11" fillId="0" borderId="3" xfId="1" applyFont="1" applyBorder="1" applyAlignment="1">
      <alignment horizontal="center" vertical="center" shrinkToFit="1"/>
    </xf>
    <xf numFmtId="0" fontId="11" fillId="0" borderId="2" xfId="1" applyFont="1" applyBorder="1" applyAlignment="1">
      <alignment horizontal="center" vertical="center"/>
    </xf>
    <xf numFmtId="0" fontId="8" fillId="0" borderId="8" xfId="1" applyFont="1" applyBorder="1" applyAlignment="1">
      <alignment horizontal="left" vertical="center" wrapText="1"/>
    </xf>
    <xf numFmtId="0" fontId="8" fillId="0" borderId="13" xfId="1" applyFont="1" applyBorder="1" applyAlignment="1">
      <alignment horizontal="left" vertical="center" wrapText="1"/>
    </xf>
    <xf numFmtId="0" fontId="8" fillId="0" borderId="10" xfId="1" applyFont="1" applyBorder="1" applyAlignment="1">
      <alignment horizontal="left" vertical="center" wrapText="1"/>
    </xf>
    <xf numFmtId="0" fontId="8" fillId="0" borderId="14" xfId="1" applyFont="1" applyBorder="1" applyAlignment="1">
      <alignment horizontal="left" vertical="center" wrapText="1"/>
    </xf>
    <xf numFmtId="0" fontId="7" fillId="0" borderId="5" xfId="1" applyFont="1" applyBorder="1" applyAlignment="1">
      <alignment horizontal="left" vertical="center" wrapText="1"/>
    </xf>
    <xf numFmtId="0" fontId="8" fillId="0" borderId="7" xfId="1" applyFont="1" applyBorder="1" applyAlignment="1">
      <alignment horizontal="left" vertical="center" wrapText="1"/>
    </xf>
    <xf numFmtId="0" fontId="8" fillId="0" borderId="3" xfId="1" applyFont="1" applyBorder="1" applyAlignment="1">
      <alignment vertical="center" wrapText="1"/>
    </xf>
    <xf numFmtId="0" fontId="8" fillId="0" borderId="2" xfId="1" applyFont="1" applyBorder="1" applyAlignment="1">
      <alignment horizontal="left" vertical="center" shrinkToFit="1"/>
    </xf>
    <xf numFmtId="0" fontId="8" fillId="0" borderId="6" xfId="1" applyFont="1" applyBorder="1" applyAlignment="1">
      <alignment horizontal="left" vertical="center" shrinkToFit="1"/>
    </xf>
    <xf numFmtId="0" fontId="8" fillId="0" borderId="3" xfId="1" applyFont="1" applyFill="1" applyBorder="1" applyAlignment="1">
      <alignment vertical="center" wrapText="1"/>
    </xf>
    <xf numFmtId="0" fontId="13" fillId="0" borderId="3" xfId="0" applyFont="1" applyBorder="1" applyAlignment="1">
      <alignment vertical="center" wrapText="1"/>
    </xf>
    <xf numFmtId="0" fontId="8" fillId="0" borderId="5" xfId="1" applyFont="1" applyBorder="1" applyAlignment="1">
      <alignment horizontal="left" vertical="center" wrapText="1"/>
    </xf>
    <xf numFmtId="0" fontId="8" fillId="0" borderId="11" xfId="1" applyFont="1" applyBorder="1" applyAlignment="1">
      <alignment horizontal="left" vertical="center" wrapText="1"/>
    </xf>
    <xf numFmtId="0" fontId="8" fillId="0" borderId="8"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10"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2"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2" xfId="1" applyFont="1" applyBorder="1" applyAlignment="1">
      <alignment vertical="center" shrinkToFit="1"/>
    </xf>
    <xf numFmtId="0" fontId="8" fillId="0" borderId="6" xfId="1" applyFont="1" applyBorder="1" applyAlignment="1">
      <alignment vertical="center" shrinkToFit="1"/>
    </xf>
    <xf numFmtId="0" fontId="8" fillId="0" borderId="5" xfId="1" applyFont="1" applyBorder="1" applyAlignment="1">
      <alignment horizontal="left" vertical="top" wrapText="1" shrinkToFit="1"/>
    </xf>
    <xf numFmtId="0" fontId="8" fillId="0" borderId="7" xfId="1" applyFont="1" applyBorder="1" applyAlignment="1">
      <alignment horizontal="left" vertical="top" wrapText="1" shrinkToFit="1"/>
    </xf>
    <xf numFmtId="0" fontId="8" fillId="0" borderId="11" xfId="1" applyFont="1" applyBorder="1" applyAlignment="1">
      <alignment horizontal="left" vertical="top" wrapText="1" shrinkToFit="1"/>
    </xf>
    <xf numFmtId="0" fontId="8" fillId="0" borderId="2" xfId="1" applyFont="1" applyFill="1" applyBorder="1" applyAlignment="1">
      <alignment horizontal="left" vertical="center" shrinkToFit="1"/>
    </xf>
    <xf numFmtId="0" fontId="8" fillId="0" borderId="6" xfId="1" applyFont="1" applyFill="1" applyBorder="1" applyAlignment="1">
      <alignment horizontal="left" vertical="center" shrinkToFit="1"/>
    </xf>
    <xf numFmtId="0" fontId="8" fillId="0" borderId="23" xfId="1" applyFont="1" applyBorder="1" applyAlignment="1">
      <alignment horizontal="left" vertical="center" shrinkToFit="1"/>
    </xf>
    <xf numFmtId="0" fontId="8" fillId="0" borderId="16" xfId="1" applyFont="1" applyBorder="1" applyAlignment="1">
      <alignment horizontal="left" vertical="center" shrinkToFit="1"/>
    </xf>
    <xf numFmtId="0" fontId="8" fillId="0" borderId="17" xfId="1" applyFont="1" applyBorder="1" applyAlignment="1">
      <alignment horizontal="left" vertical="center" shrinkToFit="1"/>
    </xf>
    <xf numFmtId="0" fontId="8" fillId="0" borderId="24" xfId="1" applyFont="1" applyBorder="1" applyAlignment="1">
      <alignment horizontal="left" vertical="center" shrinkToFit="1"/>
    </xf>
    <xf numFmtId="0" fontId="8" fillId="0" borderId="18" xfId="1" applyFont="1" applyBorder="1" applyAlignment="1">
      <alignment horizontal="left" vertical="center" shrinkToFit="1"/>
    </xf>
    <xf numFmtId="0" fontId="8" fillId="0" borderId="29" xfId="1" applyFont="1" applyBorder="1" applyAlignment="1">
      <alignment horizontal="left" vertical="center" wrapText="1" shrinkToFit="1"/>
    </xf>
    <xf numFmtId="0" fontId="8" fillId="0" borderId="27" xfId="1" applyFont="1" applyBorder="1" applyAlignment="1">
      <alignment horizontal="left" vertical="center" wrapText="1" shrinkToFit="1"/>
    </xf>
    <xf numFmtId="0" fontId="8" fillId="0" borderId="22" xfId="1" applyFont="1" applyBorder="1" applyAlignment="1">
      <alignment horizontal="left" vertical="center" wrapText="1"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0" fontId="8" fillId="0" borderId="27" xfId="1" applyFont="1" applyBorder="1" applyAlignment="1">
      <alignment horizontal="left" vertical="center" shrinkToFit="1"/>
    </xf>
    <xf numFmtId="0" fontId="8" fillId="0" borderId="19" xfId="1" applyFont="1" applyBorder="1" applyAlignment="1">
      <alignment horizontal="left" vertical="center" shrinkToFit="1"/>
    </xf>
    <xf numFmtId="0" fontId="8" fillId="0" borderId="3" xfId="1" applyFont="1" applyBorder="1" applyAlignment="1">
      <alignment horizontal="left" vertical="top" wrapText="1" shrinkToFit="1"/>
    </xf>
    <xf numFmtId="0" fontId="8" fillId="0" borderId="3" xfId="1" applyFont="1" applyBorder="1" applyAlignment="1">
      <alignment wrapText="1"/>
    </xf>
    <xf numFmtId="0" fontId="11" fillId="0" borderId="3" xfId="1" applyFont="1" applyBorder="1" applyAlignment="1">
      <alignment horizontal="center" wrapText="1" shrinkToFit="1"/>
    </xf>
    <xf numFmtId="0" fontId="7" fillId="0" borderId="6" xfId="1" applyFont="1" applyBorder="1" applyAlignment="1">
      <alignment horizontal="center"/>
    </xf>
    <xf numFmtId="0" fontId="7" fillId="0" borderId="3" xfId="1" applyFont="1" applyBorder="1" applyAlignment="1">
      <alignment horizontal="center"/>
    </xf>
    <xf numFmtId="0" fontId="8" fillId="0" borderId="12" xfId="1" applyFont="1" applyBorder="1" applyAlignment="1">
      <alignment horizontal="left" vertical="center" wrapText="1"/>
    </xf>
    <xf numFmtId="0" fontId="8" fillId="0" borderId="15" xfId="1" applyFont="1" applyBorder="1" applyAlignment="1">
      <alignment horizontal="left" vertical="center" wrapText="1"/>
    </xf>
    <xf numFmtId="0" fontId="8" fillId="0" borderId="2" xfId="1" applyFont="1" applyBorder="1" applyAlignment="1">
      <alignment vertical="center"/>
    </xf>
    <xf numFmtId="0" fontId="8" fillId="0" borderId="6" xfId="1" applyFont="1" applyBorder="1" applyAlignment="1">
      <alignment vertical="center"/>
    </xf>
    <xf numFmtId="0" fontId="7" fillId="0" borderId="7" xfId="1" applyFont="1" applyBorder="1" applyAlignment="1">
      <alignment horizontal="left" vertical="center" wrapText="1"/>
    </xf>
    <xf numFmtId="0" fontId="6" fillId="0" borderId="11" xfId="0" applyFont="1" applyBorder="1" applyAlignment="1">
      <alignment horizontal="left" vertical="center" wrapText="1"/>
    </xf>
    <xf numFmtId="0" fontId="8" fillId="0" borderId="2" xfId="1" applyFont="1" applyBorder="1" applyAlignment="1">
      <alignment vertical="center" wrapText="1"/>
    </xf>
    <xf numFmtId="0" fontId="8" fillId="0" borderId="2" xfId="1" applyFont="1" applyBorder="1" applyAlignment="1">
      <alignment horizontal="left" vertical="center" wrapText="1" shrinkToFit="1"/>
    </xf>
    <xf numFmtId="0" fontId="8" fillId="0" borderId="9" xfId="1" applyFont="1" applyBorder="1" applyAlignment="1">
      <alignment horizontal="left" vertical="center" wrapText="1" shrinkToFit="1"/>
    </xf>
    <xf numFmtId="0" fontId="8" fillId="0" borderId="6" xfId="0" applyFont="1" applyFill="1" applyBorder="1" applyAlignment="1">
      <alignment vertical="center" wrapText="1"/>
    </xf>
    <xf numFmtId="178" fontId="18" fillId="0" borderId="8" xfId="1" applyNumberFormat="1" applyFont="1" applyFill="1" applyBorder="1" applyAlignment="1">
      <alignment horizontal="left" vertical="center" wrapText="1"/>
    </xf>
    <xf numFmtId="178" fontId="18" fillId="0" borderId="13" xfId="1" applyNumberFormat="1" applyFont="1" applyFill="1" applyBorder="1" applyAlignment="1">
      <alignment horizontal="left" vertical="center" wrapText="1"/>
    </xf>
    <xf numFmtId="0" fontId="8" fillId="0" borderId="2" xfId="0" applyFont="1" applyFill="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11" fillId="0" borderId="4" xfId="1" applyFont="1" applyBorder="1" applyAlignment="1">
      <alignment horizontal="center" vertical="center" shrinkToFit="1"/>
    </xf>
    <xf numFmtId="0" fontId="11" fillId="0" borderId="6" xfId="1" applyFont="1" applyBorder="1" applyAlignment="1">
      <alignment horizontal="center" vertical="center" shrinkToFit="1"/>
    </xf>
    <xf numFmtId="0" fontId="8" fillId="0" borderId="4" xfId="1" applyFont="1" applyBorder="1" applyAlignment="1">
      <alignment horizontal="left" vertical="center" wrapText="1"/>
    </xf>
    <xf numFmtId="0" fontId="8" fillId="0" borderId="6" xfId="1" applyFont="1" applyBorder="1" applyAlignment="1">
      <alignment horizontal="left" vertical="center" wrapText="1"/>
    </xf>
    <xf numFmtId="0" fontId="8" fillId="0" borderId="8" xfId="1" applyFont="1" applyBorder="1" applyAlignment="1">
      <alignment vertical="center" wrapText="1"/>
    </xf>
    <xf numFmtId="0" fontId="17" fillId="0" borderId="13" xfId="0" applyFont="1" applyBorder="1" applyAlignment="1">
      <alignment vertical="center" wrapText="1"/>
    </xf>
    <xf numFmtId="0" fontId="17" fillId="0" borderId="10" xfId="0" applyFont="1" applyBorder="1" applyAlignment="1">
      <alignment vertical="center" wrapText="1"/>
    </xf>
    <xf numFmtId="0" fontId="17" fillId="0" borderId="14" xfId="0" applyFont="1" applyBorder="1" applyAlignment="1">
      <alignment vertical="center" wrapText="1"/>
    </xf>
    <xf numFmtId="0" fontId="6" fillId="0" borderId="10" xfId="0" applyFont="1" applyBorder="1" applyAlignment="1">
      <alignment vertical="center" wrapText="1"/>
    </xf>
    <xf numFmtId="0" fontId="6" fillId="0" borderId="14" xfId="0" applyFont="1" applyBorder="1" applyAlignment="1">
      <alignment vertical="center" wrapText="1"/>
    </xf>
    <xf numFmtId="0" fontId="6" fillId="0" borderId="12" xfId="0" applyFont="1" applyBorder="1" applyAlignment="1">
      <alignment vertical="center" wrapText="1"/>
    </xf>
    <xf numFmtId="0" fontId="6" fillId="0" borderId="15" xfId="0" applyFont="1" applyBorder="1" applyAlignment="1">
      <alignment vertical="center" wrapText="1"/>
    </xf>
    <xf numFmtId="0" fontId="8" fillId="0" borderId="5" xfId="1" applyFont="1" applyBorder="1" applyAlignment="1">
      <alignment vertical="center" wrapText="1"/>
    </xf>
    <xf numFmtId="0" fontId="8" fillId="0" borderId="7" xfId="0" applyFont="1" applyBorder="1" applyAlignment="1">
      <alignment vertical="center" wrapText="1"/>
    </xf>
    <xf numFmtId="0" fontId="8" fillId="0" borderId="11" xfId="0" applyFont="1" applyBorder="1" applyAlignment="1">
      <alignment vertical="center" wrapText="1"/>
    </xf>
    <xf numFmtId="0" fontId="8" fillId="0" borderId="9" xfId="1" applyFont="1" applyBorder="1" applyAlignment="1">
      <alignment horizontal="left" vertical="center" shrinkToFit="1"/>
    </xf>
    <xf numFmtId="0" fontId="8" fillId="0" borderId="25" xfId="1" applyFont="1" applyBorder="1" applyAlignment="1">
      <alignment horizontal="left" vertical="center" shrinkToFit="1"/>
    </xf>
    <xf numFmtId="0" fontId="8" fillId="0" borderId="26" xfId="1" applyFont="1" applyBorder="1" applyAlignment="1">
      <alignment horizontal="left" vertical="center" shrinkToFit="1"/>
    </xf>
    <xf numFmtId="178" fontId="12" fillId="0" borderId="5" xfId="1" applyNumberFormat="1" applyFont="1" applyFill="1" applyBorder="1" applyAlignment="1">
      <alignment horizontal="left" vertical="top" wrapText="1"/>
    </xf>
    <xf numFmtId="178" fontId="12" fillId="0" borderId="11" xfId="1" applyNumberFormat="1" applyFont="1" applyFill="1" applyBorder="1" applyAlignment="1">
      <alignment horizontal="left" vertical="top" wrapText="1"/>
    </xf>
    <xf numFmtId="0" fontId="9" fillId="0" borderId="11" xfId="0" applyFont="1" applyBorder="1" applyAlignment="1">
      <alignment horizontal="left" vertical="top" wrapText="1"/>
    </xf>
    <xf numFmtId="178" fontId="18" fillId="0" borderId="9" xfId="1" applyNumberFormat="1" applyFont="1" applyFill="1" applyBorder="1" applyAlignment="1">
      <alignment horizontal="left" vertical="center" wrapText="1"/>
    </xf>
    <xf numFmtId="178" fontId="18" fillId="0" borderId="10"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80" fontId="8" fillId="0" borderId="5" xfId="1" applyNumberFormat="1" applyFont="1" applyFill="1" applyBorder="1" applyAlignment="1">
      <alignment horizontal="center" vertical="center" wrapText="1"/>
    </xf>
    <xf numFmtId="180" fontId="8" fillId="0" borderId="7" xfId="1" applyNumberFormat="1" applyFont="1" applyFill="1" applyBorder="1" applyAlignment="1">
      <alignment horizontal="center" vertical="center" wrapText="1"/>
    </xf>
    <xf numFmtId="180" fontId="8" fillId="0" borderId="11" xfId="1" applyNumberFormat="1" applyFont="1" applyFill="1" applyBorder="1" applyAlignment="1">
      <alignment horizontal="center" vertical="center" wrapText="1"/>
    </xf>
    <xf numFmtId="178" fontId="12" fillId="0" borderId="7" xfId="1" applyNumberFormat="1" applyFont="1" applyFill="1" applyBorder="1" applyAlignment="1">
      <alignment horizontal="left" vertical="top" wrapText="1"/>
    </xf>
    <xf numFmtId="0" fontId="8" fillId="0" borderId="28" xfId="1" applyFont="1" applyBorder="1" applyAlignment="1">
      <alignment horizontal="left" vertical="center" shrinkToFit="1"/>
    </xf>
  </cellXfs>
  <cellStyles count="4">
    <cellStyle name="標準" xfId="0" builtinId="0"/>
    <cellStyle name="標準 2" xfId="2"/>
    <cellStyle name="標準_共同審査会公告前様式2-2"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2</xdr:row>
          <xdr:rowOff>200025</xdr:rowOff>
        </xdr:from>
        <xdr:to>
          <xdr:col>5</xdr:col>
          <xdr:colOff>85725</xdr:colOff>
          <xdr:row>2</xdr:row>
          <xdr:rowOff>504825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133350</xdr:rowOff>
        </xdr:from>
        <xdr:to>
          <xdr:col>5</xdr:col>
          <xdr:colOff>57150</xdr:colOff>
          <xdr:row>3</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171450</xdr:rowOff>
        </xdr:from>
        <xdr:to>
          <xdr:col>5</xdr:col>
          <xdr:colOff>57150</xdr:colOff>
          <xdr:row>4</xdr:row>
          <xdr:rowOff>438150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85725</xdr:rowOff>
        </xdr:from>
        <xdr:to>
          <xdr:col>5</xdr:col>
          <xdr:colOff>57150</xdr:colOff>
          <xdr:row>5</xdr:row>
          <xdr:rowOff>342900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38100</xdr:rowOff>
        </xdr:from>
        <xdr:to>
          <xdr:col>5</xdr:col>
          <xdr:colOff>57150</xdr:colOff>
          <xdr:row>7</xdr:row>
          <xdr:rowOff>295275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47625</xdr:rowOff>
        </xdr:from>
        <xdr:to>
          <xdr:col>5</xdr:col>
          <xdr:colOff>57150</xdr:colOff>
          <xdr:row>6</xdr:row>
          <xdr:rowOff>314325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142875</xdr:rowOff>
        </xdr:from>
        <xdr:to>
          <xdr:col>5</xdr:col>
          <xdr:colOff>57150</xdr:colOff>
          <xdr:row>20</xdr:row>
          <xdr:rowOff>390525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85725</xdr:rowOff>
        </xdr:from>
        <xdr:to>
          <xdr:col>5</xdr:col>
          <xdr:colOff>57150</xdr:colOff>
          <xdr:row>23</xdr:row>
          <xdr:rowOff>342900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47625</xdr:rowOff>
        </xdr:from>
        <xdr:to>
          <xdr:col>5</xdr:col>
          <xdr:colOff>57150</xdr:colOff>
          <xdr:row>25</xdr:row>
          <xdr:rowOff>304800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66675</xdr:rowOff>
        </xdr:from>
        <xdr:to>
          <xdr:col>5</xdr:col>
          <xdr:colOff>57150</xdr:colOff>
          <xdr:row>41</xdr:row>
          <xdr:rowOff>323850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161925</xdr:rowOff>
        </xdr:from>
        <xdr:to>
          <xdr:col>5</xdr:col>
          <xdr:colOff>57150</xdr:colOff>
          <xdr:row>58</xdr:row>
          <xdr:rowOff>428625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66675</xdr:rowOff>
        </xdr:from>
        <xdr:to>
          <xdr:col>5</xdr:col>
          <xdr:colOff>57150</xdr:colOff>
          <xdr:row>90</xdr:row>
          <xdr:rowOff>314325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92</xdr:row>
          <xdr:rowOff>57150</xdr:rowOff>
        </xdr:from>
        <xdr:to>
          <xdr:col>5</xdr:col>
          <xdr:colOff>76200</xdr:colOff>
          <xdr:row>92</xdr:row>
          <xdr:rowOff>323850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66675</xdr:rowOff>
        </xdr:from>
        <xdr:to>
          <xdr:col>5</xdr:col>
          <xdr:colOff>57150</xdr:colOff>
          <xdr:row>93</xdr:row>
          <xdr:rowOff>323850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66675</xdr:rowOff>
        </xdr:from>
        <xdr:to>
          <xdr:col>5</xdr:col>
          <xdr:colOff>57150</xdr:colOff>
          <xdr:row>94</xdr:row>
          <xdr:rowOff>314325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66675</xdr:rowOff>
        </xdr:from>
        <xdr:to>
          <xdr:col>5</xdr:col>
          <xdr:colOff>57150</xdr:colOff>
          <xdr:row>95</xdr:row>
          <xdr:rowOff>323850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85725</xdr:rowOff>
        </xdr:from>
        <xdr:to>
          <xdr:col>5</xdr:col>
          <xdr:colOff>57150</xdr:colOff>
          <xdr:row>21</xdr:row>
          <xdr:rowOff>342900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57150</xdr:rowOff>
        </xdr:from>
        <xdr:to>
          <xdr:col>5</xdr:col>
          <xdr:colOff>57150</xdr:colOff>
          <xdr:row>91</xdr:row>
          <xdr:rowOff>323850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28575</xdr:rowOff>
        </xdr:from>
        <xdr:to>
          <xdr:col>5</xdr:col>
          <xdr:colOff>57150</xdr:colOff>
          <xdr:row>78</xdr:row>
          <xdr:rowOff>295275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57150</xdr:rowOff>
        </xdr:from>
        <xdr:to>
          <xdr:col>5</xdr:col>
          <xdr:colOff>57150</xdr:colOff>
          <xdr:row>79</xdr:row>
          <xdr:rowOff>323850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76200</xdr:rowOff>
        </xdr:from>
        <xdr:to>
          <xdr:col>5</xdr:col>
          <xdr:colOff>76200</xdr:colOff>
          <xdr:row>80</xdr:row>
          <xdr:rowOff>342900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47625</xdr:rowOff>
        </xdr:from>
        <xdr:to>
          <xdr:col>5</xdr:col>
          <xdr:colOff>76200</xdr:colOff>
          <xdr:row>81</xdr:row>
          <xdr:rowOff>314325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38100</xdr:rowOff>
        </xdr:from>
        <xdr:to>
          <xdr:col>5</xdr:col>
          <xdr:colOff>57150</xdr:colOff>
          <xdr:row>82</xdr:row>
          <xdr:rowOff>295275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180975</xdr:rowOff>
        </xdr:from>
        <xdr:to>
          <xdr:col>5</xdr:col>
          <xdr:colOff>57150</xdr:colOff>
          <xdr:row>54</xdr:row>
          <xdr:rowOff>447675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152400</xdr:rowOff>
        </xdr:from>
        <xdr:to>
          <xdr:col>5</xdr:col>
          <xdr:colOff>57150</xdr:colOff>
          <xdr:row>55</xdr:row>
          <xdr:rowOff>419100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152400</xdr:rowOff>
        </xdr:from>
        <xdr:to>
          <xdr:col>5</xdr:col>
          <xdr:colOff>57150</xdr:colOff>
          <xdr:row>57</xdr:row>
          <xdr:rowOff>419100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0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66675</xdr:rowOff>
        </xdr:from>
        <xdr:to>
          <xdr:col>5</xdr:col>
          <xdr:colOff>57150</xdr:colOff>
          <xdr:row>42</xdr:row>
          <xdr:rowOff>323850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57150</xdr:rowOff>
        </xdr:from>
        <xdr:to>
          <xdr:col>5</xdr:col>
          <xdr:colOff>57150</xdr:colOff>
          <xdr:row>43</xdr:row>
          <xdr:rowOff>323850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47625</xdr:rowOff>
        </xdr:from>
        <xdr:to>
          <xdr:col>5</xdr:col>
          <xdr:colOff>57150</xdr:colOff>
          <xdr:row>44</xdr:row>
          <xdr:rowOff>304800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47625</xdr:rowOff>
        </xdr:from>
        <xdr:to>
          <xdr:col>5</xdr:col>
          <xdr:colOff>57150</xdr:colOff>
          <xdr:row>24</xdr:row>
          <xdr:rowOff>304800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104775</xdr:rowOff>
        </xdr:from>
        <xdr:to>
          <xdr:col>5</xdr:col>
          <xdr:colOff>57150</xdr:colOff>
          <xdr:row>45</xdr:row>
          <xdr:rowOff>361950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104775</xdr:rowOff>
        </xdr:from>
        <xdr:to>
          <xdr:col>5</xdr:col>
          <xdr:colOff>57150</xdr:colOff>
          <xdr:row>46</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0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19050</xdr:rowOff>
        </xdr:from>
        <xdr:to>
          <xdr:col>5</xdr:col>
          <xdr:colOff>57150</xdr:colOff>
          <xdr:row>59</xdr:row>
          <xdr:rowOff>276225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0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47625</xdr:rowOff>
        </xdr:from>
        <xdr:to>
          <xdr:col>5</xdr:col>
          <xdr:colOff>57150</xdr:colOff>
          <xdr:row>60</xdr:row>
          <xdr:rowOff>295275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0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47625</xdr:rowOff>
        </xdr:from>
        <xdr:to>
          <xdr:col>5</xdr:col>
          <xdr:colOff>57150</xdr:colOff>
          <xdr:row>73</xdr:row>
          <xdr:rowOff>314325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0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47625</xdr:rowOff>
        </xdr:from>
        <xdr:to>
          <xdr:col>5</xdr:col>
          <xdr:colOff>57150</xdr:colOff>
          <xdr:row>74</xdr:row>
          <xdr:rowOff>314325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47625</xdr:rowOff>
        </xdr:from>
        <xdr:to>
          <xdr:col>5</xdr:col>
          <xdr:colOff>57150</xdr:colOff>
          <xdr:row>75</xdr:row>
          <xdr:rowOff>314325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47625</xdr:rowOff>
        </xdr:from>
        <xdr:to>
          <xdr:col>5</xdr:col>
          <xdr:colOff>57150</xdr:colOff>
          <xdr:row>76</xdr:row>
          <xdr:rowOff>314325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0</xdr:rowOff>
        </xdr:from>
        <xdr:to>
          <xdr:col>5</xdr:col>
          <xdr:colOff>57150</xdr:colOff>
          <xdr:row>99</xdr:row>
          <xdr:rowOff>285750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0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19050</xdr:rowOff>
        </xdr:from>
        <xdr:to>
          <xdr:col>5</xdr:col>
          <xdr:colOff>57150</xdr:colOff>
          <xdr:row>103</xdr:row>
          <xdr:rowOff>47625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0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38100</xdr:rowOff>
        </xdr:from>
        <xdr:to>
          <xdr:col>5</xdr:col>
          <xdr:colOff>57150</xdr:colOff>
          <xdr:row>105</xdr:row>
          <xdr:rowOff>142875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0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885825</xdr:rowOff>
        </xdr:from>
        <xdr:to>
          <xdr:col>5</xdr:col>
          <xdr:colOff>57150</xdr:colOff>
          <xdr:row>105</xdr:row>
          <xdr:rowOff>266700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0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47625</xdr:rowOff>
        </xdr:from>
        <xdr:to>
          <xdr:col>5</xdr:col>
          <xdr:colOff>57150</xdr:colOff>
          <xdr:row>100</xdr:row>
          <xdr:rowOff>314325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0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47625</xdr:rowOff>
        </xdr:from>
        <xdr:to>
          <xdr:col>5</xdr:col>
          <xdr:colOff>57150</xdr:colOff>
          <xdr:row>107</xdr:row>
          <xdr:rowOff>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0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47625</xdr:rowOff>
        </xdr:from>
        <xdr:to>
          <xdr:col>5</xdr:col>
          <xdr:colOff>57150</xdr:colOff>
          <xdr:row>108</xdr:row>
          <xdr:rowOff>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0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276225</xdr:rowOff>
        </xdr:from>
        <xdr:to>
          <xdr:col>5</xdr:col>
          <xdr:colOff>57150</xdr:colOff>
          <xdr:row>96</xdr:row>
          <xdr:rowOff>561975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0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285750</xdr:rowOff>
        </xdr:from>
        <xdr:to>
          <xdr:col>5</xdr:col>
          <xdr:colOff>57150</xdr:colOff>
          <xdr:row>98</xdr:row>
          <xdr:rowOff>571500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0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66675</xdr:rowOff>
        </xdr:from>
        <xdr:to>
          <xdr:col>5</xdr:col>
          <xdr:colOff>57150</xdr:colOff>
          <xdr:row>91</xdr:row>
          <xdr:rowOff>314325</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0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97</xdr:row>
          <xdr:rowOff>295275</xdr:rowOff>
        </xdr:from>
        <xdr:to>
          <xdr:col>5</xdr:col>
          <xdr:colOff>76200</xdr:colOff>
          <xdr:row>97</xdr:row>
          <xdr:rowOff>581025</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0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57150</xdr:rowOff>
        </xdr:from>
        <xdr:to>
          <xdr:col>5</xdr:col>
          <xdr:colOff>57150</xdr:colOff>
          <xdr:row>77</xdr:row>
          <xdr:rowOff>314325</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0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85725</xdr:rowOff>
        </xdr:from>
        <xdr:to>
          <xdr:col>5</xdr:col>
          <xdr:colOff>57150</xdr:colOff>
          <xdr:row>22</xdr:row>
          <xdr:rowOff>342900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0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9525</xdr:rowOff>
        </xdr:from>
        <xdr:to>
          <xdr:col>5</xdr:col>
          <xdr:colOff>57150</xdr:colOff>
          <xdr:row>56</xdr:row>
          <xdr:rowOff>552450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0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L118"/>
  <sheetViews>
    <sheetView showGridLines="0" tabSelected="1" view="pageBreakPreview" zoomScale="85" zoomScaleNormal="100" zoomScaleSheetLayoutView="85" workbookViewId="0">
      <selection activeCell="F13" sqref="F13:H13"/>
    </sheetView>
  </sheetViews>
  <sheetFormatPr defaultRowHeight="13.5"/>
  <cols>
    <col min="1" max="1" width="1.5" style="7" customWidth="1"/>
    <col min="2" max="2" width="3.5" style="7" customWidth="1"/>
    <col min="3" max="3" width="9.875" style="7" customWidth="1"/>
    <col min="4" max="4" width="26.375" style="7" customWidth="1"/>
    <col min="5" max="5" width="3.5" style="7" customWidth="1"/>
    <col min="6" max="6" width="36.625" style="7" customWidth="1"/>
    <col min="7" max="8" width="25.625" style="7" customWidth="1"/>
    <col min="9" max="9" width="8.125" style="7" customWidth="1"/>
    <col min="10" max="10" width="36.25" style="7" customWidth="1"/>
    <col min="11" max="11" width="0.5" style="7" customWidth="1"/>
    <col min="12" max="12" width="0.75" style="7" customWidth="1"/>
    <col min="13" max="13" width="1.875" style="7" customWidth="1"/>
    <col min="14" max="16384" width="9" style="7"/>
  </cols>
  <sheetData>
    <row r="1" spans="2:12" ht="30" customHeight="1">
      <c r="B1" s="18" t="s">
        <v>0</v>
      </c>
      <c r="I1" s="19"/>
      <c r="J1" s="20"/>
    </row>
    <row r="2" spans="2:12" ht="30" customHeight="1">
      <c r="B2" s="123" t="s">
        <v>1</v>
      </c>
      <c r="C2" s="123"/>
      <c r="D2" s="21" t="s">
        <v>2</v>
      </c>
      <c r="E2" s="22"/>
      <c r="F2" s="124" t="s">
        <v>3</v>
      </c>
      <c r="G2" s="124"/>
      <c r="H2" s="124"/>
      <c r="I2" s="22" t="s">
        <v>4</v>
      </c>
      <c r="J2" s="23" t="s">
        <v>5</v>
      </c>
      <c r="K2" s="24"/>
      <c r="L2" s="20"/>
    </row>
    <row r="3" spans="2:12" ht="49.5" customHeight="1">
      <c r="B3" s="138" t="s">
        <v>6</v>
      </c>
      <c r="C3" s="139"/>
      <c r="D3" s="136" t="s">
        <v>41</v>
      </c>
      <c r="E3" s="25"/>
      <c r="F3" s="109" t="s">
        <v>7</v>
      </c>
      <c r="G3" s="109"/>
      <c r="H3" s="109"/>
      <c r="I3" s="26">
        <v>2</v>
      </c>
      <c r="J3" s="105" t="s">
        <v>47</v>
      </c>
      <c r="K3" s="27"/>
      <c r="L3" s="20"/>
    </row>
    <row r="4" spans="2:12" ht="49.5" customHeight="1">
      <c r="B4" s="140"/>
      <c r="C4" s="141"/>
      <c r="D4" s="130"/>
      <c r="E4" s="25"/>
      <c r="F4" s="108" t="s">
        <v>8</v>
      </c>
      <c r="G4" s="108"/>
      <c r="H4" s="108"/>
      <c r="I4" s="28">
        <v>0</v>
      </c>
      <c r="J4" s="106"/>
      <c r="K4" s="29"/>
      <c r="L4" s="20"/>
    </row>
    <row r="5" spans="2:12" ht="49.5" customHeight="1">
      <c r="B5" s="142"/>
      <c r="C5" s="143"/>
      <c r="D5" s="137"/>
      <c r="E5" s="30"/>
      <c r="F5" s="109" t="s">
        <v>9</v>
      </c>
      <c r="G5" s="109"/>
      <c r="H5" s="109"/>
      <c r="I5" s="26">
        <v>-2</v>
      </c>
      <c r="J5" s="107"/>
      <c r="K5" s="29"/>
      <c r="L5" s="20"/>
    </row>
    <row r="6" spans="2:12" ht="33.75" customHeight="1">
      <c r="B6" s="138" t="s">
        <v>11</v>
      </c>
      <c r="C6" s="139"/>
      <c r="D6" s="131" t="s">
        <v>12</v>
      </c>
      <c r="E6" s="25"/>
      <c r="F6" s="132" t="s">
        <v>59</v>
      </c>
      <c r="G6" s="132"/>
      <c r="H6" s="132"/>
      <c r="I6" s="2">
        <v>2</v>
      </c>
      <c r="J6" s="105" t="s">
        <v>48</v>
      </c>
      <c r="K6" s="29"/>
      <c r="L6" s="20"/>
    </row>
    <row r="7" spans="2:12" ht="33.75" customHeight="1">
      <c r="B7" s="140"/>
      <c r="C7" s="141"/>
      <c r="D7" s="131"/>
      <c r="E7" s="25"/>
      <c r="F7" s="132" t="s">
        <v>60</v>
      </c>
      <c r="G7" s="132"/>
      <c r="H7" s="132"/>
      <c r="I7" s="2">
        <v>1</v>
      </c>
      <c r="J7" s="106"/>
      <c r="K7" s="29"/>
      <c r="L7" s="20"/>
    </row>
    <row r="8" spans="2:12" ht="33.75" customHeight="1">
      <c r="B8" s="142"/>
      <c r="C8" s="143"/>
      <c r="D8" s="131"/>
      <c r="E8" s="25"/>
      <c r="F8" s="132" t="s">
        <v>13</v>
      </c>
      <c r="G8" s="132"/>
      <c r="H8" s="132"/>
      <c r="I8" s="2">
        <v>0</v>
      </c>
      <c r="J8" s="107"/>
      <c r="K8" s="29"/>
      <c r="L8" s="20"/>
    </row>
    <row r="9" spans="2:12" ht="40.5" customHeight="1">
      <c r="B9" s="115" t="s">
        <v>61</v>
      </c>
      <c r="C9" s="116"/>
      <c r="D9" s="134" t="s">
        <v>97</v>
      </c>
      <c r="E9" s="31"/>
      <c r="F9" s="122" t="s">
        <v>120</v>
      </c>
      <c r="G9" s="122"/>
      <c r="H9" s="122"/>
      <c r="I9" s="32">
        <v>4</v>
      </c>
      <c r="J9" s="112" t="s">
        <v>49</v>
      </c>
      <c r="K9" s="33"/>
      <c r="L9" s="20"/>
    </row>
    <row r="10" spans="2:12" ht="40.5" customHeight="1">
      <c r="B10" s="117"/>
      <c r="C10" s="118"/>
      <c r="D10" s="135"/>
      <c r="E10" s="34"/>
      <c r="F10" s="122" t="s">
        <v>121</v>
      </c>
      <c r="G10" s="122"/>
      <c r="H10" s="122"/>
      <c r="I10" s="32">
        <v>2</v>
      </c>
      <c r="J10" s="113"/>
      <c r="K10" s="35"/>
      <c r="L10" s="20"/>
    </row>
    <row r="11" spans="2:12" ht="40.5" customHeight="1">
      <c r="B11" s="117"/>
      <c r="C11" s="118"/>
      <c r="D11" s="135"/>
      <c r="E11" s="34"/>
      <c r="F11" s="122" t="s">
        <v>10</v>
      </c>
      <c r="G11" s="122"/>
      <c r="H11" s="122"/>
      <c r="I11" s="32">
        <v>0</v>
      </c>
      <c r="J11" s="113"/>
      <c r="K11" s="35"/>
      <c r="L11" s="20"/>
    </row>
    <row r="12" spans="2:12" ht="40.5" customHeight="1">
      <c r="B12" s="115" t="s">
        <v>62</v>
      </c>
      <c r="C12" s="116"/>
      <c r="D12" s="120" t="s">
        <v>119</v>
      </c>
      <c r="E12" s="34"/>
      <c r="F12" s="122" t="s">
        <v>122</v>
      </c>
      <c r="G12" s="122"/>
      <c r="H12" s="122"/>
      <c r="I12" s="32">
        <v>4</v>
      </c>
      <c r="J12" s="113"/>
      <c r="K12" s="35"/>
      <c r="L12" s="20"/>
    </row>
    <row r="13" spans="2:12" ht="40.5" customHeight="1">
      <c r="B13" s="117"/>
      <c r="C13" s="118"/>
      <c r="D13" s="120"/>
      <c r="E13" s="34"/>
      <c r="F13" s="122" t="s">
        <v>123</v>
      </c>
      <c r="G13" s="122"/>
      <c r="H13" s="122"/>
      <c r="I13" s="32">
        <v>2</v>
      </c>
      <c r="J13" s="113"/>
      <c r="K13" s="35"/>
      <c r="L13" s="20"/>
    </row>
    <row r="14" spans="2:12" ht="40.5" customHeight="1">
      <c r="B14" s="117"/>
      <c r="C14" s="118"/>
      <c r="D14" s="121"/>
      <c r="E14" s="31"/>
      <c r="F14" s="119" t="s">
        <v>10</v>
      </c>
      <c r="G14" s="119"/>
      <c r="H14" s="119"/>
      <c r="I14" s="32">
        <v>0</v>
      </c>
      <c r="J14" s="114"/>
      <c r="K14" s="35"/>
      <c r="L14" s="20"/>
    </row>
    <row r="15" spans="2:12" ht="21.75" customHeight="1">
      <c r="B15" s="36" t="s">
        <v>39</v>
      </c>
      <c r="C15" s="37"/>
      <c r="D15" s="38"/>
      <c r="E15" s="38"/>
      <c r="F15" s="110" t="s">
        <v>14</v>
      </c>
      <c r="G15" s="110"/>
      <c r="H15" s="111"/>
      <c r="I15" s="39">
        <f>SUM(I3,I6,I9,I12)</f>
        <v>12</v>
      </c>
      <c r="J15" s="40"/>
      <c r="K15" s="41"/>
      <c r="L15" s="20"/>
    </row>
    <row r="16" spans="2:12" ht="21.75" customHeight="1">
      <c r="B16" s="42" t="s">
        <v>45</v>
      </c>
      <c r="C16" s="43"/>
      <c r="D16" s="44"/>
      <c r="E16" s="44"/>
      <c r="F16" s="40"/>
      <c r="G16" s="40"/>
      <c r="H16" s="40"/>
      <c r="I16" s="40"/>
      <c r="J16" s="40"/>
      <c r="K16" s="41"/>
      <c r="L16" s="20"/>
    </row>
    <row r="17" spans="2:12" ht="21.75" customHeight="1">
      <c r="B17" s="42" t="s">
        <v>46</v>
      </c>
      <c r="C17" s="20"/>
      <c r="D17" s="46"/>
      <c r="E17" s="46"/>
      <c r="F17" s="20"/>
      <c r="G17" s="20"/>
      <c r="H17" s="41"/>
      <c r="I17" s="41"/>
      <c r="J17" s="41"/>
      <c r="K17" s="41"/>
      <c r="L17" s="20"/>
    </row>
    <row r="18" spans="2:12" ht="21.75" customHeight="1">
      <c r="B18" s="42"/>
      <c r="C18" s="20"/>
      <c r="D18" s="46"/>
      <c r="E18" s="46"/>
      <c r="F18" s="20"/>
      <c r="G18" s="20"/>
      <c r="H18" s="41"/>
      <c r="I18" s="41"/>
      <c r="J18" s="41"/>
      <c r="K18" s="41"/>
      <c r="L18" s="20"/>
    </row>
    <row r="19" spans="2:12" ht="30" customHeight="1">
      <c r="B19" s="47" t="s">
        <v>15</v>
      </c>
      <c r="C19" s="19"/>
      <c r="D19" s="48"/>
      <c r="E19" s="46"/>
      <c r="F19" s="20"/>
      <c r="G19" s="20"/>
      <c r="H19" s="41"/>
      <c r="I19" s="49"/>
      <c r="J19" s="41"/>
      <c r="K19" s="41"/>
      <c r="L19" s="20"/>
    </row>
    <row r="20" spans="2:12" ht="30" customHeight="1">
      <c r="B20" s="123" t="s">
        <v>1</v>
      </c>
      <c r="C20" s="123"/>
      <c r="D20" s="50" t="s">
        <v>2</v>
      </c>
      <c r="E20" s="51"/>
      <c r="F20" s="124" t="s">
        <v>3</v>
      </c>
      <c r="G20" s="124"/>
      <c r="H20" s="124"/>
      <c r="I20" s="21" t="s">
        <v>4</v>
      </c>
      <c r="J20" s="52" t="s">
        <v>5</v>
      </c>
      <c r="K20" s="53"/>
      <c r="L20" s="20"/>
    </row>
    <row r="21" spans="2:12" ht="39.950000000000003" customHeight="1">
      <c r="B21" s="125" t="s">
        <v>16</v>
      </c>
      <c r="C21" s="126"/>
      <c r="D21" s="129" t="s">
        <v>98</v>
      </c>
      <c r="E21" s="1"/>
      <c r="F21" s="144" t="s">
        <v>42</v>
      </c>
      <c r="G21" s="144"/>
      <c r="H21" s="145"/>
      <c r="I21" s="2">
        <v>2</v>
      </c>
      <c r="J21" s="105" t="s">
        <v>101</v>
      </c>
      <c r="K21" s="54"/>
      <c r="L21" s="20"/>
    </row>
    <row r="22" spans="2:12" ht="39.950000000000003" customHeight="1">
      <c r="B22" s="127"/>
      <c r="C22" s="128"/>
      <c r="D22" s="130"/>
      <c r="E22" s="3"/>
      <c r="F22" s="144" t="s">
        <v>99</v>
      </c>
      <c r="G22" s="144"/>
      <c r="H22" s="145"/>
      <c r="I22" s="4">
        <v>1</v>
      </c>
      <c r="J22" s="106"/>
      <c r="K22" s="54"/>
      <c r="L22" s="20"/>
    </row>
    <row r="23" spans="2:12" ht="39.950000000000003" customHeight="1">
      <c r="B23" s="127"/>
      <c r="C23" s="128"/>
      <c r="D23" s="130"/>
      <c r="E23" s="3"/>
      <c r="F23" s="144" t="s">
        <v>100</v>
      </c>
      <c r="G23" s="144"/>
      <c r="H23" s="145"/>
      <c r="I23" s="4">
        <v>0</v>
      </c>
      <c r="J23" s="106"/>
      <c r="K23" s="54"/>
      <c r="L23" s="20"/>
    </row>
    <row r="24" spans="2:12" ht="39.950000000000003" customHeight="1">
      <c r="B24" s="127"/>
      <c r="C24" s="128"/>
      <c r="D24" s="130"/>
      <c r="E24" s="3"/>
      <c r="F24" s="144" t="s">
        <v>87</v>
      </c>
      <c r="G24" s="144"/>
      <c r="H24" s="145"/>
      <c r="I24" s="4">
        <v>-2</v>
      </c>
      <c r="J24" s="106"/>
      <c r="K24" s="54"/>
      <c r="L24" s="20"/>
    </row>
    <row r="25" spans="2:12" ht="30.75" customHeight="1">
      <c r="B25" s="131" t="s">
        <v>17</v>
      </c>
      <c r="C25" s="131"/>
      <c r="D25" s="136" t="s">
        <v>102</v>
      </c>
      <c r="E25" s="55"/>
      <c r="F25" s="132" t="s">
        <v>103</v>
      </c>
      <c r="G25" s="132"/>
      <c r="H25" s="132"/>
      <c r="I25" s="56">
        <v>2</v>
      </c>
      <c r="J25" s="105" t="s">
        <v>107</v>
      </c>
      <c r="K25" s="54"/>
      <c r="L25" s="20"/>
    </row>
    <row r="26" spans="2:12" ht="30.75" customHeight="1">
      <c r="B26" s="131"/>
      <c r="C26" s="131"/>
      <c r="D26" s="130"/>
      <c r="E26" s="57"/>
      <c r="F26" s="132" t="s">
        <v>104</v>
      </c>
      <c r="G26" s="132"/>
      <c r="H26" s="132"/>
      <c r="I26" s="13">
        <v>1</v>
      </c>
      <c r="J26" s="106"/>
      <c r="K26" s="54"/>
      <c r="L26" s="20"/>
    </row>
    <row r="27" spans="2:12" ht="31.5" customHeight="1">
      <c r="B27" s="131"/>
      <c r="C27" s="131"/>
      <c r="D27" s="130"/>
      <c r="E27" s="5"/>
      <c r="F27" s="158" t="s">
        <v>35</v>
      </c>
      <c r="G27" s="159"/>
      <c r="H27" s="160"/>
      <c r="I27" s="58"/>
      <c r="J27" s="106"/>
    </row>
    <row r="28" spans="2:12" ht="27.75" customHeight="1">
      <c r="B28" s="131"/>
      <c r="C28" s="131"/>
      <c r="D28" s="130"/>
      <c r="E28" s="5"/>
      <c r="F28" s="151" t="s">
        <v>36</v>
      </c>
      <c r="G28" s="152"/>
      <c r="H28" s="153"/>
      <c r="I28" s="58"/>
      <c r="J28" s="106"/>
    </row>
    <row r="29" spans="2:12" ht="27.75" customHeight="1">
      <c r="B29" s="131"/>
      <c r="C29" s="131"/>
      <c r="D29" s="130"/>
      <c r="E29" s="5"/>
      <c r="F29" s="151" t="s">
        <v>37</v>
      </c>
      <c r="G29" s="152"/>
      <c r="H29" s="153"/>
      <c r="I29" s="58"/>
      <c r="J29" s="106"/>
    </row>
    <row r="30" spans="2:12" ht="27.75" customHeight="1">
      <c r="B30" s="131"/>
      <c r="C30" s="131"/>
      <c r="D30" s="130"/>
      <c r="E30" s="5"/>
      <c r="F30" s="151" t="s">
        <v>105</v>
      </c>
      <c r="G30" s="152"/>
      <c r="H30" s="153"/>
      <c r="I30" s="58"/>
      <c r="J30" s="106"/>
    </row>
    <row r="31" spans="2:12" ht="27.75" customHeight="1">
      <c r="B31" s="131"/>
      <c r="C31" s="131"/>
      <c r="D31" s="130"/>
      <c r="E31" s="5"/>
      <c r="F31" s="154" t="s">
        <v>38</v>
      </c>
      <c r="G31" s="155"/>
      <c r="H31" s="162"/>
      <c r="I31" s="58"/>
      <c r="J31" s="106"/>
    </row>
    <row r="32" spans="2:12" ht="31.5" customHeight="1">
      <c r="B32" s="131"/>
      <c r="C32" s="131"/>
      <c r="D32" s="130"/>
      <c r="E32" s="5"/>
      <c r="F32" s="156" t="s">
        <v>88</v>
      </c>
      <c r="G32" s="161"/>
      <c r="H32" s="161"/>
      <c r="I32" s="6"/>
      <c r="J32" s="106"/>
    </row>
    <row r="33" spans="2:12" ht="24.95" customHeight="1">
      <c r="B33" s="131"/>
      <c r="C33" s="131"/>
      <c r="D33" s="130"/>
      <c r="E33" s="5"/>
      <c r="F33" s="151" t="s">
        <v>36</v>
      </c>
      <c r="G33" s="152"/>
      <c r="H33" s="152"/>
      <c r="I33" s="6"/>
      <c r="J33" s="106"/>
    </row>
    <row r="34" spans="2:12" ht="24.95" customHeight="1">
      <c r="B34" s="131"/>
      <c r="C34" s="131"/>
      <c r="D34" s="130"/>
      <c r="E34" s="5"/>
      <c r="F34" s="151" t="s">
        <v>37</v>
      </c>
      <c r="G34" s="152"/>
      <c r="H34" s="152"/>
      <c r="I34" s="6"/>
      <c r="J34" s="106"/>
    </row>
    <row r="35" spans="2:12" ht="24.95" customHeight="1">
      <c r="B35" s="131"/>
      <c r="C35" s="131"/>
      <c r="D35" s="130"/>
      <c r="E35" s="5"/>
      <c r="F35" s="151" t="s">
        <v>106</v>
      </c>
      <c r="G35" s="152"/>
      <c r="H35" s="153"/>
      <c r="I35" s="6"/>
      <c r="J35" s="106"/>
    </row>
    <row r="36" spans="2:12" ht="24.95" customHeight="1">
      <c r="B36" s="131"/>
      <c r="C36" s="131"/>
      <c r="D36" s="130"/>
      <c r="E36" s="5"/>
      <c r="F36" s="154" t="s">
        <v>38</v>
      </c>
      <c r="G36" s="155"/>
      <c r="H36" s="155"/>
      <c r="I36" s="6"/>
      <c r="J36" s="106"/>
    </row>
    <row r="37" spans="2:12" ht="31.5" customHeight="1">
      <c r="B37" s="131"/>
      <c r="C37" s="131"/>
      <c r="D37" s="130"/>
      <c r="E37" s="8"/>
      <c r="F37" s="156" t="s">
        <v>89</v>
      </c>
      <c r="G37" s="157"/>
      <c r="H37" s="157"/>
      <c r="I37" s="6"/>
      <c r="J37" s="106"/>
    </row>
    <row r="38" spans="2:12" ht="24.95" customHeight="1">
      <c r="B38" s="131"/>
      <c r="C38" s="131"/>
      <c r="D38" s="130"/>
      <c r="E38" s="8"/>
      <c r="F38" s="151" t="s">
        <v>36</v>
      </c>
      <c r="G38" s="152"/>
      <c r="H38" s="152"/>
      <c r="I38" s="6"/>
      <c r="J38" s="106"/>
    </row>
    <row r="39" spans="2:12" ht="24.95" customHeight="1">
      <c r="B39" s="131"/>
      <c r="C39" s="131"/>
      <c r="D39" s="130"/>
      <c r="E39" s="8"/>
      <c r="F39" s="151" t="s">
        <v>37</v>
      </c>
      <c r="G39" s="152"/>
      <c r="H39" s="152"/>
      <c r="I39" s="6"/>
      <c r="J39" s="106"/>
    </row>
    <row r="40" spans="2:12" ht="24.95" customHeight="1">
      <c r="B40" s="131"/>
      <c r="C40" s="131"/>
      <c r="D40" s="130"/>
      <c r="E40" s="8"/>
      <c r="F40" s="151" t="s">
        <v>106</v>
      </c>
      <c r="G40" s="152"/>
      <c r="H40" s="153"/>
      <c r="I40" s="6"/>
      <c r="J40" s="106"/>
    </row>
    <row r="41" spans="2:12" ht="24.95" customHeight="1">
      <c r="B41" s="131"/>
      <c r="C41" s="131"/>
      <c r="D41" s="130"/>
      <c r="E41" s="9"/>
      <c r="F41" s="154" t="s">
        <v>38</v>
      </c>
      <c r="G41" s="155"/>
      <c r="H41" s="155"/>
      <c r="I41" s="10"/>
      <c r="J41" s="106"/>
    </row>
    <row r="42" spans="2:12" ht="30.75" customHeight="1">
      <c r="B42" s="131"/>
      <c r="C42" s="131"/>
      <c r="D42" s="137"/>
      <c r="E42" s="57"/>
      <c r="F42" s="149" t="s">
        <v>10</v>
      </c>
      <c r="G42" s="149"/>
      <c r="H42" s="150"/>
      <c r="I42" s="59">
        <v>0</v>
      </c>
      <c r="J42" s="107"/>
      <c r="K42" s="54"/>
      <c r="L42" s="20"/>
    </row>
    <row r="43" spans="2:12" ht="39" customHeight="1">
      <c r="B43" s="131" t="s">
        <v>18</v>
      </c>
      <c r="C43" s="131"/>
      <c r="D43" s="131" t="s">
        <v>108</v>
      </c>
      <c r="E43" s="25"/>
      <c r="F43" s="132" t="s">
        <v>19</v>
      </c>
      <c r="G43" s="132"/>
      <c r="H43" s="133"/>
      <c r="I43" s="2">
        <v>1</v>
      </c>
      <c r="J43" s="146"/>
      <c r="K43" s="54"/>
      <c r="L43" s="20"/>
    </row>
    <row r="44" spans="2:12" ht="39" customHeight="1">
      <c r="B44" s="131"/>
      <c r="C44" s="131"/>
      <c r="D44" s="131"/>
      <c r="E44" s="25"/>
      <c r="F44" s="132" t="s">
        <v>20</v>
      </c>
      <c r="G44" s="132"/>
      <c r="H44" s="132"/>
      <c r="I44" s="2">
        <v>0.5</v>
      </c>
      <c r="J44" s="147"/>
      <c r="K44" s="54"/>
      <c r="L44" s="20"/>
    </row>
    <row r="45" spans="2:12" ht="39" customHeight="1">
      <c r="B45" s="131"/>
      <c r="C45" s="131"/>
      <c r="D45" s="131"/>
      <c r="E45" s="25"/>
      <c r="F45" s="132" t="s">
        <v>21</v>
      </c>
      <c r="G45" s="132"/>
      <c r="H45" s="132"/>
      <c r="I45" s="2">
        <v>0</v>
      </c>
      <c r="J45" s="148"/>
      <c r="K45" s="54"/>
      <c r="L45" s="20"/>
    </row>
    <row r="46" spans="2:12" ht="39" customHeight="1">
      <c r="B46" s="131" t="s">
        <v>74</v>
      </c>
      <c r="C46" s="131"/>
      <c r="D46" s="131" t="s">
        <v>75</v>
      </c>
      <c r="E46" s="25"/>
      <c r="F46" s="132" t="s">
        <v>76</v>
      </c>
      <c r="G46" s="132"/>
      <c r="H46" s="132"/>
      <c r="I46" s="2">
        <v>1</v>
      </c>
      <c r="J46" s="146"/>
      <c r="K46" s="35"/>
      <c r="L46" s="20"/>
    </row>
    <row r="47" spans="2:12" ht="39" customHeight="1">
      <c r="B47" s="131"/>
      <c r="C47" s="131"/>
      <c r="D47" s="164"/>
      <c r="E47" s="60"/>
      <c r="F47" s="132" t="s">
        <v>77</v>
      </c>
      <c r="G47" s="132"/>
      <c r="H47" s="132"/>
      <c r="I47" s="2">
        <v>0</v>
      </c>
      <c r="J47" s="148"/>
      <c r="K47" s="35"/>
      <c r="L47" s="20"/>
    </row>
    <row r="48" spans="2:12" ht="27" customHeight="1">
      <c r="B48" s="36" t="s">
        <v>39</v>
      </c>
      <c r="C48" s="61"/>
      <c r="D48" s="62"/>
      <c r="F48" s="110" t="s">
        <v>14</v>
      </c>
      <c r="G48" s="110"/>
      <c r="H48" s="111"/>
      <c r="I48" s="39">
        <f>SUM(I21,I25,I43,I46)</f>
        <v>6</v>
      </c>
      <c r="J48" s="40"/>
      <c r="K48" s="63"/>
      <c r="L48" s="20"/>
    </row>
    <row r="49" spans="2:12" ht="27" customHeight="1">
      <c r="B49" s="42" t="s">
        <v>45</v>
      </c>
      <c r="C49" s="64"/>
      <c r="D49" s="65"/>
      <c r="E49" s="65"/>
      <c r="F49" s="40"/>
      <c r="G49" s="40"/>
      <c r="H49" s="40"/>
      <c r="I49" s="66"/>
      <c r="J49" s="40"/>
      <c r="K49" s="63"/>
      <c r="L49" s="20"/>
    </row>
    <row r="50" spans="2:12" ht="27" customHeight="1">
      <c r="B50" s="42" t="s">
        <v>46</v>
      </c>
      <c r="C50" s="64"/>
      <c r="D50" s="65"/>
      <c r="E50" s="65"/>
      <c r="F50" s="40"/>
      <c r="G50" s="40"/>
      <c r="H50" s="63"/>
      <c r="I50" s="63"/>
      <c r="J50" s="63"/>
      <c r="K50" s="63"/>
      <c r="L50" s="20"/>
    </row>
    <row r="51" spans="2:12" ht="27" customHeight="1">
      <c r="B51" s="42"/>
      <c r="C51" s="64"/>
      <c r="D51" s="65"/>
      <c r="E51" s="65"/>
      <c r="F51" s="40"/>
      <c r="G51" s="40"/>
      <c r="H51" s="63"/>
      <c r="I51" s="63"/>
      <c r="J51" s="63"/>
      <c r="K51" s="63"/>
      <c r="L51" s="20"/>
    </row>
    <row r="52" spans="2:12" ht="30" customHeight="1">
      <c r="B52" s="67" t="s">
        <v>22</v>
      </c>
      <c r="C52" s="20"/>
      <c r="D52" s="46"/>
      <c r="E52" s="46"/>
      <c r="F52" s="20"/>
      <c r="G52" s="20"/>
      <c r="H52" s="68"/>
      <c r="I52" s="68"/>
      <c r="J52" s="68"/>
      <c r="K52" s="68"/>
      <c r="L52" s="20"/>
    </row>
    <row r="53" spans="2:12" ht="30" customHeight="1">
      <c r="B53" s="165" t="s">
        <v>23</v>
      </c>
      <c r="C53" s="165"/>
      <c r="D53" s="165"/>
      <c r="E53" s="69"/>
      <c r="F53" s="166"/>
      <c r="G53" s="167"/>
      <c r="H53" s="70" t="s">
        <v>43</v>
      </c>
      <c r="I53" s="71"/>
      <c r="J53" s="68"/>
      <c r="K53" s="68"/>
      <c r="L53" s="20"/>
    </row>
    <row r="54" spans="2:12" ht="30" customHeight="1">
      <c r="B54" s="123" t="s">
        <v>1</v>
      </c>
      <c r="C54" s="123"/>
      <c r="D54" s="50" t="s">
        <v>2</v>
      </c>
      <c r="E54" s="51"/>
      <c r="F54" s="124" t="s">
        <v>3</v>
      </c>
      <c r="G54" s="124"/>
      <c r="H54" s="124"/>
      <c r="I54" s="22" t="s">
        <v>4</v>
      </c>
      <c r="J54" s="23" t="s">
        <v>5</v>
      </c>
      <c r="K54" s="53"/>
      <c r="L54" s="20"/>
    </row>
    <row r="55" spans="2:12" ht="47.25" customHeight="1">
      <c r="B55" s="127" t="s">
        <v>16</v>
      </c>
      <c r="C55" s="128"/>
      <c r="D55" s="129" t="s">
        <v>109</v>
      </c>
      <c r="E55" s="25"/>
      <c r="F55" s="144" t="s">
        <v>90</v>
      </c>
      <c r="G55" s="144"/>
      <c r="H55" s="145"/>
      <c r="I55" s="11">
        <v>2</v>
      </c>
      <c r="J55" s="105" t="s">
        <v>116</v>
      </c>
      <c r="K55" s="33"/>
      <c r="L55" s="20"/>
    </row>
    <row r="56" spans="2:12" ht="47.25" customHeight="1">
      <c r="B56" s="127"/>
      <c r="C56" s="128"/>
      <c r="D56" s="172"/>
      <c r="E56" s="25"/>
      <c r="F56" s="15" t="s">
        <v>91</v>
      </c>
      <c r="G56" s="15"/>
      <c r="H56" s="16"/>
      <c r="I56" s="11">
        <v>1</v>
      </c>
      <c r="J56" s="106"/>
      <c r="K56" s="33"/>
      <c r="L56" s="20"/>
    </row>
    <row r="57" spans="2:12" ht="47.25" customHeight="1">
      <c r="B57" s="127"/>
      <c r="C57" s="128"/>
      <c r="D57" s="172"/>
      <c r="E57" s="25"/>
      <c r="F57" s="132" t="s">
        <v>92</v>
      </c>
      <c r="G57" s="132"/>
      <c r="H57" s="133"/>
      <c r="I57" s="12">
        <v>0.5</v>
      </c>
      <c r="J57" s="106"/>
      <c r="K57" s="33"/>
      <c r="L57" s="20"/>
    </row>
    <row r="58" spans="2:12" ht="47.25" customHeight="1">
      <c r="B58" s="127"/>
      <c r="C58" s="128"/>
      <c r="D58" s="172"/>
      <c r="E58" s="72"/>
      <c r="F58" s="170" t="s">
        <v>93</v>
      </c>
      <c r="G58" s="170"/>
      <c r="H58" s="171"/>
      <c r="I58" s="13">
        <v>0</v>
      </c>
      <c r="J58" s="106"/>
      <c r="K58" s="33"/>
      <c r="L58" s="20"/>
    </row>
    <row r="59" spans="2:12" ht="47.25" customHeight="1">
      <c r="B59" s="168"/>
      <c r="C59" s="169"/>
      <c r="D59" s="173"/>
      <c r="E59" s="3"/>
      <c r="F59" s="170" t="s">
        <v>94</v>
      </c>
      <c r="G59" s="170"/>
      <c r="H59" s="171"/>
      <c r="I59" s="13">
        <v>-2</v>
      </c>
      <c r="J59" s="107"/>
      <c r="K59" s="29"/>
      <c r="L59" s="20"/>
    </row>
    <row r="60" spans="2:12" ht="30" customHeight="1">
      <c r="B60" s="131" t="s">
        <v>17</v>
      </c>
      <c r="C60" s="131"/>
      <c r="D60" s="195" t="s">
        <v>112</v>
      </c>
      <c r="E60" s="55"/>
      <c r="F60" s="198" t="s">
        <v>110</v>
      </c>
      <c r="G60" s="198"/>
      <c r="H60" s="139"/>
      <c r="I60" s="73">
        <v>1</v>
      </c>
      <c r="J60" s="105" t="s">
        <v>117</v>
      </c>
      <c r="K60" s="29"/>
      <c r="L60" s="20"/>
    </row>
    <row r="61" spans="2:12" ht="30" customHeight="1">
      <c r="B61" s="131"/>
      <c r="C61" s="131"/>
      <c r="D61" s="196"/>
      <c r="E61" s="57"/>
      <c r="F61" s="132" t="s">
        <v>111</v>
      </c>
      <c r="G61" s="132"/>
      <c r="H61" s="133"/>
      <c r="I61" s="11">
        <v>0.5</v>
      </c>
      <c r="J61" s="106"/>
      <c r="K61" s="29"/>
      <c r="L61" s="20"/>
    </row>
    <row r="62" spans="2:12" ht="33.75" customHeight="1">
      <c r="B62" s="131"/>
      <c r="C62" s="131"/>
      <c r="D62" s="196"/>
      <c r="E62" s="74"/>
      <c r="F62" s="157" t="s">
        <v>35</v>
      </c>
      <c r="G62" s="161"/>
      <c r="H62" s="213"/>
      <c r="I62" s="75"/>
      <c r="J62" s="106"/>
      <c r="K62" s="29"/>
      <c r="L62" s="20"/>
    </row>
    <row r="63" spans="2:12" ht="30" customHeight="1">
      <c r="B63" s="131"/>
      <c r="C63" s="131"/>
      <c r="D63" s="196"/>
      <c r="E63" s="76"/>
      <c r="F63" s="152" t="s">
        <v>36</v>
      </c>
      <c r="G63" s="152"/>
      <c r="H63" s="153"/>
      <c r="I63" s="75"/>
      <c r="J63" s="106"/>
      <c r="K63" s="29"/>
      <c r="L63" s="20"/>
    </row>
    <row r="64" spans="2:12" ht="30" customHeight="1">
      <c r="B64" s="131"/>
      <c r="C64" s="131"/>
      <c r="D64" s="196"/>
      <c r="E64" s="76"/>
      <c r="F64" s="152" t="s">
        <v>37</v>
      </c>
      <c r="G64" s="152"/>
      <c r="H64" s="153"/>
      <c r="I64" s="75"/>
      <c r="J64" s="106"/>
      <c r="K64" s="29"/>
      <c r="L64" s="20"/>
    </row>
    <row r="65" spans="2:12" ht="30" customHeight="1">
      <c r="B65" s="131"/>
      <c r="C65" s="131"/>
      <c r="D65" s="196"/>
      <c r="E65" s="76"/>
      <c r="F65" s="151" t="s">
        <v>105</v>
      </c>
      <c r="G65" s="152"/>
      <c r="H65" s="153"/>
      <c r="I65" s="75"/>
      <c r="J65" s="106"/>
      <c r="K65" s="29"/>
      <c r="L65" s="20"/>
    </row>
    <row r="66" spans="2:12" ht="30" customHeight="1">
      <c r="B66" s="131"/>
      <c r="C66" s="131"/>
      <c r="D66" s="196"/>
      <c r="E66" s="76"/>
      <c r="F66" s="199" t="s">
        <v>38</v>
      </c>
      <c r="G66" s="199"/>
      <c r="H66" s="200"/>
      <c r="I66" s="75"/>
      <c r="J66" s="106"/>
      <c r="K66" s="29"/>
      <c r="L66" s="20"/>
    </row>
    <row r="67" spans="2:12" ht="30" customHeight="1">
      <c r="B67" s="131"/>
      <c r="C67" s="131"/>
      <c r="D67" s="196"/>
      <c r="E67" s="76"/>
      <c r="F67" s="155" t="s">
        <v>58</v>
      </c>
      <c r="G67" s="155"/>
      <c r="H67" s="162"/>
      <c r="I67" s="77"/>
      <c r="J67" s="106"/>
      <c r="K67" s="29"/>
      <c r="L67" s="20"/>
    </row>
    <row r="68" spans="2:12" ht="33.75" customHeight="1">
      <c r="B68" s="131"/>
      <c r="C68" s="131"/>
      <c r="D68" s="196"/>
      <c r="E68" s="76"/>
      <c r="F68" s="157" t="s">
        <v>88</v>
      </c>
      <c r="G68" s="161"/>
      <c r="H68" s="213"/>
      <c r="I68" s="75"/>
      <c r="J68" s="106"/>
      <c r="K68" s="29"/>
      <c r="L68" s="20"/>
    </row>
    <row r="69" spans="2:12" ht="30" customHeight="1">
      <c r="B69" s="131"/>
      <c r="C69" s="131"/>
      <c r="D69" s="196"/>
      <c r="E69" s="76"/>
      <c r="F69" s="152" t="s">
        <v>36</v>
      </c>
      <c r="G69" s="152"/>
      <c r="H69" s="153"/>
      <c r="I69" s="75"/>
      <c r="J69" s="106"/>
      <c r="K69" s="29"/>
      <c r="L69" s="20"/>
    </row>
    <row r="70" spans="2:12" ht="30" customHeight="1">
      <c r="B70" s="131"/>
      <c r="C70" s="131"/>
      <c r="D70" s="196"/>
      <c r="E70" s="76"/>
      <c r="F70" s="152" t="s">
        <v>37</v>
      </c>
      <c r="G70" s="152"/>
      <c r="H70" s="153"/>
      <c r="I70" s="75"/>
      <c r="J70" s="106"/>
      <c r="K70" s="29"/>
      <c r="L70" s="20"/>
    </row>
    <row r="71" spans="2:12" ht="30" customHeight="1">
      <c r="B71" s="131"/>
      <c r="C71" s="131"/>
      <c r="D71" s="196"/>
      <c r="E71" s="76"/>
      <c r="F71" s="151" t="s">
        <v>106</v>
      </c>
      <c r="G71" s="152"/>
      <c r="H71" s="153"/>
      <c r="I71" s="75"/>
      <c r="J71" s="106"/>
      <c r="K71" s="29"/>
      <c r="L71" s="20"/>
    </row>
    <row r="72" spans="2:12" ht="30" customHeight="1">
      <c r="B72" s="131"/>
      <c r="C72" s="131"/>
      <c r="D72" s="196"/>
      <c r="E72" s="76"/>
      <c r="F72" s="199" t="s">
        <v>38</v>
      </c>
      <c r="G72" s="199"/>
      <c r="H72" s="200"/>
      <c r="I72" s="75"/>
      <c r="J72" s="106"/>
      <c r="K72" s="29"/>
      <c r="L72" s="20"/>
    </row>
    <row r="73" spans="2:12" ht="30" customHeight="1">
      <c r="B73" s="131"/>
      <c r="C73" s="131"/>
      <c r="D73" s="196"/>
      <c r="E73" s="78"/>
      <c r="F73" s="155" t="s">
        <v>58</v>
      </c>
      <c r="G73" s="155"/>
      <c r="H73" s="162"/>
      <c r="I73" s="77"/>
      <c r="J73" s="106"/>
      <c r="K73" s="29"/>
      <c r="L73" s="20"/>
    </row>
    <row r="74" spans="2:12" ht="30" customHeight="1">
      <c r="B74" s="131"/>
      <c r="C74" s="131"/>
      <c r="D74" s="197"/>
      <c r="E74" s="57"/>
      <c r="F74" s="149" t="s">
        <v>10</v>
      </c>
      <c r="G74" s="149"/>
      <c r="H74" s="150"/>
      <c r="I74" s="2">
        <v>0</v>
      </c>
      <c r="J74" s="107"/>
      <c r="K74" s="29"/>
      <c r="L74" s="20"/>
    </row>
    <row r="75" spans="2:12" ht="30" customHeight="1">
      <c r="B75" s="185" t="s">
        <v>63</v>
      </c>
      <c r="C75" s="186"/>
      <c r="D75" s="136" t="s">
        <v>73</v>
      </c>
      <c r="E75" s="57"/>
      <c r="F75" s="132" t="s">
        <v>64</v>
      </c>
      <c r="G75" s="132"/>
      <c r="H75" s="132"/>
      <c r="I75" s="2">
        <v>1</v>
      </c>
      <c r="J75" s="163"/>
      <c r="K75" s="33"/>
      <c r="L75" s="20"/>
    </row>
    <row r="76" spans="2:12" ht="30" customHeight="1">
      <c r="B76" s="185"/>
      <c r="C76" s="186"/>
      <c r="D76" s="130"/>
      <c r="E76" s="57"/>
      <c r="F76" s="132" t="s">
        <v>65</v>
      </c>
      <c r="G76" s="132"/>
      <c r="H76" s="132"/>
      <c r="I76" s="2">
        <v>0.5</v>
      </c>
      <c r="J76" s="163"/>
      <c r="K76" s="33"/>
      <c r="L76" s="20"/>
    </row>
    <row r="77" spans="2:12" ht="30" customHeight="1">
      <c r="B77" s="185"/>
      <c r="C77" s="186"/>
      <c r="D77" s="137"/>
      <c r="E77" s="57"/>
      <c r="F77" s="132" t="s">
        <v>10</v>
      </c>
      <c r="G77" s="132"/>
      <c r="H77" s="132"/>
      <c r="I77" s="2">
        <v>0</v>
      </c>
      <c r="J77" s="163"/>
      <c r="K77" s="33"/>
      <c r="L77" s="20"/>
    </row>
    <row r="78" spans="2:12" ht="30" customHeight="1">
      <c r="B78" s="185" t="s">
        <v>24</v>
      </c>
      <c r="C78" s="186"/>
      <c r="D78" s="136" t="s">
        <v>78</v>
      </c>
      <c r="E78" s="3"/>
      <c r="F78" s="144" t="s">
        <v>25</v>
      </c>
      <c r="G78" s="144"/>
      <c r="H78" s="144"/>
      <c r="I78" s="2">
        <v>1</v>
      </c>
      <c r="J78" s="163"/>
      <c r="K78" s="79"/>
      <c r="L78" s="20"/>
    </row>
    <row r="79" spans="2:12" ht="30" customHeight="1">
      <c r="B79" s="185"/>
      <c r="C79" s="186"/>
      <c r="D79" s="130"/>
      <c r="E79" s="3"/>
      <c r="F79" s="144" t="s">
        <v>26</v>
      </c>
      <c r="G79" s="144"/>
      <c r="H79" s="144"/>
      <c r="I79" s="2">
        <v>0.5</v>
      </c>
      <c r="J79" s="163"/>
      <c r="K79" s="79"/>
      <c r="L79" s="20"/>
    </row>
    <row r="80" spans="2:12" ht="30" customHeight="1">
      <c r="B80" s="185"/>
      <c r="C80" s="186"/>
      <c r="D80" s="137"/>
      <c r="E80" s="80"/>
      <c r="F80" s="174" t="s">
        <v>27</v>
      </c>
      <c r="G80" s="174"/>
      <c r="H80" s="174"/>
      <c r="I80" s="72">
        <v>0</v>
      </c>
      <c r="J80" s="163"/>
      <c r="K80" s="79"/>
      <c r="L80" s="20"/>
    </row>
    <row r="81" spans="2:12" ht="30" customHeight="1">
      <c r="B81" s="125" t="s">
        <v>51</v>
      </c>
      <c r="C81" s="126"/>
      <c r="D81" s="136" t="s">
        <v>52</v>
      </c>
      <c r="E81" s="3"/>
      <c r="F81" s="144" t="s">
        <v>95</v>
      </c>
      <c r="G81" s="144"/>
      <c r="H81" s="144"/>
      <c r="I81" s="2">
        <v>2</v>
      </c>
      <c r="J81" s="146" t="s">
        <v>55</v>
      </c>
      <c r="K81" s="79"/>
      <c r="L81" s="20"/>
    </row>
    <row r="82" spans="2:12" ht="30" customHeight="1">
      <c r="B82" s="127"/>
      <c r="C82" s="128"/>
      <c r="D82" s="130"/>
      <c r="E82" s="3"/>
      <c r="F82" s="144" t="s">
        <v>96</v>
      </c>
      <c r="G82" s="144"/>
      <c r="H82" s="144"/>
      <c r="I82" s="2">
        <v>1</v>
      </c>
      <c r="J82" s="147"/>
      <c r="K82" s="79"/>
      <c r="L82" s="20"/>
    </row>
    <row r="83" spans="2:12" ht="30" customHeight="1">
      <c r="B83" s="168"/>
      <c r="C83" s="169"/>
      <c r="D83" s="137"/>
      <c r="E83" s="80"/>
      <c r="F83" s="174" t="s">
        <v>53</v>
      </c>
      <c r="G83" s="174"/>
      <c r="H83" s="174"/>
      <c r="I83" s="72">
        <v>0</v>
      </c>
      <c r="J83" s="148"/>
      <c r="K83" s="79"/>
      <c r="L83" s="20"/>
    </row>
    <row r="84" spans="2:12" ht="30" customHeight="1">
      <c r="B84" s="36" t="s">
        <v>39</v>
      </c>
      <c r="D84" s="81"/>
      <c r="E84" s="46"/>
      <c r="F84" s="110" t="s">
        <v>14</v>
      </c>
      <c r="G84" s="110"/>
      <c r="H84" s="111"/>
      <c r="I84" s="39">
        <f>SUM(I55,I60,I75,I78,I81)</f>
        <v>7</v>
      </c>
      <c r="J84" s="40"/>
      <c r="K84" s="41"/>
      <c r="L84" s="20"/>
    </row>
    <row r="85" spans="2:12" ht="30" customHeight="1">
      <c r="B85" s="42" t="s">
        <v>45</v>
      </c>
      <c r="D85" s="81"/>
      <c r="E85" s="46"/>
      <c r="F85" s="40"/>
      <c r="G85" s="40"/>
      <c r="H85" s="40"/>
      <c r="I85" s="66"/>
      <c r="J85" s="40"/>
      <c r="K85" s="41"/>
      <c r="L85" s="20"/>
    </row>
    <row r="86" spans="2:12" ht="30" customHeight="1">
      <c r="B86" s="42" t="s">
        <v>46</v>
      </c>
      <c r="D86" s="81"/>
      <c r="E86" s="46"/>
      <c r="I86" s="20"/>
      <c r="J86" s="20"/>
      <c r="L86" s="20"/>
    </row>
    <row r="87" spans="2:12" ht="30" customHeight="1">
      <c r="B87" s="42"/>
      <c r="D87" s="81"/>
      <c r="E87" s="46"/>
      <c r="I87" s="20"/>
      <c r="J87" s="20"/>
      <c r="L87" s="20"/>
    </row>
    <row r="88" spans="2:12" ht="30" customHeight="1">
      <c r="B88" s="45"/>
      <c r="D88" s="81"/>
      <c r="E88" s="46"/>
      <c r="I88" s="20"/>
      <c r="J88" s="20"/>
      <c r="L88" s="20"/>
    </row>
    <row r="89" spans="2:12" ht="30" customHeight="1">
      <c r="B89" s="47" t="s">
        <v>28</v>
      </c>
      <c r="C89" s="19"/>
      <c r="D89" s="48"/>
      <c r="E89" s="46"/>
      <c r="F89" s="20"/>
      <c r="G89" s="20"/>
      <c r="H89" s="53"/>
      <c r="I89" s="82"/>
      <c r="J89" s="53"/>
      <c r="K89" s="53"/>
      <c r="L89" s="20"/>
    </row>
    <row r="90" spans="2:12" ht="30" customHeight="1">
      <c r="B90" s="183" t="s">
        <v>1</v>
      </c>
      <c r="C90" s="184"/>
      <c r="D90" s="50" t="s">
        <v>2</v>
      </c>
      <c r="E90" s="51"/>
      <c r="F90" s="124" t="s">
        <v>3</v>
      </c>
      <c r="G90" s="124"/>
      <c r="H90" s="124"/>
      <c r="I90" s="22" t="s">
        <v>4</v>
      </c>
      <c r="J90" s="23" t="s">
        <v>5</v>
      </c>
      <c r="K90" s="53"/>
      <c r="L90" s="20"/>
    </row>
    <row r="91" spans="2:12" ht="38.25" customHeight="1">
      <c r="B91" s="125" t="s">
        <v>29</v>
      </c>
      <c r="C91" s="126"/>
      <c r="D91" s="136" t="s">
        <v>118</v>
      </c>
      <c r="E91" s="3"/>
      <c r="F91" s="144" t="s">
        <v>83</v>
      </c>
      <c r="G91" s="144"/>
      <c r="H91" s="145"/>
      <c r="I91" s="11">
        <v>2</v>
      </c>
      <c r="J91" s="105" t="s">
        <v>113</v>
      </c>
      <c r="K91" s="83"/>
      <c r="L91" s="20"/>
    </row>
    <row r="92" spans="2:12" ht="38.25" customHeight="1">
      <c r="B92" s="127"/>
      <c r="C92" s="128"/>
      <c r="D92" s="130"/>
      <c r="E92" s="3"/>
      <c r="F92" s="144" t="s">
        <v>84</v>
      </c>
      <c r="G92" s="144"/>
      <c r="H92" s="145"/>
      <c r="I92" s="11">
        <v>1</v>
      </c>
      <c r="J92" s="106"/>
      <c r="K92" s="83"/>
      <c r="L92" s="20"/>
    </row>
    <row r="93" spans="2:12" ht="38.25" customHeight="1">
      <c r="B93" s="168"/>
      <c r="C93" s="169"/>
      <c r="D93" s="137"/>
      <c r="E93" s="104"/>
      <c r="F93" s="144" t="s">
        <v>85</v>
      </c>
      <c r="G93" s="144"/>
      <c r="H93" s="145"/>
      <c r="I93" s="84">
        <v>0</v>
      </c>
      <c r="J93" s="107"/>
      <c r="K93" s="85"/>
      <c r="L93" s="20"/>
    </row>
    <row r="94" spans="2:12" ht="30" customHeight="1">
      <c r="B94" s="125" t="s">
        <v>30</v>
      </c>
      <c r="C94" s="126"/>
      <c r="D94" s="136" t="s">
        <v>31</v>
      </c>
      <c r="E94" s="3"/>
      <c r="F94" s="175" t="s">
        <v>114</v>
      </c>
      <c r="G94" s="175"/>
      <c r="H94" s="175"/>
      <c r="I94" s="4">
        <v>2</v>
      </c>
      <c r="J94" s="105"/>
      <c r="K94" s="86"/>
      <c r="L94" s="20"/>
    </row>
    <row r="95" spans="2:12" ht="30" customHeight="1">
      <c r="B95" s="127"/>
      <c r="C95" s="128"/>
      <c r="D95" s="130"/>
      <c r="E95" s="3"/>
      <c r="F95" s="132" t="s">
        <v>115</v>
      </c>
      <c r="G95" s="132"/>
      <c r="H95" s="132"/>
      <c r="I95" s="2">
        <v>1</v>
      </c>
      <c r="J95" s="106"/>
      <c r="K95" s="86"/>
      <c r="L95" s="20"/>
    </row>
    <row r="96" spans="2:12" ht="30" customHeight="1">
      <c r="B96" s="168"/>
      <c r="C96" s="169"/>
      <c r="D96" s="137"/>
      <c r="E96" s="80"/>
      <c r="F96" s="132" t="s">
        <v>44</v>
      </c>
      <c r="G96" s="132"/>
      <c r="H96" s="132"/>
      <c r="I96" s="2">
        <v>0</v>
      </c>
      <c r="J96" s="107"/>
      <c r="K96" s="86"/>
      <c r="L96" s="20"/>
    </row>
    <row r="97" spans="2:12" ht="67.5" customHeight="1">
      <c r="B97" s="125" t="s">
        <v>32</v>
      </c>
      <c r="C97" s="126"/>
      <c r="D97" s="136" t="s">
        <v>86</v>
      </c>
      <c r="E97" s="1"/>
      <c r="F97" s="176" t="s">
        <v>79</v>
      </c>
      <c r="G97" s="176"/>
      <c r="H97" s="176"/>
      <c r="I97" s="73">
        <v>1.5</v>
      </c>
      <c r="J97" s="105" t="s">
        <v>82</v>
      </c>
      <c r="K97" s="87"/>
      <c r="L97" s="20"/>
    </row>
    <row r="98" spans="2:12" ht="67.5" customHeight="1">
      <c r="B98" s="127"/>
      <c r="C98" s="128"/>
      <c r="D98" s="130"/>
      <c r="E98" s="1"/>
      <c r="F98" s="88" t="s">
        <v>80</v>
      </c>
      <c r="G98" s="88"/>
      <c r="H98" s="88"/>
      <c r="I98" s="89">
        <v>1</v>
      </c>
      <c r="J98" s="106"/>
      <c r="K98" s="87"/>
      <c r="L98" s="20"/>
    </row>
    <row r="99" spans="2:12" ht="67.5" customHeight="1">
      <c r="B99" s="168"/>
      <c r="C99" s="169"/>
      <c r="D99" s="137"/>
      <c r="E99" s="3"/>
      <c r="F99" s="132" t="s">
        <v>50</v>
      </c>
      <c r="G99" s="132"/>
      <c r="H99" s="133"/>
      <c r="I99" s="2">
        <v>0</v>
      </c>
      <c r="J99" s="107"/>
      <c r="K99" s="90"/>
      <c r="L99" s="20"/>
    </row>
    <row r="100" spans="2:12" ht="26.25" customHeight="1">
      <c r="B100" s="125" t="s">
        <v>56</v>
      </c>
      <c r="C100" s="126"/>
      <c r="D100" s="136" t="s">
        <v>66</v>
      </c>
      <c r="E100" s="3"/>
      <c r="F100" s="198" t="s">
        <v>81</v>
      </c>
      <c r="G100" s="198"/>
      <c r="H100" s="139"/>
      <c r="I100" s="4">
        <v>1</v>
      </c>
      <c r="J100" s="201" t="s">
        <v>67</v>
      </c>
      <c r="K100" s="86"/>
      <c r="L100" s="20"/>
    </row>
    <row r="101" spans="2:12" ht="26.25" customHeight="1">
      <c r="B101" s="168"/>
      <c r="C101" s="169"/>
      <c r="D101" s="137"/>
      <c r="E101" s="3"/>
      <c r="F101" s="132" t="s">
        <v>54</v>
      </c>
      <c r="G101" s="132"/>
      <c r="H101" s="133"/>
      <c r="I101" s="2">
        <v>0</v>
      </c>
      <c r="J101" s="203"/>
      <c r="K101" s="86"/>
      <c r="L101" s="20"/>
    </row>
    <row r="102" spans="2:12" ht="18.75" customHeight="1">
      <c r="B102" s="187" t="s">
        <v>57</v>
      </c>
      <c r="C102" s="188"/>
      <c r="D102" s="126" t="s">
        <v>33</v>
      </c>
      <c r="E102" s="1"/>
      <c r="F102" s="177" t="s">
        <v>34</v>
      </c>
      <c r="G102" s="178" t="s">
        <v>68</v>
      </c>
      <c r="H102" s="204"/>
      <c r="I102" s="209">
        <v>1</v>
      </c>
      <c r="J102" s="201"/>
      <c r="K102" s="87"/>
      <c r="L102" s="20"/>
    </row>
    <row r="103" spans="2:12" ht="18.75" customHeight="1">
      <c r="B103" s="189"/>
      <c r="C103" s="190"/>
      <c r="D103" s="128"/>
      <c r="E103" s="91"/>
      <c r="F103" s="177"/>
      <c r="G103" s="205"/>
      <c r="H103" s="206"/>
      <c r="I103" s="210"/>
      <c r="J103" s="212"/>
      <c r="K103" s="87"/>
      <c r="L103" s="20"/>
    </row>
    <row r="104" spans="2:12" ht="18.75" customHeight="1">
      <c r="B104" s="189"/>
      <c r="C104" s="190"/>
      <c r="D104" s="128"/>
      <c r="E104" s="80"/>
      <c r="F104" s="177"/>
      <c r="G104" s="207"/>
      <c r="H104" s="208"/>
      <c r="I104" s="211"/>
      <c r="J104" s="212"/>
      <c r="K104" s="87"/>
      <c r="L104" s="20"/>
    </row>
    <row r="105" spans="2:12" ht="51" customHeight="1">
      <c r="B105" s="189"/>
      <c r="C105" s="190"/>
      <c r="D105" s="128"/>
      <c r="E105" s="1"/>
      <c r="F105" s="92" t="s">
        <v>34</v>
      </c>
      <c r="G105" s="178" t="s">
        <v>69</v>
      </c>
      <c r="H105" s="179"/>
      <c r="I105" s="93">
        <v>0.5</v>
      </c>
      <c r="J105" s="212"/>
      <c r="K105" s="87"/>
      <c r="L105" s="20"/>
    </row>
    <row r="106" spans="2:12" ht="24.95" customHeight="1">
      <c r="B106" s="189"/>
      <c r="C106" s="190"/>
      <c r="D106" s="169"/>
      <c r="E106" s="3"/>
      <c r="F106" s="180" t="s">
        <v>10</v>
      </c>
      <c r="G106" s="181"/>
      <c r="H106" s="182"/>
      <c r="I106" s="94">
        <v>0</v>
      </c>
      <c r="J106" s="202"/>
      <c r="K106" s="87"/>
      <c r="L106" s="20"/>
    </row>
    <row r="107" spans="2:12" ht="24.95" customHeight="1">
      <c r="B107" s="191"/>
      <c r="C107" s="192"/>
      <c r="D107" s="136" t="s">
        <v>70</v>
      </c>
      <c r="E107" s="3"/>
      <c r="F107" s="132" t="s">
        <v>71</v>
      </c>
      <c r="G107" s="132"/>
      <c r="H107" s="133"/>
      <c r="I107" s="95">
        <v>0.5</v>
      </c>
      <c r="J107" s="201" t="s">
        <v>67</v>
      </c>
      <c r="K107" s="87"/>
      <c r="L107" s="20"/>
    </row>
    <row r="108" spans="2:12" ht="24.95" customHeight="1">
      <c r="B108" s="193"/>
      <c r="C108" s="194"/>
      <c r="D108" s="137"/>
      <c r="E108" s="3"/>
      <c r="F108" s="14" t="s">
        <v>72</v>
      </c>
      <c r="G108" s="14"/>
      <c r="H108" s="17"/>
      <c r="I108" s="95">
        <v>0</v>
      </c>
      <c r="J108" s="202"/>
      <c r="K108" s="87"/>
      <c r="L108" s="20"/>
    </row>
    <row r="109" spans="2:12" ht="29.25" customHeight="1">
      <c r="B109" s="42" t="s">
        <v>39</v>
      </c>
      <c r="C109" s="64"/>
      <c r="D109" s="96"/>
      <c r="E109" s="96"/>
      <c r="F109" s="110" t="s">
        <v>14</v>
      </c>
      <c r="G109" s="110"/>
      <c r="H109" s="111"/>
      <c r="I109" s="97">
        <f>SUM(I91,I94,I97,I100,I102,I107)</f>
        <v>8</v>
      </c>
      <c r="J109" s="40"/>
      <c r="K109" s="63"/>
      <c r="L109" s="20"/>
    </row>
    <row r="110" spans="2:12" ht="29.25" customHeight="1">
      <c r="B110" s="42" t="s">
        <v>45</v>
      </c>
      <c r="H110" s="98" t="s">
        <v>40</v>
      </c>
      <c r="I110" s="97">
        <f>I15+I48+I84+I109</f>
        <v>33</v>
      </c>
      <c r="J110" s="85"/>
      <c r="K110" s="99"/>
      <c r="L110" s="20"/>
    </row>
    <row r="111" spans="2:12" ht="29.25" customHeight="1">
      <c r="B111" s="42" t="s">
        <v>46</v>
      </c>
      <c r="F111" s="100"/>
      <c r="G111" s="100"/>
      <c r="H111" s="101"/>
      <c r="I111" s="102"/>
      <c r="J111" s="40"/>
      <c r="K111" s="103"/>
      <c r="L111" s="20"/>
    </row>
    <row r="112" spans="2:12" ht="3.75" customHeight="1">
      <c r="L112" s="20"/>
    </row>
    <row r="113" spans="12:12" ht="13.5" customHeight="1">
      <c r="L113" s="20"/>
    </row>
    <row r="117" spans="12:12" ht="14.25" customHeight="1"/>
    <row r="118" spans="12:12" ht="13.5" customHeight="1"/>
  </sheetData>
  <mergeCells count="152">
    <mergeCell ref="J107:J108"/>
    <mergeCell ref="F100:H100"/>
    <mergeCell ref="J100:J101"/>
    <mergeCell ref="F101:H101"/>
    <mergeCell ref="D100:D101"/>
    <mergeCell ref="D102:D106"/>
    <mergeCell ref="J55:J59"/>
    <mergeCell ref="F78:H78"/>
    <mergeCell ref="F57:H57"/>
    <mergeCell ref="G102:H104"/>
    <mergeCell ref="I102:I104"/>
    <mergeCell ref="J102:J106"/>
    <mergeCell ref="J60:J74"/>
    <mergeCell ref="F61:H61"/>
    <mergeCell ref="F62:H62"/>
    <mergeCell ref="F63:H63"/>
    <mergeCell ref="F64:H64"/>
    <mergeCell ref="F65:H65"/>
    <mergeCell ref="F66:H66"/>
    <mergeCell ref="F67:H67"/>
    <mergeCell ref="F99:H99"/>
    <mergeCell ref="J78:J80"/>
    <mergeCell ref="F68:H68"/>
    <mergeCell ref="F69:H69"/>
    <mergeCell ref="F79:H79"/>
    <mergeCell ref="F80:H80"/>
    <mergeCell ref="F76:H76"/>
    <mergeCell ref="F102:F104"/>
    <mergeCell ref="F74:H74"/>
    <mergeCell ref="G105:H105"/>
    <mergeCell ref="F106:H106"/>
    <mergeCell ref="B90:C90"/>
    <mergeCell ref="F90:H90"/>
    <mergeCell ref="B78:C80"/>
    <mergeCell ref="D78:D80"/>
    <mergeCell ref="F81:H81"/>
    <mergeCell ref="B102:C108"/>
    <mergeCell ref="B60:C74"/>
    <mergeCell ref="D60:D74"/>
    <mergeCell ref="F60:H60"/>
    <mergeCell ref="B75:C77"/>
    <mergeCell ref="D75:D77"/>
    <mergeCell ref="F75:H75"/>
    <mergeCell ref="D107:D108"/>
    <mergeCell ref="F107:H107"/>
    <mergeCell ref="F70:H70"/>
    <mergeCell ref="F71:H71"/>
    <mergeCell ref="F72:H72"/>
    <mergeCell ref="J81:J83"/>
    <mergeCell ref="F82:H82"/>
    <mergeCell ref="F83:H83"/>
    <mergeCell ref="F84:H84"/>
    <mergeCell ref="B81:C83"/>
    <mergeCell ref="D81:D83"/>
    <mergeCell ref="F109:H109"/>
    <mergeCell ref="F93:H93"/>
    <mergeCell ref="B94:C96"/>
    <mergeCell ref="D94:D96"/>
    <mergeCell ref="F94:H94"/>
    <mergeCell ref="J94:J96"/>
    <mergeCell ref="F95:H95"/>
    <mergeCell ref="F96:H96"/>
    <mergeCell ref="B91:C93"/>
    <mergeCell ref="D91:D93"/>
    <mergeCell ref="J91:J93"/>
    <mergeCell ref="F91:H91"/>
    <mergeCell ref="F92:H92"/>
    <mergeCell ref="B100:C101"/>
    <mergeCell ref="B97:C99"/>
    <mergeCell ref="D97:D99"/>
    <mergeCell ref="F97:H97"/>
    <mergeCell ref="J97:J99"/>
    <mergeCell ref="J75:J77"/>
    <mergeCell ref="F77:H77"/>
    <mergeCell ref="B46:C47"/>
    <mergeCell ref="D46:D47"/>
    <mergeCell ref="F46:H46"/>
    <mergeCell ref="J46:J47"/>
    <mergeCell ref="F47:H47"/>
    <mergeCell ref="B53:D53"/>
    <mergeCell ref="F53:G53"/>
    <mergeCell ref="B54:C54"/>
    <mergeCell ref="F54:H54"/>
    <mergeCell ref="B55:C59"/>
    <mergeCell ref="F59:H59"/>
    <mergeCell ref="F55:H55"/>
    <mergeCell ref="D55:D59"/>
    <mergeCell ref="F58:H58"/>
    <mergeCell ref="F48:H48"/>
    <mergeCell ref="F73:H73"/>
    <mergeCell ref="J43:J45"/>
    <mergeCell ref="F44:H44"/>
    <mergeCell ref="F45:H45"/>
    <mergeCell ref="B25:C42"/>
    <mergeCell ref="D25:D42"/>
    <mergeCell ref="F25:H25"/>
    <mergeCell ref="J25:J42"/>
    <mergeCell ref="F42:H42"/>
    <mergeCell ref="F26:H26"/>
    <mergeCell ref="F33:H33"/>
    <mergeCell ref="F34:H34"/>
    <mergeCell ref="F35:H35"/>
    <mergeCell ref="F36:H36"/>
    <mergeCell ref="F37:H37"/>
    <mergeCell ref="F38:H38"/>
    <mergeCell ref="F39:H39"/>
    <mergeCell ref="F40:H40"/>
    <mergeCell ref="F41:H41"/>
    <mergeCell ref="F27:H27"/>
    <mergeCell ref="F28:H28"/>
    <mergeCell ref="F29:H29"/>
    <mergeCell ref="F32:H32"/>
    <mergeCell ref="F30:H30"/>
    <mergeCell ref="F31:H31"/>
    <mergeCell ref="B43:C45"/>
    <mergeCell ref="D43:D45"/>
    <mergeCell ref="F43:H43"/>
    <mergeCell ref="B2:C2"/>
    <mergeCell ref="F2:H2"/>
    <mergeCell ref="F10:H10"/>
    <mergeCell ref="F11:H11"/>
    <mergeCell ref="D6:D8"/>
    <mergeCell ref="F6:H6"/>
    <mergeCell ref="F7:H7"/>
    <mergeCell ref="D9:D11"/>
    <mergeCell ref="B9:C11"/>
    <mergeCell ref="D3:D5"/>
    <mergeCell ref="F3:H3"/>
    <mergeCell ref="F8:H8"/>
    <mergeCell ref="F9:H9"/>
    <mergeCell ref="B3:C5"/>
    <mergeCell ref="B6:C8"/>
    <mergeCell ref="F21:H21"/>
    <mergeCell ref="F22:H22"/>
    <mergeCell ref="F23:H23"/>
    <mergeCell ref="F24:H24"/>
    <mergeCell ref="F13:H13"/>
    <mergeCell ref="J3:J5"/>
    <mergeCell ref="F4:H4"/>
    <mergeCell ref="F5:H5"/>
    <mergeCell ref="F15:H15"/>
    <mergeCell ref="J9:J14"/>
    <mergeCell ref="J6:J8"/>
    <mergeCell ref="J21:J24"/>
    <mergeCell ref="B12:C14"/>
    <mergeCell ref="F14:H14"/>
    <mergeCell ref="D12:D14"/>
    <mergeCell ref="F12:H12"/>
    <mergeCell ref="B20:C20"/>
    <mergeCell ref="F20:H20"/>
    <mergeCell ref="B21:C24"/>
    <mergeCell ref="D21:D24"/>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5" manualBreakCount="5">
    <brk id="18" min="1" max="10" man="1"/>
    <brk id="42" min="1" max="10" man="1"/>
    <brk id="51" min="1" max="10" man="1"/>
    <brk id="74" min="1" max="10" man="1"/>
    <brk id="88"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19050</xdr:colOff>
                    <xdr:row>2</xdr:row>
                    <xdr:rowOff>200025</xdr:rowOff>
                  </from>
                  <to>
                    <xdr:col>5</xdr:col>
                    <xdr:colOff>85725</xdr:colOff>
                    <xdr:row>2</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0</xdr:colOff>
                    <xdr:row>3</xdr:row>
                    <xdr:rowOff>133350</xdr:rowOff>
                  </from>
                  <to>
                    <xdr:col>5</xdr:col>
                    <xdr:colOff>57150</xdr:colOff>
                    <xdr:row>3</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0</xdr:colOff>
                    <xdr:row>4</xdr:row>
                    <xdr:rowOff>171450</xdr:rowOff>
                  </from>
                  <to>
                    <xdr:col>5</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4</xdr:col>
                    <xdr:colOff>0</xdr:colOff>
                    <xdr:row>5</xdr:row>
                    <xdr:rowOff>85725</xdr:rowOff>
                  </from>
                  <to>
                    <xdr:col>5</xdr:col>
                    <xdr:colOff>57150</xdr:colOff>
                    <xdr:row>5</xdr:row>
                    <xdr:rowOff>342900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4</xdr:col>
                    <xdr:colOff>0</xdr:colOff>
                    <xdr:row>7</xdr:row>
                    <xdr:rowOff>38100</xdr:rowOff>
                  </from>
                  <to>
                    <xdr:col>5</xdr:col>
                    <xdr:colOff>57150</xdr:colOff>
                    <xdr:row>7</xdr:row>
                    <xdr:rowOff>295275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4</xdr:col>
                    <xdr:colOff>0</xdr:colOff>
                    <xdr:row>6</xdr:row>
                    <xdr:rowOff>47625</xdr:rowOff>
                  </from>
                  <to>
                    <xdr:col>5</xdr:col>
                    <xdr:colOff>57150</xdr:colOff>
                    <xdr:row>6</xdr:row>
                    <xdr:rowOff>314325</xdr:rowOff>
                  </to>
                </anchor>
              </controlPr>
            </control>
          </mc:Choice>
        </mc:AlternateContent>
        <mc:AlternateContent xmlns:mc="http://schemas.openxmlformats.org/markup-compatibility/2006">
          <mc:Choice Requires="x14">
            <control shapeId="10284" r:id="rId10" name="Check Box 44">
              <controlPr defaultSize="0" autoFill="0" autoLine="0" autoPict="0">
                <anchor moveWithCells="1">
                  <from>
                    <xdr:col>4</xdr:col>
                    <xdr:colOff>0</xdr:colOff>
                    <xdr:row>90</xdr:row>
                    <xdr:rowOff>66675</xdr:rowOff>
                  </from>
                  <to>
                    <xdr:col>5</xdr:col>
                    <xdr:colOff>57150</xdr:colOff>
                    <xdr:row>90</xdr:row>
                    <xdr:rowOff>314325</xdr:rowOff>
                  </to>
                </anchor>
              </controlPr>
            </control>
          </mc:Choice>
        </mc:AlternateContent>
        <mc:AlternateContent xmlns:mc="http://schemas.openxmlformats.org/markup-compatibility/2006">
          <mc:Choice Requires="x14">
            <control shapeId="10285" r:id="rId11" name="Check Box 45">
              <controlPr defaultSize="0" autoFill="0" autoLine="0" autoPict="0">
                <anchor moveWithCells="1">
                  <from>
                    <xdr:col>4</xdr:col>
                    <xdr:colOff>9525</xdr:colOff>
                    <xdr:row>92</xdr:row>
                    <xdr:rowOff>57150</xdr:rowOff>
                  </from>
                  <to>
                    <xdr:col>5</xdr:col>
                    <xdr:colOff>76200</xdr:colOff>
                    <xdr:row>92</xdr:row>
                    <xdr:rowOff>323850</xdr:rowOff>
                  </to>
                </anchor>
              </controlPr>
            </control>
          </mc:Choice>
        </mc:AlternateContent>
        <mc:AlternateContent xmlns:mc="http://schemas.openxmlformats.org/markup-compatibility/2006">
          <mc:Choice Requires="x14">
            <control shapeId="10287" r:id="rId12" name="Check Box 47">
              <controlPr defaultSize="0" autoFill="0" autoLine="0" autoPict="0">
                <anchor moveWithCells="1">
                  <from>
                    <xdr:col>4</xdr:col>
                    <xdr:colOff>0</xdr:colOff>
                    <xdr:row>93</xdr:row>
                    <xdr:rowOff>66675</xdr:rowOff>
                  </from>
                  <to>
                    <xdr:col>5</xdr:col>
                    <xdr:colOff>57150</xdr:colOff>
                    <xdr:row>93</xdr:row>
                    <xdr:rowOff>323850</xdr:rowOff>
                  </to>
                </anchor>
              </controlPr>
            </control>
          </mc:Choice>
        </mc:AlternateContent>
        <mc:AlternateContent xmlns:mc="http://schemas.openxmlformats.org/markup-compatibility/2006">
          <mc:Choice Requires="x14">
            <control shapeId="10288" r:id="rId13" name="Check Box 48">
              <controlPr defaultSize="0" autoFill="0" autoLine="0" autoPict="0">
                <anchor moveWithCells="1">
                  <from>
                    <xdr:col>4</xdr:col>
                    <xdr:colOff>0</xdr:colOff>
                    <xdr:row>94</xdr:row>
                    <xdr:rowOff>66675</xdr:rowOff>
                  </from>
                  <to>
                    <xdr:col>5</xdr:col>
                    <xdr:colOff>57150</xdr:colOff>
                    <xdr:row>94</xdr:row>
                    <xdr:rowOff>314325</xdr:rowOff>
                  </to>
                </anchor>
              </controlPr>
            </control>
          </mc:Choice>
        </mc:AlternateContent>
        <mc:AlternateContent xmlns:mc="http://schemas.openxmlformats.org/markup-compatibility/2006">
          <mc:Choice Requires="x14">
            <control shapeId="10289" r:id="rId14" name="Check Box 49">
              <controlPr defaultSize="0" autoFill="0" autoLine="0" autoPict="0">
                <anchor moveWithCells="1">
                  <from>
                    <xdr:col>4</xdr:col>
                    <xdr:colOff>0</xdr:colOff>
                    <xdr:row>95</xdr:row>
                    <xdr:rowOff>66675</xdr:rowOff>
                  </from>
                  <to>
                    <xdr:col>5</xdr:col>
                    <xdr:colOff>57150</xdr:colOff>
                    <xdr:row>95</xdr:row>
                    <xdr:rowOff>323850</xdr:rowOff>
                  </to>
                </anchor>
              </controlPr>
            </control>
          </mc:Choice>
        </mc:AlternateContent>
        <mc:AlternateContent xmlns:mc="http://schemas.openxmlformats.org/markup-compatibility/2006">
          <mc:Choice Requires="x14">
            <control shapeId="10301" r:id="rId15" name="Check Box 61">
              <controlPr defaultSize="0" autoFill="0" autoLine="0" autoPict="0">
                <anchor moveWithCells="1">
                  <from>
                    <xdr:col>4</xdr:col>
                    <xdr:colOff>0</xdr:colOff>
                    <xdr:row>91</xdr:row>
                    <xdr:rowOff>57150</xdr:rowOff>
                  </from>
                  <to>
                    <xdr:col>5</xdr:col>
                    <xdr:colOff>57150</xdr:colOff>
                    <xdr:row>91</xdr:row>
                    <xdr:rowOff>323850</xdr:rowOff>
                  </to>
                </anchor>
              </controlPr>
            </control>
          </mc:Choice>
        </mc:AlternateContent>
        <mc:AlternateContent xmlns:mc="http://schemas.openxmlformats.org/markup-compatibility/2006">
          <mc:Choice Requires="x14">
            <control shapeId="10306" r:id="rId16" name="Check Box 66">
              <controlPr defaultSize="0" autoFill="0" autoLine="0" autoPict="0">
                <anchor moveWithCells="1">
                  <from>
                    <xdr:col>4</xdr:col>
                    <xdr:colOff>0</xdr:colOff>
                    <xdr:row>78</xdr:row>
                    <xdr:rowOff>28575</xdr:rowOff>
                  </from>
                  <to>
                    <xdr:col>5</xdr:col>
                    <xdr:colOff>57150</xdr:colOff>
                    <xdr:row>78</xdr:row>
                    <xdr:rowOff>295275</xdr:rowOff>
                  </to>
                </anchor>
              </controlPr>
            </control>
          </mc:Choice>
        </mc:AlternateContent>
        <mc:AlternateContent xmlns:mc="http://schemas.openxmlformats.org/markup-compatibility/2006">
          <mc:Choice Requires="x14">
            <control shapeId="10307" r:id="rId17" name="Check Box 67">
              <controlPr defaultSize="0" autoFill="0" autoLine="0" autoPict="0">
                <anchor moveWithCells="1">
                  <from>
                    <xdr:col>4</xdr:col>
                    <xdr:colOff>0</xdr:colOff>
                    <xdr:row>79</xdr:row>
                    <xdr:rowOff>57150</xdr:rowOff>
                  </from>
                  <to>
                    <xdr:col>5</xdr:col>
                    <xdr:colOff>57150</xdr:colOff>
                    <xdr:row>79</xdr:row>
                    <xdr:rowOff>323850</xdr:rowOff>
                  </to>
                </anchor>
              </controlPr>
            </control>
          </mc:Choice>
        </mc:AlternateContent>
        <mc:AlternateContent xmlns:mc="http://schemas.openxmlformats.org/markup-compatibility/2006">
          <mc:Choice Requires="x14">
            <control shapeId="10317" r:id="rId18" name="Check Box 77">
              <controlPr defaultSize="0" autoFill="0" autoLine="0" autoPict="0">
                <anchor moveWithCells="1">
                  <from>
                    <xdr:col>4</xdr:col>
                    <xdr:colOff>9525</xdr:colOff>
                    <xdr:row>80</xdr:row>
                    <xdr:rowOff>76200</xdr:rowOff>
                  </from>
                  <to>
                    <xdr:col>5</xdr:col>
                    <xdr:colOff>76200</xdr:colOff>
                    <xdr:row>80</xdr:row>
                    <xdr:rowOff>342900</xdr:rowOff>
                  </to>
                </anchor>
              </controlPr>
            </control>
          </mc:Choice>
        </mc:AlternateContent>
        <mc:AlternateContent xmlns:mc="http://schemas.openxmlformats.org/markup-compatibility/2006">
          <mc:Choice Requires="x14">
            <control shapeId="10321" r:id="rId19" name="Check Box 81">
              <controlPr defaultSize="0" autoFill="0" autoLine="0" autoPict="0">
                <anchor moveWithCells="1">
                  <from>
                    <xdr:col>4</xdr:col>
                    <xdr:colOff>9525</xdr:colOff>
                    <xdr:row>81</xdr:row>
                    <xdr:rowOff>47625</xdr:rowOff>
                  </from>
                  <to>
                    <xdr:col>5</xdr:col>
                    <xdr:colOff>76200</xdr:colOff>
                    <xdr:row>81</xdr:row>
                    <xdr:rowOff>314325</xdr:rowOff>
                  </to>
                </anchor>
              </controlPr>
            </control>
          </mc:Choice>
        </mc:AlternateContent>
        <mc:AlternateContent xmlns:mc="http://schemas.openxmlformats.org/markup-compatibility/2006">
          <mc:Choice Requires="x14">
            <control shapeId="10322" r:id="rId20" name="Check Box 82">
              <controlPr defaultSize="0" autoFill="0" autoLine="0" autoPict="0">
                <anchor moveWithCells="1">
                  <from>
                    <xdr:col>4</xdr:col>
                    <xdr:colOff>0</xdr:colOff>
                    <xdr:row>82</xdr:row>
                    <xdr:rowOff>38100</xdr:rowOff>
                  </from>
                  <to>
                    <xdr:col>5</xdr:col>
                    <xdr:colOff>57150</xdr:colOff>
                    <xdr:row>82</xdr:row>
                    <xdr:rowOff>295275</xdr:rowOff>
                  </to>
                </anchor>
              </controlPr>
            </control>
          </mc:Choice>
        </mc:AlternateContent>
        <mc:AlternateContent xmlns:mc="http://schemas.openxmlformats.org/markup-compatibility/2006">
          <mc:Choice Requires="x14">
            <control shapeId="10344" r:id="rId21" name="Check Box 104">
              <controlPr defaultSize="0" autoFill="0" autoLine="0" autoPict="0">
                <anchor moveWithCells="1">
                  <from>
                    <xdr:col>4</xdr:col>
                    <xdr:colOff>0</xdr:colOff>
                    <xdr:row>42</xdr:row>
                    <xdr:rowOff>66675</xdr:rowOff>
                  </from>
                  <to>
                    <xdr:col>5</xdr:col>
                    <xdr:colOff>57150</xdr:colOff>
                    <xdr:row>42</xdr:row>
                    <xdr:rowOff>323850</xdr:rowOff>
                  </to>
                </anchor>
              </controlPr>
            </control>
          </mc:Choice>
        </mc:AlternateContent>
        <mc:AlternateContent xmlns:mc="http://schemas.openxmlformats.org/markup-compatibility/2006">
          <mc:Choice Requires="x14">
            <control shapeId="10345" r:id="rId22" name="Check Box 105">
              <controlPr defaultSize="0" autoFill="0" autoLine="0" autoPict="0">
                <anchor moveWithCells="1">
                  <from>
                    <xdr:col>4</xdr:col>
                    <xdr:colOff>0</xdr:colOff>
                    <xdr:row>43</xdr:row>
                    <xdr:rowOff>57150</xdr:rowOff>
                  </from>
                  <to>
                    <xdr:col>5</xdr:col>
                    <xdr:colOff>57150</xdr:colOff>
                    <xdr:row>43</xdr:row>
                    <xdr:rowOff>323850</xdr:rowOff>
                  </to>
                </anchor>
              </controlPr>
            </control>
          </mc:Choice>
        </mc:AlternateContent>
        <mc:AlternateContent xmlns:mc="http://schemas.openxmlformats.org/markup-compatibility/2006">
          <mc:Choice Requires="x14">
            <control shapeId="10346" r:id="rId23" name="Check Box 106">
              <controlPr defaultSize="0" autoFill="0" autoLine="0" autoPict="0">
                <anchor moveWithCells="1">
                  <from>
                    <xdr:col>4</xdr:col>
                    <xdr:colOff>0</xdr:colOff>
                    <xdr:row>44</xdr:row>
                    <xdr:rowOff>47625</xdr:rowOff>
                  </from>
                  <to>
                    <xdr:col>5</xdr:col>
                    <xdr:colOff>57150</xdr:colOff>
                    <xdr:row>44</xdr:row>
                    <xdr:rowOff>304800</xdr:rowOff>
                  </to>
                </anchor>
              </controlPr>
            </control>
          </mc:Choice>
        </mc:AlternateContent>
        <mc:AlternateContent xmlns:mc="http://schemas.openxmlformats.org/markup-compatibility/2006">
          <mc:Choice Requires="x14">
            <control shapeId="10355" r:id="rId24" name="Check Box 115">
              <controlPr defaultSize="0" autoFill="0" autoLine="0" autoPict="0">
                <anchor moveWithCells="1">
                  <from>
                    <xdr:col>4</xdr:col>
                    <xdr:colOff>0</xdr:colOff>
                    <xdr:row>45</xdr:row>
                    <xdr:rowOff>104775</xdr:rowOff>
                  </from>
                  <to>
                    <xdr:col>5</xdr:col>
                    <xdr:colOff>57150</xdr:colOff>
                    <xdr:row>45</xdr:row>
                    <xdr:rowOff>361950</xdr:rowOff>
                  </to>
                </anchor>
              </controlPr>
            </control>
          </mc:Choice>
        </mc:AlternateContent>
        <mc:AlternateContent xmlns:mc="http://schemas.openxmlformats.org/markup-compatibility/2006">
          <mc:Choice Requires="x14">
            <control shapeId="10357" r:id="rId25" name="Check Box 117">
              <controlPr defaultSize="0" autoFill="0" autoLine="0" autoPict="0">
                <anchor moveWithCells="1">
                  <from>
                    <xdr:col>4</xdr:col>
                    <xdr:colOff>0</xdr:colOff>
                    <xdr:row>46</xdr:row>
                    <xdr:rowOff>104775</xdr:rowOff>
                  </from>
                  <to>
                    <xdr:col>5</xdr:col>
                    <xdr:colOff>57150</xdr:colOff>
                    <xdr:row>46</xdr:row>
                    <xdr:rowOff>361950</xdr:rowOff>
                  </to>
                </anchor>
              </controlPr>
            </control>
          </mc:Choice>
        </mc:AlternateContent>
        <mc:AlternateContent xmlns:mc="http://schemas.openxmlformats.org/markup-compatibility/2006">
          <mc:Choice Requires="x14">
            <control shapeId="10358" r:id="rId26" name="Check Box 118">
              <controlPr defaultSize="0" autoFill="0" autoLine="0" autoPict="0">
                <anchor moveWithCells="1">
                  <from>
                    <xdr:col>4</xdr:col>
                    <xdr:colOff>0</xdr:colOff>
                    <xdr:row>59</xdr:row>
                    <xdr:rowOff>19050</xdr:rowOff>
                  </from>
                  <to>
                    <xdr:col>5</xdr:col>
                    <xdr:colOff>57150</xdr:colOff>
                    <xdr:row>59</xdr:row>
                    <xdr:rowOff>276225</xdr:rowOff>
                  </to>
                </anchor>
              </controlPr>
            </control>
          </mc:Choice>
        </mc:AlternateContent>
        <mc:AlternateContent xmlns:mc="http://schemas.openxmlformats.org/markup-compatibility/2006">
          <mc:Choice Requires="x14">
            <control shapeId="10359" r:id="rId27" name="Check Box 119">
              <controlPr defaultSize="0" autoFill="0" autoLine="0" autoPict="0">
                <anchor moveWithCells="1">
                  <from>
                    <xdr:col>4</xdr:col>
                    <xdr:colOff>0</xdr:colOff>
                    <xdr:row>60</xdr:row>
                    <xdr:rowOff>47625</xdr:rowOff>
                  </from>
                  <to>
                    <xdr:col>5</xdr:col>
                    <xdr:colOff>57150</xdr:colOff>
                    <xdr:row>60</xdr:row>
                    <xdr:rowOff>295275</xdr:rowOff>
                  </to>
                </anchor>
              </controlPr>
            </control>
          </mc:Choice>
        </mc:AlternateContent>
        <mc:AlternateContent xmlns:mc="http://schemas.openxmlformats.org/markup-compatibility/2006">
          <mc:Choice Requires="x14">
            <control shapeId="10360" r:id="rId28" name="Check Box 120">
              <controlPr defaultSize="0" autoFill="0" autoLine="0" autoPict="0">
                <anchor moveWithCells="1">
                  <from>
                    <xdr:col>4</xdr:col>
                    <xdr:colOff>0</xdr:colOff>
                    <xdr:row>73</xdr:row>
                    <xdr:rowOff>47625</xdr:rowOff>
                  </from>
                  <to>
                    <xdr:col>5</xdr:col>
                    <xdr:colOff>57150</xdr:colOff>
                    <xdr:row>73</xdr:row>
                    <xdr:rowOff>314325</xdr:rowOff>
                  </to>
                </anchor>
              </controlPr>
            </control>
          </mc:Choice>
        </mc:AlternateContent>
        <mc:AlternateContent xmlns:mc="http://schemas.openxmlformats.org/markup-compatibility/2006">
          <mc:Choice Requires="x14">
            <control shapeId="10366" r:id="rId29" name="Check Box 126">
              <controlPr defaultSize="0" autoFill="0" autoLine="0" autoPict="0">
                <anchor moveWithCells="1">
                  <from>
                    <xdr:col>4</xdr:col>
                    <xdr:colOff>0</xdr:colOff>
                    <xdr:row>74</xdr:row>
                    <xdr:rowOff>47625</xdr:rowOff>
                  </from>
                  <to>
                    <xdr:col>5</xdr:col>
                    <xdr:colOff>57150</xdr:colOff>
                    <xdr:row>74</xdr:row>
                    <xdr:rowOff>314325</xdr:rowOff>
                  </to>
                </anchor>
              </controlPr>
            </control>
          </mc:Choice>
        </mc:AlternateContent>
        <mc:AlternateContent xmlns:mc="http://schemas.openxmlformats.org/markup-compatibility/2006">
          <mc:Choice Requires="x14">
            <control shapeId="10367" r:id="rId30" name="Check Box 127">
              <controlPr defaultSize="0" autoFill="0" autoLine="0" autoPict="0">
                <anchor moveWithCells="1">
                  <from>
                    <xdr:col>4</xdr:col>
                    <xdr:colOff>0</xdr:colOff>
                    <xdr:row>75</xdr:row>
                    <xdr:rowOff>47625</xdr:rowOff>
                  </from>
                  <to>
                    <xdr:col>5</xdr:col>
                    <xdr:colOff>57150</xdr:colOff>
                    <xdr:row>75</xdr:row>
                    <xdr:rowOff>314325</xdr:rowOff>
                  </to>
                </anchor>
              </controlPr>
            </control>
          </mc:Choice>
        </mc:AlternateContent>
        <mc:AlternateContent xmlns:mc="http://schemas.openxmlformats.org/markup-compatibility/2006">
          <mc:Choice Requires="x14">
            <control shapeId="10368" r:id="rId31" name="Check Box 128">
              <controlPr defaultSize="0" autoFill="0" autoLine="0" autoPict="0">
                <anchor moveWithCells="1">
                  <from>
                    <xdr:col>4</xdr:col>
                    <xdr:colOff>0</xdr:colOff>
                    <xdr:row>76</xdr:row>
                    <xdr:rowOff>47625</xdr:rowOff>
                  </from>
                  <to>
                    <xdr:col>5</xdr:col>
                    <xdr:colOff>57150</xdr:colOff>
                    <xdr:row>76</xdr:row>
                    <xdr:rowOff>314325</xdr:rowOff>
                  </to>
                </anchor>
              </controlPr>
            </control>
          </mc:Choice>
        </mc:AlternateContent>
        <mc:AlternateContent xmlns:mc="http://schemas.openxmlformats.org/markup-compatibility/2006">
          <mc:Choice Requires="x14">
            <control shapeId="10371" r:id="rId32" name="Check Box 131">
              <controlPr defaultSize="0" autoFill="0" autoLine="0" autoPict="0">
                <anchor moveWithCells="1">
                  <from>
                    <xdr:col>4</xdr:col>
                    <xdr:colOff>0</xdr:colOff>
                    <xdr:row>99</xdr:row>
                    <xdr:rowOff>0</xdr:rowOff>
                  </from>
                  <to>
                    <xdr:col>5</xdr:col>
                    <xdr:colOff>57150</xdr:colOff>
                    <xdr:row>99</xdr:row>
                    <xdr:rowOff>285750</xdr:rowOff>
                  </to>
                </anchor>
              </controlPr>
            </control>
          </mc:Choice>
        </mc:AlternateContent>
        <mc:AlternateContent xmlns:mc="http://schemas.openxmlformats.org/markup-compatibility/2006">
          <mc:Choice Requires="x14">
            <control shapeId="10373" r:id="rId33" name="Check Box 133">
              <controlPr defaultSize="0" autoFill="0" autoLine="0" autoPict="0">
                <anchor moveWithCells="1">
                  <from>
                    <xdr:col>4</xdr:col>
                    <xdr:colOff>0</xdr:colOff>
                    <xdr:row>102</xdr:row>
                    <xdr:rowOff>19050</xdr:rowOff>
                  </from>
                  <to>
                    <xdr:col>5</xdr:col>
                    <xdr:colOff>57150</xdr:colOff>
                    <xdr:row>103</xdr:row>
                    <xdr:rowOff>47625</xdr:rowOff>
                  </to>
                </anchor>
              </controlPr>
            </control>
          </mc:Choice>
        </mc:AlternateContent>
        <mc:AlternateContent xmlns:mc="http://schemas.openxmlformats.org/markup-compatibility/2006">
          <mc:Choice Requires="x14">
            <control shapeId="10374" r:id="rId34" name="Check Box 134">
              <controlPr defaultSize="0" autoFill="0" autoLine="0" autoPict="0">
                <anchor moveWithCells="1">
                  <from>
                    <xdr:col>4</xdr:col>
                    <xdr:colOff>0</xdr:colOff>
                    <xdr:row>104</xdr:row>
                    <xdr:rowOff>38100</xdr:rowOff>
                  </from>
                  <to>
                    <xdr:col>5</xdr:col>
                    <xdr:colOff>57150</xdr:colOff>
                    <xdr:row>105</xdr:row>
                    <xdr:rowOff>142875</xdr:rowOff>
                  </to>
                </anchor>
              </controlPr>
            </control>
          </mc:Choice>
        </mc:AlternateContent>
        <mc:AlternateContent xmlns:mc="http://schemas.openxmlformats.org/markup-compatibility/2006">
          <mc:Choice Requires="x14">
            <control shapeId="10375" r:id="rId35" name="Check Box 135">
              <controlPr defaultSize="0" autoFill="0" autoLine="0" autoPict="0">
                <anchor moveWithCells="1">
                  <from>
                    <xdr:col>4</xdr:col>
                    <xdr:colOff>0</xdr:colOff>
                    <xdr:row>104</xdr:row>
                    <xdr:rowOff>885825</xdr:rowOff>
                  </from>
                  <to>
                    <xdr:col>5</xdr:col>
                    <xdr:colOff>57150</xdr:colOff>
                    <xdr:row>105</xdr:row>
                    <xdr:rowOff>266700</xdr:rowOff>
                  </to>
                </anchor>
              </controlPr>
            </control>
          </mc:Choice>
        </mc:AlternateContent>
        <mc:AlternateContent xmlns:mc="http://schemas.openxmlformats.org/markup-compatibility/2006">
          <mc:Choice Requires="x14">
            <control shapeId="10377" r:id="rId36" name="Check Box 137">
              <controlPr defaultSize="0" autoFill="0" autoLine="0" autoPict="0">
                <anchor moveWithCells="1">
                  <from>
                    <xdr:col>4</xdr:col>
                    <xdr:colOff>0</xdr:colOff>
                    <xdr:row>100</xdr:row>
                    <xdr:rowOff>47625</xdr:rowOff>
                  </from>
                  <to>
                    <xdr:col>5</xdr:col>
                    <xdr:colOff>57150</xdr:colOff>
                    <xdr:row>100</xdr:row>
                    <xdr:rowOff>314325</xdr:rowOff>
                  </to>
                </anchor>
              </controlPr>
            </control>
          </mc:Choice>
        </mc:AlternateContent>
        <mc:AlternateContent xmlns:mc="http://schemas.openxmlformats.org/markup-compatibility/2006">
          <mc:Choice Requires="x14">
            <control shapeId="10378" r:id="rId37" name="Check Box 138">
              <controlPr defaultSize="0" autoFill="0" autoLine="0" autoPict="0">
                <anchor moveWithCells="1">
                  <from>
                    <xdr:col>4</xdr:col>
                    <xdr:colOff>0</xdr:colOff>
                    <xdr:row>106</xdr:row>
                    <xdr:rowOff>47625</xdr:rowOff>
                  </from>
                  <to>
                    <xdr:col>5</xdr:col>
                    <xdr:colOff>57150</xdr:colOff>
                    <xdr:row>107</xdr:row>
                    <xdr:rowOff>0</xdr:rowOff>
                  </to>
                </anchor>
              </controlPr>
            </control>
          </mc:Choice>
        </mc:AlternateContent>
        <mc:AlternateContent xmlns:mc="http://schemas.openxmlformats.org/markup-compatibility/2006">
          <mc:Choice Requires="x14">
            <control shapeId="10379" r:id="rId38" name="Check Box 139">
              <controlPr defaultSize="0" autoFill="0" autoLine="0" autoPict="0">
                <anchor moveWithCells="1">
                  <from>
                    <xdr:col>4</xdr:col>
                    <xdr:colOff>0</xdr:colOff>
                    <xdr:row>107</xdr:row>
                    <xdr:rowOff>47625</xdr:rowOff>
                  </from>
                  <to>
                    <xdr:col>5</xdr:col>
                    <xdr:colOff>57150</xdr:colOff>
                    <xdr:row>108</xdr:row>
                    <xdr:rowOff>0</xdr:rowOff>
                  </to>
                </anchor>
              </controlPr>
            </control>
          </mc:Choice>
        </mc:AlternateContent>
        <mc:AlternateContent xmlns:mc="http://schemas.openxmlformats.org/markup-compatibility/2006">
          <mc:Choice Requires="x14">
            <control shapeId="10380" r:id="rId39" name="Check Box 140">
              <controlPr defaultSize="0" autoFill="0" autoLine="0" autoPict="0">
                <anchor moveWithCells="1">
                  <from>
                    <xdr:col>4</xdr:col>
                    <xdr:colOff>0</xdr:colOff>
                    <xdr:row>96</xdr:row>
                    <xdr:rowOff>276225</xdr:rowOff>
                  </from>
                  <to>
                    <xdr:col>5</xdr:col>
                    <xdr:colOff>57150</xdr:colOff>
                    <xdr:row>96</xdr:row>
                    <xdr:rowOff>561975</xdr:rowOff>
                  </to>
                </anchor>
              </controlPr>
            </control>
          </mc:Choice>
        </mc:AlternateContent>
        <mc:AlternateContent xmlns:mc="http://schemas.openxmlformats.org/markup-compatibility/2006">
          <mc:Choice Requires="x14">
            <control shapeId="10381" r:id="rId40" name="Check Box 141">
              <controlPr defaultSize="0" autoFill="0" autoLine="0" autoPict="0">
                <anchor moveWithCells="1">
                  <from>
                    <xdr:col>4</xdr:col>
                    <xdr:colOff>0</xdr:colOff>
                    <xdr:row>98</xdr:row>
                    <xdr:rowOff>285750</xdr:rowOff>
                  </from>
                  <to>
                    <xdr:col>5</xdr:col>
                    <xdr:colOff>57150</xdr:colOff>
                    <xdr:row>98</xdr:row>
                    <xdr:rowOff>571500</xdr:rowOff>
                  </to>
                </anchor>
              </controlPr>
            </control>
          </mc:Choice>
        </mc:AlternateContent>
        <mc:AlternateContent xmlns:mc="http://schemas.openxmlformats.org/markup-compatibility/2006">
          <mc:Choice Requires="x14">
            <control shapeId="10385" r:id="rId41" name="Check Box 145">
              <controlPr defaultSize="0" autoFill="0" autoLine="0" autoPict="0">
                <anchor moveWithCells="1">
                  <from>
                    <xdr:col>4</xdr:col>
                    <xdr:colOff>0</xdr:colOff>
                    <xdr:row>91</xdr:row>
                    <xdr:rowOff>66675</xdr:rowOff>
                  </from>
                  <to>
                    <xdr:col>5</xdr:col>
                    <xdr:colOff>57150</xdr:colOff>
                    <xdr:row>91</xdr:row>
                    <xdr:rowOff>314325</xdr:rowOff>
                  </to>
                </anchor>
              </controlPr>
            </control>
          </mc:Choice>
        </mc:AlternateContent>
        <mc:AlternateContent xmlns:mc="http://schemas.openxmlformats.org/markup-compatibility/2006">
          <mc:Choice Requires="x14">
            <control shapeId="10388" r:id="rId42" name="Check Box 148">
              <controlPr defaultSize="0" autoFill="0" autoLine="0" autoPict="0">
                <anchor moveWithCells="1">
                  <from>
                    <xdr:col>4</xdr:col>
                    <xdr:colOff>9525</xdr:colOff>
                    <xdr:row>97</xdr:row>
                    <xdr:rowOff>295275</xdr:rowOff>
                  </from>
                  <to>
                    <xdr:col>5</xdr:col>
                    <xdr:colOff>76200</xdr:colOff>
                    <xdr:row>97</xdr:row>
                    <xdr:rowOff>581025</xdr:rowOff>
                  </to>
                </anchor>
              </controlPr>
            </control>
          </mc:Choice>
        </mc:AlternateContent>
        <mc:AlternateContent xmlns:mc="http://schemas.openxmlformats.org/markup-compatibility/2006">
          <mc:Choice Requires="x14">
            <control shapeId="10389" r:id="rId43" name="Check Box 149">
              <controlPr defaultSize="0" autoFill="0" autoLine="0" autoPict="0">
                <anchor moveWithCells="1">
                  <from>
                    <xdr:col>4</xdr:col>
                    <xdr:colOff>0</xdr:colOff>
                    <xdr:row>77</xdr:row>
                    <xdr:rowOff>57150</xdr:rowOff>
                  </from>
                  <to>
                    <xdr:col>5</xdr:col>
                    <xdr:colOff>57150</xdr:colOff>
                    <xdr:row>77</xdr:row>
                    <xdr:rowOff>314325</xdr:rowOff>
                  </to>
                </anchor>
              </controlPr>
            </control>
          </mc:Choice>
        </mc:AlternateContent>
        <mc:AlternateContent xmlns:mc="http://schemas.openxmlformats.org/markup-compatibility/2006">
          <mc:Choice Requires="x14">
            <control shapeId="10249" r:id="rId44" name="Check Box 9">
              <controlPr defaultSize="0" autoFill="0" autoLine="0" autoPict="0">
                <anchor moveWithCells="1">
                  <from>
                    <xdr:col>4</xdr:col>
                    <xdr:colOff>0</xdr:colOff>
                    <xdr:row>20</xdr:row>
                    <xdr:rowOff>142875</xdr:rowOff>
                  </from>
                  <to>
                    <xdr:col>5</xdr:col>
                    <xdr:colOff>57150</xdr:colOff>
                    <xdr:row>20</xdr:row>
                    <xdr:rowOff>390525</xdr:rowOff>
                  </to>
                </anchor>
              </controlPr>
            </control>
          </mc:Choice>
        </mc:AlternateContent>
        <mc:AlternateContent xmlns:mc="http://schemas.openxmlformats.org/markup-compatibility/2006">
          <mc:Choice Requires="x14">
            <control shapeId="10250" r:id="rId45" name="Check Box 10">
              <controlPr defaultSize="0" autoFill="0" autoLine="0" autoPict="0">
                <anchor moveWithCells="1">
                  <from>
                    <xdr:col>4</xdr:col>
                    <xdr:colOff>0</xdr:colOff>
                    <xdr:row>23</xdr:row>
                    <xdr:rowOff>85725</xdr:rowOff>
                  </from>
                  <to>
                    <xdr:col>5</xdr:col>
                    <xdr:colOff>57150</xdr:colOff>
                    <xdr:row>23</xdr:row>
                    <xdr:rowOff>342900</xdr:rowOff>
                  </to>
                </anchor>
              </controlPr>
            </control>
          </mc:Choice>
        </mc:AlternateContent>
        <mc:AlternateContent xmlns:mc="http://schemas.openxmlformats.org/markup-compatibility/2006">
          <mc:Choice Requires="x14">
            <control shapeId="10297" r:id="rId46" name="Check Box 57">
              <controlPr defaultSize="0" autoFill="0" autoLine="0" autoPict="0">
                <anchor moveWithCells="1">
                  <from>
                    <xdr:col>4</xdr:col>
                    <xdr:colOff>0</xdr:colOff>
                    <xdr:row>21</xdr:row>
                    <xdr:rowOff>85725</xdr:rowOff>
                  </from>
                  <to>
                    <xdr:col>5</xdr:col>
                    <xdr:colOff>57150</xdr:colOff>
                    <xdr:row>21</xdr:row>
                    <xdr:rowOff>342900</xdr:rowOff>
                  </to>
                </anchor>
              </controlPr>
            </control>
          </mc:Choice>
        </mc:AlternateContent>
        <mc:AlternateContent xmlns:mc="http://schemas.openxmlformats.org/markup-compatibility/2006">
          <mc:Choice Requires="x14">
            <control shapeId="10390" r:id="rId47" name="Check Box 150">
              <controlPr defaultSize="0" autoFill="0" autoLine="0" autoPict="0">
                <anchor moveWithCells="1">
                  <from>
                    <xdr:col>4</xdr:col>
                    <xdr:colOff>0</xdr:colOff>
                    <xdr:row>22</xdr:row>
                    <xdr:rowOff>85725</xdr:rowOff>
                  </from>
                  <to>
                    <xdr:col>5</xdr:col>
                    <xdr:colOff>57150</xdr:colOff>
                    <xdr:row>22</xdr:row>
                    <xdr:rowOff>342900</xdr:rowOff>
                  </to>
                </anchor>
              </controlPr>
            </control>
          </mc:Choice>
        </mc:AlternateContent>
        <mc:AlternateContent xmlns:mc="http://schemas.openxmlformats.org/markup-compatibility/2006">
          <mc:Choice Requires="x14">
            <control shapeId="10253" r:id="rId48" name="Check Box 13">
              <controlPr defaultSize="0" autoFill="0" autoLine="0" autoPict="0">
                <anchor moveWithCells="1">
                  <from>
                    <xdr:col>4</xdr:col>
                    <xdr:colOff>0</xdr:colOff>
                    <xdr:row>25</xdr:row>
                    <xdr:rowOff>47625</xdr:rowOff>
                  </from>
                  <to>
                    <xdr:col>5</xdr:col>
                    <xdr:colOff>57150</xdr:colOff>
                    <xdr:row>25</xdr:row>
                    <xdr:rowOff>304800</xdr:rowOff>
                  </to>
                </anchor>
              </controlPr>
            </control>
          </mc:Choice>
        </mc:AlternateContent>
        <mc:AlternateContent xmlns:mc="http://schemas.openxmlformats.org/markup-compatibility/2006">
          <mc:Choice Requires="x14">
            <control shapeId="10254" r:id="rId49" name="Check Box 14">
              <controlPr defaultSize="0" autoFill="0" autoLine="0" autoPict="0">
                <anchor moveWithCells="1">
                  <from>
                    <xdr:col>4</xdr:col>
                    <xdr:colOff>0</xdr:colOff>
                    <xdr:row>41</xdr:row>
                    <xdr:rowOff>66675</xdr:rowOff>
                  </from>
                  <to>
                    <xdr:col>5</xdr:col>
                    <xdr:colOff>57150</xdr:colOff>
                    <xdr:row>41</xdr:row>
                    <xdr:rowOff>323850</xdr:rowOff>
                  </to>
                </anchor>
              </controlPr>
            </control>
          </mc:Choice>
        </mc:AlternateContent>
        <mc:AlternateContent xmlns:mc="http://schemas.openxmlformats.org/markup-compatibility/2006">
          <mc:Choice Requires="x14">
            <control shapeId="10350" r:id="rId50" name="Check Box 110">
              <controlPr defaultSize="0" autoFill="0" autoLine="0" autoPict="0">
                <anchor moveWithCells="1">
                  <from>
                    <xdr:col>4</xdr:col>
                    <xdr:colOff>0</xdr:colOff>
                    <xdr:row>24</xdr:row>
                    <xdr:rowOff>47625</xdr:rowOff>
                  </from>
                  <to>
                    <xdr:col>5</xdr:col>
                    <xdr:colOff>57150</xdr:colOff>
                    <xdr:row>24</xdr:row>
                    <xdr:rowOff>304800</xdr:rowOff>
                  </to>
                </anchor>
              </controlPr>
            </control>
          </mc:Choice>
        </mc:AlternateContent>
        <mc:AlternateContent xmlns:mc="http://schemas.openxmlformats.org/markup-compatibility/2006">
          <mc:Choice Requires="x14">
            <control shapeId="10268" r:id="rId51" name="Check Box 28">
              <controlPr defaultSize="0" autoFill="0" autoLine="0" autoPict="0">
                <anchor moveWithCells="1">
                  <from>
                    <xdr:col>4</xdr:col>
                    <xdr:colOff>0</xdr:colOff>
                    <xdr:row>58</xdr:row>
                    <xdr:rowOff>161925</xdr:rowOff>
                  </from>
                  <to>
                    <xdr:col>5</xdr:col>
                    <xdr:colOff>57150</xdr:colOff>
                    <xdr:row>58</xdr:row>
                    <xdr:rowOff>428625</xdr:rowOff>
                  </to>
                </anchor>
              </controlPr>
            </control>
          </mc:Choice>
        </mc:AlternateContent>
        <mc:AlternateContent xmlns:mc="http://schemas.openxmlformats.org/markup-compatibility/2006">
          <mc:Choice Requires="x14">
            <control shapeId="10331" r:id="rId52" name="Check Box 91">
              <controlPr defaultSize="0" autoFill="0" autoLine="0" autoPict="0">
                <anchor moveWithCells="1">
                  <from>
                    <xdr:col>4</xdr:col>
                    <xdr:colOff>0</xdr:colOff>
                    <xdr:row>54</xdr:row>
                    <xdr:rowOff>180975</xdr:rowOff>
                  </from>
                  <to>
                    <xdr:col>5</xdr:col>
                    <xdr:colOff>57150</xdr:colOff>
                    <xdr:row>54</xdr:row>
                    <xdr:rowOff>447675</xdr:rowOff>
                  </to>
                </anchor>
              </controlPr>
            </control>
          </mc:Choice>
        </mc:AlternateContent>
        <mc:AlternateContent xmlns:mc="http://schemas.openxmlformats.org/markup-compatibility/2006">
          <mc:Choice Requires="x14">
            <control shapeId="10332" r:id="rId53" name="Check Box 92">
              <controlPr defaultSize="0" autoFill="0" autoLine="0" autoPict="0">
                <anchor moveWithCells="1">
                  <from>
                    <xdr:col>4</xdr:col>
                    <xdr:colOff>0</xdr:colOff>
                    <xdr:row>55</xdr:row>
                    <xdr:rowOff>152400</xdr:rowOff>
                  </from>
                  <to>
                    <xdr:col>5</xdr:col>
                    <xdr:colOff>57150</xdr:colOff>
                    <xdr:row>55</xdr:row>
                    <xdr:rowOff>419100</xdr:rowOff>
                  </to>
                </anchor>
              </controlPr>
            </control>
          </mc:Choice>
        </mc:AlternateContent>
        <mc:AlternateContent xmlns:mc="http://schemas.openxmlformats.org/markup-compatibility/2006">
          <mc:Choice Requires="x14">
            <control shapeId="10334" r:id="rId54" name="Check Box 94">
              <controlPr defaultSize="0" autoFill="0" autoLine="0" autoPict="0">
                <anchor moveWithCells="1">
                  <from>
                    <xdr:col>4</xdr:col>
                    <xdr:colOff>0</xdr:colOff>
                    <xdr:row>57</xdr:row>
                    <xdr:rowOff>152400</xdr:rowOff>
                  </from>
                  <to>
                    <xdr:col>5</xdr:col>
                    <xdr:colOff>57150</xdr:colOff>
                    <xdr:row>57</xdr:row>
                    <xdr:rowOff>419100</xdr:rowOff>
                  </to>
                </anchor>
              </controlPr>
            </control>
          </mc:Choice>
        </mc:AlternateContent>
        <mc:AlternateContent xmlns:mc="http://schemas.openxmlformats.org/markup-compatibility/2006">
          <mc:Choice Requires="x14">
            <control shapeId="10395" r:id="rId55" name="Check Box 155">
              <controlPr defaultSize="0" autoFill="0" autoLine="0" autoPict="0">
                <anchor moveWithCells="1">
                  <from>
                    <xdr:col>4</xdr:col>
                    <xdr:colOff>19050</xdr:colOff>
                    <xdr:row>56</xdr:row>
                    <xdr:rowOff>9525</xdr:rowOff>
                  </from>
                  <to>
                    <xdr:col>5</xdr:col>
                    <xdr:colOff>57150</xdr:colOff>
                    <xdr:row>56</xdr:row>
                    <xdr:rowOff>552450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  徹明</vt:lpstr>
      <vt:lpstr>'チェックシート  徹明'!Print_Area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2022-08-24T23:27:20Z</cp:lastPrinted>
  <dcterms:created xsi:type="dcterms:W3CDTF">2018-12-06T06:10:46Z</dcterms:created>
  <dcterms:modified xsi:type="dcterms:W3CDTF">2022-09-02T02:05:50Z</dcterms:modified>
</cp:coreProperties>
</file>