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909　総合評価（簡易）　徹明公民館建築\"/>
    </mc:Choice>
  </mc:AlternateContent>
  <bookViews>
    <workbookView xWindow="0" yWindow="0" windowWidth="19620" windowHeight="7605"/>
  </bookViews>
  <sheets>
    <sheet name="チェックシート  徹明" sheetId="10" r:id="rId1"/>
  </sheets>
  <definedNames>
    <definedName name="_xlnm.Print_Area" localSheetId="0">'チェックシート  徹明'!$B$1:$K$112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9" i="10" l="1"/>
  <c r="I48" i="10"/>
  <c r="I15" i="10" l="1"/>
  <c r="I84" i="10" l="1"/>
  <c r="I110" i="10" l="1"/>
</calcChain>
</file>

<file path=xl/sharedStrings.xml><?xml version="1.0" encoding="utf-8"?>
<sst xmlns="http://schemas.openxmlformats.org/spreadsheetml/2006/main" count="178" uniqueCount="124">
  <si>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</si>
  <si>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</si>
  <si>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</si>
  <si>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</si>
  <si>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</si>
  <si>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</si>
  <si>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</si>
  <si>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</si>
  <si>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</si>
  <si>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</si>
  <si>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</si>
  <si>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</si>
  <si>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</si>
  <si>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</si>
  <si>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</si>
  <si>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</si>
  <si>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</si>
  <si>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</si>
  <si>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</si>
  <si>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</si>
  <si>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</si>
  <si>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</si>
  <si>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</si>
  <si>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</si>
  <si>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継続教育（CPD）の取組状況</t>
    <phoneticPr fontId="2"/>
  </si>
  <si>
    <t>２０単位以上の取得あり</t>
    <phoneticPr fontId="2"/>
  </si>
  <si>
    <t>１０単位以上の取得あり</t>
    <rPh sb="4" eb="6">
      <t>イジョウ</t>
    </rPh>
    <rPh sb="7" eb="9">
      <t>シュトク</t>
    </rPh>
    <phoneticPr fontId="2"/>
  </si>
  <si>
    <t>１０単位未満の取得あり、又は取得なし</t>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</si>
  <si>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</si>
  <si>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</si>
  <si>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</si>
  <si>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</si>
  <si>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</si>
  <si>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</si>
  <si>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</si>
  <si>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</si>
  <si>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</si>
  <si>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</si>
  <si>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</si>
  <si>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</si>
  <si>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</si>
  <si>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</si>
  <si>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</si>
  <si>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</si>
  <si>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</si>
  <si>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</si>
  <si>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</si>
  <si>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</si>
  <si>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</si>
  <si>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チェックの必要はありません。</t>
    <rPh sb="5" eb="7">
      <t>ヒツヨウ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</si>
  <si>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</si>
  <si>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</si>
  <si>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</si>
  <si>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</si>
  <si>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</si>
  <si>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5"/>
  </si>
  <si>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</si>
  <si>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</si>
  <si>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</si>
  <si>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</si>
  <si>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</si>
  <si>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技術所見１
（別紙様式第３－１号に記載）</t>
    <rPh sb="0" eb="2">
      <t>ギジュツ</t>
    </rPh>
    <rPh sb="2" eb="4">
      <t>ショケン</t>
    </rPh>
    <rPh sb="7" eb="8">
      <t>ベツ</t>
    </rPh>
    <rPh sb="8" eb="9">
      <t>シ</t>
    </rPh>
    <rPh sb="9" eb="11">
      <t>ヨウシキ</t>
    </rPh>
    <rPh sb="11" eb="12">
      <t>ダイ</t>
    </rPh>
    <rPh sb="15" eb="16">
      <t>ゴウ</t>
    </rPh>
    <rPh sb="17" eb="19">
      <t>キサイ</t>
    </rPh>
    <phoneticPr fontId="2"/>
  </si>
  <si>
    <t>技術所見２
（別紙様式第３－２号に記載）</t>
    <rPh sb="0" eb="2">
      <t>ギジュツ</t>
    </rPh>
    <rPh sb="2" eb="4">
      <t>ショケン</t>
    </rPh>
    <rPh sb="7" eb="8">
      <t>ベツ</t>
    </rPh>
    <rPh sb="8" eb="9">
      <t>シ</t>
    </rPh>
    <rPh sb="9" eb="11">
      <t>ヨウシキ</t>
    </rPh>
    <rPh sb="11" eb="12">
      <t>ダイ</t>
    </rPh>
    <rPh sb="15" eb="16">
      <t>ゴウ</t>
    </rPh>
    <rPh sb="17" eb="19">
      <t>キサイ</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</si>
  <si>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</si>
  <si>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</si>
  <si>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</si>
  <si>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</si>
  <si>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</si>
  <si>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</si>
  <si>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</si>
  <si>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</si>
  <si>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</si>
  <si>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</si>
  <si>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</si>
  <si>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</si>
  <si>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</si>
  <si>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</si>
  <si>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</si>
  <si>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直近３か年度の各団体が発行するＣＰＤの単位取得（単位＝ユニット）</t>
    <phoneticPr fontId="2"/>
  </si>
  <si>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</si>
  <si>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</si>
  <si>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</si>
  <si>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</si>
  <si>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4"/>
  </si>
  <si>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4"/>
  </si>
  <si>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4"/>
  </si>
  <si>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</si>
  <si>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平均点が６５点未満</t>
    <rPh sb="0" eb="2">
      <t>ヘイキン</t>
    </rPh>
    <rPh sb="2" eb="3">
      <t>テン</t>
    </rPh>
    <rPh sb="6" eb="7">
      <t>テン</t>
    </rPh>
    <rPh sb="7" eb="9">
      <t>ミマン</t>
    </rPh>
    <phoneticPr fontId="2"/>
  </si>
  <si>
    <t>２件目
工事名：</t>
    <rPh sb="1" eb="2">
      <t>ケン</t>
    </rPh>
    <rPh sb="2" eb="3">
      <t>メ</t>
    </rPh>
    <rPh sb="4" eb="6">
      <t>コウジ</t>
    </rPh>
    <rPh sb="6" eb="7">
      <t>メイ</t>
    </rPh>
    <phoneticPr fontId="3"/>
  </si>
  <si>
    <t>３件目
工事名：</t>
    <rPh sb="1" eb="2">
      <t>ケン</t>
    </rPh>
    <rPh sb="2" eb="3">
      <t>メ</t>
    </rPh>
    <rPh sb="4" eb="6">
      <t>コウジ</t>
    </rPh>
    <rPh sb="6" eb="7">
      <t>メイ</t>
    </rPh>
    <phoneticPr fontId="3"/>
  </si>
  <si>
    <t>６５点未満の評定点がなく、累計７点以上</t>
    <phoneticPr fontId="3"/>
  </si>
  <si>
    <t>６５点未満の評定点がなく、累計４・５・６点</t>
    <phoneticPr fontId="5"/>
  </si>
  <si>
    <t>６５点未満の評定点がなく、累計１・２・３点</t>
    <phoneticPr fontId="3"/>
  </si>
  <si>
    <t>６５点未満の評定点がなく、累計０点又は工事実績がない</t>
    <phoneticPr fontId="3"/>
  </si>
  <si>
    <t>６５点未満の評定点がある</t>
    <phoneticPr fontId="3"/>
  </si>
  <si>
    <t>３年以上継続雇用している、４０歳未満の技術者又は女性技術者を監理技術者として配置する</t>
    <rPh sb="22" eb="23">
      <t>マタ</t>
    </rPh>
    <rPh sb="30" eb="32">
      <t>カンリ</t>
    </rPh>
    <phoneticPr fontId="2"/>
  </si>
  <si>
    <t>４０歳未満の技術者又は女性技術者を監理技術者として配置する</t>
    <rPh sb="9" eb="10">
      <t>マタ</t>
    </rPh>
    <rPh sb="17" eb="19">
      <t>カンリ</t>
    </rPh>
    <phoneticPr fontId="2"/>
  </si>
  <si>
    <t>工事現場周辺における、中学校・公民館利用者や、歩行者、通行車両、公園利用者に対する安全対策の具体的な提案を求める。</t>
    <phoneticPr fontId="3"/>
  </si>
  <si>
    <t>直近5か年度に完成引き渡しの済んだ工事の工事成績評定点の平均点
対象となる工事
＝岐阜市(上下水道事業部及び市民病院含む）発注の建築一式工事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ケンチク</t>
    </rPh>
    <rPh sb="67" eb="69">
      <t>イッシキ</t>
    </rPh>
    <rPh sb="69" eb="71">
      <t>コウジ</t>
    </rPh>
    <phoneticPr fontId="2"/>
  </si>
  <si>
    <t>平均点が７３点以上７５点未満</t>
    <rPh sb="0" eb="3">
      <t>ヘイキンテン</t>
    </rPh>
    <rPh sb="6" eb="7">
      <t>テン</t>
    </rPh>
    <rPh sb="7" eb="9">
      <t>イジョウ</t>
    </rPh>
    <rPh sb="11" eb="12">
      <t>テン</t>
    </rPh>
    <rPh sb="12" eb="14">
      <t>ミマン</t>
    </rPh>
    <phoneticPr fontId="2"/>
  </si>
  <si>
    <t>平均点が６５点以上７３点未満</t>
    <rPh sb="0" eb="3">
      <t>ヘイキンテン</t>
    </rPh>
    <rPh sb="6" eb="7">
      <t>テン</t>
    </rPh>
    <rPh sb="7" eb="9">
      <t>イジョウ</t>
    </rPh>
    <rPh sb="11" eb="12">
      <t>テン</t>
    </rPh>
    <rPh sb="12" eb="14">
      <t>ミマン</t>
    </rPh>
    <phoneticPr fontId="2"/>
  </si>
  <si>
    <t>※実績のない年度は６５点とする。
※平均点は岐阜市発注の建築一式工事の工事成績評定点の平均点</t>
    <rPh sb="1" eb="3">
      <t>ジッセキ</t>
    </rPh>
    <rPh sb="6" eb="8">
      <t>ネンド</t>
    </rPh>
    <rPh sb="11" eb="12">
      <t>テン</t>
    </rPh>
    <rPh sb="29" eb="31">
      <t>ケンチク</t>
    </rPh>
    <rPh sb="31" eb="33">
      <t>イッシキ</t>
    </rPh>
    <rPh sb="33" eb="35">
      <t>コウジ</t>
    </rPh>
    <rPh sb="35" eb="37">
      <t>ドコウジ</t>
    </rPh>
    <phoneticPr fontId="3"/>
  </si>
  <si>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＝岐阜県内の公共工事で、延べ面積５００㎡以上の公共建築物（鉄骨造、鉄筋コンクリート造又は鉄骨鉄筋コンクリート造）で新築又は増築の建築一式工事に限る。</t>
    <rPh sb="116" eb="118">
      <t>ギフ</t>
    </rPh>
    <rPh sb="118" eb="120">
      <t>ケンナイ</t>
    </rPh>
    <rPh sb="127" eb="128">
      <t>ノ</t>
    </rPh>
    <rPh sb="129" eb="131">
      <t>メンセキ</t>
    </rPh>
    <rPh sb="135" eb="137">
      <t>イジョウ</t>
    </rPh>
    <rPh sb="138" eb="140">
      <t>コウキョウ</t>
    </rPh>
    <rPh sb="140" eb="142">
      <t>ケンチク</t>
    </rPh>
    <rPh sb="142" eb="143">
      <t>ブツ</t>
    </rPh>
    <rPh sb="172" eb="174">
      <t>シンチク</t>
    </rPh>
    <rPh sb="174" eb="175">
      <t>マタ</t>
    </rPh>
    <rPh sb="176" eb="178">
      <t>ゾウチク</t>
    </rPh>
    <rPh sb="179" eb="181">
      <t>ケンチク</t>
    </rPh>
    <rPh sb="181" eb="183">
      <t>イッシキ</t>
    </rPh>
    <rPh sb="183" eb="185">
      <t>コウジ</t>
    </rPh>
    <rPh sb="186" eb="187">
      <t>カギ</t>
    </rPh>
    <phoneticPr fontId="2"/>
  </si>
  <si>
    <t>同種工事（延べ面積５００㎡以上）の実績３件以上</t>
    <rPh sb="0" eb="2">
      <t>ドウシュ</t>
    </rPh>
    <rPh sb="2" eb="4">
      <t>コウジ</t>
    </rPh>
    <rPh sb="5" eb="6">
      <t>ノ</t>
    </rPh>
    <rPh sb="7" eb="9">
      <t>メンセキ</t>
    </rPh>
    <rPh sb="13" eb="15">
      <t>イジョウ</t>
    </rPh>
    <rPh sb="17" eb="19">
      <t>ジッセキ</t>
    </rPh>
    <rPh sb="20" eb="21">
      <t>ケン</t>
    </rPh>
    <rPh sb="21" eb="23">
      <t>イジョウ</t>
    </rPh>
    <phoneticPr fontId="2"/>
  </si>
  <si>
    <t>同種工事（延べ面積５００㎡以上）の実績２件</t>
    <rPh sb="0" eb="2">
      <t>ドウシュ</t>
    </rPh>
    <rPh sb="2" eb="4">
      <t>コウジ</t>
    </rPh>
    <rPh sb="5" eb="6">
      <t>ノ</t>
    </rPh>
    <rPh sb="7" eb="9">
      <t>メンセキ</t>
    </rPh>
    <rPh sb="12" eb="15">
      <t>ヘイベイイジョウ</t>
    </rPh>
    <rPh sb="17" eb="19">
      <t>ジッセキ</t>
    </rPh>
    <rPh sb="20" eb="21">
      <t>ケン</t>
    </rPh>
    <phoneticPr fontId="2"/>
  </si>
  <si>
    <t>延べ面積：</t>
    <rPh sb="0" eb="1">
      <t>ノ</t>
    </rPh>
    <rPh sb="2" eb="4">
      <t>メンセキ</t>
    </rPh>
    <phoneticPr fontId="3"/>
  </si>
  <si>
    <t>延べ面積：</t>
    <phoneticPr fontId="3"/>
  </si>
  <si>
    <t xml:space="preserve">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t>
    <rPh sb="91" eb="93">
      <t>シンチク</t>
    </rPh>
    <rPh sb="93" eb="94">
      <t>マタ</t>
    </rPh>
    <rPh sb="95" eb="97">
      <t>ゾウチク</t>
    </rPh>
    <rPh sb="104" eb="105">
      <t>ノ</t>
    </rPh>
    <rPh sb="106" eb="108">
      <t>メンセキ</t>
    </rPh>
    <rPh sb="111" eb="113">
      <t>メンセキ</t>
    </rPh>
    <phoneticPr fontId="3"/>
  </si>
  <si>
    <t>直近５か年度の岐阜市優良建設工事業者表彰歴の有無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2"/>
  </si>
  <si>
    <t>直近5か年度に完成引き渡しの済んだ、監理技術者、特例監理技術者、監理技術者補佐、主任技術者又は現場代理人として配置された工事の工事成績評定点から７３を引いた点数の累計。（７３点以下は加点しない。）
例：評定点（73、69、75）の場合→（0、0、2）累計2点
対象となる工事
＝岐阜市（上下水道事業部及び市民病院含む）発注の建築一式工事</t>
    <rPh sb="45" eb="46">
      <t>マタ</t>
    </rPh>
    <rPh sb="47" eb="49">
      <t>ゲンバ</t>
    </rPh>
    <rPh sb="49" eb="52">
      <t>ダイリニン</t>
    </rPh>
    <rPh sb="163" eb="165">
      <t>ケンチク</t>
    </rPh>
    <rPh sb="165" eb="167">
      <t>イッシキ</t>
    </rPh>
    <phoneticPr fontId="2"/>
  </si>
  <si>
    <t>同種工事（延べ面積５００㎡以上）の実績が２件以上</t>
    <rPh sb="0" eb="2">
      <t>ドウシュ</t>
    </rPh>
    <rPh sb="2" eb="4">
      <t>コウジ</t>
    </rPh>
    <rPh sb="5" eb="6">
      <t>ノ</t>
    </rPh>
    <rPh sb="7" eb="9">
      <t>メンセキ</t>
    </rPh>
    <rPh sb="13" eb="15">
      <t>イジョウ</t>
    </rPh>
    <rPh sb="17" eb="19">
      <t>ジッセキ</t>
    </rPh>
    <rPh sb="21" eb="24">
      <t>ケンイジョウ</t>
    </rPh>
    <phoneticPr fontId="2"/>
  </si>
  <si>
    <t>同種工事（延べ面積５００㎡以上）の実績が１件</t>
    <rPh sb="0" eb="2">
      <t>ドウシュ</t>
    </rPh>
    <rPh sb="2" eb="4">
      <t>コウジ</t>
    </rPh>
    <rPh sb="5" eb="6">
      <t>ノ</t>
    </rPh>
    <rPh sb="7" eb="9">
      <t>メンセキ</t>
    </rPh>
    <rPh sb="12" eb="15">
      <t>ヘイベイイジョウ</t>
    </rPh>
    <rPh sb="17" eb="19">
      <t>ジッセキ</t>
    </rPh>
    <rPh sb="21" eb="22">
      <t>ケン</t>
    </rPh>
    <phoneticPr fontId="2"/>
  </si>
  <si>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＝岐阜県内の公共工事で、延べ面積５００㎡以上の公共建築物（鉄骨造、鉄筋コンクリート造又は鉄骨鉄筋コンクリート造）で新築又は増築の建築一式工事に限る。</t>
    <rPh sb="115" eb="117">
      <t>ギフ</t>
    </rPh>
    <rPh sb="117" eb="119">
      <t>ケンナイ</t>
    </rPh>
    <rPh sb="126" eb="127">
      <t>ノ</t>
    </rPh>
    <rPh sb="128" eb="130">
      <t>メンセキ</t>
    </rPh>
    <rPh sb="137" eb="139">
      <t>コウキョウ</t>
    </rPh>
    <rPh sb="139" eb="141">
      <t>ケンチク</t>
    </rPh>
    <rPh sb="141" eb="142">
      <t>ブツ</t>
    </rPh>
    <rPh sb="171" eb="173">
      <t>シンチク</t>
    </rPh>
    <rPh sb="173" eb="174">
      <t>マタ</t>
    </rPh>
    <rPh sb="175" eb="177">
      <t>ゾウチク</t>
    </rPh>
    <rPh sb="178" eb="180">
      <t>ケンチク</t>
    </rPh>
    <rPh sb="180" eb="182">
      <t>イッシキ</t>
    </rPh>
    <phoneticPr fontId="2"/>
  </si>
  <si>
    <t xml:space="preserve">※市内業者とは、市内に本店を有する企業を示す。
※実際の施工にあたって、下請けの変更があった場合、記載した市内業者の下請率を下回らないこと。
※割合は、本工事の請負予定金額に占める市内業者の施工予定金額の割合とする。なお、市内業者の施工金額には、元請業者の施工金額を含め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9">
      <t>ホンコウジ</t>
    </rPh>
    <rPh sb="80" eb="82">
      <t>ウケオイ</t>
    </rPh>
    <rPh sb="82" eb="84">
      <t>ヨテイ</t>
    </rPh>
    <rPh sb="84" eb="86">
      <t>キンガク</t>
    </rPh>
    <rPh sb="87" eb="88">
      <t>シ</t>
    </rPh>
    <rPh sb="90" eb="92">
      <t>シナイ</t>
    </rPh>
    <rPh sb="92" eb="94">
      <t>ギョウシャ</t>
    </rPh>
    <rPh sb="95" eb="97">
      <t>セコウ</t>
    </rPh>
    <rPh sb="97" eb="99">
      <t>ヨテイ</t>
    </rPh>
    <rPh sb="99" eb="101">
      <t>キンガク</t>
    </rPh>
    <rPh sb="102" eb="104">
      <t>ワリアイ</t>
    </rPh>
    <rPh sb="111" eb="113">
      <t>シナイ</t>
    </rPh>
    <rPh sb="113" eb="115">
      <t>ギョウシャ</t>
    </rPh>
    <rPh sb="116" eb="118">
      <t>セコウ</t>
    </rPh>
    <rPh sb="118" eb="120">
      <t>キンガク</t>
    </rPh>
    <rPh sb="123" eb="125">
      <t>モトウ</t>
    </rPh>
    <rPh sb="125" eb="127">
      <t>ギョウシャ</t>
    </rPh>
    <rPh sb="128" eb="130">
      <t>セコウ</t>
    </rPh>
    <rPh sb="130" eb="132">
      <t>キンガク</t>
    </rPh>
    <rPh sb="133" eb="134">
      <t>フク</t>
    </rPh>
    <rPh sb="137" eb="139">
      <t>シタウケ</t>
    </rPh>
    <rPh sb="139" eb="140">
      <t>リツ</t>
    </rPh>
    <rPh sb="141" eb="143">
      <t>サンシュツ</t>
    </rPh>
    <rPh sb="143" eb="145">
      <t>ホウホウ</t>
    </rPh>
    <rPh sb="147" eb="149">
      <t>ベッシ</t>
    </rPh>
    <rPh sb="150" eb="152">
      <t>シナイ</t>
    </rPh>
    <rPh sb="152" eb="154">
      <t>ギョウシャ</t>
    </rPh>
    <rPh sb="156" eb="158">
      <t>シタウケ</t>
    </rPh>
    <rPh sb="158" eb="159">
      <t>リツ</t>
    </rPh>
    <rPh sb="160" eb="161">
      <t>カンガ</t>
    </rPh>
    <rPh sb="162" eb="163">
      <t>カタ</t>
    </rPh>
    <rPh sb="168" eb="170">
      <t>サンショウ</t>
    </rPh>
    <phoneticPr fontId="3"/>
  </si>
  <si>
    <t>岐阜市との協定を締結している団体の会員、又は直近10か年度での市内における同等の活動実績あり</t>
    <phoneticPr fontId="3"/>
  </si>
  <si>
    <t>岐阜市内の自治会等との協定を締結している</t>
    <phoneticPr fontId="3"/>
  </si>
  <si>
    <t>※工期の途中で技術者を交代していた場合、工事の主たる工種を担当した技術者について評価する。
※監理技術者、特例監理技術者、監理技術者補佐、主任技術者又は現場代理人としての配置された工事であること。</t>
    <rPh sb="87" eb="89">
      <t>ハイチ</t>
    </rPh>
    <rPh sb="92" eb="94">
      <t>コウジ</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</si>
  <si>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※施工実績に他工種の工事が含まれる場合は、新築又は増築にかかる部分の延べ面積が該当面積以上であること。この場合、必要に応じて、別途資料の提出を求めることがある。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t>
    <rPh sb="144" eb="146">
      <t>シンチク</t>
    </rPh>
    <rPh sb="146" eb="147">
      <t>マタ</t>
    </rPh>
    <rPh sb="148" eb="150">
      <t>ゾウチク</t>
    </rPh>
    <rPh sb="157" eb="158">
      <t>ノ</t>
    </rPh>
    <rPh sb="159" eb="161">
      <t>メンセキ</t>
    </rPh>
    <rPh sb="164" eb="166">
      <t>メンセキ</t>
    </rPh>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</si>
  <si>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</si>
  <si>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施工時における騒音・粉塵などの環境対策についての具体的な提案を求める。</t>
    <phoneticPr fontId="3"/>
  </si>
  <si>
    <t>技術所見１について２案以上評価できる</t>
    <rPh sb="10" eb="11">
      <t>アン</t>
    </rPh>
    <rPh sb="11" eb="13">
      <t>イジョウ</t>
    </rPh>
    <rPh sb="13" eb="15">
      <t>ヒョウカ</t>
    </rPh>
    <phoneticPr fontId="2"/>
  </si>
  <si>
    <t>技術所見１について１案評価できる</t>
    <rPh sb="10" eb="11">
      <t>アン</t>
    </rPh>
    <rPh sb="11" eb="13">
      <t>ヒョウカ</t>
    </rPh>
    <phoneticPr fontId="2"/>
  </si>
  <si>
    <t>技術所見２について２案以上評価できる</t>
    <rPh sb="10" eb="11">
      <t>アン</t>
    </rPh>
    <rPh sb="11" eb="13">
      <t>イジョウ</t>
    </rPh>
    <rPh sb="13" eb="15">
      <t>ヒョウカ</t>
    </rPh>
    <phoneticPr fontId="2"/>
  </si>
  <si>
    <t>技術所見２について１案評価できる</t>
    <rPh sb="10" eb="11">
      <t>アン</t>
    </rPh>
    <rPh sb="11" eb="13">
      <t>ヒョウカ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</si>
</sst>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trike/>
      <sz val="11"/>
      <name val="ＭＳ Ｐゴシック"/>
      <family val="3"/>
      <charset val="128"/>
    </font>
    <font>
      <sz val="6"/>
      <name val="ＭＳ Ｐゴシック"/>
      <family val="2"/>
      <charset val="128"/>
    </font>
    <font>
      <sz val="11"/>
      <color theme="1"/>
      <name val="游ゴシック"/>
      <family val="2"/>
      <charset val="128"/>
      <scheme val="minor"/>
    </font>
    <font>
      <sz val="11"/>
      <color theme="1"/>
      <name val="ＭＳ Ｐゴシック"/>
      <family val="3"/>
      <charset val="128"/>
    </font>
    <font>
      <sz val="12"/>
      <color theme="1"/>
      <name val="ＭＳ Ｐゴシック"/>
      <family val="3"/>
      <charset val="128"/>
    </font>
    <font>
      <sz val="10"/>
      <color theme="1"/>
      <name val="游ゴシック"/>
      <family val="2"/>
      <charset val="128"/>
      <scheme val="minor"/>
    </font>
    <font>
      <b/>
      <sz val="20"/>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游ゴシック"/>
      <family val="2"/>
      <charset val="128"/>
      <scheme val="minor"/>
    </font>
    <font>
      <b/>
      <sz val="9"/>
      <color theme="1"/>
      <name val="ＭＳ Ｐゴシック"/>
      <family val="3"/>
      <charset val="128"/>
    </font>
    <font>
      <b/>
      <sz val="12"/>
      <color theme="1"/>
      <name val="ＭＳ Ｐゴシック"/>
      <family val="3"/>
      <charset val="128"/>
    </font>
    <font>
      <b/>
      <sz val="10"/>
      <color theme="1"/>
      <name val="ＭＳ Ｐゴシック"/>
      <family val="3"/>
      <charset val="128"/>
    </font>
    <font>
      <sz val="12"/>
      <color theme="1"/>
      <name val="游ゴシック"/>
      <family val="3"/>
      <charset val="128"/>
      <scheme val="minor"/>
    </font>
    <font>
      <sz val="9"/>
      <color theme="1"/>
      <name val="ＭＳ Ｐゴシック"/>
      <family val="3"/>
      <charset val="128"/>
    </font>
  </fonts>
  <fills count="2">
    <fill>
      <patternFill patternType="none"/>
    </fill>
    <fill>
      <patternFill patternType="gray125"/>
    </fill>
  </fills>
  <borders count="3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bottom style="dotted">
        <color auto="1"/>
      </bottom>
      <diagonal/>
    </border>
  </borders>
  <cellStyleXfs count="4">
    <xf numFmtId="0" fontId="0" fillId="0" borderId="0">
      <alignment vertical="center"/>
    </xf>
    <xf numFmtId="0" fontId="1" fillId="0" borderId="0"/>
    <xf numFmtId="0" fontId="1" fillId="0" borderId="0"/>
    <xf numFmtId="0" fontId="1" fillId="0" borderId="0"/>
  </cellStyleXfs>
  <cellXfs count="214">
    <xf numFmtId="0" fontId="0" fillId="0" borderId="0" xfId="0">
      <alignment vertical="center"/>
    </xf>
    <xf numFmtId="0" fontId="8" fillId="0" borderId="8" xfId="1" applyFont="1" applyBorder="1" applyAlignment="1">
      <alignment horizontal="left" vertical="center" wrapText="1"/>
    </xf>
    <xf numFmtId="0" fontId="8" fillId="0" borderId="4" xfId="1" applyFont="1" applyBorder="1" applyAlignment="1">
      <alignment horizontal="center" vertical="center" shrinkToFit="1"/>
    </xf>
    <xf numFmtId="0" fontId="8" fillId="0" borderId="4" xfId="1" applyFont="1" applyBorder="1" applyAlignment="1">
      <alignment horizontal="left" vertical="center" wrapText="1"/>
    </xf>
    <xf numFmtId="0" fontId="8" fillId="0" borderId="4" xfId="1" applyFont="1" applyBorder="1" applyAlignment="1">
      <alignment horizontal="center" vertical="center" wrapText="1" shrinkToFit="1"/>
    </xf>
    <xf numFmtId="0" fontId="8" fillId="0" borderId="10" xfId="1" applyFont="1" applyBorder="1" applyAlignment="1">
      <alignment vertical="center" wrapText="1"/>
    </xf>
    <xf numFmtId="0" fontId="8" fillId="0" borderId="7" xfId="1" applyFont="1" applyBorder="1" applyAlignment="1">
      <alignment horizontal="center" vertical="center" shrinkToFit="1"/>
    </xf>
    <xf numFmtId="0" fontId="7" fillId="0" borderId="0" xfId="1" applyFont="1"/>
    <xf numFmtId="0" fontId="8" fillId="0" borderId="10" xfId="0" applyFont="1" applyBorder="1" applyAlignment="1">
      <alignment vertical="center" wrapText="1"/>
    </xf>
    <xf numFmtId="0" fontId="8" fillId="0" borderId="12" xfId="0" applyFont="1" applyBorder="1" applyAlignment="1">
      <alignment vertical="center" wrapText="1"/>
    </xf>
    <xf numFmtId="0" fontId="8" fillId="0" borderId="1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 xfId="1" applyFont="1" applyBorder="1" applyAlignment="1">
      <alignment horizontal="center" vertical="center" wrapText="1" shrinkToFit="1"/>
    </xf>
    <xf numFmtId="0" fontId="8" fillId="0" borderId="3" xfId="1" applyFont="1" applyBorder="1" applyAlignment="1">
      <alignment horizontal="center" vertical="center"/>
    </xf>
    <xf numFmtId="0" fontId="8" fillId="0" borderId="2" xfId="1" applyFont="1" applyBorder="1" applyAlignment="1">
      <alignment horizontal="left" vertical="center" shrinkToFit="1"/>
    </xf>
    <xf numFmtId="0" fontId="8" fillId="0" borderId="2" xfId="1" applyFont="1" applyBorder="1" applyAlignment="1">
      <alignment vertical="center" shrinkToFit="1"/>
    </xf>
    <xf numFmtId="0" fontId="8" fillId="0" borderId="6" xfId="1" applyFont="1" applyBorder="1" applyAlignment="1">
      <alignment vertical="center" shrinkToFit="1"/>
    </xf>
    <xf numFmtId="0" fontId="8" fillId="0" borderId="6" xfId="1" applyFont="1" applyBorder="1" applyAlignment="1">
      <alignment horizontal="left" vertical="center" shrinkToFit="1"/>
    </xf>
    <xf numFmtId="0" fontId="10" fillId="0" borderId="0" xfId="1" applyFont="1"/>
    <xf numFmtId="0" fontId="7" fillId="0" borderId="1" xfId="1" applyFont="1" applyBorder="1"/>
    <xf numFmtId="0" fontId="7" fillId="0" borderId="0" xfId="1" applyFont="1" applyBorder="1"/>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3" xfId="1" applyFont="1" applyBorder="1" applyAlignment="1">
      <alignment horizontal="center" vertical="center" wrapText="1"/>
    </xf>
    <xf numFmtId="0" fontId="11" fillId="0" borderId="10" xfId="1" applyFont="1" applyBorder="1" applyAlignment="1">
      <alignment horizontal="center"/>
    </xf>
    <xf numFmtId="0" fontId="8" fillId="0" borderId="4" xfId="1" applyFont="1" applyBorder="1" applyAlignment="1">
      <alignment vertical="center" wrapText="1"/>
    </xf>
    <xf numFmtId="0" fontId="7" fillId="0" borderId="4" xfId="1" applyFont="1" applyBorder="1" applyAlignment="1">
      <alignment horizontal="center" vertical="center" wrapText="1" shrinkToFit="1"/>
    </xf>
    <xf numFmtId="176" fontId="7" fillId="0" borderId="0" xfId="1" applyNumberFormat="1" applyFont="1" applyFill="1" applyBorder="1" applyAlignment="1">
      <alignment horizontal="right"/>
    </xf>
    <xf numFmtId="0" fontId="7" fillId="0" borderId="4" xfId="2" applyFont="1" applyFill="1" applyBorder="1" applyAlignment="1">
      <alignment horizontal="center" vertical="center" wrapText="1"/>
    </xf>
    <xf numFmtId="176" fontId="7" fillId="0" borderId="0" xfId="1" applyNumberFormat="1" applyFont="1" applyFill="1" applyBorder="1"/>
    <xf numFmtId="0" fontId="8" fillId="0" borderId="4" xfId="1" applyFont="1" applyBorder="1" applyAlignment="1"/>
    <xf numFmtId="0" fontId="8" fillId="0" borderId="4" xfId="1" applyFont="1" applyFill="1" applyBorder="1" applyAlignment="1">
      <alignment vertical="center" wrapText="1"/>
    </xf>
    <xf numFmtId="0" fontId="8" fillId="0" borderId="4" xfId="0" applyFont="1" applyFill="1" applyBorder="1" applyAlignment="1">
      <alignment horizontal="center" vertical="center" shrinkToFit="1"/>
    </xf>
    <xf numFmtId="176" fontId="7" fillId="0" borderId="0" xfId="1" applyNumberFormat="1" applyFont="1" applyBorder="1" applyAlignment="1">
      <alignment horizontal="right"/>
    </xf>
    <xf numFmtId="0" fontId="8" fillId="0" borderId="4" xfId="3" applyFont="1" applyFill="1" applyBorder="1" applyAlignment="1">
      <alignment vertical="center" wrapText="1"/>
    </xf>
    <xf numFmtId="176" fontId="7" fillId="0" borderId="0" xfId="1" applyNumberFormat="1" applyFont="1" applyBorder="1" applyAlignment="1">
      <alignment horizontal="right" vertical="center"/>
    </xf>
    <xf numFmtId="0" fontId="7" fillId="0" borderId="9" xfId="1" applyFont="1" applyBorder="1" applyAlignment="1">
      <alignment vertical="center"/>
    </xf>
    <xf numFmtId="0" fontId="7" fillId="0" borderId="9" xfId="1" applyFont="1" applyBorder="1" applyAlignment="1">
      <alignment vertical="center" shrinkToFit="1"/>
    </xf>
    <xf numFmtId="0" fontId="12" fillId="0" borderId="9" xfId="1" applyFont="1" applyBorder="1" applyAlignment="1"/>
    <xf numFmtId="0" fontId="15" fillId="0" borderId="3" xfId="1" applyFont="1" applyBorder="1" applyAlignment="1">
      <alignment horizontal="center" vertical="center" wrapText="1"/>
    </xf>
    <xf numFmtId="0" fontId="14" fillId="0" borderId="0" xfId="1" applyFont="1" applyBorder="1" applyAlignment="1">
      <alignment horizontal="right" vertical="center" wrapText="1"/>
    </xf>
    <xf numFmtId="176" fontId="11" fillId="0" borderId="0" xfId="1" applyNumberFormat="1" applyFont="1" applyBorder="1"/>
    <xf numFmtId="0" fontId="7" fillId="0" borderId="0" xfId="1" applyFont="1" applyBorder="1" applyAlignment="1">
      <alignment vertical="center"/>
    </xf>
    <xf numFmtId="0" fontId="7" fillId="0" borderId="0" xfId="1" applyFont="1" applyBorder="1" applyAlignment="1">
      <alignment vertical="center" shrinkToFit="1"/>
    </xf>
    <xf numFmtId="0" fontId="12" fillId="0" borderId="0" xfId="1" applyFont="1" applyBorder="1" applyAlignment="1"/>
    <xf numFmtId="0" fontId="7" fillId="0" borderId="0" xfId="1" applyFont="1" applyBorder="1" applyAlignment="1"/>
    <xf numFmtId="0" fontId="12" fillId="0" borderId="0" xfId="1" applyFont="1" applyBorder="1"/>
    <xf numFmtId="0" fontId="10" fillId="0" borderId="1" xfId="1" applyFont="1" applyBorder="1"/>
    <xf numFmtId="0" fontId="12" fillId="0" borderId="1" xfId="1" applyFont="1" applyBorder="1"/>
    <xf numFmtId="176" fontId="11" fillId="0" borderId="1" xfId="1" applyNumberFormat="1" applyFont="1" applyBorder="1"/>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1" fillId="0" borderId="6" xfId="1" applyFont="1" applyBorder="1" applyAlignment="1">
      <alignment horizontal="center" vertical="center" wrapText="1"/>
    </xf>
    <xf numFmtId="177" fontId="11" fillId="0" borderId="0" xfId="1" applyNumberFormat="1" applyFont="1" applyBorder="1" applyAlignment="1">
      <alignment horizontal="center" vertical="center"/>
    </xf>
    <xf numFmtId="178" fontId="7" fillId="0" borderId="0" xfId="1" applyNumberFormat="1" applyFont="1" applyFill="1" applyBorder="1"/>
    <xf numFmtId="0" fontId="8" fillId="0" borderId="8" xfId="1" applyFont="1" applyBorder="1" applyAlignment="1">
      <alignment vertical="center" wrapText="1"/>
    </xf>
    <xf numFmtId="0" fontId="8" fillId="0" borderId="5" xfId="1" applyFont="1" applyBorder="1" applyAlignment="1">
      <alignment horizontal="center" vertical="center" shrinkToFit="1"/>
    </xf>
    <xf numFmtId="0" fontId="8" fillId="0" borderId="4" xfId="0" applyFont="1" applyBorder="1" applyAlignment="1">
      <alignment vertical="center" wrapText="1"/>
    </xf>
    <xf numFmtId="0" fontId="6" fillId="0" borderId="7" xfId="0" applyFont="1" applyBorder="1" applyAlignment="1">
      <alignment vertical="center"/>
    </xf>
    <xf numFmtId="0" fontId="8" fillId="0" borderId="4" xfId="1" applyFont="1" applyFill="1" applyBorder="1" applyAlignment="1">
      <alignment horizontal="center" vertical="center" shrinkToFit="1"/>
    </xf>
    <xf numFmtId="0" fontId="12" fillId="0" borderId="4" xfId="1" applyFont="1" applyBorder="1" applyAlignment="1">
      <alignment wrapText="1"/>
    </xf>
    <xf numFmtId="0" fontId="7" fillId="0" borderId="9" xfId="1" applyFont="1" applyBorder="1" applyAlignment="1">
      <alignment vertical="center" wrapText="1"/>
    </xf>
    <xf numFmtId="0" fontId="12" fillId="0" borderId="9" xfId="1" applyFont="1" applyBorder="1" applyAlignment="1">
      <alignment wrapText="1"/>
    </xf>
    <xf numFmtId="178" fontId="11" fillId="0" borderId="0" xfId="1" applyNumberFormat="1" applyFont="1" applyFill="1" applyBorder="1"/>
    <xf numFmtId="0" fontId="7" fillId="0" borderId="0" xfId="1" applyFont="1" applyBorder="1" applyAlignment="1">
      <alignment vertical="center" wrapText="1"/>
    </xf>
    <xf numFmtId="0" fontId="12" fillId="0" borderId="0" xfId="1" applyFont="1" applyBorder="1" applyAlignment="1">
      <alignment wrapText="1"/>
    </xf>
    <xf numFmtId="0" fontId="14" fillId="0" borderId="9" xfId="1" applyFont="1" applyBorder="1" applyAlignment="1">
      <alignment horizontal="right" vertical="center" wrapText="1"/>
    </xf>
    <xf numFmtId="0" fontId="10" fillId="0" borderId="0" xfId="1" applyFont="1" applyBorder="1"/>
    <xf numFmtId="177" fontId="7" fillId="0" borderId="0" xfId="1" applyNumberFormat="1" applyFont="1" applyBorder="1"/>
    <xf numFmtId="0" fontId="11" fillId="0" borderId="4" xfId="1" applyFont="1" applyBorder="1" applyAlignment="1">
      <alignment horizontal="center" wrapText="1" shrinkToFit="1"/>
    </xf>
    <xf numFmtId="177" fontId="7" fillId="0" borderId="0" xfId="1" applyNumberFormat="1" applyFont="1" applyBorder="1" applyAlignment="1">
      <alignment wrapText="1"/>
    </xf>
    <xf numFmtId="177" fontId="7" fillId="0" borderId="1" xfId="1" applyNumberFormat="1" applyFont="1" applyBorder="1"/>
    <xf numFmtId="0" fontId="8" fillId="0" borderId="4" xfId="1" applyFont="1" applyBorder="1" applyAlignment="1">
      <alignment horizontal="center" vertical="center" wrapText="1"/>
    </xf>
    <xf numFmtId="0" fontId="8" fillId="0" borderId="5" xfId="1" applyFont="1" applyBorder="1" applyAlignment="1">
      <alignment horizontal="center" vertical="center" wrapText="1" shrinkToFit="1"/>
    </xf>
    <xf numFmtId="0" fontId="8" fillId="0" borderId="5" xfId="0" applyFont="1" applyBorder="1" applyAlignment="1">
      <alignment vertical="center" wrapText="1"/>
    </xf>
    <xf numFmtId="0" fontId="8" fillId="0" borderId="7" xfId="1" applyFont="1" applyBorder="1" applyAlignment="1">
      <alignment vertical="center" shrinkToFit="1"/>
    </xf>
    <xf numFmtId="0" fontId="8" fillId="0" borderId="7" xfId="0" applyFont="1" applyBorder="1" applyAlignment="1">
      <alignment vertical="center" wrapText="1"/>
    </xf>
    <xf numFmtId="0" fontId="8" fillId="0" borderId="11" xfId="1" applyFont="1" applyBorder="1" applyAlignment="1">
      <alignment vertical="center" shrinkToFit="1"/>
    </xf>
    <xf numFmtId="0" fontId="8" fillId="0" borderId="11" xfId="0" applyFont="1" applyBorder="1" applyAlignment="1">
      <alignment vertical="center" wrapText="1"/>
    </xf>
    <xf numFmtId="0" fontId="7" fillId="0" borderId="0" xfId="1" applyFont="1" applyBorder="1" applyAlignment="1">
      <alignment horizontal="right"/>
    </xf>
    <xf numFmtId="0" fontId="8" fillId="0" borderId="12" xfId="1" applyFont="1" applyBorder="1" applyAlignment="1">
      <alignment horizontal="left" vertical="center" wrapText="1"/>
    </xf>
    <xf numFmtId="0" fontId="12" fillId="0" borderId="0" xfId="1" applyFont="1"/>
    <xf numFmtId="177" fontId="11" fillId="0" borderId="1" xfId="1" applyNumberFormat="1" applyFont="1" applyBorder="1" applyAlignment="1">
      <alignment horizontal="center" vertical="center"/>
    </xf>
    <xf numFmtId="178" fontId="7" fillId="0" borderId="0" xfId="1" applyNumberFormat="1" applyFont="1" applyBorder="1" applyAlignment="1">
      <alignment vertical="center"/>
    </xf>
    <xf numFmtId="0" fontId="8" fillId="0" borderId="4" xfId="1" applyFont="1" applyBorder="1" applyAlignment="1">
      <alignment horizontal="center" vertical="center"/>
    </xf>
    <xf numFmtId="178" fontId="7" fillId="0" borderId="0" xfId="1" applyNumberFormat="1" applyFont="1" applyBorder="1"/>
    <xf numFmtId="178" fontId="7" fillId="0" borderId="0" xfId="1" applyNumberFormat="1" applyFont="1" applyBorder="1" applyAlignment="1">
      <alignment horizontal="right" vertical="center"/>
    </xf>
    <xf numFmtId="178" fontId="7" fillId="0" borderId="0" xfId="1" applyNumberFormat="1" applyFont="1" applyFill="1" applyBorder="1" applyAlignment="1">
      <alignment horizontal="right" vertical="center"/>
    </xf>
    <xf numFmtId="0" fontId="8" fillId="0" borderId="9" xfId="1" applyFont="1" applyBorder="1" applyAlignment="1">
      <alignment horizontal="left" vertical="center" wrapText="1" shrinkToFit="1"/>
    </xf>
    <xf numFmtId="0" fontId="8" fillId="0" borderId="8" xfId="1" applyFont="1" applyBorder="1" applyAlignment="1">
      <alignment horizontal="center" vertical="center" wrapText="1" shrinkToFit="1"/>
    </xf>
    <xf numFmtId="178" fontId="7" fillId="0" borderId="0" xfId="1" applyNumberFormat="1" applyFont="1" applyFill="1" applyBorder="1" applyAlignment="1">
      <alignment horizontal="right"/>
    </xf>
    <xf numFmtId="0" fontId="8" fillId="0" borderId="10" xfId="1" applyFont="1" applyBorder="1" applyAlignment="1">
      <alignment horizontal="left" vertical="center" wrapText="1"/>
    </xf>
    <xf numFmtId="0" fontId="8" fillId="0" borderId="13" xfId="0" applyFont="1" applyFill="1" applyBorder="1" applyAlignment="1">
      <alignment vertical="center" wrapText="1"/>
    </xf>
    <xf numFmtId="179" fontId="8" fillId="0" borderId="4" xfId="1"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18" fillId="0" borderId="0" xfId="1" applyFont="1" applyBorder="1" applyAlignment="1">
      <alignment vertical="center" wrapText="1"/>
    </xf>
    <xf numFmtId="179" fontId="15" fillId="0" borderId="3" xfId="1" applyNumberFormat="1" applyFont="1" applyBorder="1" applyAlignment="1">
      <alignment horizontal="center" vertical="center" wrapText="1"/>
    </xf>
    <xf numFmtId="0" fontId="14" fillId="0" borderId="14" xfId="1" applyFont="1" applyBorder="1" applyAlignment="1">
      <alignment horizontal="right" vertical="center"/>
    </xf>
    <xf numFmtId="178" fontId="7" fillId="0" borderId="0" xfId="1" applyNumberFormat="1" applyFont="1"/>
    <xf numFmtId="0" fontId="14" fillId="0" borderId="0" xfId="1" applyFont="1" applyBorder="1" applyAlignment="1">
      <alignment vertical="center"/>
    </xf>
    <xf numFmtId="0" fontId="14" fillId="0" borderId="0" xfId="1" applyFont="1" applyBorder="1" applyAlignment="1">
      <alignment horizontal="right" vertical="center"/>
    </xf>
    <xf numFmtId="180" fontId="14" fillId="0" borderId="9" xfId="1" applyNumberFormat="1" applyFont="1" applyBorder="1" applyAlignment="1">
      <alignment horizontal="center" vertical="center" wrapText="1"/>
    </xf>
    <xf numFmtId="178" fontId="11" fillId="0" borderId="0" xfId="1" applyNumberFormat="1" applyFont="1" applyBorder="1"/>
    <xf numFmtId="0" fontId="8" fillId="0" borderId="4" xfId="1" applyFont="1" applyBorder="1" applyAlignment="1">
      <alignment horizontal="left" vertical="center" wrapText="1"/>
    </xf>
    <xf numFmtId="0" fontId="12" fillId="0" borderId="5" xfId="1" applyFont="1" applyBorder="1" applyAlignment="1">
      <alignment horizontal="left" vertical="top" wrapText="1" shrinkToFit="1"/>
    </xf>
    <xf numFmtId="0" fontId="12" fillId="0" borderId="7" xfId="1" applyFont="1" applyBorder="1" applyAlignment="1">
      <alignment horizontal="left" vertical="top" wrapText="1" shrinkToFit="1"/>
    </xf>
    <xf numFmtId="0" fontId="12" fillId="0" borderId="11" xfId="1" applyFont="1" applyBorder="1" applyAlignment="1">
      <alignment horizontal="left" vertical="top" wrapText="1" shrinkToFit="1"/>
    </xf>
    <xf numFmtId="0" fontId="7" fillId="0" borderId="2" xfId="2" applyFont="1" applyFill="1" applyBorder="1" applyAlignment="1">
      <alignment horizontal="left" vertical="center" wrapText="1"/>
    </xf>
    <xf numFmtId="0" fontId="7" fillId="0" borderId="2" xfId="1" applyFont="1" applyBorder="1" applyAlignment="1">
      <alignment horizontal="left" vertical="center" wrapText="1" shrinkToFit="1"/>
    </xf>
    <xf numFmtId="0" fontId="14" fillId="0" borderId="9" xfId="1" applyFont="1" applyBorder="1" applyAlignment="1">
      <alignment horizontal="right" vertical="center" wrapText="1"/>
    </xf>
    <xf numFmtId="0" fontId="14" fillId="0" borderId="13" xfId="1" applyFont="1" applyBorder="1" applyAlignment="1">
      <alignment horizontal="right" vertical="center" wrapText="1"/>
    </xf>
    <xf numFmtId="0" fontId="12" fillId="0" borderId="5" xfId="0" applyFont="1" applyFill="1" applyBorder="1" applyAlignment="1">
      <alignment horizontal="left" vertical="top" wrapText="1" shrinkToFit="1"/>
    </xf>
    <xf numFmtId="0" fontId="12" fillId="0" borderId="7" xfId="0" applyFont="1" applyFill="1" applyBorder="1" applyAlignment="1">
      <alignment horizontal="left" vertical="top" wrapText="1" shrinkToFit="1"/>
    </xf>
    <xf numFmtId="0" fontId="12" fillId="0" borderId="11" xfId="0" applyFont="1" applyFill="1" applyBorder="1" applyAlignment="1">
      <alignment horizontal="left" vertical="top" wrapText="1" shrinkToFit="1"/>
    </xf>
    <xf numFmtId="0" fontId="8" fillId="0" borderId="8"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2" xfId="3" applyFont="1" applyFill="1" applyBorder="1" applyAlignment="1">
      <alignment horizontal="left" vertical="center" shrinkToFit="1"/>
    </xf>
    <xf numFmtId="0" fontId="8" fillId="0" borderId="3" xfId="3" applyFont="1" applyFill="1" applyBorder="1" applyAlignment="1">
      <alignment horizontal="left" vertical="center" wrapText="1"/>
    </xf>
    <xf numFmtId="0" fontId="13" fillId="0" borderId="3" xfId="0" applyFont="1" applyBorder="1" applyAlignment="1">
      <alignment horizontal="left" vertical="center" wrapText="1"/>
    </xf>
    <xf numFmtId="0" fontId="8" fillId="0" borderId="2" xfId="0" applyFont="1" applyFill="1" applyBorder="1" applyAlignment="1">
      <alignment horizontal="left" vertical="center" shrinkToFit="1"/>
    </xf>
    <xf numFmtId="0" fontId="11" fillId="0" borderId="3" xfId="1" applyFont="1" applyBorder="1" applyAlignment="1">
      <alignment horizontal="center" vertical="center" shrinkToFit="1"/>
    </xf>
    <xf numFmtId="0" fontId="11" fillId="0" borderId="2" xfId="1" applyFont="1" applyBorder="1" applyAlignment="1">
      <alignment horizontal="center" vertical="center"/>
    </xf>
    <xf numFmtId="0" fontId="8" fillId="0" borderId="8" xfId="1" applyFont="1" applyBorder="1" applyAlignment="1">
      <alignment horizontal="left" vertical="center" wrapText="1"/>
    </xf>
    <xf numFmtId="0" fontId="8" fillId="0" borderId="13" xfId="1" applyFont="1" applyBorder="1" applyAlignment="1">
      <alignment horizontal="left" vertical="center" wrapText="1"/>
    </xf>
    <xf numFmtId="0" fontId="8" fillId="0" borderId="10" xfId="1" applyFont="1" applyBorder="1" applyAlignment="1">
      <alignment horizontal="left" vertical="center" wrapText="1"/>
    </xf>
    <xf numFmtId="0" fontId="8" fillId="0" borderId="14" xfId="1" applyFont="1" applyBorder="1" applyAlignment="1">
      <alignment horizontal="left" vertical="center" wrapText="1"/>
    </xf>
    <xf numFmtId="0" fontId="7" fillId="0" borderId="5" xfId="1" applyFont="1" applyBorder="1" applyAlignment="1">
      <alignment horizontal="left" vertical="center" wrapText="1"/>
    </xf>
    <xf numFmtId="0" fontId="8" fillId="0" borderId="7" xfId="1" applyFont="1" applyBorder="1" applyAlignment="1">
      <alignment horizontal="left" vertical="center" wrapText="1"/>
    </xf>
    <xf numFmtId="0" fontId="8" fillId="0" borderId="3" xfId="1" applyFont="1" applyBorder="1" applyAlignment="1">
      <alignment vertical="center" wrapText="1"/>
    </xf>
    <xf numFmtId="0" fontId="8" fillId="0" borderId="2" xfId="1" applyFont="1" applyBorder="1" applyAlignment="1">
      <alignment horizontal="left" vertical="center" shrinkToFit="1"/>
    </xf>
    <xf numFmtId="0" fontId="8" fillId="0" borderId="6" xfId="1" applyFont="1" applyBorder="1" applyAlignment="1">
      <alignment horizontal="left" vertical="center" shrinkToFit="1"/>
    </xf>
    <xf numFmtId="0" fontId="8" fillId="0" borderId="3" xfId="1" applyFont="1" applyFill="1" applyBorder="1" applyAlignment="1">
      <alignment vertical="center" wrapText="1"/>
    </xf>
    <xf numFmtId="0" fontId="13" fillId="0" borderId="3" xfId="0" applyFont="1" applyBorder="1" applyAlignment="1">
      <alignment vertical="center" wrapText="1"/>
    </xf>
    <xf numFmtId="0" fontId="8" fillId="0" borderId="5" xfId="1" applyFont="1" applyBorder="1" applyAlignment="1">
      <alignment horizontal="left" vertical="center" wrapText="1"/>
    </xf>
    <xf numFmtId="0" fontId="8" fillId="0" borderId="11" xfId="1" applyFont="1" applyBorder="1" applyAlignment="1">
      <alignment horizontal="left" vertical="center" wrapText="1"/>
    </xf>
    <xf numFmtId="0" fontId="8" fillId="0" borderId="8"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0"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2"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2" xfId="1" applyFont="1" applyBorder="1" applyAlignment="1">
      <alignment vertical="center" shrinkToFit="1"/>
    </xf>
    <xf numFmtId="0" fontId="8" fillId="0" borderId="6" xfId="1" applyFont="1" applyBorder="1" applyAlignment="1">
      <alignment vertical="center" shrinkToFit="1"/>
    </xf>
    <xf numFmtId="0" fontId="8" fillId="0" borderId="5" xfId="1" applyFont="1" applyBorder="1" applyAlignment="1">
      <alignment horizontal="left" vertical="top" wrapText="1" shrinkToFit="1"/>
    </xf>
    <xf numFmtId="0" fontId="8" fillId="0" borderId="7" xfId="1" applyFont="1" applyBorder="1" applyAlignment="1">
      <alignment horizontal="left" vertical="top" wrapText="1" shrinkToFit="1"/>
    </xf>
    <xf numFmtId="0" fontId="8" fillId="0" borderId="11" xfId="1" applyFont="1" applyBorder="1" applyAlignment="1">
      <alignment horizontal="left" vertical="top" wrapText="1" shrinkToFit="1"/>
    </xf>
    <xf numFmtId="0" fontId="8" fillId="0" borderId="2" xfId="1" applyFont="1" applyFill="1" applyBorder="1" applyAlignment="1">
      <alignment horizontal="left" vertical="center" shrinkToFit="1"/>
    </xf>
    <xf numFmtId="0" fontId="8" fillId="0" borderId="6" xfId="1" applyFont="1" applyFill="1" applyBorder="1" applyAlignment="1">
      <alignment horizontal="left" vertical="center" shrinkToFit="1"/>
    </xf>
    <xf numFmtId="0" fontId="8" fillId="0" borderId="23" xfId="1" applyFont="1" applyBorder="1" applyAlignment="1">
      <alignment horizontal="left" vertical="center" shrinkToFit="1"/>
    </xf>
    <xf numFmtId="0" fontId="8" fillId="0" borderId="16" xfId="1" applyFont="1" applyBorder="1" applyAlignment="1">
      <alignment horizontal="left" vertical="center" shrinkToFit="1"/>
    </xf>
    <xf numFmtId="0" fontId="8" fillId="0" borderId="17" xfId="1" applyFont="1" applyBorder="1" applyAlignment="1">
      <alignment horizontal="left" vertical="center" shrinkToFit="1"/>
    </xf>
    <xf numFmtId="0" fontId="8" fillId="0" borderId="24" xfId="1" applyFont="1" applyBorder="1" applyAlignment="1">
      <alignment horizontal="left" vertical="center" shrinkToFit="1"/>
    </xf>
    <xf numFmtId="0" fontId="8" fillId="0" borderId="18" xfId="1" applyFont="1" applyBorder="1" applyAlignment="1">
      <alignment horizontal="left" vertical="center" shrinkToFit="1"/>
    </xf>
    <xf numFmtId="0" fontId="8" fillId="0" borderId="29" xfId="1" applyFont="1" applyBorder="1" applyAlignment="1">
      <alignment horizontal="left" vertical="center" wrapText="1" shrinkToFit="1"/>
    </xf>
    <xf numFmtId="0" fontId="8" fillId="0" borderId="27" xfId="1" applyFont="1" applyBorder="1" applyAlignment="1">
      <alignment horizontal="left" vertical="center" wrapText="1" shrinkToFit="1"/>
    </xf>
    <xf numFmtId="0" fontId="8" fillId="0" borderId="22" xfId="1" applyFont="1" applyBorder="1" applyAlignment="1">
      <alignment horizontal="left" vertical="center" wrapText="1"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0" fontId="8" fillId="0" borderId="27" xfId="1" applyFont="1" applyBorder="1" applyAlignment="1">
      <alignment horizontal="left" vertical="center" shrinkToFit="1"/>
    </xf>
    <xf numFmtId="0" fontId="8" fillId="0" borderId="19" xfId="1" applyFont="1" applyBorder="1" applyAlignment="1">
      <alignment horizontal="left" vertical="center" shrinkToFit="1"/>
    </xf>
    <xf numFmtId="0" fontId="8" fillId="0" borderId="3" xfId="1" applyFont="1" applyBorder="1" applyAlignment="1">
      <alignment horizontal="left" vertical="top" wrapText="1" shrinkToFit="1"/>
    </xf>
    <xf numFmtId="0" fontId="8" fillId="0" borderId="3" xfId="1" applyFont="1" applyBorder="1" applyAlignment="1">
      <alignment wrapText="1"/>
    </xf>
    <xf numFmtId="0" fontId="11" fillId="0" borderId="3" xfId="1" applyFont="1" applyBorder="1" applyAlignment="1">
      <alignment horizontal="center" wrapText="1" shrinkToFit="1"/>
    </xf>
    <xf numFmtId="0" fontId="7" fillId="0" borderId="6" xfId="1" applyFont="1" applyBorder="1" applyAlignment="1">
      <alignment horizontal="center"/>
    </xf>
    <xf numFmtId="0" fontId="7" fillId="0" borderId="3" xfId="1" applyFont="1" applyBorder="1" applyAlignment="1">
      <alignment horizontal="center"/>
    </xf>
    <xf numFmtId="0" fontId="8" fillId="0" borderId="12" xfId="1" applyFont="1" applyBorder="1" applyAlignment="1">
      <alignment horizontal="left" vertical="center" wrapText="1"/>
    </xf>
    <xf numFmtId="0" fontId="8" fillId="0" borderId="15" xfId="1" applyFont="1" applyBorder="1" applyAlignment="1">
      <alignment horizontal="left" vertical="center" wrapText="1"/>
    </xf>
    <xf numFmtId="0" fontId="8" fillId="0" borderId="2" xfId="1" applyFont="1" applyBorder="1" applyAlignment="1">
      <alignment vertical="center"/>
    </xf>
    <xf numFmtId="0" fontId="8" fillId="0" borderId="6" xfId="1" applyFont="1" applyBorder="1" applyAlignment="1">
      <alignment vertical="center"/>
    </xf>
    <xf numFmtId="0" fontId="7" fillId="0" borderId="7" xfId="1" applyFont="1" applyBorder="1" applyAlignment="1">
      <alignment horizontal="left" vertical="center" wrapText="1"/>
    </xf>
    <xf numFmtId="0" fontId="6" fillId="0" borderId="11" xfId="0" applyFont="1" applyBorder="1" applyAlignment="1">
      <alignment horizontal="left" vertical="center" wrapText="1"/>
    </xf>
    <xf numFmtId="0" fontId="8" fillId="0" borderId="2" xfId="1" applyFont="1" applyBorder="1" applyAlignment="1">
      <alignment vertical="center" wrapText="1"/>
    </xf>
    <xf numFmtId="0" fontId="8" fillId="0" borderId="2" xfId="1" applyFont="1" applyBorder="1" applyAlignment="1">
      <alignment horizontal="left" vertical="center" wrapText="1" shrinkToFit="1"/>
    </xf>
    <xf numFmtId="0" fontId="8" fillId="0" borderId="9" xfId="1" applyFont="1" applyBorder="1" applyAlignment="1">
      <alignment horizontal="left" vertical="center" wrapText="1" shrinkToFit="1"/>
    </xf>
    <xf numFmtId="0" fontId="8" fillId="0" borderId="6" xfId="0" applyFont="1" applyFill="1" applyBorder="1" applyAlignment="1">
      <alignment vertical="center" wrapText="1"/>
    </xf>
    <xf numFmtId="178" fontId="18" fillId="0" borderId="8" xfId="1" applyNumberFormat="1" applyFont="1" applyFill="1" applyBorder="1" applyAlignment="1">
      <alignment horizontal="left" vertical="center" wrapText="1"/>
    </xf>
    <xf numFmtId="178" fontId="18" fillId="0" borderId="13" xfId="1" applyNumberFormat="1" applyFont="1" applyFill="1" applyBorder="1" applyAlignment="1">
      <alignment horizontal="left" vertical="center" wrapText="1"/>
    </xf>
    <xf numFmtId="0" fontId="8" fillId="0" borderId="2" xfId="0" applyFont="1" applyFill="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11" fillId="0" borderId="4" xfId="1" applyFont="1" applyBorder="1" applyAlignment="1">
      <alignment horizontal="center" vertical="center" shrinkToFit="1"/>
    </xf>
    <xf numFmtId="0" fontId="11" fillId="0" borderId="6" xfId="1" applyFont="1" applyBorder="1" applyAlignment="1">
      <alignment horizontal="center" vertical="center" shrinkToFit="1"/>
    </xf>
    <xf numFmtId="0" fontId="8" fillId="0" borderId="4" xfId="1" applyFont="1" applyBorder="1" applyAlignment="1">
      <alignment horizontal="left" vertical="center" wrapText="1"/>
    </xf>
    <xf numFmtId="0" fontId="8" fillId="0" borderId="6" xfId="1" applyFont="1" applyBorder="1" applyAlignment="1">
      <alignment horizontal="left" vertical="center" wrapText="1"/>
    </xf>
    <xf numFmtId="0" fontId="8" fillId="0" borderId="8" xfId="1" applyFont="1" applyBorder="1" applyAlignment="1">
      <alignment vertical="center" wrapText="1"/>
    </xf>
    <xf numFmtId="0" fontId="17" fillId="0" borderId="13" xfId="0" applyFont="1" applyBorder="1" applyAlignment="1">
      <alignment vertical="center" wrapText="1"/>
    </xf>
    <xf numFmtId="0" fontId="17" fillId="0" borderId="10" xfId="0" applyFont="1" applyBorder="1" applyAlignment="1">
      <alignment vertical="center" wrapText="1"/>
    </xf>
    <xf numFmtId="0" fontId="17" fillId="0" borderId="14"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8" fillId="0" borderId="5" xfId="1" applyFont="1" applyBorder="1" applyAlignment="1">
      <alignment vertical="center" wrapText="1"/>
    </xf>
    <xf numFmtId="0" fontId="8" fillId="0" borderId="7" xfId="0" applyFont="1" applyBorder="1" applyAlignment="1">
      <alignment vertical="center" wrapText="1"/>
    </xf>
    <xf numFmtId="0" fontId="8" fillId="0" borderId="11" xfId="0" applyFont="1" applyBorder="1" applyAlignment="1">
      <alignment vertical="center" wrapText="1"/>
    </xf>
    <xf numFmtId="0" fontId="8" fillId="0" borderId="9" xfId="1" applyFont="1" applyBorder="1" applyAlignment="1">
      <alignment horizontal="left" vertical="center" shrinkToFit="1"/>
    </xf>
    <xf numFmtId="0" fontId="8" fillId="0" borderId="25" xfId="1" applyFont="1" applyBorder="1" applyAlignment="1">
      <alignment horizontal="left" vertical="center" shrinkToFit="1"/>
    </xf>
    <xf numFmtId="0" fontId="8" fillId="0" borderId="26" xfId="1" applyFont="1" applyBorder="1" applyAlignment="1">
      <alignment horizontal="left" vertical="center" shrinkToFit="1"/>
    </xf>
    <xf numFmtId="178" fontId="12" fillId="0" borderId="5" xfId="1" applyNumberFormat="1" applyFont="1" applyFill="1" applyBorder="1" applyAlignment="1">
      <alignment horizontal="left" vertical="top" wrapText="1"/>
    </xf>
    <xf numFmtId="178" fontId="12" fillId="0" borderId="11" xfId="1" applyNumberFormat="1" applyFont="1" applyFill="1" applyBorder="1" applyAlignment="1">
      <alignment horizontal="left" vertical="top" wrapText="1"/>
    </xf>
    <xf numFmtId="0" fontId="9" fillId="0" borderId="11" xfId="0" applyFont="1" applyBorder="1" applyAlignment="1">
      <alignment horizontal="left" vertical="top" wrapText="1"/>
    </xf>
    <xf numFmtId="178" fontId="18" fillId="0" borderId="9" xfId="1" applyNumberFormat="1" applyFont="1" applyFill="1" applyBorder="1" applyAlignment="1">
      <alignment horizontal="left" vertical="center" wrapText="1"/>
    </xf>
    <xf numFmtId="178" fontId="18" fillId="0" borderId="10" xfId="1" applyNumberFormat="1" applyFont="1" applyFill="1" applyBorder="1" applyAlignment="1">
      <alignment horizontal="left" vertical="center" wrapText="1"/>
    </xf>
    <xf numFmtId="178" fontId="18" fillId="0" borderId="0" xfId="1" applyNumberFormat="1" applyFont="1" applyFill="1" applyBorder="1" applyAlignment="1">
      <alignment horizontal="left" vertical="center" wrapText="1"/>
    </xf>
    <xf numFmtId="178" fontId="18" fillId="0" borderId="12" xfId="1" applyNumberFormat="1" applyFont="1" applyFill="1" applyBorder="1" applyAlignment="1">
      <alignment horizontal="left" vertical="center" wrapText="1"/>
    </xf>
    <xf numFmtId="178" fontId="18" fillId="0" borderId="1" xfId="1" applyNumberFormat="1" applyFont="1" applyFill="1" applyBorder="1" applyAlignment="1">
      <alignment horizontal="left" vertical="center" wrapText="1"/>
    </xf>
    <xf numFmtId="180" fontId="8" fillId="0" borderId="5" xfId="1" applyNumberFormat="1" applyFont="1" applyFill="1" applyBorder="1" applyAlignment="1">
      <alignment horizontal="center" vertical="center" wrapText="1"/>
    </xf>
    <xf numFmtId="180" fontId="8" fillId="0" borderId="7" xfId="1" applyNumberFormat="1" applyFont="1" applyFill="1" applyBorder="1" applyAlignment="1">
      <alignment horizontal="center" vertical="center" wrapText="1"/>
    </xf>
    <xf numFmtId="180" fontId="8" fillId="0" borderId="11" xfId="1" applyNumberFormat="1" applyFont="1" applyFill="1" applyBorder="1" applyAlignment="1">
      <alignment horizontal="center" vertical="center" wrapText="1"/>
    </xf>
    <xf numFmtId="178" fontId="12" fillId="0" borderId="7" xfId="1" applyNumberFormat="1" applyFont="1" applyFill="1" applyBorder="1" applyAlignment="1">
      <alignment horizontal="left" vertical="top" wrapText="1"/>
    </xf>
    <xf numFmtId="0" fontId="8" fillId="0" borderId="28" xfId="1" applyFont="1" applyBorder="1" applyAlignment="1">
      <alignment horizontal="left" vertical="center" shrinkToFit="1"/>
    </xf>
  </cellXfs>
  <cellStyles count="4">
    <cellStyle name="標準" xfId="0" builtinId="0"/>
    <cellStyle name="標準 2" xfId="2"/>
    <cellStyle name="標準_共同審査会公告前様式2-2"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2</xdr:row>
          <xdr:rowOff>200025</xdr:rowOff>
        </xdr:from>
        <xdr:to>
          <xdr:col>5</xdr:col>
          <xdr:colOff>85725</xdr:colOff>
          <xdr:row>2</xdr:row>
          <xdr:rowOff>504825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133350</xdr:rowOff>
        </xdr:from>
        <xdr:to>
          <xdr:col>5</xdr:col>
          <xdr:colOff>57150</xdr:colOff>
          <xdr:row>3</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171450</xdr:rowOff>
        </xdr:from>
        <xdr:to>
          <xdr:col>5</xdr:col>
          <xdr:colOff>57150</xdr:colOff>
          <xdr:row>4</xdr:row>
          <xdr:rowOff>438150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85725</xdr:rowOff>
        </xdr:from>
        <xdr:to>
          <xdr:col>5</xdr:col>
          <xdr:colOff>57150</xdr:colOff>
          <xdr:row>5</xdr:row>
          <xdr:rowOff>342900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38100</xdr:rowOff>
        </xdr:from>
        <xdr:to>
          <xdr:col>5</xdr:col>
          <xdr:colOff>57150</xdr:colOff>
          <xdr:row>7</xdr:row>
          <xdr:rowOff>295275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5</xdr:col>
          <xdr:colOff>57150</xdr:colOff>
          <xdr:row>6</xdr:row>
          <xdr:rowOff>314325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142875</xdr:rowOff>
        </xdr:from>
        <xdr:to>
          <xdr:col>5</xdr:col>
          <xdr:colOff>57150</xdr:colOff>
          <xdr:row>20</xdr:row>
          <xdr:rowOff>390525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85725</xdr:rowOff>
        </xdr:from>
        <xdr:to>
          <xdr:col>5</xdr:col>
          <xdr:colOff>57150</xdr:colOff>
          <xdr:row>23</xdr:row>
          <xdr:rowOff>342900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47625</xdr:rowOff>
        </xdr:from>
        <xdr:to>
          <xdr:col>5</xdr:col>
          <xdr:colOff>57150</xdr:colOff>
          <xdr:row>25</xdr:row>
          <xdr:rowOff>304800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66675</xdr:rowOff>
        </xdr:from>
        <xdr:to>
          <xdr:col>5</xdr:col>
          <xdr:colOff>57150</xdr:colOff>
          <xdr:row>41</xdr:row>
          <xdr:rowOff>323850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161925</xdr:rowOff>
        </xdr:from>
        <xdr:to>
          <xdr:col>5</xdr:col>
          <xdr:colOff>57150</xdr:colOff>
          <xdr:row>58</xdr:row>
          <xdr:rowOff>428625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66675</xdr:rowOff>
        </xdr:from>
        <xdr:to>
          <xdr:col>5</xdr:col>
          <xdr:colOff>57150</xdr:colOff>
          <xdr:row>90</xdr:row>
          <xdr:rowOff>314325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92</xdr:row>
          <xdr:rowOff>57150</xdr:rowOff>
        </xdr:from>
        <xdr:to>
          <xdr:col>5</xdr:col>
          <xdr:colOff>76200</xdr:colOff>
          <xdr:row>92</xdr:row>
          <xdr:rowOff>323850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66675</xdr:rowOff>
        </xdr:from>
        <xdr:to>
          <xdr:col>5</xdr:col>
          <xdr:colOff>57150</xdr:colOff>
          <xdr:row>93</xdr:row>
          <xdr:rowOff>323850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66675</xdr:rowOff>
        </xdr:from>
        <xdr:to>
          <xdr:col>5</xdr:col>
          <xdr:colOff>57150</xdr:colOff>
          <xdr:row>94</xdr:row>
          <xdr:rowOff>314325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66675</xdr:rowOff>
        </xdr:from>
        <xdr:to>
          <xdr:col>5</xdr:col>
          <xdr:colOff>57150</xdr:colOff>
          <xdr:row>95</xdr:row>
          <xdr:rowOff>323850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85725</xdr:rowOff>
        </xdr:from>
        <xdr:to>
          <xdr:col>5</xdr:col>
          <xdr:colOff>57150</xdr:colOff>
          <xdr:row>21</xdr:row>
          <xdr:rowOff>342900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57150</xdr:rowOff>
        </xdr:from>
        <xdr:to>
          <xdr:col>5</xdr:col>
          <xdr:colOff>57150</xdr:colOff>
          <xdr:row>91</xdr:row>
          <xdr:rowOff>323850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28575</xdr:rowOff>
        </xdr:from>
        <xdr:to>
          <xdr:col>5</xdr:col>
          <xdr:colOff>57150</xdr:colOff>
          <xdr:row>78</xdr:row>
          <xdr:rowOff>295275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57150</xdr:rowOff>
        </xdr:from>
        <xdr:to>
          <xdr:col>5</xdr:col>
          <xdr:colOff>57150</xdr:colOff>
          <xdr:row>79</xdr:row>
          <xdr:rowOff>323850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76200</xdr:rowOff>
        </xdr:from>
        <xdr:to>
          <xdr:col>5</xdr:col>
          <xdr:colOff>76200</xdr:colOff>
          <xdr:row>80</xdr:row>
          <xdr:rowOff>342900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81</xdr:row>
          <xdr:rowOff>47625</xdr:rowOff>
        </xdr:from>
        <xdr:to>
          <xdr:col>5</xdr:col>
          <xdr:colOff>76200</xdr:colOff>
          <xdr:row>81</xdr:row>
          <xdr:rowOff>314325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38100</xdr:rowOff>
        </xdr:from>
        <xdr:to>
          <xdr:col>5</xdr:col>
          <xdr:colOff>57150</xdr:colOff>
          <xdr:row>82</xdr:row>
          <xdr:rowOff>295275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180975</xdr:rowOff>
        </xdr:from>
        <xdr:to>
          <xdr:col>5</xdr:col>
          <xdr:colOff>57150</xdr:colOff>
          <xdr:row>54</xdr:row>
          <xdr:rowOff>447675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152400</xdr:rowOff>
        </xdr:from>
        <xdr:to>
          <xdr:col>5</xdr:col>
          <xdr:colOff>57150</xdr:colOff>
          <xdr:row>55</xdr:row>
          <xdr:rowOff>419100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152400</xdr:rowOff>
        </xdr:from>
        <xdr:to>
          <xdr:col>5</xdr:col>
          <xdr:colOff>57150</xdr:colOff>
          <xdr:row>57</xdr:row>
          <xdr:rowOff>419100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0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66675</xdr:rowOff>
        </xdr:from>
        <xdr:to>
          <xdr:col>5</xdr:col>
          <xdr:colOff>57150</xdr:colOff>
          <xdr:row>42</xdr:row>
          <xdr:rowOff>323850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57150</xdr:rowOff>
        </xdr:from>
        <xdr:to>
          <xdr:col>5</xdr:col>
          <xdr:colOff>57150</xdr:colOff>
          <xdr:row>43</xdr:row>
          <xdr:rowOff>323850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47625</xdr:rowOff>
        </xdr:from>
        <xdr:to>
          <xdr:col>5</xdr:col>
          <xdr:colOff>57150</xdr:colOff>
          <xdr:row>44</xdr:row>
          <xdr:rowOff>304800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47625</xdr:rowOff>
        </xdr:from>
        <xdr:to>
          <xdr:col>5</xdr:col>
          <xdr:colOff>57150</xdr:colOff>
          <xdr:row>24</xdr:row>
          <xdr:rowOff>304800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0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104775</xdr:rowOff>
        </xdr:from>
        <xdr:to>
          <xdr:col>5</xdr:col>
          <xdr:colOff>57150</xdr:colOff>
          <xdr:row>45</xdr:row>
          <xdr:rowOff>361950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0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104775</xdr:rowOff>
        </xdr:from>
        <xdr:to>
          <xdr:col>5</xdr:col>
          <xdr:colOff>57150</xdr:colOff>
          <xdr:row>46</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0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19050</xdr:rowOff>
        </xdr:from>
        <xdr:to>
          <xdr:col>5</xdr:col>
          <xdr:colOff>57150</xdr:colOff>
          <xdr:row>59</xdr:row>
          <xdr:rowOff>276225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47625</xdr:rowOff>
        </xdr:from>
        <xdr:to>
          <xdr:col>5</xdr:col>
          <xdr:colOff>57150</xdr:colOff>
          <xdr:row>60</xdr:row>
          <xdr:rowOff>295275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47625</xdr:rowOff>
        </xdr:from>
        <xdr:to>
          <xdr:col>5</xdr:col>
          <xdr:colOff>57150</xdr:colOff>
          <xdr:row>73</xdr:row>
          <xdr:rowOff>314325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47625</xdr:rowOff>
        </xdr:from>
        <xdr:to>
          <xdr:col>5</xdr:col>
          <xdr:colOff>57150</xdr:colOff>
          <xdr:row>74</xdr:row>
          <xdr:rowOff>314325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47625</xdr:rowOff>
        </xdr:from>
        <xdr:to>
          <xdr:col>5</xdr:col>
          <xdr:colOff>57150</xdr:colOff>
          <xdr:row>75</xdr:row>
          <xdr:rowOff>314325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0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47625</xdr:rowOff>
        </xdr:from>
        <xdr:to>
          <xdr:col>5</xdr:col>
          <xdr:colOff>57150</xdr:colOff>
          <xdr:row>76</xdr:row>
          <xdr:rowOff>314325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0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0</xdr:rowOff>
        </xdr:from>
        <xdr:to>
          <xdr:col>5</xdr:col>
          <xdr:colOff>57150</xdr:colOff>
          <xdr:row>99</xdr:row>
          <xdr:rowOff>285750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0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19050</xdr:rowOff>
        </xdr:from>
        <xdr:to>
          <xdr:col>5</xdr:col>
          <xdr:colOff>57150</xdr:colOff>
          <xdr:row>103</xdr:row>
          <xdr:rowOff>47625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0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38100</xdr:rowOff>
        </xdr:from>
        <xdr:to>
          <xdr:col>5</xdr:col>
          <xdr:colOff>57150</xdr:colOff>
          <xdr:row>105</xdr:row>
          <xdr:rowOff>142875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0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885825</xdr:rowOff>
        </xdr:from>
        <xdr:to>
          <xdr:col>5</xdr:col>
          <xdr:colOff>57150</xdr:colOff>
          <xdr:row>105</xdr:row>
          <xdr:rowOff>266700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0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47625</xdr:rowOff>
        </xdr:from>
        <xdr:to>
          <xdr:col>5</xdr:col>
          <xdr:colOff>57150</xdr:colOff>
          <xdr:row>100</xdr:row>
          <xdr:rowOff>314325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47625</xdr:rowOff>
        </xdr:from>
        <xdr:to>
          <xdr:col>5</xdr:col>
          <xdr:colOff>57150</xdr:colOff>
          <xdr:row>107</xdr:row>
          <xdr:rowOff>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0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47625</xdr:rowOff>
        </xdr:from>
        <xdr:to>
          <xdr:col>5</xdr:col>
          <xdr:colOff>57150</xdr:colOff>
          <xdr:row>108</xdr:row>
          <xdr:rowOff>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0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276225</xdr:rowOff>
        </xdr:from>
        <xdr:to>
          <xdr:col>5</xdr:col>
          <xdr:colOff>57150</xdr:colOff>
          <xdr:row>96</xdr:row>
          <xdr:rowOff>561975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0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285750</xdr:rowOff>
        </xdr:from>
        <xdr:to>
          <xdr:col>5</xdr:col>
          <xdr:colOff>57150</xdr:colOff>
          <xdr:row>98</xdr:row>
          <xdr:rowOff>571500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0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66675</xdr:rowOff>
        </xdr:from>
        <xdr:to>
          <xdr:col>5</xdr:col>
          <xdr:colOff>57150</xdr:colOff>
          <xdr:row>91</xdr:row>
          <xdr:rowOff>314325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0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97</xdr:row>
          <xdr:rowOff>295275</xdr:rowOff>
        </xdr:from>
        <xdr:to>
          <xdr:col>5</xdr:col>
          <xdr:colOff>76200</xdr:colOff>
          <xdr:row>97</xdr:row>
          <xdr:rowOff>581025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0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57150</xdr:rowOff>
        </xdr:from>
        <xdr:to>
          <xdr:col>5</xdr:col>
          <xdr:colOff>57150</xdr:colOff>
          <xdr:row>77</xdr:row>
          <xdr:rowOff>314325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0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85725</xdr:rowOff>
        </xdr:from>
        <xdr:to>
          <xdr:col>5</xdr:col>
          <xdr:colOff>57150</xdr:colOff>
          <xdr:row>22</xdr:row>
          <xdr:rowOff>342900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0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5</xdr:col>
          <xdr:colOff>57150</xdr:colOff>
          <xdr:row>56</xdr:row>
          <xdr:rowOff>552450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0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L118"/>
  <sheetViews>
    <sheetView showGridLines="0" tabSelected="1" view="pageBreakPreview" zoomScale="85" zoomScaleNormal="100" zoomScaleSheetLayoutView="85" workbookViewId="0">
      <selection activeCell="F13" sqref="F13:H13"/>
    </sheetView>
  </sheetViews>
  <sheetFormatPr defaultRowHeight="13.5"/>
  <cols>
    <col min="1" max="1" width="1.5" style="7" customWidth="1"/>
    <col min="2" max="2" width="3.5" style="7" customWidth="1"/>
    <col min="3" max="3" width="9.875" style="7" customWidth="1"/>
    <col min="4" max="4" width="26.375" style="7" customWidth="1"/>
    <col min="5" max="5" width="3.5" style="7" customWidth="1"/>
    <col min="6" max="6" width="36.625" style="7" customWidth="1"/>
    <col min="7" max="8" width="25.625" style="7" customWidth="1"/>
    <col min="9" max="9" width="8.125" style="7" customWidth="1"/>
    <col min="10" max="10" width="36.25" style="7" customWidth="1"/>
    <col min="11" max="11" width="0.5" style="7" customWidth="1"/>
    <col min="12" max="12" width="0.75" style="7" customWidth="1"/>
    <col min="13" max="13" width="1.875" style="7" customWidth="1"/>
    <col min="14" max="16384" width="9" style="7"/>
  </cols>
  <sheetData>
    <row r="1" spans="2:12" ht="30" customHeight="1">
      <c r="B1" s="18" t="s">
        <v>0</v>
      </c>
      <c r="I1" s="19"/>
      <c r="J1" s="20"/>
    </row>
    <row r="2" spans="2:12" ht="30" customHeight="1">
      <c r="B2" s="123" t="s">
        <v>1</v>
      </c>
      <c r="C2" s="123"/>
      <c r="D2" s="21" t="s">
        <v>2</v>
      </c>
      <c r="E2" s="22"/>
      <c r="F2" s="124" t="s">
        <v>3</v>
      </c>
      <c r="G2" s="124"/>
      <c r="H2" s="124"/>
      <c r="I2" s="22" t="s">
        <v>4</v>
      </c>
      <c r="J2" s="23" t="s">
        <v>5</v>
      </c>
      <c r="K2" s="24"/>
      <c r="L2" s="20"/>
    </row>
    <row r="3" spans="2:12" ht="49.5" customHeight="1">
      <c r="B3" s="138" t="s">
        <v>6</v>
      </c>
      <c r="C3" s="139"/>
      <c r="D3" s="136" t="s">
        <v>41</v>
      </c>
      <c r="E3" s="25"/>
      <c r="F3" s="109" t="s">
        <v>7</v>
      </c>
      <c r="G3" s="109"/>
      <c r="H3" s="109"/>
      <c r="I3" s="26">
        <v>2</v>
      </c>
      <c r="J3" s="105" t="s">
        <v>47</v>
      </c>
      <c r="K3" s="27"/>
      <c r="L3" s="20"/>
    </row>
    <row r="4" spans="2:12" ht="49.5" customHeight="1">
      <c r="B4" s="140"/>
      <c r="C4" s="141"/>
      <c r="D4" s="130"/>
      <c r="E4" s="25"/>
      <c r="F4" s="108" t="s">
        <v>8</v>
      </c>
      <c r="G4" s="108"/>
      <c r="H4" s="108"/>
      <c r="I4" s="28">
        <v>0</v>
      </c>
      <c r="J4" s="106"/>
      <c r="K4" s="29"/>
      <c r="L4" s="20"/>
    </row>
    <row r="5" spans="2:12" ht="49.5" customHeight="1">
      <c r="B5" s="142"/>
      <c r="C5" s="143"/>
      <c r="D5" s="137"/>
      <c r="E5" s="30"/>
      <c r="F5" s="109" t="s">
        <v>9</v>
      </c>
      <c r="G5" s="109"/>
      <c r="H5" s="109"/>
      <c r="I5" s="26">
        <v>-2</v>
      </c>
      <c r="J5" s="107"/>
      <c r="K5" s="29"/>
      <c r="L5" s="20"/>
    </row>
    <row r="6" spans="2:12" ht="33.75" customHeight="1">
      <c r="B6" s="138" t="s">
        <v>11</v>
      </c>
      <c r="C6" s="139"/>
      <c r="D6" s="131" t="s">
        <v>12</v>
      </c>
      <c r="E6" s="25"/>
      <c r="F6" s="132" t="s">
        <v>59</v>
      </c>
      <c r="G6" s="132"/>
      <c r="H6" s="132"/>
      <c r="I6" s="2">
        <v>2</v>
      </c>
      <c r="J6" s="105" t="s">
        <v>48</v>
      </c>
      <c r="K6" s="29"/>
      <c r="L6" s="20"/>
    </row>
    <row r="7" spans="2:12" ht="33.75" customHeight="1">
      <c r="B7" s="140"/>
      <c r="C7" s="141"/>
      <c r="D7" s="131"/>
      <c r="E7" s="25"/>
      <c r="F7" s="132" t="s">
        <v>60</v>
      </c>
      <c r="G7" s="132"/>
      <c r="H7" s="132"/>
      <c r="I7" s="2">
        <v>1</v>
      </c>
      <c r="J7" s="106"/>
      <c r="K7" s="29"/>
      <c r="L7" s="20"/>
    </row>
    <row r="8" spans="2:12" ht="33.75" customHeight="1">
      <c r="B8" s="142"/>
      <c r="C8" s="143"/>
      <c r="D8" s="131"/>
      <c r="E8" s="25"/>
      <c r="F8" s="132" t="s">
        <v>13</v>
      </c>
      <c r="G8" s="132"/>
      <c r="H8" s="132"/>
      <c r="I8" s="2">
        <v>0</v>
      </c>
      <c r="J8" s="107"/>
      <c r="K8" s="29"/>
      <c r="L8" s="20"/>
    </row>
    <row r="9" spans="2:12" ht="40.5" customHeight="1">
      <c r="B9" s="115" t="s">
        <v>61</v>
      </c>
      <c r="C9" s="116"/>
      <c r="D9" s="134" t="s">
        <v>97</v>
      </c>
      <c r="E9" s="31"/>
      <c r="F9" s="122" t="s">
        <v>120</v>
      </c>
      <c r="G9" s="122"/>
      <c r="H9" s="122"/>
      <c r="I9" s="32">
        <v>4</v>
      </c>
      <c r="J9" s="112" t="s">
        <v>49</v>
      </c>
      <c r="K9" s="33"/>
      <c r="L9" s="20"/>
    </row>
    <row r="10" spans="2:12" ht="40.5" customHeight="1">
      <c r="B10" s="117"/>
      <c r="C10" s="118"/>
      <c r="D10" s="135"/>
      <c r="E10" s="34"/>
      <c r="F10" s="122" t="s">
        <v>121</v>
      </c>
      <c r="G10" s="122"/>
      <c r="H10" s="122"/>
      <c r="I10" s="32">
        <v>2</v>
      </c>
      <c r="J10" s="113"/>
      <c r="K10" s="35"/>
      <c r="L10" s="20"/>
    </row>
    <row r="11" spans="2:12" ht="40.5" customHeight="1">
      <c r="B11" s="117"/>
      <c r="C11" s="118"/>
      <c r="D11" s="135"/>
      <c r="E11" s="34"/>
      <c r="F11" s="122" t="s">
        <v>10</v>
      </c>
      <c r="G11" s="122"/>
      <c r="H11" s="122"/>
      <c r="I11" s="32">
        <v>0</v>
      </c>
      <c r="J11" s="113"/>
      <c r="K11" s="35"/>
      <c r="L11" s="20"/>
    </row>
    <row r="12" spans="2:12" ht="40.5" customHeight="1">
      <c r="B12" s="115" t="s">
        <v>62</v>
      </c>
      <c r="C12" s="116"/>
      <c r="D12" s="120" t="s">
        <v>119</v>
      </c>
      <c r="E12" s="34"/>
      <c r="F12" s="122" t="s">
        <v>122</v>
      </c>
      <c r="G12" s="122"/>
      <c r="H12" s="122"/>
      <c r="I12" s="32">
        <v>4</v>
      </c>
      <c r="J12" s="113"/>
      <c r="K12" s="35"/>
      <c r="L12" s="20"/>
    </row>
    <row r="13" spans="2:12" ht="40.5" customHeight="1">
      <c r="B13" s="117"/>
      <c r="C13" s="118"/>
      <c r="D13" s="120"/>
      <c r="E13" s="34"/>
      <c r="F13" s="122" t="s">
        <v>123</v>
      </c>
      <c r="G13" s="122"/>
      <c r="H13" s="122"/>
      <c r="I13" s="32">
        <v>2</v>
      </c>
      <c r="J13" s="113"/>
      <c r="K13" s="35"/>
      <c r="L13" s="20"/>
    </row>
    <row r="14" spans="2:12" ht="40.5" customHeight="1">
      <c r="B14" s="117"/>
      <c r="C14" s="118"/>
      <c r="D14" s="121"/>
      <c r="E14" s="31"/>
      <c r="F14" s="119" t="s">
        <v>10</v>
      </c>
      <c r="G14" s="119"/>
      <c r="H14" s="119"/>
      <c r="I14" s="32">
        <v>0</v>
      </c>
      <c r="J14" s="114"/>
      <c r="K14" s="35"/>
      <c r="L14" s="20"/>
    </row>
    <row r="15" spans="2:12" ht="21.75" customHeight="1">
      <c r="B15" s="36" t="s">
        <v>39</v>
      </c>
      <c r="C15" s="37"/>
      <c r="D15" s="38"/>
      <c r="E15" s="38"/>
      <c r="F15" s="110" t="s">
        <v>14</v>
      </c>
      <c r="G15" s="110"/>
      <c r="H15" s="111"/>
      <c r="I15" s="39">
        <f>SUM(I3,I6,I9,I12)</f>
        <v>12</v>
      </c>
      <c r="J15" s="40"/>
      <c r="K15" s="41"/>
      <c r="L15" s="20"/>
    </row>
    <row r="16" spans="2:12" ht="21.75" customHeight="1">
      <c r="B16" s="42" t="s">
        <v>45</v>
      </c>
      <c r="C16" s="43"/>
      <c r="D16" s="44"/>
      <c r="E16" s="44"/>
      <c r="F16" s="40"/>
      <c r="G16" s="40"/>
      <c r="H16" s="40"/>
      <c r="I16" s="40"/>
      <c r="J16" s="40"/>
      <c r="K16" s="41"/>
      <c r="L16" s="20"/>
    </row>
    <row r="17" spans="2:12" ht="21.75" customHeight="1">
      <c r="B17" s="42" t="s">
        <v>46</v>
      </c>
      <c r="C17" s="20"/>
      <c r="D17" s="46"/>
      <c r="E17" s="46"/>
      <c r="F17" s="20"/>
      <c r="G17" s="20"/>
      <c r="H17" s="41"/>
      <c r="I17" s="41"/>
      <c r="J17" s="41"/>
      <c r="K17" s="41"/>
      <c r="L17" s="20"/>
    </row>
    <row r="18" spans="2:12" ht="21.75" customHeight="1">
      <c r="B18" s="42"/>
      <c r="C18" s="20"/>
      <c r="D18" s="46"/>
      <c r="E18" s="46"/>
      <c r="F18" s="20"/>
      <c r="G18" s="20"/>
      <c r="H18" s="41"/>
      <c r="I18" s="41"/>
      <c r="J18" s="41"/>
      <c r="K18" s="41"/>
      <c r="L18" s="20"/>
    </row>
    <row r="19" spans="2:12" ht="30" customHeight="1">
      <c r="B19" s="47" t="s">
        <v>15</v>
      </c>
      <c r="C19" s="19"/>
      <c r="D19" s="48"/>
      <c r="E19" s="46"/>
      <c r="F19" s="20"/>
      <c r="G19" s="20"/>
      <c r="H19" s="41"/>
      <c r="I19" s="49"/>
      <c r="J19" s="41"/>
      <c r="K19" s="41"/>
      <c r="L19" s="20"/>
    </row>
    <row r="20" spans="2:12" ht="30" customHeight="1">
      <c r="B20" s="123" t="s">
        <v>1</v>
      </c>
      <c r="C20" s="123"/>
      <c r="D20" s="50" t="s">
        <v>2</v>
      </c>
      <c r="E20" s="51"/>
      <c r="F20" s="124" t="s">
        <v>3</v>
      </c>
      <c r="G20" s="124"/>
      <c r="H20" s="124"/>
      <c r="I20" s="21" t="s">
        <v>4</v>
      </c>
      <c r="J20" s="52" t="s">
        <v>5</v>
      </c>
      <c r="K20" s="53"/>
      <c r="L20" s="20"/>
    </row>
    <row r="21" spans="2:12" ht="39.950000000000003" customHeight="1">
      <c r="B21" s="125" t="s">
        <v>16</v>
      </c>
      <c r="C21" s="126"/>
      <c r="D21" s="129" t="s">
        <v>98</v>
      </c>
      <c r="E21" s="1"/>
      <c r="F21" s="144" t="s">
        <v>42</v>
      </c>
      <c r="G21" s="144"/>
      <c r="H21" s="145"/>
      <c r="I21" s="2">
        <v>2</v>
      </c>
      <c r="J21" s="105" t="s">
        <v>101</v>
      </c>
      <c r="K21" s="54"/>
      <c r="L21" s="20"/>
    </row>
    <row r="22" spans="2:12" ht="39.950000000000003" customHeight="1">
      <c r="B22" s="127"/>
      <c r="C22" s="128"/>
      <c r="D22" s="130"/>
      <c r="E22" s="3"/>
      <c r="F22" s="144" t="s">
        <v>99</v>
      </c>
      <c r="G22" s="144"/>
      <c r="H22" s="145"/>
      <c r="I22" s="4">
        <v>1</v>
      </c>
      <c r="J22" s="106"/>
      <c r="K22" s="54"/>
      <c r="L22" s="20"/>
    </row>
    <row r="23" spans="2:12" ht="39.950000000000003" customHeight="1">
      <c r="B23" s="127"/>
      <c r="C23" s="128"/>
      <c r="D23" s="130"/>
      <c r="E23" s="3"/>
      <c r="F23" s="144" t="s">
        <v>100</v>
      </c>
      <c r="G23" s="144"/>
      <c r="H23" s="145"/>
      <c r="I23" s="4">
        <v>0</v>
      </c>
      <c r="J23" s="106"/>
      <c r="K23" s="54"/>
      <c r="L23" s="20"/>
    </row>
    <row r="24" spans="2:12" ht="39.950000000000003" customHeight="1">
      <c r="B24" s="127"/>
      <c r="C24" s="128"/>
      <c r="D24" s="130"/>
      <c r="E24" s="3"/>
      <c r="F24" s="144" t="s">
        <v>87</v>
      </c>
      <c r="G24" s="144"/>
      <c r="H24" s="145"/>
      <c r="I24" s="4">
        <v>-2</v>
      </c>
      <c r="J24" s="106"/>
      <c r="K24" s="54"/>
      <c r="L24" s="20"/>
    </row>
    <row r="25" spans="2:12" ht="30.75" customHeight="1">
      <c r="B25" s="131" t="s">
        <v>17</v>
      </c>
      <c r="C25" s="131"/>
      <c r="D25" s="136" t="s">
        <v>102</v>
      </c>
      <c r="E25" s="55"/>
      <c r="F25" s="132" t="s">
        <v>103</v>
      </c>
      <c r="G25" s="132"/>
      <c r="H25" s="132"/>
      <c r="I25" s="56">
        <v>2</v>
      </c>
      <c r="J25" s="105" t="s">
        <v>107</v>
      </c>
      <c r="K25" s="54"/>
      <c r="L25" s="20"/>
    </row>
    <row r="26" spans="2:12" ht="30.75" customHeight="1">
      <c r="B26" s="131"/>
      <c r="C26" s="131"/>
      <c r="D26" s="130"/>
      <c r="E26" s="57"/>
      <c r="F26" s="132" t="s">
        <v>104</v>
      </c>
      <c r="G26" s="132"/>
      <c r="H26" s="132"/>
      <c r="I26" s="13">
        <v>1</v>
      </c>
      <c r="J26" s="106"/>
      <c r="K26" s="54"/>
      <c r="L26" s="20"/>
    </row>
    <row r="27" spans="2:12" ht="31.5" customHeight="1">
      <c r="B27" s="131"/>
      <c r="C27" s="131"/>
      <c r="D27" s="130"/>
      <c r="E27" s="5"/>
      <c r="F27" s="158" t="s">
        <v>35</v>
      </c>
      <c r="G27" s="159"/>
      <c r="H27" s="160"/>
      <c r="I27" s="58"/>
      <c r="J27" s="106"/>
    </row>
    <row r="28" spans="2:12" ht="27.75" customHeight="1">
      <c r="B28" s="131"/>
      <c r="C28" s="131"/>
      <c r="D28" s="130"/>
      <c r="E28" s="5"/>
      <c r="F28" s="151" t="s">
        <v>36</v>
      </c>
      <c r="G28" s="152"/>
      <c r="H28" s="153"/>
      <c r="I28" s="58"/>
      <c r="J28" s="106"/>
    </row>
    <row r="29" spans="2:12" ht="27.75" customHeight="1">
      <c r="B29" s="131"/>
      <c r="C29" s="131"/>
      <c r="D29" s="130"/>
      <c r="E29" s="5"/>
      <c r="F29" s="151" t="s">
        <v>37</v>
      </c>
      <c r="G29" s="152"/>
      <c r="H29" s="153"/>
      <c r="I29" s="58"/>
      <c r="J29" s="106"/>
    </row>
    <row r="30" spans="2:12" ht="27.75" customHeight="1">
      <c r="B30" s="131"/>
      <c r="C30" s="131"/>
      <c r="D30" s="130"/>
      <c r="E30" s="5"/>
      <c r="F30" s="151" t="s">
        <v>105</v>
      </c>
      <c r="G30" s="152"/>
      <c r="H30" s="153"/>
      <c r="I30" s="58"/>
      <c r="J30" s="106"/>
    </row>
    <row r="31" spans="2:12" ht="27.75" customHeight="1">
      <c r="B31" s="131"/>
      <c r="C31" s="131"/>
      <c r="D31" s="130"/>
      <c r="E31" s="5"/>
      <c r="F31" s="154" t="s">
        <v>38</v>
      </c>
      <c r="G31" s="155"/>
      <c r="H31" s="162"/>
      <c r="I31" s="58"/>
      <c r="J31" s="106"/>
    </row>
    <row r="32" spans="2:12" ht="31.5" customHeight="1">
      <c r="B32" s="131"/>
      <c r="C32" s="131"/>
      <c r="D32" s="130"/>
      <c r="E32" s="5"/>
      <c r="F32" s="156" t="s">
        <v>88</v>
      </c>
      <c r="G32" s="161"/>
      <c r="H32" s="161"/>
      <c r="I32" s="6"/>
      <c r="J32" s="106"/>
    </row>
    <row r="33" spans="2:12" ht="24.95" customHeight="1">
      <c r="B33" s="131"/>
      <c r="C33" s="131"/>
      <c r="D33" s="130"/>
      <c r="E33" s="5"/>
      <c r="F33" s="151" t="s">
        <v>36</v>
      </c>
      <c r="G33" s="152"/>
      <c r="H33" s="152"/>
      <c r="I33" s="6"/>
      <c r="J33" s="106"/>
    </row>
    <row r="34" spans="2:12" ht="24.95" customHeight="1">
      <c r="B34" s="131"/>
      <c r="C34" s="131"/>
      <c r="D34" s="130"/>
      <c r="E34" s="5"/>
      <c r="F34" s="151" t="s">
        <v>37</v>
      </c>
      <c r="G34" s="152"/>
      <c r="H34" s="152"/>
      <c r="I34" s="6"/>
      <c r="J34" s="106"/>
    </row>
    <row r="35" spans="2:12" ht="24.95" customHeight="1">
      <c r="B35" s="131"/>
      <c r="C35" s="131"/>
      <c r="D35" s="130"/>
      <c r="E35" s="5"/>
      <c r="F35" s="151" t="s">
        <v>106</v>
      </c>
      <c r="G35" s="152"/>
      <c r="H35" s="153"/>
      <c r="I35" s="6"/>
      <c r="J35" s="106"/>
    </row>
    <row r="36" spans="2:12" ht="24.95" customHeight="1">
      <c r="B36" s="131"/>
      <c r="C36" s="131"/>
      <c r="D36" s="130"/>
      <c r="E36" s="5"/>
      <c r="F36" s="154" t="s">
        <v>38</v>
      </c>
      <c r="G36" s="155"/>
      <c r="H36" s="155"/>
      <c r="I36" s="6"/>
      <c r="J36" s="106"/>
    </row>
    <row r="37" spans="2:12" ht="31.5" customHeight="1">
      <c r="B37" s="131"/>
      <c r="C37" s="131"/>
      <c r="D37" s="130"/>
      <c r="E37" s="8"/>
      <c r="F37" s="156" t="s">
        <v>89</v>
      </c>
      <c r="G37" s="157"/>
      <c r="H37" s="157"/>
      <c r="I37" s="6"/>
      <c r="J37" s="106"/>
    </row>
    <row r="38" spans="2:12" ht="24.95" customHeight="1">
      <c r="B38" s="131"/>
      <c r="C38" s="131"/>
      <c r="D38" s="130"/>
      <c r="E38" s="8"/>
      <c r="F38" s="151" t="s">
        <v>36</v>
      </c>
      <c r="G38" s="152"/>
      <c r="H38" s="152"/>
      <c r="I38" s="6"/>
      <c r="J38" s="106"/>
    </row>
    <row r="39" spans="2:12" ht="24.95" customHeight="1">
      <c r="B39" s="131"/>
      <c r="C39" s="131"/>
      <c r="D39" s="130"/>
      <c r="E39" s="8"/>
      <c r="F39" s="151" t="s">
        <v>37</v>
      </c>
      <c r="G39" s="152"/>
      <c r="H39" s="152"/>
      <c r="I39" s="6"/>
      <c r="J39" s="106"/>
    </row>
    <row r="40" spans="2:12" ht="24.95" customHeight="1">
      <c r="B40" s="131"/>
      <c r="C40" s="131"/>
      <c r="D40" s="130"/>
      <c r="E40" s="8"/>
      <c r="F40" s="151" t="s">
        <v>106</v>
      </c>
      <c r="G40" s="152"/>
      <c r="H40" s="153"/>
      <c r="I40" s="6"/>
      <c r="J40" s="106"/>
    </row>
    <row r="41" spans="2:12" ht="24.95" customHeight="1">
      <c r="B41" s="131"/>
      <c r="C41" s="131"/>
      <c r="D41" s="130"/>
      <c r="E41" s="9"/>
      <c r="F41" s="154" t="s">
        <v>38</v>
      </c>
      <c r="G41" s="155"/>
      <c r="H41" s="155"/>
      <c r="I41" s="10"/>
      <c r="J41" s="106"/>
    </row>
    <row r="42" spans="2:12" ht="30.75" customHeight="1">
      <c r="B42" s="131"/>
      <c r="C42" s="131"/>
      <c r="D42" s="137"/>
      <c r="E42" s="57"/>
      <c r="F42" s="149" t="s">
        <v>10</v>
      </c>
      <c r="G42" s="149"/>
      <c r="H42" s="150"/>
      <c r="I42" s="59">
        <v>0</v>
      </c>
      <c r="J42" s="107"/>
      <c r="K42" s="54"/>
      <c r="L42" s="20"/>
    </row>
    <row r="43" spans="2:12" ht="39" customHeight="1">
      <c r="B43" s="131" t="s">
        <v>18</v>
      </c>
      <c r="C43" s="131"/>
      <c r="D43" s="131" t="s">
        <v>108</v>
      </c>
      <c r="E43" s="25"/>
      <c r="F43" s="132" t="s">
        <v>19</v>
      </c>
      <c r="G43" s="132"/>
      <c r="H43" s="133"/>
      <c r="I43" s="2">
        <v>1</v>
      </c>
      <c r="J43" s="146"/>
      <c r="K43" s="54"/>
      <c r="L43" s="20"/>
    </row>
    <row r="44" spans="2:12" ht="39" customHeight="1">
      <c r="B44" s="131"/>
      <c r="C44" s="131"/>
      <c r="D44" s="131"/>
      <c r="E44" s="25"/>
      <c r="F44" s="132" t="s">
        <v>20</v>
      </c>
      <c r="G44" s="132"/>
      <c r="H44" s="132"/>
      <c r="I44" s="2">
        <v>0.5</v>
      </c>
      <c r="J44" s="147"/>
      <c r="K44" s="54"/>
      <c r="L44" s="20"/>
    </row>
    <row r="45" spans="2:12" ht="39" customHeight="1">
      <c r="B45" s="131"/>
      <c r="C45" s="131"/>
      <c r="D45" s="131"/>
      <c r="E45" s="25"/>
      <c r="F45" s="132" t="s">
        <v>21</v>
      </c>
      <c r="G45" s="132"/>
      <c r="H45" s="132"/>
      <c r="I45" s="2">
        <v>0</v>
      </c>
      <c r="J45" s="148"/>
      <c r="K45" s="54"/>
      <c r="L45" s="20"/>
    </row>
    <row r="46" spans="2:12" ht="39" customHeight="1">
      <c r="B46" s="131" t="s">
        <v>74</v>
      </c>
      <c r="C46" s="131"/>
      <c r="D46" s="131" t="s">
        <v>75</v>
      </c>
      <c r="E46" s="25"/>
      <c r="F46" s="132" t="s">
        <v>76</v>
      </c>
      <c r="G46" s="132"/>
      <c r="H46" s="132"/>
      <c r="I46" s="2">
        <v>1</v>
      </c>
      <c r="J46" s="146"/>
      <c r="K46" s="35"/>
      <c r="L46" s="20"/>
    </row>
    <row r="47" spans="2:12" ht="39" customHeight="1">
      <c r="B47" s="131"/>
      <c r="C47" s="131"/>
      <c r="D47" s="164"/>
      <c r="E47" s="60"/>
      <c r="F47" s="132" t="s">
        <v>77</v>
      </c>
      <c r="G47" s="132"/>
      <c r="H47" s="132"/>
      <c r="I47" s="2">
        <v>0</v>
      </c>
      <c r="J47" s="148"/>
      <c r="K47" s="35"/>
      <c r="L47" s="20"/>
    </row>
    <row r="48" spans="2:12" ht="27" customHeight="1">
      <c r="B48" s="36" t="s">
        <v>39</v>
      </c>
      <c r="C48" s="61"/>
      <c r="D48" s="62"/>
      <c r="F48" s="110" t="s">
        <v>14</v>
      </c>
      <c r="G48" s="110"/>
      <c r="H48" s="111"/>
      <c r="I48" s="39">
        <f>SUM(I21,I25,I43,I46)</f>
        <v>6</v>
      </c>
      <c r="J48" s="40"/>
      <c r="K48" s="63"/>
      <c r="L48" s="20"/>
    </row>
    <row r="49" spans="2:12" ht="27" customHeight="1">
      <c r="B49" s="42" t="s">
        <v>45</v>
      </c>
      <c r="C49" s="64"/>
      <c r="D49" s="65"/>
      <c r="E49" s="65"/>
      <c r="F49" s="40"/>
      <c r="G49" s="40"/>
      <c r="H49" s="40"/>
      <c r="I49" s="66"/>
      <c r="J49" s="40"/>
      <c r="K49" s="63"/>
      <c r="L49" s="20"/>
    </row>
    <row r="50" spans="2:12" ht="27" customHeight="1">
      <c r="B50" s="42" t="s">
        <v>46</v>
      </c>
      <c r="C50" s="64"/>
      <c r="D50" s="65"/>
      <c r="E50" s="65"/>
      <c r="F50" s="40"/>
      <c r="G50" s="40"/>
      <c r="H50" s="63"/>
      <c r="I50" s="63"/>
      <c r="J50" s="63"/>
      <c r="K50" s="63"/>
      <c r="L50" s="20"/>
    </row>
    <row r="51" spans="2:12" ht="27" customHeight="1">
      <c r="B51" s="42"/>
      <c r="C51" s="64"/>
      <c r="D51" s="65"/>
      <c r="E51" s="65"/>
      <c r="F51" s="40"/>
      <c r="G51" s="40"/>
      <c r="H51" s="63"/>
      <c r="I51" s="63"/>
      <c r="J51" s="63"/>
      <c r="K51" s="63"/>
      <c r="L51" s="20"/>
    </row>
    <row r="52" spans="2:12" ht="30" customHeight="1">
      <c r="B52" s="67" t="s">
        <v>22</v>
      </c>
      <c r="C52" s="20"/>
      <c r="D52" s="46"/>
      <c r="E52" s="46"/>
      <c r="F52" s="20"/>
      <c r="G52" s="20"/>
      <c r="H52" s="68"/>
      <c r="I52" s="68"/>
      <c r="J52" s="68"/>
      <c r="K52" s="68"/>
      <c r="L52" s="20"/>
    </row>
    <row r="53" spans="2:12" ht="30" customHeight="1">
      <c r="B53" s="165" t="s">
        <v>23</v>
      </c>
      <c r="C53" s="165"/>
      <c r="D53" s="165"/>
      <c r="E53" s="69"/>
      <c r="F53" s="166"/>
      <c r="G53" s="167"/>
      <c r="H53" s="70" t="s">
        <v>43</v>
      </c>
      <c r="I53" s="71"/>
      <c r="J53" s="68"/>
      <c r="K53" s="68"/>
      <c r="L53" s="20"/>
    </row>
    <row r="54" spans="2:12" ht="30" customHeight="1">
      <c r="B54" s="123" t="s">
        <v>1</v>
      </c>
      <c r="C54" s="123"/>
      <c r="D54" s="50" t="s">
        <v>2</v>
      </c>
      <c r="E54" s="51"/>
      <c r="F54" s="124" t="s">
        <v>3</v>
      </c>
      <c r="G54" s="124"/>
      <c r="H54" s="124"/>
      <c r="I54" s="22" t="s">
        <v>4</v>
      </c>
      <c r="J54" s="23" t="s">
        <v>5</v>
      </c>
      <c r="K54" s="53"/>
      <c r="L54" s="20"/>
    </row>
    <row r="55" spans="2:12" ht="47.25" customHeight="1">
      <c r="B55" s="127" t="s">
        <v>16</v>
      </c>
      <c r="C55" s="128"/>
      <c r="D55" s="129" t="s">
        <v>109</v>
      </c>
      <c r="E55" s="25"/>
      <c r="F55" s="144" t="s">
        <v>90</v>
      </c>
      <c r="G55" s="144"/>
      <c r="H55" s="145"/>
      <c r="I55" s="11">
        <v>2</v>
      </c>
      <c r="J55" s="105" t="s">
        <v>116</v>
      </c>
      <c r="K55" s="33"/>
      <c r="L55" s="20"/>
    </row>
    <row r="56" spans="2:12" ht="47.25" customHeight="1">
      <c r="B56" s="127"/>
      <c r="C56" s="128"/>
      <c r="D56" s="172"/>
      <c r="E56" s="25"/>
      <c r="F56" s="15" t="s">
        <v>91</v>
      </c>
      <c r="G56" s="15"/>
      <c r="H56" s="16"/>
      <c r="I56" s="11">
        <v>1</v>
      </c>
      <c r="J56" s="106"/>
      <c r="K56" s="33"/>
      <c r="L56" s="20"/>
    </row>
    <row r="57" spans="2:12" ht="47.25" customHeight="1">
      <c r="B57" s="127"/>
      <c r="C57" s="128"/>
      <c r="D57" s="172"/>
      <c r="E57" s="25"/>
      <c r="F57" s="132" t="s">
        <v>92</v>
      </c>
      <c r="G57" s="132"/>
      <c r="H57" s="133"/>
      <c r="I57" s="12">
        <v>0.5</v>
      </c>
      <c r="J57" s="106"/>
      <c r="K57" s="33"/>
      <c r="L57" s="20"/>
    </row>
    <row r="58" spans="2:12" ht="47.25" customHeight="1">
      <c r="B58" s="127"/>
      <c r="C58" s="128"/>
      <c r="D58" s="172"/>
      <c r="E58" s="72"/>
      <c r="F58" s="170" t="s">
        <v>93</v>
      </c>
      <c r="G58" s="170"/>
      <c r="H58" s="171"/>
      <c r="I58" s="13">
        <v>0</v>
      </c>
      <c r="J58" s="106"/>
      <c r="K58" s="33"/>
      <c r="L58" s="20"/>
    </row>
    <row r="59" spans="2:12" ht="47.25" customHeight="1">
      <c r="B59" s="168"/>
      <c r="C59" s="169"/>
      <c r="D59" s="173"/>
      <c r="E59" s="3"/>
      <c r="F59" s="170" t="s">
        <v>94</v>
      </c>
      <c r="G59" s="170"/>
      <c r="H59" s="171"/>
      <c r="I59" s="13">
        <v>-2</v>
      </c>
      <c r="J59" s="107"/>
      <c r="K59" s="29"/>
      <c r="L59" s="20"/>
    </row>
    <row r="60" spans="2:12" ht="30" customHeight="1">
      <c r="B60" s="131" t="s">
        <v>17</v>
      </c>
      <c r="C60" s="131"/>
      <c r="D60" s="195" t="s">
        <v>112</v>
      </c>
      <c r="E60" s="55"/>
      <c r="F60" s="198" t="s">
        <v>110</v>
      </c>
      <c r="G60" s="198"/>
      <c r="H60" s="139"/>
      <c r="I60" s="73">
        <v>1</v>
      </c>
      <c r="J60" s="105" t="s">
        <v>117</v>
      </c>
      <c r="K60" s="29"/>
      <c r="L60" s="20"/>
    </row>
    <row r="61" spans="2:12" ht="30" customHeight="1">
      <c r="B61" s="131"/>
      <c r="C61" s="131"/>
      <c r="D61" s="196"/>
      <c r="E61" s="57"/>
      <c r="F61" s="132" t="s">
        <v>111</v>
      </c>
      <c r="G61" s="132"/>
      <c r="H61" s="133"/>
      <c r="I61" s="11">
        <v>0.5</v>
      </c>
      <c r="J61" s="106"/>
      <c r="K61" s="29"/>
      <c r="L61" s="20"/>
    </row>
    <row r="62" spans="2:12" ht="33.75" customHeight="1">
      <c r="B62" s="131"/>
      <c r="C62" s="131"/>
      <c r="D62" s="196"/>
      <c r="E62" s="74"/>
      <c r="F62" s="157" t="s">
        <v>35</v>
      </c>
      <c r="G62" s="161"/>
      <c r="H62" s="213"/>
      <c r="I62" s="75"/>
      <c r="J62" s="106"/>
      <c r="K62" s="29"/>
      <c r="L62" s="20"/>
    </row>
    <row r="63" spans="2:12" ht="30" customHeight="1">
      <c r="B63" s="131"/>
      <c r="C63" s="131"/>
      <c r="D63" s="196"/>
      <c r="E63" s="76"/>
      <c r="F63" s="152" t="s">
        <v>36</v>
      </c>
      <c r="G63" s="152"/>
      <c r="H63" s="153"/>
      <c r="I63" s="75"/>
      <c r="J63" s="106"/>
      <c r="K63" s="29"/>
      <c r="L63" s="20"/>
    </row>
    <row r="64" spans="2:12" ht="30" customHeight="1">
      <c r="B64" s="131"/>
      <c r="C64" s="131"/>
      <c r="D64" s="196"/>
      <c r="E64" s="76"/>
      <c r="F64" s="152" t="s">
        <v>37</v>
      </c>
      <c r="G64" s="152"/>
      <c r="H64" s="153"/>
      <c r="I64" s="75"/>
      <c r="J64" s="106"/>
      <c r="K64" s="29"/>
      <c r="L64" s="20"/>
    </row>
    <row r="65" spans="2:12" ht="30" customHeight="1">
      <c r="B65" s="131"/>
      <c r="C65" s="131"/>
      <c r="D65" s="196"/>
      <c r="E65" s="76"/>
      <c r="F65" s="151" t="s">
        <v>105</v>
      </c>
      <c r="G65" s="152"/>
      <c r="H65" s="153"/>
      <c r="I65" s="75"/>
      <c r="J65" s="106"/>
      <c r="K65" s="29"/>
      <c r="L65" s="20"/>
    </row>
    <row r="66" spans="2:12" ht="30" customHeight="1">
      <c r="B66" s="131"/>
      <c r="C66" s="131"/>
      <c r="D66" s="196"/>
      <c r="E66" s="76"/>
      <c r="F66" s="199" t="s">
        <v>38</v>
      </c>
      <c r="G66" s="199"/>
      <c r="H66" s="200"/>
      <c r="I66" s="75"/>
      <c r="J66" s="106"/>
      <c r="K66" s="29"/>
      <c r="L66" s="20"/>
    </row>
    <row r="67" spans="2:12" ht="30" customHeight="1">
      <c r="B67" s="131"/>
      <c r="C67" s="131"/>
      <c r="D67" s="196"/>
      <c r="E67" s="76"/>
      <c r="F67" s="155" t="s">
        <v>58</v>
      </c>
      <c r="G67" s="155"/>
      <c r="H67" s="162"/>
      <c r="I67" s="77"/>
      <c r="J67" s="106"/>
      <c r="K67" s="29"/>
      <c r="L67" s="20"/>
    </row>
    <row r="68" spans="2:12" ht="33.75" customHeight="1">
      <c r="B68" s="131"/>
      <c r="C68" s="131"/>
      <c r="D68" s="196"/>
      <c r="E68" s="76"/>
      <c r="F68" s="157" t="s">
        <v>88</v>
      </c>
      <c r="G68" s="161"/>
      <c r="H68" s="213"/>
      <c r="I68" s="75"/>
      <c r="J68" s="106"/>
      <c r="K68" s="29"/>
      <c r="L68" s="20"/>
    </row>
    <row r="69" spans="2:12" ht="30" customHeight="1">
      <c r="B69" s="131"/>
      <c r="C69" s="131"/>
      <c r="D69" s="196"/>
      <c r="E69" s="76"/>
      <c r="F69" s="152" t="s">
        <v>36</v>
      </c>
      <c r="G69" s="152"/>
      <c r="H69" s="153"/>
      <c r="I69" s="75"/>
      <c r="J69" s="106"/>
      <c r="K69" s="29"/>
      <c r="L69" s="20"/>
    </row>
    <row r="70" spans="2:12" ht="30" customHeight="1">
      <c r="B70" s="131"/>
      <c r="C70" s="131"/>
      <c r="D70" s="196"/>
      <c r="E70" s="76"/>
      <c r="F70" s="152" t="s">
        <v>37</v>
      </c>
      <c r="G70" s="152"/>
      <c r="H70" s="153"/>
      <c r="I70" s="75"/>
      <c r="J70" s="106"/>
      <c r="K70" s="29"/>
      <c r="L70" s="20"/>
    </row>
    <row r="71" spans="2:12" ht="30" customHeight="1">
      <c r="B71" s="131"/>
      <c r="C71" s="131"/>
      <c r="D71" s="196"/>
      <c r="E71" s="76"/>
      <c r="F71" s="151" t="s">
        <v>106</v>
      </c>
      <c r="G71" s="152"/>
      <c r="H71" s="153"/>
      <c r="I71" s="75"/>
      <c r="J71" s="106"/>
      <c r="K71" s="29"/>
      <c r="L71" s="20"/>
    </row>
    <row r="72" spans="2:12" ht="30" customHeight="1">
      <c r="B72" s="131"/>
      <c r="C72" s="131"/>
      <c r="D72" s="196"/>
      <c r="E72" s="76"/>
      <c r="F72" s="199" t="s">
        <v>38</v>
      </c>
      <c r="G72" s="199"/>
      <c r="H72" s="200"/>
      <c r="I72" s="75"/>
      <c r="J72" s="106"/>
      <c r="K72" s="29"/>
      <c r="L72" s="20"/>
    </row>
    <row r="73" spans="2:12" ht="30" customHeight="1">
      <c r="B73" s="131"/>
      <c r="C73" s="131"/>
      <c r="D73" s="196"/>
      <c r="E73" s="78"/>
      <c r="F73" s="155" t="s">
        <v>58</v>
      </c>
      <c r="G73" s="155"/>
      <c r="H73" s="162"/>
      <c r="I73" s="77"/>
      <c r="J73" s="106"/>
      <c r="K73" s="29"/>
      <c r="L73" s="20"/>
    </row>
    <row r="74" spans="2:12" ht="30" customHeight="1">
      <c r="B74" s="131"/>
      <c r="C74" s="131"/>
      <c r="D74" s="197"/>
      <c r="E74" s="57"/>
      <c r="F74" s="149" t="s">
        <v>10</v>
      </c>
      <c r="G74" s="149"/>
      <c r="H74" s="150"/>
      <c r="I74" s="2">
        <v>0</v>
      </c>
      <c r="J74" s="107"/>
      <c r="K74" s="29"/>
      <c r="L74" s="20"/>
    </row>
    <row r="75" spans="2:12" ht="30" customHeight="1">
      <c r="B75" s="185" t="s">
        <v>63</v>
      </c>
      <c r="C75" s="186"/>
      <c r="D75" s="136" t="s">
        <v>73</v>
      </c>
      <c r="E75" s="57"/>
      <c r="F75" s="132" t="s">
        <v>64</v>
      </c>
      <c r="G75" s="132"/>
      <c r="H75" s="132"/>
      <c r="I75" s="2">
        <v>1</v>
      </c>
      <c r="J75" s="163"/>
      <c r="K75" s="33"/>
      <c r="L75" s="20"/>
    </row>
    <row r="76" spans="2:12" ht="30" customHeight="1">
      <c r="B76" s="185"/>
      <c r="C76" s="186"/>
      <c r="D76" s="130"/>
      <c r="E76" s="57"/>
      <c r="F76" s="132" t="s">
        <v>65</v>
      </c>
      <c r="G76" s="132"/>
      <c r="H76" s="132"/>
      <c r="I76" s="2">
        <v>0.5</v>
      </c>
      <c r="J76" s="163"/>
      <c r="K76" s="33"/>
      <c r="L76" s="20"/>
    </row>
    <row r="77" spans="2:12" ht="30" customHeight="1">
      <c r="B77" s="185"/>
      <c r="C77" s="186"/>
      <c r="D77" s="137"/>
      <c r="E77" s="57"/>
      <c r="F77" s="132" t="s">
        <v>10</v>
      </c>
      <c r="G77" s="132"/>
      <c r="H77" s="132"/>
      <c r="I77" s="2">
        <v>0</v>
      </c>
      <c r="J77" s="163"/>
      <c r="K77" s="33"/>
      <c r="L77" s="20"/>
    </row>
    <row r="78" spans="2:12" ht="30" customHeight="1">
      <c r="B78" s="185" t="s">
        <v>24</v>
      </c>
      <c r="C78" s="186"/>
      <c r="D78" s="136" t="s">
        <v>78</v>
      </c>
      <c r="E78" s="3"/>
      <c r="F78" s="144" t="s">
        <v>25</v>
      </c>
      <c r="G78" s="144"/>
      <c r="H78" s="144"/>
      <c r="I78" s="2">
        <v>1</v>
      </c>
      <c r="J78" s="163"/>
      <c r="K78" s="79"/>
      <c r="L78" s="20"/>
    </row>
    <row r="79" spans="2:12" ht="30" customHeight="1">
      <c r="B79" s="185"/>
      <c r="C79" s="186"/>
      <c r="D79" s="130"/>
      <c r="E79" s="3"/>
      <c r="F79" s="144" t="s">
        <v>26</v>
      </c>
      <c r="G79" s="144"/>
      <c r="H79" s="144"/>
      <c r="I79" s="2">
        <v>0.5</v>
      </c>
      <c r="J79" s="163"/>
      <c r="K79" s="79"/>
      <c r="L79" s="20"/>
    </row>
    <row r="80" spans="2:12" ht="30" customHeight="1">
      <c r="B80" s="185"/>
      <c r="C80" s="186"/>
      <c r="D80" s="137"/>
      <c r="E80" s="80"/>
      <c r="F80" s="174" t="s">
        <v>27</v>
      </c>
      <c r="G80" s="174"/>
      <c r="H80" s="174"/>
      <c r="I80" s="72">
        <v>0</v>
      </c>
      <c r="J80" s="163"/>
      <c r="K80" s="79"/>
      <c r="L80" s="20"/>
    </row>
    <row r="81" spans="2:12" ht="30" customHeight="1">
      <c r="B81" s="125" t="s">
        <v>51</v>
      </c>
      <c r="C81" s="126"/>
      <c r="D81" s="136" t="s">
        <v>52</v>
      </c>
      <c r="E81" s="3"/>
      <c r="F81" s="144" t="s">
        <v>95</v>
      </c>
      <c r="G81" s="144"/>
      <c r="H81" s="144"/>
      <c r="I81" s="2">
        <v>2</v>
      </c>
      <c r="J81" s="146" t="s">
        <v>55</v>
      </c>
      <c r="K81" s="79"/>
      <c r="L81" s="20"/>
    </row>
    <row r="82" spans="2:12" ht="30" customHeight="1">
      <c r="B82" s="127"/>
      <c r="C82" s="128"/>
      <c r="D82" s="130"/>
      <c r="E82" s="3"/>
      <c r="F82" s="144" t="s">
        <v>96</v>
      </c>
      <c r="G82" s="144"/>
      <c r="H82" s="144"/>
      <c r="I82" s="2">
        <v>1</v>
      </c>
      <c r="J82" s="147"/>
      <c r="K82" s="79"/>
      <c r="L82" s="20"/>
    </row>
    <row r="83" spans="2:12" ht="30" customHeight="1">
      <c r="B83" s="168"/>
      <c r="C83" s="169"/>
      <c r="D83" s="137"/>
      <c r="E83" s="80"/>
      <c r="F83" s="174" t="s">
        <v>53</v>
      </c>
      <c r="G83" s="174"/>
      <c r="H83" s="174"/>
      <c r="I83" s="72">
        <v>0</v>
      </c>
      <c r="J83" s="148"/>
      <c r="K83" s="79"/>
      <c r="L83" s="20"/>
    </row>
    <row r="84" spans="2:12" ht="30" customHeight="1">
      <c r="B84" s="36" t="s">
        <v>39</v>
      </c>
      <c r="D84" s="81"/>
      <c r="E84" s="46"/>
      <c r="F84" s="110" t="s">
        <v>14</v>
      </c>
      <c r="G84" s="110"/>
      <c r="H84" s="111"/>
      <c r="I84" s="39">
        <f>SUM(I55,I60,I75,I78,I81)</f>
        <v>7</v>
      </c>
      <c r="J84" s="40"/>
      <c r="K84" s="41"/>
      <c r="L84" s="20"/>
    </row>
    <row r="85" spans="2:12" ht="30" customHeight="1">
      <c r="B85" s="42" t="s">
        <v>45</v>
      </c>
      <c r="D85" s="81"/>
      <c r="E85" s="46"/>
      <c r="F85" s="40"/>
      <c r="G85" s="40"/>
      <c r="H85" s="40"/>
      <c r="I85" s="66"/>
      <c r="J85" s="40"/>
      <c r="K85" s="41"/>
      <c r="L85" s="20"/>
    </row>
    <row r="86" spans="2:12" ht="30" customHeight="1">
      <c r="B86" s="42" t="s">
        <v>46</v>
      </c>
      <c r="D86" s="81"/>
      <c r="E86" s="46"/>
      <c r="I86" s="20"/>
      <c r="J86" s="20"/>
      <c r="L86" s="20"/>
    </row>
    <row r="87" spans="2:12" ht="30" customHeight="1">
      <c r="B87" s="42"/>
      <c r="D87" s="81"/>
      <c r="E87" s="46"/>
      <c r="I87" s="20"/>
      <c r="J87" s="20"/>
      <c r="L87" s="20"/>
    </row>
    <row r="88" spans="2:12" ht="30" customHeight="1">
      <c r="B88" s="45"/>
      <c r="D88" s="81"/>
      <c r="E88" s="46"/>
      <c r="I88" s="20"/>
      <c r="J88" s="20"/>
      <c r="L88" s="20"/>
    </row>
    <row r="89" spans="2:12" ht="30" customHeight="1">
      <c r="B89" s="47" t="s">
        <v>28</v>
      </c>
      <c r="C89" s="19"/>
      <c r="D89" s="48"/>
      <c r="E89" s="46"/>
      <c r="F89" s="20"/>
      <c r="G89" s="20"/>
      <c r="H89" s="53"/>
      <c r="I89" s="82"/>
      <c r="J89" s="53"/>
      <c r="K89" s="53"/>
      <c r="L89" s="20"/>
    </row>
    <row r="90" spans="2:12" ht="30" customHeight="1">
      <c r="B90" s="183" t="s">
        <v>1</v>
      </c>
      <c r="C90" s="184"/>
      <c r="D90" s="50" t="s">
        <v>2</v>
      </c>
      <c r="E90" s="51"/>
      <c r="F90" s="124" t="s">
        <v>3</v>
      </c>
      <c r="G90" s="124"/>
      <c r="H90" s="124"/>
      <c r="I90" s="22" t="s">
        <v>4</v>
      </c>
      <c r="J90" s="23" t="s">
        <v>5</v>
      </c>
      <c r="K90" s="53"/>
      <c r="L90" s="20"/>
    </row>
    <row r="91" spans="2:12" ht="38.25" customHeight="1">
      <c r="B91" s="125" t="s">
        <v>29</v>
      </c>
      <c r="C91" s="126"/>
      <c r="D91" s="136" t="s">
        <v>118</v>
      </c>
      <c r="E91" s="3"/>
      <c r="F91" s="144" t="s">
        <v>83</v>
      </c>
      <c r="G91" s="144"/>
      <c r="H91" s="145"/>
      <c r="I91" s="11">
        <v>2</v>
      </c>
      <c r="J91" s="105" t="s">
        <v>113</v>
      </c>
      <c r="K91" s="83"/>
      <c r="L91" s="20"/>
    </row>
    <row r="92" spans="2:12" ht="38.25" customHeight="1">
      <c r="B92" s="127"/>
      <c r="C92" s="128"/>
      <c r="D92" s="130"/>
      <c r="E92" s="3"/>
      <c r="F92" s="144" t="s">
        <v>84</v>
      </c>
      <c r="G92" s="144"/>
      <c r="H92" s="145"/>
      <c r="I92" s="11">
        <v>1</v>
      </c>
      <c r="J92" s="106"/>
      <c r="K92" s="83"/>
      <c r="L92" s="20"/>
    </row>
    <row r="93" spans="2:12" ht="38.25" customHeight="1">
      <c r="B93" s="168"/>
      <c r="C93" s="169"/>
      <c r="D93" s="137"/>
      <c r="E93" s="104"/>
      <c r="F93" s="144" t="s">
        <v>85</v>
      </c>
      <c r="G93" s="144"/>
      <c r="H93" s="145"/>
      <c r="I93" s="84">
        <v>0</v>
      </c>
      <c r="J93" s="107"/>
      <c r="K93" s="85"/>
      <c r="L93" s="20"/>
    </row>
    <row r="94" spans="2:12" ht="30" customHeight="1">
      <c r="B94" s="125" t="s">
        <v>30</v>
      </c>
      <c r="C94" s="126"/>
      <c r="D94" s="136" t="s">
        <v>31</v>
      </c>
      <c r="E94" s="3"/>
      <c r="F94" s="175" t="s">
        <v>114</v>
      </c>
      <c r="G94" s="175"/>
      <c r="H94" s="175"/>
      <c r="I94" s="4">
        <v>2</v>
      </c>
      <c r="J94" s="105"/>
      <c r="K94" s="86"/>
      <c r="L94" s="20"/>
    </row>
    <row r="95" spans="2:12" ht="30" customHeight="1">
      <c r="B95" s="127"/>
      <c r="C95" s="128"/>
      <c r="D95" s="130"/>
      <c r="E95" s="3"/>
      <c r="F95" s="132" t="s">
        <v>115</v>
      </c>
      <c r="G95" s="132"/>
      <c r="H95" s="132"/>
      <c r="I95" s="2">
        <v>1</v>
      </c>
      <c r="J95" s="106"/>
      <c r="K95" s="86"/>
      <c r="L95" s="20"/>
    </row>
    <row r="96" spans="2:12" ht="30" customHeight="1">
      <c r="B96" s="168"/>
      <c r="C96" s="169"/>
      <c r="D96" s="137"/>
      <c r="E96" s="80"/>
      <c r="F96" s="132" t="s">
        <v>44</v>
      </c>
      <c r="G96" s="132"/>
      <c r="H96" s="132"/>
      <c r="I96" s="2">
        <v>0</v>
      </c>
      <c r="J96" s="107"/>
      <c r="K96" s="86"/>
      <c r="L96" s="20"/>
    </row>
    <row r="97" spans="2:12" ht="67.5" customHeight="1">
      <c r="B97" s="125" t="s">
        <v>32</v>
      </c>
      <c r="C97" s="126"/>
      <c r="D97" s="136" t="s">
        <v>86</v>
      </c>
      <c r="E97" s="1"/>
      <c r="F97" s="176" t="s">
        <v>79</v>
      </c>
      <c r="G97" s="176"/>
      <c r="H97" s="176"/>
      <c r="I97" s="73">
        <v>1.5</v>
      </c>
      <c r="J97" s="105" t="s">
        <v>82</v>
      </c>
      <c r="K97" s="87"/>
      <c r="L97" s="20"/>
    </row>
    <row r="98" spans="2:12" ht="67.5" customHeight="1">
      <c r="B98" s="127"/>
      <c r="C98" s="128"/>
      <c r="D98" s="130"/>
      <c r="E98" s="1"/>
      <c r="F98" s="88" t="s">
        <v>80</v>
      </c>
      <c r="G98" s="88"/>
      <c r="H98" s="88"/>
      <c r="I98" s="89">
        <v>1</v>
      </c>
      <c r="J98" s="106"/>
      <c r="K98" s="87"/>
      <c r="L98" s="20"/>
    </row>
    <row r="99" spans="2:12" ht="67.5" customHeight="1">
      <c r="B99" s="168"/>
      <c r="C99" s="169"/>
      <c r="D99" s="137"/>
      <c r="E99" s="3"/>
      <c r="F99" s="132" t="s">
        <v>50</v>
      </c>
      <c r="G99" s="132"/>
      <c r="H99" s="133"/>
      <c r="I99" s="2">
        <v>0</v>
      </c>
      <c r="J99" s="107"/>
      <c r="K99" s="90"/>
      <c r="L99" s="20"/>
    </row>
    <row r="100" spans="2:12" ht="26.25" customHeight="1">
      <c r="B100" s="125" t="s">
        <v>56</v>
      </c>
      <c r="C100" s="126"/>
      <c r="D100" s="136" t="s">
        <v>66</v>
      </c>
      <c r="E100" s="3"/>
      <c r="F100" s="198" t="s">
        <v>81</v>
      </c>
      <c r="G100" s="198"/>
      <c r="H100" s="139"/>
      <c r="I100" s="4">
        <v>1</v>
      </c>
      <c r="J100" s="201" t="s">
        <v>67</v>
      </c>
      <c r="K100" s="86"/>
      <c r="L100" s="20"/>
    </row>
    <row r="101" spans="2:12" ht="26.25" customHeight="1">
      <c r="B101" s="168"/>
      <c r="C101" s="169"/>
      <c r="D101" s="137"/>
      <c r="E101" s="3"/>
      <c r="F101" s="132" t="s">
        <v>54</v>
      </c>
      <c r="G101" s="132"/>
      <c r="H101" s="133"/>
      <c r="I101" s="2">
        <v>0</v>
      </c>
      <c r="J101" s="203"/>
      <c r="K101" s="86"/>
      <c r="L101" s="20"/>
    </row>
    <row r="102" spans="2:12" ht="18.75" customHeight="1">
      <c r="B102" s="187" t="s">
        <v>57</v>
      </c>
      <c r="C102" s="188"/>
      <c r="D102" s="126" t="s">
        <v>33</v>
      </c>
      <c r="E102" s="1"/>
      <c r="F102" s="177" t="s">
        <v>34</v>
      </c>
      <c r="G102" s="178" t="s">
        <v>68</v>
      </c>
      <c r="H102" s="204"/>
      <c r="I102" s="209">
        <v>1</v>
      </c>
      <c r="J102" s="201"/>
      <c r="K102" s="87"/>
      <c r="L102" s="20"/>
    </row>
    <row r="103" spans="2:12" ht="18.75" customHeight="1">
      <c r="B103" s="189"/>
      <c r="C103" s="190"/>
      <c r="D103" s="128"/>
      <c r="E103" s="91"/>
      <c r="F103" s="177"/>
      <c r="G103" s="205"/>
      <c r="H103" s="206"/>
      <c r="I103" s="210"/>
      <c r="J103" s="212"/>
      <c r="K103" s="87"/>
      <c r="L103" s="20"/>
    </row>
    <row r="104" spans="2:12" ht="18.75" customHeight="1">
      <c r="B104" s="189"/>
      <c r="C104" s="190"/>
      <c r="D104" s="128"/>
      <c r="E104" s="80"/>
      <c r="F104" s="177"/>
      <c r="G104" s="207"/>
      <c r="H104" s="208"/>
      <c r="I104" s="211"/>
      <c r="J104" s="212"/>
      <c r="K104" s="87"/>
      <c r="L104" s="20"/>
    </row>
    <row r="105" spans="2:12" ht="51" customHeight="1">
      <c r="B105" s="189"/>
      <c r="C105" s="190"/>
      <c r="D105" s="128"/>
      <c r="E105" s="1"/>
      <c r="F105" s="92" t="s">
        <v>34</v>
      </c>
      <c r="G105" s="178" t="s">
        <v>69</v>
      </c>
      <c r="H105" s="179"/>
      <c r="I105" s="93">
        <v>0.5</v>
      </c>
      <c r="J105" s="212"/>
      <c r="K105" s="87"/>
      <c r="L105" s="20"/>
    </row>
    <row r="106" spans="2:12" ht="24.95" customHeight="1">
      <c r="B106" s="189"/>
      <c r="C106" s="190"/>
      <c r="D106" s="169"/>
      <c r="E106" s="3"/>
      <c r="F106" s="180" t="s">
        <v>10</v>
      </c>
      <c r="G106" s="181"/>
      <c r="H106" s="182"/>
      <c r="I106" s="94">
        <v>0</v>
      </c>
      <c r="J106" s="202"/>
      <c r="K106" s="87"/>
      <c r="L106" s="20"/>
    </row>
    <row r="107" spans="2:12" ht="24.95" customHeight="1">
      <c r="B107" s="191"/>
      <c r="C107" s="192"/>
      <c r="D107" s="136" t="s">
        <v>70</v>
      </c>
      <c r="E107" s="3"/>
      <c r="F107" s="132" t="s">
        <v>71</v>
      </c>
      <c r="G107" s="132"/>
      <c r="H107" s="133"/>
      <c r="I107" s="95">
        <v>0.5</v>
      </c>
      <c r="J107" s="201" t="s">
        <v>67</v>
      </c>
      <c r="K107" s="87"/>
      <c r="L107" s="20"/>
    </row>
    <row r="108" spans="2:12" ht="24.95" customHeight="1">
      <c r="B108" s="193"/>
      <c r="C108" s="194"/>
      <c r="D108" s="137"/>
      <c r="E108" s="3"/>
      <c r="F108" s="14" t="s">
        <v>72</v>
      </c>
      <c r="G108" s="14"/>
      <c r="H108" s="17"/>
      <c r="I108" s="95">
        <v>0</v>
      </c>
      <c r="J108" s="202"/>
      <c r="K108" s="87"/>
      <c r="L108" s="20"/>
    </row>
    <row r="109" spans="2:12" ht="29.25" customHeight="1">
      <c r="B109" s="42" t="s">
        <v>39</v>
      </c>
      <c r="C109" s="64"/>
      <c r="D109" s="96"/>
      <c r="E109" s="96"/>
      <c r="F109" s="110" t="s">
        <v>14</v>
      </c>
      <c r="G109" s="110"/>
      <c r="H109" s="111"/>
      <c r="I109" s="97">
        <f>SUM(I91,I94,I97,I100,I102,I107)</f>
        <v>8</v>
      </c>
      <c r="J109" s="40"/>
      <c r="K109" s="63"/>
      <c r="L109" s="20"/>
    </row>
    <row r="110" spans="2:12" ht="29.25" customHeight="1">
      <c r="B110" s="42" t="s">
        <v>45</v>
      </c>
      <c r="H110" s="98" t="s">
        <v>40</v>
      </c>
      <c r="I110" s="97">
        <f>I15+I48+I84+I109</f>
        <v>33</v>
      </c>
      <c r="J110" s="85"/>
      <c r="K110" s="99"/>
      <c r="L110" s="20"/>
    </row>
    <row r="111" spans="2:12" ht="29.25" customHeight="1">
      <c r="B111" s="42" t="s">
        <v>46</v>
      </c>
      <c r="F111" s="100"/>
      <c r="G111" s="100"/>
      <c r="H111" s="101"/>
      <c r="I111" s="102"/>
      <c r="J111" s="40"/>
      <c r="K111" s="103"/>
      <c r="L111" s="20"/>
    </row>
    <row r="112" spans="2:12" ht="3.75" customHeight="1">
      <c r="L112" s="20"/>
    </row>
    <row r="113" spans="12:12" ht="13.5" customHeight="1">
      <c r="L113" s="20"/>
    </row>
    <row r="117" spans="12:12" ht="14.25" customHeight="1"/>
    <row r="118" spans="12:12" ht="13.5" customHeight="1"/>
  </sheetData>
  <mergeCells count="152">
    <mergeCell ref="J107:J108"/>
    <mergeCell ref="F100:H100"/>
    <mergeCell ref="J100:J101"/>
    <mergeCell ref="F101:H101"/>
    <mergeCell ref="D100:D101"/>
    <mergeCell ref="D102:D106"/>
    <mergeCell ref="J55:J59"/>
    <mergeCell ref="F78:H78"/>
    <mergeCell ref="F57:H57"/>
    <mergeCell ref="G102:H104"/>
    <mergeCell ref="I102:I104"/>
    <mergeCell ref="J102:J106"/>
    <mergeCell ref="J60:J74"/>
    <mergeCell ref="F61:H61"/>
    <mergeCell ref="F62:H62"/>
    <mergeCell ref="F63:H63"/>
    <mergeCell ref="F64:H64"/>
    <mergeCell ref="F65:H65"/>
    <mergeCell ref="F66:H66"/>
    <mergeCell ref="F67:H67"/>
    <mergeCell ref="F99:H99"/>
    <mergeCell ref="J78:J80"/>
    <mergeCell ref="F68:H68"/>
    <mergeCell ref="F69:H69"/>
    <mergeCell ref="F79:H79"/>
    <mergeCell ref="F80:H80"/>
    <mergeCell ref="F76:H76"/>
    <mergeCell ref="F102:F104"/>
    <mergeCell ref="F74:H74"/>
    <mergeCell ref="G105:H105"/>
    <mergeCell ref="F106:H106"/>
    <mergeCell ref="B90:C90"/>
    <mergeCell ref="F90:H90"/>
    <mergeCell ref="B78:C80"/>
    <mergeCell ref="D78:D80"/>
    <mergeCell ref="F81:H81"/>
    <mergeCell ref="B102:C108"/>
    <mergeCell ref="B60:C74"/>
    <mergeCell ref="D60:D74"/>
    <mergeCell ref="F60:H60"/>
    <mergeCell ref="B75:C77"/>
    <mergeCell ref="D75:D77"/>
    <mergeCell ref="F75:H75"/>
    <mergeCell ref="D107:D108"/>
    <mergeCell ref="F107:H107"/>
    <mergeCell ref="F70:H70"/>
    <mergeCell ref="F71:H71"/>
    <mergeCell ref="F72:H72"/>
    <mergeCell ref="J81:J83"/>
    <mergeCell ref="F82:H82"/>
    <mergeCell ref="F83:H83"/>
    <mergeCell ref="F84:H84"/>
    <mergeCell ref="B81:C83"/>
    <mergeCell ref="D81:D83"/>
    <mergeCell ref="F109:H109"/>
    <mergeCell ref="F93:H93"/>
    <mergeCell ref="B94:C96"/>
    <mergeCell ref="D94:D96"/>
    <mergeCell ref="F94:H94"/>
    <mergeCell ref="J94:J96"/>
    <mergeCell ref="F95:H95"/>
    <mergeCell ref="F96:H96"/>
    <mergeCell ref="B91:C93"/>
    <mergeCell ref="D91:D93"/>
    <mergeCell ref="J91:J93"/>
    <mergeCell ref="F91:H91"/>
    <mergeCell ref="F92:H92"/>
    <mergeCell ref="B100:C101"/>
    <mergeCell ref="B97:C99"/>
    <mergeCell ref="D97:D99"/>
    <mergeCell ref="F97:H97"/>
    <mergeCell ref="J97:J99"/>
    <mergeCell ref="J75:J77"/>
    <mergeCell ref="F77:H77"/>
    <mergeCell ref="B46:C47"/>
    <mergeCell ref="D46:D47"/>
    <mergeCell ref="F46:H46"/>
    <mergeCell ref="J46:J47"/>
    <mergeCell ref="F47:H47"/>
    <mergeCell ref="B53:D53"/>
    <mergeCell ref="F53:G53"/>
    <mergeCell ref="B54:C54"/>
    <mergeCell ref="F54:H54"/>
    <mergeCell ref="B55:C59"/>
    <mergeCell ref="F59:H59"/>
    <mergeCell ref="F55:H55"/>
    <mergeCell ref="D55:D59"/>
    <mergeCell ref="F58:H58"/>
    <mergeCell ref="F48:H48"/>
    <mergeCell ref="F73:H73"/>
    <mergeCell ref="J43:J45"/>
    <mergeCell ref="F44:H44"/>
    <mergeCell ref="F45:H45"/>
    <mergeCell ref="B25:C42"/>
    <mergeCell ref="D25:D42"/>
    <mergeCell ref="F25:H25"/>
    <mergeCell ref="J25:J42"/>
    <mergeCell ref="F42:H42"/>
    <mergeCell ref="F26:H26"/>
    <mergeCell ref="F33:H33"/>
    <mergeCell ref="F34:H34"/>
    <mergeCell ref="F35:H35"/>
    <mergeCell ref="F36:H36"/>
    <mergeCell ref="F37:H37"/>
    <mergeCell ref="F38:H38"/>
    <mergeCell ref="F39:H39"/>
    <mergeCell ref="F40:H40"/>
    <mergeCell ref="F41:H41"/>
    <mergeCell ref="F27:H27"/>
    <mergeCell ref="F28:H28"/>
    <mergeCell ref="F29:H29"/>
    <mergeCell ref="F32:H32"/>
    <mergeCell ref="F30:H30"/>
    <mergeCell ref="F31:H31"/>
    <mergeCell ref="B43:C45"/>
    <mergeCell ref="D43:D45"/>
    <mergeCell ref="F43:H43"/>
    <mergeCell ref="B2:C2"/>
    <mergeCell ref="F2:H2"/>
    <mergeCell ref="F10:H10"/>
    <mergeCell ref="F11:H11"/>
    <mergeCell ref="D6:D8"/>
    <mergeCell ref="F6:H6"/>
    <mergeCell ref="F7:H7"/>
    <mergeCell ref="D9:D11"/>
    <mergeCell ref="B9:C11"/>
    <mergeCell ref="D3:D5"/>
    <mergeCell ref="F3:H3"/>
    <mergeCell ref="F8:H8"/>
    <mergeCell ref="F9:H9"/>
    <mergeCell ref="B3:C5"/>
    <mergeCell ref="B6:C8"/>
    <mergeCell ref="F21:H21"/>
    <mergeCell ref="F22:H22"/>
    <mergeCell ref="F23:H23"/>
    <mergeCell ref="F24:H24"/>
    <mergeCell ref="F13:H13"/>
    <mergeCell ref="J3:J5"/>
    <mergeCell ref="F4:H4"/>
    <mergeCell ref="F5:H5"/>
    <mergeCell ref="F15:H15"/>
    <mergeCell ref="J9:J14"/>
    <mergeCell ref="J6:J8"/>
    <mergeCell ref="J21:J24"/>
    <mergeCell ref="B12:C14"/>
    <mergeCell ref="F14:H14"/>
    <mergeCell ref="D12:D14"/>
    <mergeCell ref="F12:H12"/>
    <mergeCell ref="B20:C20"/>
    <mergeCell ref="F20:H20"/>
    <mergeCell ref="B21:C24"/>
    <mergeCell ref="D21:D24"/>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5" manualBreakCount="5">
    <brk id="18" min="1" max="10" man="1"/>
    <brk id="42" min="1" max="10" man="1"/>
    <brk id="51" min="1" max="10" man="1"/>
    <brk id="74" min="1" max="10" man="1"/>
    <brk id="88"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19050</xdr:colOff>
                    <xdr:row>2</xdr:row>
                    <xdr:rowOff>200025</xdr:rowOff>
                  </from>
                  <to>
                    <xdr:col>5</xdr:col>
                    <xdr:colOff>85725</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0</xdr:colOff>
                    <xdr:row>3</xdr:row>
                    <xdr:rowOff>133350</xdr:rowOff>
                  </from>
                  <to>
                    <xdr:col>5</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0</xdr:colOff>
                    <xdr:row>4</xdr:row>
                    <xdr:rowOff>171450</xdr:rowOff>
                  </from>
                  <to>
                    <xdr:col>5</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4</xdr:col>
                    <xdr:colOff>0</xdr:colOff>
                    <xdr:row>5</xdr:row>
                    <xdr:rowOff>85725</xdr:rowOff>
                  </from>
                  <to>
                    <xdr:col>5</xdr:col>
                    <xdr:colOff>57150</xdr:colOff>
                    <xdr:row>5</xdr:row>
                    <xdr:rowOff>342900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xdr:col>
                    <xdr:colOff>0</xdr:colOff>
                    <xdr:row>7</xdr:row>
                    <xdr:rowOff>38100</xdr:rowOff>
                  </from>
                  <to>
                    <xdr:col>5</xdr:col>
                    <xdr:colOff>57150</xdr:colOff>
                    <xdr:row>7</xdr:row>
                    <xdr:rowOff>295275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xdr:col>
                    <xdr:colOff>0</xdr:colOff>
                    <xdr:row>6</xdr:row>
                    <xdr:rowOff>47625</xdr:rowOff>
                  </from>
                  <to>
                    <xdr:col>5</xdr:col>
                    <xdr:colOff>57150</xdr:colOff>
                    <xdr:row>6</xdr:row>
                    <xdr:rowOff>314325</xdr:rowOff>
                  </to>
                </anchor>
              </controlPr>
            </control>
          </mc:Choice>
        </mc:AlternateContent>
        <mc:AlternateContent xmlns:mc="http://schemas.openxmlformats.org/markup-compatibility/2006">
          <mc:Choice Requires="x14">
            <control shapeId="10284" r:id="rId10" name="Check Box 44">
              <controlPr defaultSize="0" autoFill="0" autoLine="0" autoPict="0">
                <anchor moveWithCells="1">
                  <from>
                    <xdr:col>4</xdr:col>
                    <xdr:colOff>0</xdr:colOff>
                    <xdr:row>90</xdr:row>
                    <xdr:rowOff>66675</xdr:rowOff>
                  </from>
                  <to>
                    <xdr:col>5</xdr:col>
                    <xdr:colOff>57150</xdr:colOff>
                    <xdr:row>90</xdr:row>
                    <xdr:rowOff>314325</xdr:rowOff>
                  </to>
                </anchor>
              </controlPr>
            </control>
          </mc:Choice>
        </mc:AlternateContent>
        <mc:AlternateContent xmlns:mc="http://schemas.openxmlformats.org/markup-compatibility/2006">
          <mc:Choice Requires="x14">
            <control shapeId="10285" r:id="rId11" name="Check Box 45">
              <controlPr defaultSize="0" autoFill="0" autoLine="0" autoPict="0">
                <anchor moveWithCells="1">
                  <from>
                    <xdr:col>4</xdr:col>
                    <xdr:colOff>9525</xdr:colOff>
                    <xdr:row>92</xdr:row>
                    <xdr:rowOff>57150</xdr:rowOff>
                  </from>
                  <to>
                    <xdr:col>5</xdr:col>
                    <xdr:colOff>76200</xdr:colOff>
                    <xdr:row>92</xdr:row>
                    <xdr:rowOff>323850</xdr:rowOff>
                  </to>
                </anchor>
              </controlPr>
            </control>
          </mc:Choice>
        </mc:AlternateContent>
        <mc:AlternateContent xmlns:mc="http://schemas.openxmlformats.org/markup-compatibility/2006">
          <mc:Choice Requires="x14">
            <control shapeId="10287" r:id="rId12" name="Check Box 47">
              <controlPr defaultSize="0" autoFill="0" autoLine="0" autoPict="0">
                <anchor moveWithCells="1">
                  <from>
                    <xdr:col>4</xdr:col>
                    <xdr:colOff>0</xdr:colOff>
                    <xdr:row>93</xdr:row>
                    <xdr:rowOff>66675</xdr:rowOff>
                  </from>
                  <to>
                    <xdr:col>5</xdr:col>
                    <xdr:colOff>57150</xdr:colOff>
                    <xdr:row>93</xdr:row>
                    <xdr:rowOff>323850</xdr:rowOff>
                  </to>
                </anchor>
              </controlPr>
            </control>
          </mc:Choice>
        </mc:AlternateContent>
        <mc:AlternateContent xmlns:mc="http://schemas.openxmlformats.org/markup-compatibility/2006">
          <mc:Choice Requires="x14">
            <control shapeId="10288" r:id="rId13" name="Check Box 48">
              <controlPr defaultSize="0" autoFill="0" autoLine="0" autoPict="0">
                <anchor moveWithCells="1">
                  <from>
                    <xdr:col>4</xdr:col>
                    <xdr:colOff>0</xdr:colOff>
                    <xdr:row>94</xdr:row>
                    <xdr:rowOff>66675</xdr:rowOff>
                  </from>
                  <to>
                    <xdr:col>5</xdr:col>
                    <xdr:colOff>57150</xdr:colOff>
                    <xdr:row>94</xdr:row>
                    <xdr:rowOff>314325</xdr:rowOff>
                  </to>
                </anchor>
              </controlPr>
            </control>
          </mc:Choice>
        </mc:AlternateContent>
        <mc:AlternateContent xmlns:mc="http://schemas.openxmlformats.org/markup-compatibility/2006">
          <mc:Choice Requires="x14">
            <control shapeId="10289" r:id="rId14" name="Check Box 49">
              <controlPr defaultSize="0" autoFill="0" autoLine="0" autoPict="0">
                <anchor moveWithCells="1">
                  <from>
                    <xdr:col>4</xdr:col>
                    <xdr:colOff>0</xdr:colOff>
                    <xdr:row>95</xdr:row>
                    <xdr:rowOff>66675</xdr:rowOff>
                  </from>
                  <to>
                    <xdr:col>5</xdr:col>
                    <xdr:colOff>57150</xdr:colOff>
                    <xdr:row>95</xdr:row>
                    <xdr:rowOff>323850</xdr:rowOff>
                  </to>
                </anchor>
              </controlPr>
            </control>
          </mc:Choice>
        </mc:AlternateContent>
        <mc:AlternateContent xmlns:mc="http://schemas.openxmlformats.org/markup-compatibility/2006">
          <mc:Choice Requires="x14">
            <control shapeId="10301" r:id="rId15" name="Check Box 61">
              <controlPr defaultSize="0" autoFill="0" autoLine="0" autoPict="0">
                <anchor moveWithCells="1">
                  <from>
                    <xdr:col>4</xdr:col>
                    <xdr:colOff>0</xdr:colOff>
                    <xdr:row>91</xdr:row>
                    <xdr:rowOff>57150</xdr:rowOff>
                  </from>
                  <to>
                    <xdr:col>5</xdr:col>
                    <xdr:colOff>57150</xdr:colOff>
                    <xdr:row>91</xdr:row>
                    <xdr:rowOff>323850</xdr:rowOff>
                  </to>
                </anchor>
              </controlPr>
            </control>
          </mc:Choice>
        </mc:AlternateContent>
        <mc:AlternateContent xmlns:mc="http://schemas.openxmlformats.org/markup-compatibility/2006">
          <mc:Choice Requires="x14">
            <control shapeId="10306" r:id="rId16" name="Check Box 66">
              <controlPr defaultSize="0" autoFill="0" autoLine="0" autoPict="0">
                <anchor moveWithCells="1">
                  <from>
                    <xdr:col>4</xdr:col>
                    <xdr:colOff>0</xdr:colOff>
                    <xdr:row>78</xdr:row>
                    <xdr:rowOff>28575</xdr:rowOff>
                  </from>
                  <to>
                    <xdr:col>5</xdr:col>
                    <xdr:colOff>57150</xdr:colOff>
                    <xdr:row>78</xdr:row>
                    <xdr:rowOff>295275</xdr:rowOff>
                  </to>
                </anchor>
              </controlPr>
            </control>
          </mc:Choice>
        </mc:AlternateContent>
        <mc:AlternateContent xmlns:mc="http://schemas.openxmlformats.org/markup-compatibility/2006">
          <mc:Choice Requires="x14">
            <control shapeId="10307" r:id="rId17" name="Check Box 67">
              <controlPr defaultSize="0" autoFill="0" autoLine="0" autoPict="0">
                <anchor moveWithCells="1">
                  <from>
                    <xdr:col>4</xdr:col>
                    <xdr:colOff>0</xdr:colOff>
                    <xdr:row>79</xdr:row>
                    <xdr:rowOff>57150</xdr:rowOff>
                  </from>
                  <to>
                    <xdr:col>5</xdr:col>
                    <xdr:colOff>57150</xdr:colOff>
                    <xdr:row>79</xdr:row>
                    <xdr:rowOff>323850</xdr:rowOff>
                  </to>
                </anchor>
              </controlPr>
            </control>
          </mc:Choice>
        </mc:AlternateContent>
        <mc:AlternateContent xmlns:mc="http://schemas.openxmlformats.org/markup-compatibility/2006">
          <mc:Choice Requires="x14">
            <control shapeId="10317" r:id="rId18" name="Check Box 77">
              <controlPr defaultSize="0" autoFill="0" autoLine="0" autoPict="0">
                <anchor moveWithCells="1">
                  <from>
                    <xdr:col>4</xdr:col>
                    <xdr:colOff>9525</xdr:colOff>
                    <xdr:row>80</xdr:row>
                    <xdr:rowOff>76200</xdr:rowOff>
                  </from>
                  <to>
                    <xdr:col>5</xdr:col>
                    <xdr:colOff>76200</xdr:colOff>
                    <xdr:row>80</xdr:row>
                    <xdr:rowOff>342900</xdr:rowOff>
                  </to>
                </anchor>
              </controlPr>
            </control>
          </mc:Choice>
        </mc:AlternateContent>
        <mc:AlternateContent xmlns:mc="http://schemas.openxmlformats.org/markup-compatibility/2006">
          <mc:Choice Requires="x14">
            <control shapeId="10321" r:id="rId19" name="Check Box 81">
              <controlPr defaultSize="0" autoFill="0" autoLine="0" autoPict="0">
                <anchor moveWithCells="1">
                  <from>
                    <xdr:col>4</xdr:col>
                    <xdr:colOff>9525</xdr:colOff>
                    <xdr:row>81</xdr:row>
                    <xdr:rowOff>47625</xdr:rowOff>
                  </from>
                  <to>
                    <xdr:col>5</xdr:col>
                    <xdr:colOff>76200</xdr:colOff>
                    <xdr:row>81</xdr:row>
                    <xdr:rowOff>314325</xdr:rowOff>
                  </to>
                </anchor>
              </controlPr>
            </control>
          </mc:Choice>
        </mc:AlternateContent>
        <mc:AlternateContent xmlns:mc="http://schemas.openxmlformats.org/markup-compatibility/2006">
          <mc:Choice Requires="x14">
            <control shapeId="10322" r:id="rId20" name="Check Box 82">
              <controlPr defaultSize="0" autoFill="0" autoLine="0" autoPict="0">
                <anchor moveWithCells="1">
                  <from>
                    <xdr:col>4</xdr:col>
                    <xdr:colOff>0</xdr:colOff>
                    <xdr:row>82</xdr:row>
                    <xdr:rowOff>38100</xdr:rowOff>
                  </from>
                  <to>
                    <xdr:col>5</xdr:col>
                    <xdr:colOff>57150</xdr:colOff>
                    <xdr:row>82</xdr:row>
                    <xdr:rowOff>295275</xdr:rowOff>
                  </to>
                </anchor>
              </controlPr>
            </control>
          </mc:Choice>
        </mc:AlternateContent>
        <mc:AlternateContent xmlns:mc="http://schemas.openxmlformats.org/markup-compatibility/2006">
          <mc:Choice Requires="x14">
            <control shapeId="10344" r:id="rId21" name="Check Box 104">
              <controlPr defaultSize="0" autoFill="0" autoLine="0" autoPict="0">
                <anchor moveWithCells="1">
                  <from>
                    <xdr:col>4</xdr:col>
                    <xdr:colOff>0</xdr:colOff>
                    <xdr:row>42</xdr:row>
                    <xdr:rowOff>66675</xdr:rowOff>
                  </from>
                  <to>
                    <xdr:col>5</xdr:col>
                    <xdr:colOff>57150</xdr:colOff>
                    <xdr:row>42</xdr:row>
                    <xdr:rowOff>323850</xdr:rowOff>
                  </to>
                </anchor>
              </controlPr>
            </control>
          </mc:Choice>
        </mc:AlternateContent>
        <mc:AlternateContent xmlns:mc="http://schemas.openxmlformats.org/markup-compatibility/2006">
          <mc:Choice Requires="x14">
            <control shapeId="10345" r:id="rId22" name="Check Box 105">
              <controlPr defaultSize="0" autoFill="0" autoLine="0" autoPict="0">
                <anchor moveWithCells="1">
                  <from>
                    <xdr:col>4</xdr:col>
                    <xdr:colOff>0</xdr:colOff>
                    <xdr:row>43</xdr:row>
                    <xdr:rowOff>57150</xdr:rowOff>
                  </from>
                  <to>
                    <xdr:col>5</xdr:col>
                    <xdr:colOff>57150</xdr:colOff>
                    <xdr:row>43</xdr:row>
                    <xdr:rowOff>323850</xdr:rowOff>
                  </to>
                </anchor>
              </controlPr>
            </control>
          </mc:Choice>
        </mc:AlternateContent>
        <mc:AlternateContent xmlns:mc="http://schemas.openxmlformats.org/markup-compatibility/2006">
          <mc:Choice Requires="x14">
            <control shapeId="10346" r:id="rId23" name="Check Box 106">
              <controlPr defaultSize="0" autoFill="0" autoLine="0" autoPict="0">
                <anchor moveWithCells="1">
                  <from>
                    <xdr:col>4</xdr:col>
                    <xdr:colOff>0</xdr:colOff>
                    <xdr:row>44</xdr:row>
                    <xdr:rowOff>47625</xdr:rowOff>
                  </from>
                  <to>
                    <xdr:col>5</xdr:col>
                    <xdr:colOff>57150</xdr:colOff>
                    <xdr:row>44</xdr:row>
                    <xdr:rowOff>304800</xdr:rowOff>
                  </to>
                </anchor>
              </controlPr>
            </control>
          </mc:Choice>
        </mc:AlternateContent>
        <mc:AlternateContent xmlns:mc="http://schemas.openxmlformats.org/markup-compatibility/2006">
          <mc:Choice Requires="x14">
            <control shapeId="10355" r:id="rId24" name="Check Box 115">
              <controlPr defaultSize="0" autoFill="0" autoLine="0" autoPict="0">
                <anchor moveWithCells="1">
                  <from>
                    <xdr:col>4</xdr:col>
                    <xdr:colOff>0</xdr:colOff>
                    <xdr:row>45</xdr:row>
                    <xdr:rowOff>104775</xdr:rowOff>
                  </from>
                  <to>
                    <xdr:col>5</xdr:col>
                    <xdr:colOff>57150</xdr:colOff>
                    <xdr:row>45</xdr:row>
                    <xdr:rowOff>361950</xdr:rowOff>
                  </to>
                </anchor>
              </controlPr>
            </control>
          </mc:Choice>
        </mc:AlternateContent>
        <mc:AlternateContent xmlns:mc="http://schemas.openxmlformats.org/markup-compatibility/2006">
          <mc:Choice Requires="x14">
            <control shapeId="10357" r:id="rId25" name="Check Box 117">
              <controlPr defaultSize="0" autoFill="0" autoLine="0" autoPict="0">
                <anchor moveWithCells="1">
                  <from>
                    <xdr:col>4</xdr:col>
                    <xdr:colOff>0</xdr:colOff>
                    <xdr:row>46</xdr:row>
                    <xdr:rowOff>104775</xdr:rowOff>
                  </from>
                  <to>
                    <xdr:col>5</xdr:col>
                    <xdr:colOff>57150</xdr:colOff>
                    <xdr:row>46</xdr:row>
                    <xdr:rowOff>361950</xdr:rowOff>
                  </to>
                </anchor>
              </controlPr>
            </control>
          </mc:Choice>
        </mc:AlternateContent>
        <mc:AlternateContent xmlns:mc="http://schemas.openxmlformats.org/markup-compatibility/2006">
          <mc:Choice Requires="x14">
            <control shapeId="10358" r:id="rId26" name="Check Box 118">
              <controlPr defaultSize="0" autoFill="0" autoLine="0" autoPict="0">
                <anchor moveWithCells="1">
                  <from>
                    <xdr:col>4</xdr:col>
                    <xdr:colOff>0</xdr:colOff>
                    <xdr:row>59</xdr:row>
                    <xdr:rowOff>19050</xdr:rowOff>
                  </from>
                  <to>
                    <xdr:col>5</xdr:col>
                    <xdr:colOff>57150</xdr:colOff>
                    <xdr:row>59</xdr:row>
                    <xdr:rowOff>276225</xdr:rowOff>
                  </to>
                </anchor>
              </controlPr>
            </control>
          </mc:Choice>
        </mc:AlternateContent>
        <mc:AlternateContent xmlns:mc="http://schemas.openxmlformats.org/markup-compatibility/2006">
          <mc:Choice Requires="x14">
            <control shapeId="10359" r:id="rId27" name="Check Box 119">
              <controlPr defaultSize="0" autoFill="0" autoLine="0" autoPict="0">
                <anchor moveWithCells="1">
                  <from>
                    <xdr:col>4</xdr:col>
                    <xdr:colOff>0</xdr:colOff>
                    <xdr:row>60</xdr:row>
                    <xdr:rowOff>47625</xdr:rowOff>
                  </from>
                  <to>
                    <xdr:col>5</xdr:col>
                    <xdr:colOff>57150</xdr:colOff>
                    <xdr:row>60</xdr:row>
                    <xdr:rowOff>295275</xdr:rowOff>
                  </to>
                </anchor>
              </controlPr>
            </control>
          </mc:Choice>
        </mc:AlternateContent>
        <mc:AlternateContent xmlns:mc="http://schemas.openxmlformats.org/markup-compatibility/2006">
          <mc:Choice Requires="x14">
            <control shapeId="10360" r:id="rId28" name="Check Box 120">
              <controlPr defaultSize="0" autoFill="0" autoLine="0" autoPict="0">
                <anchor moveWithCells="1">
                  <from>
                    <xdr:col>4</xdr:col>
                    <xdr:colOff>0</xdr:colOff>
                    <xdr:row>73</xdr:row>
                    <xdr:rowOff>47625</xdr:rowOff>
                  </from>
                  <to>
                    <xdr:col>5</xdr:col>
                    <xdr:colOff>57150</xdr:colOff>
                    <xdr:row>73</xdr:row>
                    <xdr:rowOff>314325</xdr:rowOff>
                  </to>
                </anchor>
              </controlPr>
            </control>
          </mc:Choice>
        </mc:AlternateContent>
        <mc:AlternateContent xmlns:mc="http://schemas.openxmlformats.org/markup-compatibility/2006">
          <mc:Choice Requires="x14">
            <control shapeId="10366" r:id="rId29" name="Check Box 126">
              <controlPr defaultSize="0" autoFill="0" autoLine="0" autoPict="0">
                <anchor moveWithCells="1">
                  <from>
                    <xdr:col>4</xdr:col>
                    <xdr:colOff>0</xdr:colOff>
                    <xdr:row>74</xdr:row>
                    <xdr:rowOff>47625</xdr:rowOff>
                  </from>
                  <to>
                    <xdr:col>5</xdr:col>
                    <xdr:colOff>57150</xdr:colOff>
                    <xdr:row>74</xdr:row>
                    <xdr:rowOff>314325</xdr:rowOff>
                  </to>
                </anchor>
              </controlPr>
            </control>
          </mc:Choice>
        </mc:AlternateContent>
        <mc:AlternateContent xmlns:mc="http://schemas.openxmlformats.org/markup-compatibility/2006">
          <mc:Choice Requires="x14">
            <control shapeId="10367" r:id="rId30" name="Check Box 127">
              <controlPr defaultSize="0" autoFill="0" autoLine="0" autoPict="0">
                <anchor moveWithCells="1">
                  <from>
                    <xdr:col>4</xdr:col>
                    <xdr:colOff>0</xdr:colOff>
                    <xdr:row>75</xdr:row>
                    <xdr:rowOff>47625</xdr:rowOff>
                  </from>
                  <to>
                    <xdr:col>5</xdr:col>
                    <xdr:colOff>57150</xdr:colOff>
                    <xdr:row>75</xdr:row>
                    <xdr:rowOff>314325</xdr:rowOff>
                  </to>
                </anchor>
              </controlPr>
            </control>
          </mc:Choice>
        </mc:AlternateContent>
        <mc:AlternateContent xmlns:mc="http://schemas.openxmlformats.org/markup-compatibility/2006">
          <mc:Choice Requires="x14">
            <control shapeId="10368" r:id="rId31" name="Check Box 128">
              <controlPr defaultSize="0" autoFill="0" autoLine="0" autoPict="0">
                <anchor moveWithCells="1">
                  <from>
                    <xdr:col>4</xdr:col>
                    <xdr:colOff>0</xdr:colOff>
                    <xdr:row>76</xdr:row>
                    <xdr:rowOff>47625</xdr:rowOff>
                  </from>
                  <to>
                    <xdr:col>5</xdr:col>
                    <xdr:colOff>57150</xdr:colOff>
                    <xdr:row>76</xdr:row>
                    <xdr:rowOff>314325</xdr:rowOff>
                  </to>
                </anchor>
              </controlPr>
            </control>
          </mc:Choice>
        </mc:AlternateContent>
        <mc:AlternateContent xmlns:mc="http://schemas.openxmlformats.org/markup-compatibility/2006">
          <mc:Choice Requires="x14">
            <control shapeId="10371" r:id="rId32" name="Check Box 131">
              <controlPr defaultSize="0" autoFill="0" autoLine="0" autoPict="0">
                <anchor moveWithCells="1">
                  <from>
                    <xdr:col>4</xdr:col>
                    <xdr:colOff>0</xdr:colOff>
                    <xdr:row>99</xdr:row>
                    <xdr:rowOff>0</xdr:rowOff>
                  </from>
                  <to>
                    <xdr:col>5</xdr:col>
                    <xdr:colOff>57150</xdr:colOff>
                    <xdr:row>99</xdr:row>
                    <xdr:rowOff>285750</xdr:rowOff>
                  </to>
                </anchor>
              </controlPr>
            </control>
          </mc:Choice>
        </mc:AlternateContent>
        <mc:AlternateContent xmlns:mc="http://schemas.openxmlformats.org/markup-compatibility/2006">
          <mc:Choice Requires="x14">
            <control shapeId="10373" r:id="rId33" name="Check Box 133">
              <controlPr defaultSize="0" autoFill="0" autoLine="0" autoPict="0">
                <anchor moveWithCells="1">
                  <from>
                    <xdr:col>4</xdr:col>
                    <xdr:colOff>0</xdr:colOff>
                    <xdr:row>102</xdr:row>
                    <xdr:rowOff>19050</xdr:rowOff>
                  </from>
                  <to>
                    <xdr:col>5</xdr:col>
                    <xdr:colOff>57150</xdr:colOff>
                    <xdr:row>103</xdr:row>
                    <xdr:rowOff>47625</xdr:rowOff>
                  </to>
                </anchor>
              </controlPr>
            </control>
          </mc:Choice>
        </mc:AlternateContent>
        <mc:AlternateContent xmlns:mc="http://schemas.openxmlformats.org/markup-compatibility/2006">
          <mc:Choice Requires="x14">
            <control shapeId="10374" r:id="rId34" name="Check Box 134">
              <controlPr defaultSize="0" autoFill="0" autoLine="0" autoPict="0">
                <anchor moveWithCells="1">
                  <from>
                    <xdr:col>4</xdr:col>
                    <xdr:colOff>0</xdr:colOff>
                    <xdr:row>104</xdr:row>
                    <xdr:rowOff>38100</xdr:rowOff>
                  </from>
                  <to>
                    <xdr:col>5</xdr:col>
                    <xdr:colOff>57150</xdr:colOff>
                    <xdr:row>105</xdr:row>
                    <xdr:rowOff>142875</xdr:rowOff>
                  </to>
                </anchor>
              </controlPr>
            </control>
          </mc:Choice>
        </mc:AlternateContent>
        <mc:AlternateContent xmlns:mc="http://schemas.openxmlformats.org/markup-compatibility/2006">
          <mc:Choice Requires="x14">
            <control shapeId="10375" r:id="rId35" name="Check Box 135">
              <controlPr defaultSize="0" autoFill="0" autoLine="0" autoPict="0">
                <anchor moveWithCells="1">
                  <from>
                    <xdr:col>4</xdr:col>
                    <xdr:colOff>0</xdr:colOff>
                    <xdr:row>104</xdr:row>
                    <xdr:rowOff>885825</xdr:rowOff>
                  </from>
                  <to>
                    <xdr:col>5</xdr:col>
                    <xdr:colOff>57150</xdr:colOff>
                    <xdr:row>105</xdr:row>
                    <xdr:rowOff>266700</xdr:rowOff>
                  </to>
                </anchor>
              </controlPr>
            </control>
          </mc:Choice>
        </mc:AlternateContent>
        <mc:AlternateContent xmlns:mc="http://schemas.openxmlformats.org/markup-compatibility/2006">
          <mc:Choice Requires="x14">
            <control shapeId="10377" r:id="rId36" name="Check Box 137">
              <controlPr defaultSize="0" autoFill="0" autoLine="0" autoPict="0">
                <anchor moveWithCells="1">
                  <from>
                    <xdr:col>4</xdr:col>
                    <xdr:colOff>0</xdr:colOff>
                    <xdr:row>100</xdr:row>
                    <xdr:rowOff>47625</xdr:rowOff>
                  </from>
                  <to>
                    <xdr:col>5</xdr:col>
                    <xdr:colOff>57150</xdr:colOff>
                    <xdr:row>100</xdr:row>
                    <xdr:rowOff>314325</xdr:rowOff>
                  </to>
                </anchor>
              </controlPr>
            </control>
          </mc:Choice>
        </mc:AlternateContent>
        <mc:AlternateContent xmlns:mc="http://schemas.openxmlformats.org/markup-compatibility/2006">
          <mc:Choice Requires="x14">
            <control shapeId="10378" r:id="rId37" name="Check Box 138">
              <controlPr defaultSize="0" autoFill="0" autoLine="0" autoPict="0">
                <anchor moveWithCells="1">
                  <from>
                    <xdr:col>4</xdr:col>
                    <xdr:colOff>0</xdr:colOff>
                    <xdr:row>106</xdr:row>
                    <xdr:rowOff>47625</xdr:rowOff>
                  </from>
                  <to>
                    <xdr:col>5</xdr:col>
                    <xdr:colOff>57150</xdr:colOff>
                    <xdr:row>107</xdr:row>
                    <xdr:rowOff>0</xdr:rowOff>
                  </to>
                </anchor>
              </controlPr>
            </control>
          </mc:Choice>
        </mc:AlternateContent>
        <mc:AlternateContent xmlns:mc="http://schemas.openxmlformats.org/markup-compatibility/2006">
          <mc:Choice Requires="x14">
            <control shapeId="10379" r:id="rId38" name="Check Box 139">
              <controlPr defaultSize="0" autoFill="0" autoLine="0" autoPict="0">
                <anchor moveWithCells="1">
                  <from>
                    <xdr:col>4</xdr:col>
                    <xdr:colOff>0</xdr:colOff>
                    <xdr:row>107</xdr:row>
                    <xdr:rowOff>47625</xdr:rowOff>
                  </from>
                  <to>
                    <xdr:col>5</xdr:col>
                    <xdr:colOff>57150</xdr:colOff>
                    <xdr:row>108</xdr:row>
                    <xdr:rowOff>0</xdr:rowOff>
                  </to>
                </anchor>
              </controlPr>
            </control>
          </mc:Choice>
        </mc:AlternateContent>
        <mc:AlternateContent xmlns:mc="http://schemas.openxmlformats.org/markup-compatibility/2006">
          <mc:Choice Requires="x14">
            <control shapeId="10380" r:id="rId39" name="Check Box 140">
              <controlPr defaultSize="0" autoFill="0" autoLine="0" autoPict="0">
                <anchor moveWithCells="1">
                  <from>
                    <xdr:col>4</xdr:col>
                    <xdr:colOff>0</xdr:colOff>
                    <xdr:row>96</xdr:row>
                    <xdr:rowOff>276225</xdr:rowOff>
                  </from>
                  <to>
                    <xdr:col>5</xdr:col>
                    <xdr:colOff>57150</xdr:colOff>
                    <xdr:row>96</xdr:row>
                    <xdr:rowOff>561975</xdr:rowOff>
                  </to>
                </anchor>
              </controlPr>
            </control>
          </mc:Choice>
        </mc:AlternateContent>
        <mc:AlternateContent xmlns:mc="http://schemas.openxmlformats.org/markup-compatibility/2006">
          <mc:Choice Requires="x14">
            <control shapeId="10381" r:id="rId40" name="Check Box 141">
              <controlPr defaultSize="0" autoFill="0" autoLine="0" autoPict="0">
                <anchor moveWithCells="1">
                  <from>
                    <xdr:col>4</xdr:col>
                    <xdr:colOff>0</xdr:colOff>
                    <xdr:row>98</xdr:row>
                    <xdr:rowOff>285750</xdr:rowOff>
                  </from>
                  <to>
                    <xdr:col>5</xdr:col>
                    <xdr:colOff>57150</xdr:colOff>
                    <xdr:row>98</xdr:row>
                    <xdr:rowOff>571500</xdr:rowOff>
                  </to>
                </anchor>
              </controlPr>
            </control>
          </mc:Choice>
        </mc:AlternateContent>
        <mc:AlternateContent xmlns:mc="http://schemas.openxmlformats.org/markup-compatibility/2006">
          <mc:Choice Requires="x14">
            <control shapeId="10385" r:id="rId41" name="Check Box 145">
              <controlPr defaultSize="0" autoFill="0" autoLine="0" autoPict="0">
                <anchor moveWithCells="1">
                  <from>
                    <xdr:col>4</xdr:col>
                    <xdr:colOff>0</xdr:colOff>
                    <xdr:row>91</xdr:row>
                    <xdr:rowOff>66675</xdr:rowOff>
                  </from>
                  <to>
                    <xdr:col>5</xdr:col>
                    <xdr:colOff>57150</xdr:colOff>
                    <xdr:row>91</xdr:row>
                    <xdr:rowOff>314325</xdr:rowOff>
                  </to>
                </anchor>
              </controlPr>
            </control>
          </mc:Choice>
        </mc:AlternateContent>
        <mc:AlternateContent xmlns:mc="http://schemas.openxmlformats.org/markup-compatibility/2006">
          <mc:Choice Requires="x14">
            <control shapeId="10388" r:id="rId42" name="Check Box 148">
              <controlPr defaultSize="0" autoFill="0" autoLine="0" autoPict="0">
                <anchor moveWithCells="1">
                  <from>
                    <xdr:col>4</xdr:col>
                    <xdr:colOff>9525</xdr:colOff>
                    <xdr:row>97</xdr:row>
                    <xdr:rowOff>295275</xdr:rowOff>
                  </from>
                  <to>
                    <xdr:col>5</xdr:col>
                    <xdr:colOff>76200</xdr:colOff>
                    <xdr:row>97</xdr:row>
                    <xdr:rowOff>581025</xdr:rowOff>
                  </to>
                </anchor>
              </controlPr>
            </control>
          </mc:Choice>
        </mc:AlternateContent>
        <mc:AlternateContent xmlns:mc="http://schemas.openxmlformats.org/markup-compatibility/2006">
          <mc:Choice Requires="x14">
            <control shapeId="10389" r:id="rId43" name="Check Box 149">
              <controlPr defaultSize="0" autoFill="0" autoLine="0" autoPict="0">
                <anchor moveWithCells="1">
                  <from>
                    <xdr:col>4</xdr:col>
                    <xdr:colOff>0</xdr:colOff>
                    <xdr:row>77</xdr:row>
                    <xdr:rowOff>57150</xdr:rowOff>
                  </from>
                  <to>
                    <xdr:col>5</xdr:col>
                    <xdr:colOff>57150</xdr:colOff>
                    <xdr:row>77</xdr:row>
                    <xdr:rowOff>314325</xdr:rowOff>
                  </to>
                </anchor>
              </controlPr>
            </control>
          </mc:Choice>
        </mc:AlternateContent>
        <mc:AlternateContent xmlns:mc="http://schemas.openxmlformats.org/markup-compatibility/2006">
          <mc:Choice Requires="x14">
            <control shapeId="10249" r:id="rId44" name="Check Box 9">
              <controlPr defaultSize="0" autoFill="0" autoLine="0" autoPict="0">
                <anchor moveWithCells="1">
                  <from>
                    <xdr:col>4</xdr:col>
                    <xdr:colOff>0</xdr:colOff>
                    <xdr:row>20</xdr:row>
                    <xdr:rowOff>142875</xdr:rowOff>
                  </from>
                  <to>
                    <xdr:col>5</xdr:col>
                    <xdr:colOff>57150</xdr:colOff>
                    <xdr:row>20</xdr:row>
                    <xdr:rowOff>390525</xdr:rowOff>
                  </to>
                </anchor>
              </controlPr>
            </control>
          </mc:Choice>
        </mc:AlternateContent>
        <mc:AlternateContent xmlns:mc="http://schemas.openxmlformats.org/markup-compatibility/2006">
          <mc:Choice Requires="x14">
            <control shapeId="10250" r:id="rId45" name="Check Box 10">
              <controlPr defaultSize="0" autoFill="0" autoLine="0" autoPict="0">
                <anchor moveWithCells="1">
                  <from>
                    <xdr:col>4</xdr:col>
                    <xdr:colOff>0</xdr:colOff>
                    <xdr:row>23</xdr:row>
                    <xdr:rowOff>85725</xdr:rowOff>
                  </from>
                  <to>
                    <xdr:col>5</xdr:col>
                    <xdr:colOff>57150</xdr:colOff>
                    <xdr:row>23</xdr:row>
                    <xdr:rowOff>342900</xdr:rowOff>
                  </to>
                </anchor>
              </controlPr>
            </control>
          </mc:Choice>
        </mc:AlternateContent>
        <mc:AlternateContent xmlns:mc="http://schemas.openxmlformats.org/markup-compatibility/2006">
          <mc:Choice Requires="x14">
            <control shapeId="10297" r:id="rId46" name="Check Box 57">
              <controlPr defaultSize="0" autoFill="0" autoLine="0" autoPict="0">
                <anchor moveWithCells="1">
                  <from>
                    <xdr:col>4</xdr:col>
                    <xdr:colOff>0</xdr:colOff>
                    <xdr:row>21</xdr:row>
                    <xdr:rowOff>85725</xdr:rowOff>
                  </from>
                  <to>
                    <xdr:col>5</xdr:col>
                    <xdr:colOff>57150</xdr:colOff>
                    <xdr:row>21</xdr:row>
                    <xdr:rowOff>342900</xdr:rowOff>
                  </to>
                </anchor>
              </controlPr>
            </control>
          </mc:Choice>
        </mc:AlternateContent>
        <mc:AlternateContent xmlns:mc="http://schemas.openxmlformats.org/markup-compatibility/2006">
          <mc:Choice Requires="x14">
            <control shapeId="10390" r:id="rId47" name="Check Box 150">
              <controlPr defaultSize="0" autoFill="0" autoLine="0" autoPict="0">
                <anchor moveWithCells="1">
                  <from>
                    <xdr:col>4</xdr:col>
                    <xdr:colOff>0</xdr:colOff>
                    <xdr:row>22</xdr:row>
                    <xdr:rowOff>85725</xdr:rowOff>
                  </from>
                  <to>
                    <xdr:col>5</xdr:col>
                    <xdr:colOff>57150</xdr:colOff>
                    <xdr:row>22</xdr:row>
                    <xdr:rowOff>342900</xdr:rowOff>
                  </to>
                </anchor>
              </controlPr>
            </control>
          </mc:Choice>
        </mc:AlternateContent>
        <mc:AlternateContent xmlns:mc="http://schemas.openxmlformats.org/markup-compatibility/2006">
          <mc:Choice Requires="x14">
            <control shapeId="10253" r:id="rId48" name="Check Box 13">
              <controlPr defaultSize="0" autoFill="0" autoLine="0" autoPict="0">
                <anchor moveWithCells="1">
                  <from>
                    <xdr:col>4</xdr:col>
                    <xdr:colOff>0</xdr:colOff>
                    <xdr:row>25</xdr:row>
                    <xdr:rowOff>47625</xdr:rowOff>
                  </from>
                  <to>
                    <xdr:col>5</xdr:col>
                    <xdr:colOff>57150</xdr:colOff>
                    <xdr:row>25</xdr:row>
                    <xdr:rowOff>304800</xdr:rowOff>
                  </to>
                </anchor>
              </controlPr>
            </control>
          </mc:Choice>
        </mc:AlternateContent>
        <mc:AlternateContent xmlns:mc="http://schemas.openxmlformats.org/markup-compatibility/2006">
          <mc:Choice Requires="x14">
            <control shapeId="10254" r:id="rId49" name="Check Box 14">
              <controlPr defaultSize="0" autoFill="0" autoLine="0" autoPict="0">
                <anchor moveWithCells="1">
                  <from>
                    <xdr:col>4</xdr:col>
                    <xdr:colOff>0</xdr:colOff>
                    <xdr:row>41</xdr:row>
                    <xdr:rowOff>66675</xdr:rowOff>
                  </from>
                  <to>
                    <xdr:col>5</xdr:col>
                    <xdr:colOff>57150</xdr:colOff>
                    <xdr:row>41</xdr:row>
                    <xdr:rowOff>323850</xdr:rowOff>
                  </to>
                </anchor>
              </controlPr>
            </control>
          </mc:Choice>
        </mc:AlternateContent>
        <mc:AlternateContent xmlns:mc="http://schemas.openxmlformats.org/markup-compatibility/2006">
          <mc:Choice Requires="x14">
            <control shapeId="10350" r:id="rId50" name="Check Box 110">
              <controlPr defaultSize="0" autoFill="0" autoLine="0" autoPict="0">
                <anchor moveWithCells="1">
                  <from>
                    <xdr:col>4</xdr:col>
                    <xdr:colOff>0</xdr:colOff>
                    <xdr:row>24</xdr:row>
                    <xdr:rowOff>47625</xdr:rowOff>
                  </from>
                  <to>
                    <xdr:col>5</xdr:col>
                    <xdr:colOff>57150</xdr:colOff>
                    <xdr:row>24</xdr:row>
                    <xdr:rowOff>304800</xdr:rowOff>
                  </to>
                </anchor>
              </controlPr>
            </control>
          </mc:Choice>
        </mc:AlternateContent>
        <mc:AlternateContent xmlns:mc="http://schemas.openxmlformats.org/markup-compatibility/2006">
          <mc:Choice Requires="x14">
            <control shapeId="10268" r:id="rId51" name="Check Box 28">
              <controlPr defaultSize="0" autoFill="0" autoLine="0" autoPict="0">
                <anchor moveWithCells="1">
                  <from>
                    <xdr:col>4</xdr:col>
                    <xdr:colOff>0</xdr:colOff>
                    <xdr:row>58</xdr:row>
                    <xdr:rowOff>161925</xdr:rowOff>
                  </from>
                  <to>
                    <xdr:col>5</xdr:col>
                    <xdr:colOff>57150</xdr:colOff>
                    <xdr:row>58</xdr:row>
                    <xdr:rowOff>428625</xdr:rowOff>
                  </to>
                </anchor>
              </controlPr>
            </control>
          </mc:Choice>
        </mc:AlternateContent>
        <mc:AlternateContent xmlns:mc="http://schemas.openxmlformats.org/markup-compatibility/2006">
          <mc:Choice Requires="x14">
            <control shapeId="10331" r:id="rId52" name="Check Box 91">
              <controlPr defaultSize="0" autoFill="0" autoLine="0" autoPict="0">
                <anchor moveWithCells="1">
                  <from>
                    <xdr:col>4</xdr:col>
                    <xdr:colOff>0</xdr:colOff>
                    <xdr:row>54</xdr:row>
                    <xdr:rowOff>180975</xdr:rowOff>
                  </from>
                  <to>
                    <xdr:col>5</xdr:col>
                    <xdr:colOff>57150</xdr:colOff>
                    <xdr:row>54</xdr:row>
                    <xdr:rowOff>447675</xdr:rowOff>
                  </to>
                </anchor>
              </controlPr>
            </control>
          </mc:Choice>
        </mc:AlternateContent>
        <mc:AlternateContent xmlns:mc="http://schemas.openxmlformats.org/markup-compatibility/2006">
          <mc:Choice Requires="x14">
            <control shapeId="10332" r:id="rId53" name="Check Box 92">
              <controlPr defaultSize="0" autoFill="0" autoLine="0" autoPict="0">
                <anchor moveWithCells="1">
                  <from>
                    <xdr:col>4</xdr:col>
                    <xdr:colOff>0</xdr:colOff>
                    <xdr:row>55</xdr:row>
                    <xdr:rowOff>152400</xdr:rowOff>
                  </from>
                  <to>
                    <xdr:col>5</xdr:col>
                    <xdr:colOff>57150</xdr:colOff>
                    <xdr:row>55</xdr:row>
                    <xdr:rowOff>419100</xdr:rowOff>
                  </to>
                </anchor>
              </controlPr>
            </control>
          </mc:Choice>
        </mc:AlternateContent>
        <mc:AlternateContent xmlns:mc="http://schemas.openxmlformats.org/markup-compatibility/2006">
          <mc:Choice Requires="x14">
            <control shapeId="10334" r:id="rId54" name="Check Box 94">
              <controlPr defaultSize="0" autoFill="0" autoLine="0" autoPict="0">
                <anchor moveWithCells="1">
                  <from>
                    <xdr:col>4</xdr:col>
                    <xdr:colOff>0</xdr:colOff>
                    <xdr:row>57</xdr:row>
                    <xdr:rowOff>152400</xdr:rowOff>
                  </from>
                  <to>
                    <xdr:col>5</xdr:col>
                    <xdr:colOff>57150</xdr:colOff>
                    <xdr:row>57</xdr:row>
                    <xdr:rowOff>419100</xdr:rowOff>
                  </to>
                </anchor>
              </controlPr>
            </control>
          </mc:Choice>
        </mc:AlternateContent>
        <mc:AlternateContent xmlns:mc="http://schemas.openxmlformats.org/markup-compatibility/2006">
          <mc:Choice Requires="x14">
            <control shapeId="10395" r:id="rId55" name="Check Box 155">
              <controlPr defaultSize="0" autoFill="0" autoLine="0" autoPict="0">
                <anchor moveWithCells="1">
                  <from>
                    <xdr:col>4</xdr:col>
                    <xdr:colOff>19050</xdr:colOff>
                    <xdr:row>56</xdr:row>
                    <xdr:rowOff>9525</xdr:rowOff>
                  </from>
                  <to>
                    <xdr:col>5</xdr:col>
                    <xdr:colOff>57150</xdr:colOff>
                    <xdr:row>56</xdr:row>
                    <xdr:rowOff>552450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  徹明</vt:lpstr>
      <vt:lpstr>'チェックシート  徹明'!Print_Area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2022-08-24T23:27:20Z</cp:lastPrinted>
  <dcterms:created xsi:type="dcterms:W3CDTF">2018-12-06T06:10:46Z</dcterms:created>
  <dcterms:modified xsi:type="dcterms:W3CDTF">2022-09-02T02:05:50Z</dcterms:modified>
</cp:coreProperties>
</file>