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Ⅰ審査係\★一般競争入札\公告\R04公告\20220817　総合評価（道路改良工事（新本町市橋線））田中\"/>
    </mc:Choice>
  </mc:AlternateContent>
  <bookViews>
    <workbookView xWindow="0" yWindow="0" windowWidth="20490" windowHeight="7635"/>
  </bookViews>
  <sheets>
    <sheet name="チェックリスト" sheetId="1" r:id="rId1"/>
  </sheets>
  <definedNames>
    <definedName name="_xlnm.Print_Area" localSheetId="0">チェックリスト!$A$1:$I$102</definedName>
    <definedName name="_xlnm.Print_Titles" localSheetId="0">チェックリスト!$1:$1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1" l="1"/>
  <c r="H40" i="1" l="1"/>
  <c r="H75" i="1" l="1"/>
  <c r="H101" i="1" l="1"/>
</calcChain>
</file>

<file path=xl/sharedStrings.xml><?xml version="1.0" encoding="utf-8"?>
<sst xmlns="http://schemas.openxmlformats.org/spreadsheetml/2006/main" count="169" uniqueCount="122">
  <si>
    <t>○施工能力</t>
    <rPh sb="1" eb="3">
      <t>セコウ</t>
    </rPh>
    <rPh sb="3" eb="5">
      <t>ノウリョク</t>
    </rPh>
    <phoneticPr fontId="10"/>
  </si>
  <si>
    <t>評価項目</t>
    <rPh sb="0" eb="2">
      <t>ヒョウカ</t>
    </rPh>
    <rPh sb="2" eb="4">
      <t>コウモク</t>
    </rPh>
    <phoneticPr fontId="10"/>
  </si>
  <si>
    <t>評価内容</t>
    <rPh sb="0" eb="2">
      <t>ヒョウカ</t>
    </rPh>
    <rPh sb="2" eb="4">
      <t>ナイヨウ</t>
    </rPh>
    <phoneticPr fontId="10"/>
  </si>
  <si>
    <t>評価基準</t>
    <rPh sb="0" eb="2">
      <t>ヒョウカ</t>
    </rPh>
    <rPh sb="2" eb="4">
      <t>キジュン</t>
    </rPh>
    <phoneticPr fontId="10"/>
  </si>
  <si>
    <t>配点</t>
    <rPh sb="0" eb="2">
      <t>ハイテン</t>
    </rPh>
    <phoneticPr fontId="5"/>
  </si>
  <si>
    <t>備考（資料添付など）</t>
    <rPh sb="0" eb="2">
      <t>ビコウ</t>
    </rPh>
    <rPh sb="3" eb="5">
      <t>シリョウ</t>
    </rPh>
    <rPh sb="5" eb="7">
      <t>テンプ</t>
    </rPh>
    <phoneticPr fontId="5"/>
  </si>
  <si>
    <t>工期設定</t>
    <rPh sb="0" eb="2">
      <t>コウキ</t>
    </rPh>
    <rPh sb="2" eb="4">
      <t>セッテイ</t>
    </rPh>
    <phoneticPr fontId="10"/>
  </si>
  <si>
    <t>工期の短縮の可能性で施工上の工夫の有無</t>
    <rPh sb="0" eb="2">
      <t>コウキ</t>
    </rPh>
    <rPh sb="3" eb="5">
      <t>タンシュク</t>
    </rPh>
    <rPh sb="6" eb="9">
      <t>カノウセイ</t>
    </rPh>
    <rPh sb="10" eb="13">
      <t>セコウジョウ</t>
    </rPh>
    <rPh sb="14" eb="16">
      <t>クフウ</t>
    </rPh>
    <rPh sb="17" eb="19">
      <t>ウム</t>
    </rPh>
    <phoneticPr fontId="10"/>
  </si>
  <si>
    <t>工期を５％以上短縮できる</t>
    <rPh sb="0" eb="2">
      <t>コウキ</t>
    </rPh>
    <rPh sb="5" eb="7">
      <t>イジョウ</t>
    </rPh>
    <rPh sb="7" eb="9">
      <t>タンシュク</t>
    </rPh>
    <phoneticPr fontId="10"/>
  </si>
  <si>
    <t>工期どおりに施工できる</t>
    <rPh sb="0" eb="2">
      <t>コウキ</t>
    </rPh>
    <rPh sb="6" eb="8">
      <t>セコウ</t>
    </rPh>
    <phoneticPr fontId="10"/>
  </si>
  <si>
    <t>安全対策</t>
    <rPh sb="0" eb="2">
      <t>アンゼン</t>
    </rPh>
    <rPh sb="2" eb="4">
      <t>タイサク</t>
    </rPh>
    <phoneticPr fontId="10"/>
  </si>
  <si>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10"/>
  </si>
  <si>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10"/>
  </si>
  <si>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10"/>
  </si>
  <si>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10"/>
  </si>
  <si>
    <t>上記以外</t>
    <rPh sb="0" eb="2">
      <t>ジョウキ</t>
    </rPh>
    <rPh sb="2" eb="4">
      <t>イガイ</t>
    </rPh>
    <phoneticPr fontId="10"/>
  </si>
  <si>
    <t>環境配慮</t>
    <rPh sb="0" eb="2">
      <t>カンキョウ</t>
    </rPh>
    <rPh sb="2" eb="4">
      <t>ハイリョ</t>
    </rPh>
    <phoneticPr fontId="10"/>
  </si>
  <si>
    <t>ＩＳＯ認証取得の状況</t>
    <rPh sb="3" eb="5">
      <t>ニンショウ</t>
    </rPh>
    <rPh sb="5" eb="7">
      <t>シュトク</t>
    </rPh>
    <rPh sb="8" eb="10">
      <t>ジョウキョウ</t>
    </rPh>
    <phoneticPr fontId="10"/>
  </si>
  <si>
    <t>ＩＳＯ９００１並びに１４００１取得済</t>
    <rPh sb="7" eb="8">
      <t>ナラ</t>
    </rPh>
    <rPh sb="15" eb="17">
      <t>シュトク</t>
    </rPh>
    <rPh sb="17" eb="18">
      <t>ズ</t>
    </rPh>
    <phoneticPr fontId="10"/>
  </si>
  <si>
    <t>ＩＳＯ９００１又は１４００１取得済</t>
    <rPh sb="7" eb="8">
      <t>マタ</t>
    </rPh>
    <rPh sb="14" eb="16">
      <t>シュトク</t>
    </rPh>
    <rPh sb="16" eb="17">
      <t>ズ</t>
    </rPh>
    <phoneticPr fontId="10"/>
  </si>
  <si>
    <t>取得なし</t>
    <rPh sb="0" eb="2">
      <t>シュトク</t>
    </rPh>
    <phoneticPr fontId="10"/>
  </si>
  <si>
    <t>注１）該当する区分に☑のように記入する。</t>
    <rPh sb="0" eb="1">
      <t>チュウ</t>
    </rPh>
    <rPh sb="3" eb="5">
      <t>ガイトウ</t>
    </rPh>
    <rPh sb="7" eb="9">
      <t>クブン</t>
    </rPh>
    <rPh sb="15" eb="17">
      <t>キニュウ</t>
    </rPh>
    <phoneticPr fontId="5"/>
  </si>
  <si>
    <t>小計（満点）</t>
    <rPh sb="0" eb="2">
      <t>ショウケイ</t>
    </rPh>
    <rPh sb="3" eb="5">
      <t>マンテン</t>
    </rPh>
    <phoneticPr fontId="10"/>
  </si>
  <si>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5"/>
  </si>
  <si>
    <t>○企業能力</t>
    <rPh sb="1" eb="3">
      <t>キギョウ</t>
    </rPh>
    <rPh sb="3" eb="5">
      <t>ノウリョク</t>
    </rPh>
    <phoneticPr fontId="10"/>
  </si>
  <si>
    <t>工事成績評定点</t>
    <rPh sb="0" eb="2">
      <t>コウジ</t>
    </rPh>
    <rPh sb="2" eb="4">
      <t>セイセキ</t>
    </rPh>
    <rPh sb="4" eb="6">
      <t>ヒョウテイ</t>
    </rPh>
    <rPh sb="6" eb="7">
      <t>テン</t>
    </rPh>
    <phoneticPr fontId="10"/>
  </si>
  <si>
    <t>平均点が７５点以上</t>
    <rPh sb="0" eb="3">
      <t>ヘイキンテン</t>
    </rPh>
    <rPh sb="6" eb="7">
      <t>テン</t>
    </rPh>
    <rPh sb="7" eb="9">
      <t>イジョウ</t>
    </rPh>
    <phoneticPr fontId="10"/>
  </si>
  <si>
    <t>同種工事施工実績</t>
    <rPh sb="0" eb="2">
      <t>ドウシュ</t>
    </rPh>
    <rPh sb="2" eb="4">
      <t>コウジ</t>
    </rPh>
    <rPh sb="4" eb="6">
      <t>セコウ</t>
    </rPh>
    <rPh sb="6" eb="8">
      <t>ジッセキ</t>
    </rPh>
    <phoneticPr fontId="10"/>
  </si>
  <si>
    <t>１件目
工事名：</t>
    <rPh sb="1" eb="2">
      <t>ケン</t>
    </rPh>
    <rPh sb="2" eb="3">
      <t>メ</t>
    </rPh>
    <rPh sb="4" eb="6">
      <t>コウジ</t>
    </rPh>
    <rPh sb="6" eb="7">
      <t>メイ</t>
    </rPh>
    <phoneticPr fontId="5"/>
  </si>
  <si>
    <t>発注者名：</t>
    <rPh sb="0" eb="3">
      <t>ハッチュウシャ</t>
    </rPh>
    <rPh sb="3" eb="4">
      <t>メイ</t>
    </rPh>
    <phoneticPr fontId="5"/>
  </si>
  <si>
    <t>施工場所：</t>
    <rPh sb="0" eb="2">
      <t>セコウ</t>
    </rPh>
    <rPh sb="2" eb="4">
      <t>バショ</t>
    </rPh>
    <phoneticPr fontId="5"/>
  </si>
  <si>
    <t>契約金額：</t>
    <rPh sb="0" eb="2">
      <t>ケイヤク</t>
    </rPh>
    <rPh sb="2" eb="4">
      <t>キンガク</t>
    </rPh>
    <phoneticPr fontId="5"/>
  </si>
  <si>
    <t>工期：　　　　　　　　年　　　　月　　　　日　　～　　　　　　　　　年　　　　　　月　　　　　　日</t>
    <rPh sb="0" eb="2">
      <t>コウキ</t>
    </rPh>
    <rPh sb="11" eb="12">
      <t>ネン</t>
    </rPh>
    <rPh sb="16" eb="17">
      <t>ガツ</t>
    </rPh>
    <rPh sb="21" eb="22">
      <t>ニチ</t>
    </rPh>
    <rPh sb="34" eb="35">
      <t>ネン</t>
    </rPh>
    <rPh sb="41" eb="42">
      <t>ガツ</t>
    </rPh>
    <rPh sb="48" eb="49">
      <t>ニチ</t>
    </rPh>
    <phoneticPr fontId="5"/>
  </si>
  <si>
    <t>２件目
工事名：</t>
    <rPh sb="1" eb="2">
      <t>ケン</t>
    </rPh>
    <rPh sb="2" eb="3">
      <t>メ</t>
    </rPh>
    <rPh sb="4" eb="6">
      <t>コウジ</t>
    </rPh>
    <rPh sb="6" eb="7">
      <t>メイ</t>
    </rPh>
    <phoneticPr fontId="5"/>
  </si>
  <si>
    <t>岐阜市優良建設工事業者表彰歴</t>
    <rPh sb="0" eb="3">
      <t>ギフシ</t>
    </rPh>
    <rPh sb="5" eb="7">
      <t>ケンセツ</t>
    </rPh>
    <rPh sb="9" eb="11">
      <t>ギョウシャ</t>
    </rPh>
    <phoneticPr fontId="10"/>
  </si>
  <si>
    <t>表彰歴２回以上</t>
    <rPh sb="4" eb="5">
      <t>カイ</t>
    </rPh>
    <rPh sb="5" eb="7">
      <t>イジョウ</t>
    </rPh>
    <phoneticPr fontId="10"/>
  </si>
  <si>
    <t>表彰歴あり</t>
    <rPh sb="2" eb="3">
      <t>レキ</t>
    </rPh>
    <phoneticPr fontId="10"/>
  </si>
  <si>
    <t>表彰歴なし</t>
    <phoneticPr fontId="10"/>
  </si>
  <si>
    <t>○配置予定技術者の能力</t>
    <rPh sb="1" eb="3">
      <t>ハイチ</t>
    </rPh>
    <rPh sb="3" eb="5">
      <t>ヨテイ</t>
    </rPh>
    <rPh sb="5" eb="7">
      <t>ギジュツ</t>
    </rPh>
    <rPh sb="7" eb="8">
      <t>シャ</t>
    </rPh>
    <rPh sb="9" eb="11">
      <t>ノウリョク</t>
    </rPh>
    <phoneticPr fontId="10"/>
  </si>
  <si>
    <t>（ふりがな）
配置予定技術者氏名</t>
    <rPh sb="7" eb="9">
      <t>ハイチ</t>
    </rPh>
    <rPh sb="9" eb="11">
      <t>ヨテイ</t>
    </rPh>
    <rPh sb="11" eb="14">
      <t>ギジュツシャ</t>
    </rPh>
    <rPh sb="14" eb="16">
      <t>シメイ</t>
    </rPh>
    <phoneticPr fontId="5"/>
  </si>
  <si>
    <t>※複数の場合、記入
No.</t>
    <rPh sb="1" eb="3">
      <t>フクスウ</t>
    </rPh>
    <rPh sb="4" eb="6">
      <t>バアイ</t>
    </rPh>
    <rPh sb="7" eb="9">
      <t>キニュウ</t>
    </rPh>
    <phoneticPr fontId="5"/>
  </si>
  <si>
    <t>従事期間：　　　　　年　　　　月　　　　日　　～　　　　　　　　　年　　　　　　月　　　　　　日</t>
    <rPh sb="0" eb="2">
      <t>ジュウジ</t>
    </rPh>
    <rPh sb="2" eb="4">
      <t>キカン</t>
    </rPh>
    <rPh sb="10" eb="11">
      <t>ネン</t>
    </rPh>
    <rPh sb="15" eb="16">
      <t>ガツ</t>
    </rPh>
    <rPh sb="20" eb="21">
      <t>ニチ</t>
    </rPh>
    <rPh sb="33" eb="34">
      <t>ネン</t>
    </rPh>
    <rPh sb="40" eb="41">
      <t>ガツ</t>
    </rPh>
    <rPh sb="47" eb="48">
      <t>ニチ</t>
    </rPh>
    <phoneticPr fontId="5"/>
  </si>
  <si>
    <t>○地域要件</t>
    <rPh sb="1" eb="3">
      <t>チイキ</t>
    </rPh>
    <rPh sb="3" eb="5">
      <t>ヨウケン</t>
    </rPh>
    <phoneticPr fontId="10"/>
  </si>
  <si>
    <t>市内業者への下請率</t>
    <phoneticPr fontId="5"/>
  </si>
  <si>
    <t>災害協定参加等</t>
    <rPh sb="0" eb="2">
      <t>サイガイ</t>
    </rPh>
    <rPh sb="2" eb="4">
      <t>キョウテイ</t>
    </rPh>
    <rPh sb="4" eb="6">
      <t>サンカ</t>
    </rPh>
    <rPh sb="6" eb="7">
      <t>トウ</t>
    </rPh>
    <phoneticPr fontId="10"/>
  </si>
  <si>
    <t>災害協定への参加や同等の活動実績の有無</t>
    <rPh sb="0" eb="2">
      <t>サイガイ</t>
    </rPh>
    <rPh sb="2" eb="4">
      <t>キョウテイ</t>
    </rPh>
    <rPh sb="6" eb="8">
      <t>サンカ</t>
    </rPh>
    <rPh sb="9" eb="11">
      <t>ドウトウ</t>
    </rPh>
    <rPh sb="12" eb="14">
      <t>カツドウ</t>
    </rPh>
    <rPh sb="14" eb="16">
      <t>ジッセキ</t>
    </rPh>
    <rPh sb="17" eb="19">
      <t>ウム</t>
    </rPh>
    <phoneticPr fontId="10"/>
  </si>
  <si>
    <t>岐阜市との協定を締結している団体の会員、又は直近10か年度での市内における同等の活動実績あり</t>
    <phoneticPr fontId="5"/>
  </si>
  <si>
    <t>岐阜市内の自治会等との協定を締結している</t>
    <phoneticPr fontId="5"/>
  </si>
  <si>
    <t>参加なし、かつ活動実績なし</t>
    <rPh sb="0" eb="2">
      <t>サンカ</t>
    </rPh>
    <rPh sb="7" eb="9">
      <t>カツドウ</t>
    </rPh>
    <rPh sb="9" eb="11">
      <t>ジッセキ</t>
    </rPh>
    <phoneticPr fontId="5"/>
  </si>
  <si>
    <t>ボランティア活動</t>
    <rPh sb="6" eb="8">
      <t>カツドウ</t>
    </rPh>
    <phoneticPr fontId="10"/>
  </si>
  <si>
    <t>常勤雇用の従業員に対する団員数</t>
    <rPh sb="0" eb="2">
      <t>ジョウキン</t>
    </rPh>
    <rPh sb="2" eb="4">
      <t>コヨウ</t>
    </rPh>
    <phoneticPr fontId="5"/>
  </si>
  <si>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10"/>
  </si>
  <si>
    <t>合計（満点）</t>
    <rPh sb="0" eb="2">
      <t>ゴウケイ</t>
    </rPh>
    <rPh sb="3" eb="5">
      <t>マンテン</t>
    </rPh>
    <phoneticPr fontId="5"/>
  </si>
  <si>
    <t xml:space="preserve">※認証範囲に申請者の事業所が含まれている場合に限る
</t>
    <rPh sb="1" eb="3">
      <t>ニンショウ</t>
    </rPh>
    <rPh sb="3" eb="5">
      <t>ハンイ</t>
    </rPh>
    <rPh sb="6" eb="8">
      <t>シンセイ</t>
    </rPh>
    <rPh sb="8" eb="9">
      <t>シャ</t>
    </rPh>
    <rPh sb="10" eb="13">
      <t>ジギョウショ</t>
    </rPh>
    <rPh sb="14" eb="15">
      <t>フク</t>
    </rPh>
    <rPh sb="20" eb="22">
      <t>バアイ</t>
    </rPh>
    <rPh sb="23" eb="24">
      <t>カギ</t>
    </rPh>
    <phoneticPr fontId="5"/>
  </si>
  <si>
    <t xml:space="preserve">※実績のない年度は６５点とする。
</t>
    <rPh sb="1" eb="3">
      <t>ジッセキ</t>
    </rPh>
    <rPh sb="6" eb="8">
      <t>ネンド</t>
    </rPh>
    <rPh sb="11" eb="12">
      <t>テン</t>
    </rPh>
    <phoneticPr fontId="5"/>
  </si>
  <si>
    <t>　 ３）技術確認書類の添付は必要ありません。ただし、入札執行後、落札候補者は、指定する日までに４(1)技術的能力の評価基準等の表に示す技術確認書類を提出すること。</t>
    <rPh sb="4" eb="6">
      <t>ギジュツ</t>
    </rPh>
    <rPh sb="6" eb="8">
      <t>カクニン</t>
    </rPh>
    <rPh sb="8" eb="10">
      <t>ショルイ</t>
    </rPh>
    <rPh sb="11" eb="13">
      <t>テンプ</t>
    </rPh>
    <rPh sb="14" eb="16">
      <t>ヒツヨウ</t>
    </rPh>
    <rPh sb="26" eb="28">
      <t>ニュウサツ</t>
    </rPh>
    <rPh sb="28" eb="30">
      <t>シッコウ</t>
    </rPh>
    <rPh sb="30" eb="31">
      <t>ゴ</t>
    </rPh>
    <rPh sb="32" eb="34">
      <t>ラクサツ</t>
    </rPh>
    <rPh sb="34" eb="37">
      <t>コウホシャ</t>
    </rPh>
    <rPh sb="39" eb="41">
      <t>シテイ</t>
    </rPh>
    <rPh sb="43" eb="44">
      <t>ヒ</t>
    </rPh>
    <rPh sb="51" eb="54">
      <t>ギジュツテキ</t>
    </rPh>
    <rPh sb="54" eb="56">
      <t>ノウリョク</t>
    </rPh>
    <rPh sb="57" eb="59">
      <t>ヒョウカ</t>
    </rPh>
    <rPh sb="59" eb="61">
      <t>キジュン</t>
    </rPh>
    <rPh sb="61" eb="62">
      <t>トウ</t>
    </rPh>
    <rPh sb="63" eb="64">
      <t>ヒョウ</t>
    </rPh>
    <rPh sb="65" eb="66">
      <t>シメ</t>
    </rPh>
    <rPh sb="67" eb="69">
      <t>ギジュツ</t>
    </rPh>
    <rPh sb="69" eb="71">
      <t>カクニン</t>
    </rPh>
    <rPh sb="71" eb="73">
      <t>ショルイ</t>
    </rPh>
    <rPh sb="74" eb="76">
      <t>テイシュツ</t>
    </rPh>
    <phoneticPr fontId="3"/>
  </si>
  <si>
    <t>活動実績なし</t>
    <rPh sb="0" eb="2">
      <t>カツドウ</t>
    </rPh>
    <rPh sb="2" eb="4">
      <t>ジッセキ</t>
    </rPh>
    <phoneticPr fontId="10"/>
  </si>
  <si>
    <t>若手・女性技術者の育成・確保</t>
    <phoneticPr fontId="10"/>
  </si>
  <si>
    <t>若手・女性技術者の配置の有無および継続的な雇用の有無</t>
    <phoneticPr fontId="10"/>
  </si>
  <si>
    <t>４０歳未満の技術者又は女性技術者を主任（監理）技術者として配置する</t>
    <rPh sb="9" eb="10">
      <t>マタ</t>
    </rPh>
    <phoneticPr fontId="10"/>
  </si>
  <si>
    <t>上記以外</t>
    <phoneticPr fontId="5"/>
  </si>
  <si>
    <t>３年以上継続雇用している、４０歳未満の技術者または女性技術者を主任（監理）技術者として配置する</t>
    <phoneticPr fontId="10"/>
  </si>
  <si>
    <t>ぎふし共育・女性活躍企業の認定の有無</t>
    <rPh sb="3" eb="5">
      <t>キョウイク</t>
    </rPh>
    <rPh sb="6" eb="8">
      <t>ジョセイ</t>
    </rPh>
    <rPh sb="8" eb="10">
      <t>カツヤク</t>
    </rPh>
    <rPh sb="10" eb="12">
      <t>キギョウ</t>
    </rPh>
    <rPh sb="13" eb="15">
      <t>ニンテイ</t>
    </rPh>
    <rPh sb="16" eb="18">
      <t>ウム</t>
    </rPh>
    <phoneticPr fontId="10"/>
  </si>
  <si>
    <t>認定有り</t>
    <phoneticPr fontId="5"/>
  </si>
  <si>
    <t>※公告日時点で有効期間内にあること。</t>
    <rPh sb="1" eb="3">
      <t>コウコク</t>
    </rPh>
    <rPh sb="3" eb="4">
      <t>ビ</t>
    </rPh>
    <rPh sb="4" eb="6">
      <t>ジテン</t>
    </rPh>
    <rPh sb="7" eb="9">
      <t>ユウコウ</t>
    </rPh>
    <rPh sb="9" eb="11">
      <t>キカン</t>
    </rPh>
    <rPh sb="11" eb="12">
      <t>ナイ</t>
    </rPh>
    <phoneticPr fontId="5"/>
  </si>
  <si>
    <t>認定なし</t>
    <rPh sb="0" eb="2">
      <t>ニンテイ</t>
    </rPh>
    <phoneticPr fontId="10"/>
  </si>
  <si>
    <t>岐阜市消防団協力事業所認定の有無</t>
    <rPh sb="0" eb="3">
      <t>ギフシ</t>
    </rPh>
    <rPh sb="3" eb="6">
      <t>ショウボウダン</t>
    </rPh>
    <rPh sb="6" eb="8">
      <t>キョウリョク</t>
    </rPh>
    <rPh sb="8" eb="11">
      <t>ジギョウショ</t>
    </rPh>
    <rPh sb="11" eb="13">
      <t>ニンテイ</t>
    </rPh>
    <rPh sb="14" eb="16">
      <t>ウム</t>
    </rPh>
    <phoneticPr fontId="10"/>
  </si>
  <si>
    <t>岐阜市消防団協力事業所の認定有り</t>
    <rPh sb="14" eb="15">
      <t>アリ</t>
    </rPh>
    <phoneticPr fontId="5"/>
  </si>
  <si>
    <t>※公告日時点で有効期間内にあること。</t>
    <rPh sb="1" eb="3">
      <t>コウコク</t>
    </rPh>
    <rPh sb="3" eb="4">
      <t>ビ</t>
    </rPh>
    <rPh sb="4" eb="6">
      <t>ジテン</t>
    </rPh>
    <rPh sb="7" eb="9">
      <t>ユウコウ</t>
    </rPh>
    <rPh sb="9" eb="12">
      <t>キカンナイ</t>
    </rPh>
    <phoneticPr fontId="5"/>
  </si>
  <si>
    <t>岐阜市消防団協力事業所の認定無し</t>
    <rPh sb="0" eb="3">
      <t>ギフシ</t>
    </rPh>
    <rPh sb="3" eb="6">
      <t>ショウボウダン</t>
    </rPh>
    <rPh sb="6" eb="8">
      <t>キョウリョク</t>
    </rPh>
    <rPh sb="8" eb="10">
      <t>ジギョウ</t>
    </rPh>
    <rPh sb="10" eb="11">
      <t>ショ</t>
    </rPh>
    <rPh sb="12" eb="14">
      <t>ニンテイ</t>
    </rPh>
    <rPh sb="14" eb="15">
      <t>ナ</t>
    </rPh>
    <phoneticPr fontId="10"/>
  </si>
  <si>
    <t>保有資格</t>
    <rPh sb="0" eb="2">
      <t>ホユウ</t>
    </rPh>
    <rPh sb="2" eb="4">
      <t>シカク</t>
    </rPh>
    <phoneticPr fontId="10"/>
  </si>
  <si>
    <t>配置予定技術者の保有する資格</t>
    <rPh sb="0" eb="2">
      <t>ハイチ</t>
    </rPh>
    <rPh sb="2" eb="4">
      <t>ヨテイ</t>
    </rPh>
    <rPh sb="4" eb="7">
      <t>ギジュツシャ</t>
    </rPh>
    <rPh sb="8" eb="10">
      <t>ホユウ</t>
    </rPh>
    <rPh sb="12" eb="14">
      <t>シカク</t>
    </rPh>
    <phoneticPr fontId="10"/>
  </si>
  <si>
    <t>上記以外</t>
    <rPh sb="0" eb="2">
      <t>ジョウキ</t>
    </rPh>
    <rPh sb="2" eb="4">
      <t>イガイ</t>
    </rPh>
    <phoneticPr fontId="5"/>
  </si>
  <si>
    <t>ぎふし共育・女性活躍企業認定</t>
    <rPh sb="3" eb="5">
      <t>キョウイク</t>
    </rPh>
    <rPh sb="6" eb="8">
      <t>ジョセイ</t>
    </rPh>
    <rPh sb="8" eb="10">
      <t>カツヤク</t>
    </rPh>
    <rPh sb="10" eb="12">
      <t>キギョウ</t>
    </rPh>
    <rPh sb="12" eb="14">
      <t>ニンテイ</t>
    </rPh>
    <phoneticPr fontId="10"/>
  </si>
  <si>
    <t>岐阜市消防団・水防団への協力状況</t>
    <phoneticPr fontId="5"/>
  </si>
  <si>
    <t>※公告日時点で40歳未満であること。</t>
    <rPh sb="1" eb="3">
      <t>コウコク</t>
    </rPh>
    <rPh sb="3" eb="4">
      <t>ヒ</t>
    </rPh>
    <rPh sb="4" eb="6">
      <t>ジテン</t>
    </rPh>
    <rPh sb="9" eb="10">
      <t>サイ</t>
    </rPh>
    <rPh sb="10" eb="12">
      <t>ミマン</t>
    </rPh>
    <phoneticPr fontId="3"/>
  </si>
  <si>
    <t xml:space="preserve">※「労働安全衛生分野表彰歴」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
</t>
    <phoneticPr fontId="3"/>
  </si>
  <si>
    <t>平均点が７３点以上７５点未満</t>
    <rPh sb="0" eb="3">
      <t>ヘイキンテン</t>
    </rPh>
    <rPh sb="6" eb="7">
      <t>テン</t>
    </rPh>
    <rPh sb="7" eb="9">
      <t>イジョウ</t>
    </rPh>
    <rPh sb="11" eb="12">
      <t>テン</t>
    </rPh>
    <rPh sb="12" eb="14">
      <t>ミマン</t>
    </rPh>
    <phoneticPr fontId="10"/>
  </si>
  <si>
    <t>働き方改革の推進</t>
    <rPh sb="0" eb="1">
      <t>ハタラ</t>
    </rPh>
    <rPh sb="2" eb="5">
      <t>カタカイカク</t>
    </rPh>
    <rPh sb="6" eb="8">
      <t>スイシン</t>
    </rPh>
    <phoneticPr fontId="3"/>
  </si>
  <si>
    <t>週休２日制工事の実績の有無</t>
    <rPh sb="0" eb="2">
      <t>シュウキュウ</t>
    </rPh>
    <rPh sb="3" eb="4">
      <t>ニチ</t>
    </rPh>
    <rPh sb="4" eb="5">
      <t>セイ</t>
    </rPh>
    <rPh sb="5" eb="7">
      <t>コウジ</t>
    </rPh>
    <rPh sb="8" eb="10">
      <t>ジッセキ</t>
    </rPh>
    <rPh sb="11" eb="13">
      <t>ウム</t>
    </rPh>
    <phoneticPr fontId="3"/>
  </si>
  <si>
    <t>国及び地方公共団体が発注した工事で週休２日制工事の実績あり</t>
    <phoneticPr fontId="3"/>
  </si>
  <si>
    <t>実績なし</t>
    <phoneticPr fontId="3"/>
  </si>
  <si>
    <t>常勤雇用の従業員数19人以下の場合、消防団員または水防団員が合計1名以上。
常勤雇用の従業員数20～49人以下の場合、消防団員または水防団員が合計3名以上。
常勤雇用の従業員数50人以上の場合、消防団員または水防団員が合計6名以上。</t>
    <rPh sb="0" eb="2">
      <t>ジョウキン</t>
    </rPh>
    <rPh sb="2" eb="4">
      <t>コヨウ</t>
    </rPh>
    <rPh sb="30" eb="32">
      <t>ゴウケイ</t>
    </rPh>
    <rPh sb="33" eb="34">
      <t>メイ</t>
    </rPh>
    <rPh sb="34" eb="36">
      <t>イジョウ</t>
    </rPh>
    <rPh sb="38" eb="40">
      <t>ジョウキン</t>
    </rPh>
    <rPh sb="40" eb="42">
      <t>コヨウ</t>
    </rPh>
    <rPh sb="71" eb="73">
      <t>ゴウケイ</t>
    </rPh>
    <rPh sb="74" eb="75">
      <t>メイ</t>
    </rPh>
    <rPh sb="75" eb="77">
      <t>イジョウ</t>
    </rPh>
    <rPh sb="79" eb="81">
      <t>ジョウキン</t>
    </rPh>
    <rPh sb="81" eb="83">
      <t>コヨウ</t>
    </rPh>
    <rPh sb="109" eb="111">
      <t>ゴウケイ</t>
    </rPh>
    <rPh sb="112" eb="113">
      <t>メイ</t>
    </rPh>
    <rPh sb="113" eb="115">
      <t>イジョウ</t>
    </rPh>
    <phoneticPr fontId="5"/>
  </si>
  <si>
    <t>ボランティア活動実績あり</t>
    <phoneticPr fontId="3"/>
  </si>
  <si>
    <t>2つ以上の活動実績あり</t>
    <rPh sb="2" eb="4">
      <t>イジョウ</t>
    </rPh>
    <rPh sb="5" eb="7">
      <t>カツドウ</t>
    </rPh>
    <rPh sb="7" eb="9">
      <t>ジッセキ</t>
    </rPh>
    <phoneticPr fontId="5"/>
  </si>
  <si>
    <t>常勤雇用の従業員数19人以下の場合、消防団員なし、水防団員なし。
常勤雇用の従業員数20～49人以下の場合、消防団員または水防団員が合計1名以上。
常勤雇用の従業員数50人以上の場合、消防団員または水防団員が合計3名以上。</t>
    <rPh sb="0" eb="2">
      <t>ジョウキン</t>
    </rPh>
    <rPh sb="2" eb="4">
      <t>コヨウ</t>
    </rPh>
    <rPh sb="33" eb="35">
      <t>ジョウキン</t>
    </rPh>
    <rPh sb="35" eb="37">
      <t>コヨウ</t>
    </rPh>
    <rPh sb="66" eb="68">
      <t>ゴウケイ</t>
    </rPh>
    <rPh sb="69" eb="70">
      <t>メイ</t>
    </rPh>
    <rPh sb="70" eb="72">
      <t>イジョウ</t>
    </rPh>
    <rPh sb="74" eb="76">
      <t>ジョウキン</t>
    </rPh>
    <rPh sb="76" eb="78">
      <t>コヨウ</t>
    </rPh>
    <rPh sb="104" eb="106">
      <t>ゴウケイ</t>
    </rPh>
    <rPh sb="107" eb="108">
      <t>メイ</t>
    </rPh>
    <phoneticPr fontId="5"/>
  </si>
  <si>
    <t>※入札参加者が企業として実施した岐阜市内における社会貢献活動（建設業協会など団体の構成員としての活動、町内会等の要請に基づき行った活動や地域住民等との協働活動を含む。）を対象とする。
※次の活動は「ボランティア活動」の対象としない。
Ａ有償の活動
Ｂ災害協定参加等において加点される活動
Ｃ岐阜市外で行った活動
Ｄ個人として参加した活動
「活動」とは、対象期間において実施した1回以上の活動を実績として評価する。なお、同一箇所において同様の活動を複数回行った場合でも、１回の活動とみなす。</t>
    <phoneticPr fontId="5"/>
  </si>
  <si>
    <t>直近２か年度に完成引き渡しの済んだ工事の工事成績評定点の平均点
対象となる工事
＝岐阜市(上下水道事業部及び市民病院含む）発注の土木一式工事</t>
    <rPh sb="0" eb="2">
      <t>チョッキン</t>
    </rPh>
    <rPh sb="4" eb="6">
      <t>ネンド</t>
    </rPh>
    <rPh sb="7" eb="9">
      <t>カンセイ</t>
    </rPh>
    <rPh sb="9" eb="10">
      <t>ヒ</t>
    </rPh>
    <rPh sb="11" eb="12">
      <t>ワタ</t>
    </rPh>
    <rPh sb="14" eb="15">
      <t>ス</t>
    </rPh>
    <rPh sb="17" eb="19">
      <t>コウジ</t>
    </rPh>
    <rPh sb="20" eb="22">
      <t>コウジ</t>
    </rPh>
    <rPh sb="22" eb="24">
      <t>セイセキ</t>
    </rPh>
    <rPh sb="24" eb="26">
      <t>ヒョウテイ</t>
    </rPh>
    <rPh sb="26" eb="27">
      <t>テン</t>
    </rPh>
    <rPh sb="28" eb="31">
      <t>ヘイキンテン</t>
    </rPh>
    <rPh sb="33" eb="35">
      <t>タイショウ</t>
    </rPh>
    <rPh sb="38" eb="40">
      <t>コウジ</t>
    </rPh>
    <rPh sb="42" eb="45">
      <t>ギフシ</t>
    </rPh>
    <rPh sb="46" eb="48">
      <t>ジョウゲ</t>
    </rPh>
    <rPh sb="48" eb="50">
      <t>スイドウ</t>
    </rPh>
    <rPh sb="50" eb="52">
      <t>ジギョウ</t>
    </rPh>
    <rPh sb="52" eb="53">
      <t>ブ</t>
    </rPh>
    <rPh sb="53" eb="54">
      <t>オヨ</t>
    </rPh>
    <rPh sb="55" eb="57">
      <t>シミン</t>
    </rPh>
    <rPh sb="57" eb="59">
      <t>ビョウイン</t>
    </rPh>
    <rPh sb="59" eb="60">
      <t>フク</t>
    </rPh>
    <rPh sb="62" eb="64">
      <t>ハッチュウ</t>
    </rPh>
    <rPh sb="65" eb="67">
      <t>ドボク</t>
    </rPh>
    <rPh sb="67" eb="69">
      <t>イッシキ</t>
    </rPh>
    <rPh sb="69" eb="71">
      <t>コウジ</t>
    </rPh>
    <phoneticPr fontId="10"/>
  </si>
  <si>
    <t>※平均点は岐阜市発注の土木一式工事の工事成績評定点の平均点</t>
    <rPh sb="1" eb="3">
      <t>ヘイキン</t>
    </rPh>
    <rPh sb="3" eb="4">
      <t>テン</t>
    </rPh>
    <rPh sb="5" eb="8">
      <t>ギフシ</t>
    </rPh>
    <rPh sb="8" eb="10">
      <t>ハッチュウ</t>
    </rPh>
    <rPh sb="11" eb="13">
      <t>ドボク</t>
    </rPh>
    <rPh sb="13" eb="15">
      <t>イッシキ</t>
    </rPh>
    <rPh sb="15" eb="17">
      <t>コウジ</t>
    </rPh>
    <rPh sb="18" eb="20">
      <t>コウジ</t>
    </rPh>
    <rPh sb="20" eb="22">
      <t>セイセキ</t>
    </rPh>
    <phoneticPr fontId="5"/>
  </si>
  <si>
    <t>平均点が７３点未満、又は実績なし</t>
    <rPh sb="0" eb="3">
      <t>ヘイキンテン</t>
    </rPh>
    <rPh sb="6" eb="7">
      <t>テン</t>
    </rPh>
    <rPh sb="7" eb="9">
      <t>ミマン</t>
    </rPh>
    <rPh sb="10" eb="11">
      <t>マタ</t>
    </rPh>
    <rPh sb="12" eb="14">
      <t>ジッセキ</t>
    </rPh>
    <phoneticPr fontId="10"/>
  </si>
  <si>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10"/>
  </si>
  <si>
    <t>平均点が７３点以上７５点未満</t>
    <rPh sb="0" eb="2">
      <t>ヘイキン</t>
    </rPh>
    <rPh sb="2" eb="3">
      <t>テン</t>
    </rPh>
    <rPh sb="6" eb="7">
      <t>テン</t>
    </rPh>
    <rPh sb="7" eb="9">
      <t>イジョウ</t>
    </rPh>
    <rPh sb="11" eb="12">
      <t>テン</t>
    </rPh>
    <rPh sb="12" eb="14">
      <t>ミマン</t>
    </rPh>
    <phoneticPr fontId="10"/>
  </si>
  <si>
    <t>平均点が６５点以上７３点未満又は実績なし</t>
    <rPh sb="0" eb="3">
      <t>ヘイキンテン</t>
    </rPh>
    <rPh sb="6" eb="7">
      <t>テン</t>
    </rPh>
    <rPh sb="7" eb="9">
      <t>イジョウ</t>
    </rPh>
    <rPh sb="11" eb="12">
      <t>テン</t>
    </rPh>
    <rPh sb="12" eb="14">
      <t>ミマン</t>
    </rPh>
    <rPh sb="14" eb="15">
      <t>マタ</t>
    </rPh>
    <rPh sb="16" eb="18">
      <t>ジッセキ</t>
    </rPh>
    <phoneticPr fontId="10"/>
  </si>
  <si>
    <t>平均点が６５点未満</t>
    <rPh sb="0" eb="3">
      <t>ヘイキンテン</t>
    </rPh>
    <rPh sb="6" eb="7">
      <t>テン</t>
    </rPh>
    <rPh sb="7" eb="9">
      <t>ミマン</t>
    </rPh>
    <phoneticPr fontId="3"/>
  </si>
  <si>
    <t>除雪業務等の受託実績</t>
    <phoneticPr fontId="3"/>
  </si>
  <si>
    <t>岐阜市との契約あり</t>
    <phoneticPr fontId="3"/>
  </si>
  <si>
    <t>契約なし</t>
    <phoneticPr fontId="3"/>
  </si>
  <si>
    <t>監理技術者の資格取得後、５年以上の経験を有するもの</t>
    <rPh sb="0" eb="2">
      <t>カンリ</t>
    </rPh>
    <rPh sb="2" eb="5">
      <t>ギジュツシャ</t>
    </rPh>
    <rPh sb="6" eb="8">
      <t>シカク</t>
    </rPh>
    <rPh sb="8" eb="10">
      <t>シュトク</t>
    </rPh>
    <rPh sb="10" eb="11">
      <t>ゴ</t>
    </rPh>
    <rPh sb="13" eb="14">
      <t>ネン</t>
    </rPh>
    <rPh sb="14" eb="16">
      <t>イジョウ</t>
    </rPh>
    <rPh sb="17" eb="19">
      <t>ケイケン</t>
    </rPh>
    <rPh sb="20" eb="21">
      <t>ユウ</t>
    </rPh>
    <phoneticPr fontId="10"/>
  </si>
  <si>
    <t>監理技術者の資格取得後、３年以上の経験を有するもの</t>
    <rPh sb="0" eb="2">
      <t>カンリ</t>
    </rPh>
    <rPh sb="2" eb="5">
      <t>ギジュツシャ</t>
    </rPh>
    <rPh sb="6" eb="8">
      <t>シカク</t>
    </rPh>
    <rPh sb="8" eb="10">
      <t>シュトク</t>
    </rPh>
    <rPh sb="10" eb="11">
      <t>ゴ</t>
    </rPh>
    <rPh sb="13" eb="14">
      <t>ネン</t>
    </rPh>
    <rPh sb="14" eb="16">
      <t>イジョウ</t>
    </rPh>
    <rPh sb="17" eb="19">
      <t>ケイケン</t>
    </rPh>
    <rPh sb="20" eb="21">
      <t>ユウ</t>
    </rPh>
    <phoneticPr fontId="10"/>
  </si>
  <si>
    <t>請負金額に占める市内業者の施工金額の割合90％以上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5"/>
  </si>
  <si>
    <t>請負金額に占める市内業者の施工金額の割合50％以上90％未満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5"/>
  </si>
  <si>
    <t>請負金額に占める市内業者の施工金額の割合50％未満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5"/>
  </si>
  <si>
    <t>※市内業者とは、市内に本店を有する企業を示す。
※実際の施工にあたって、下請けの変更があった場合、記載した市内業者の下請率を下回らないこと。
※割合は、請負予定金額に占める市内業者の施工予定金額の割合とする。下請率の算出方法は、別紙「市内業者への下請率の考え方について」参照。</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40" eb="42">
      <t>ヘンコウ</t>
    </rPh>
    <rPh sb="46" eb="48">
      <t>バアイ</t>
    </rPh>
    <rPh sb="49" eb="51">
      <t>キサイ</t>
    </rPh>
    <rPh sb="53" eb="55">
      <t>シナイ</t>
    </rPh>
    <rPh sb="55" eb="57">
      <t>ギョウシャ</t>
    </rPh>
    <rPh sb="58" eb="60">
      <t>シタウ</t>
    </rPh>
    <rPh sb="60" eb="61">
      <t>リツ</t>
    </rPh>
    <rPh sb="62" eb="64">
      <t>シタマワ</t>
    </rPh>
    <rPh sb="72" eb="74">
      <t>ワリアイ</t>
    </rPh>
    <rPh sb="76" eb="78">
      <t>ウケオイ</t>
    </rPh>
    <rPh sb="78" eb="80">
      <t>ヨテイ</t>
    </rPh>
    <rPh sb="80" eb="82">
      <t>キンガク</t>
    </rPh>
    <rPh sb="83" eb="84">
      <t>シ</t>
    </rPh>
    <rPh sb="86" eb="88">
      <t>シナイ</t>
    </rPh>
    <rPh sb="88" eb="90">
      <t>ギョウシャ</t>
    </rPh>
    <rPh sb="91" eb="93">
      <t>セコウ</t>
    </rPh>
    <rPh sb="93" eb="95">
      <t>ヨテイ</t>
    </rPh>
    <rPh sb="95" eb="97">
      <t>キンガク</t>
    </rPh>
    <rPh sb="98" eb="100">
      <t>ワリアイ</t>
    </rPh>
    <rPh sb="104" eb="106">
      <t>シタウケ</t>
    </rPh>
    <rPh sb="106" eb="107">
      <t>リツ</t>
    </rPh>
    <rPh sb="108" eb="110">
      <t>サンシュツ</t>
    </rPh>
    <rPh sb="110" eb="112">
      <t>ホウホウ</t>
    </rPh>
    <rPh sb="114" eb="116">
      <t>ベッシ</t>
    </rPh>
    <rPh sb="117" eb="119">
      <t>シナイ</t>
    </rPh>
    <rPh sb="119" eb="121">
      <t>ギョウシャ</t>
    </rPh>
    <rPh sb="123" eb="125">
      <t>シタウケ</t>
    </rPh>
    <rPh sb="125" eb="126">
      <t>リツ</t>
    </rPh>
    <rPh sb="127" eb="128">
      <t>カンガ</t>
    </rPh>
    <rPh sb="129" eb="130">
      <t>カタ</t>
    </rPh>
    <rPh sb="135" eb="137">
      <t>サンショウ</t>
    </rPh>
    <phoneticPr fontId="5"/>
  </si>
  <si>
    <t xml:space="preserve">※工期の途中で技術者を交代していた場合、工事の主たる工種を担当した技術者について評価する。
※監理技術者、特例監理技術者、監理技術者補佐、主任技術者又は現場代理人として配置された工事であること
</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84" eb="86">
      <t>ハイチ</t>
    </rPh>
    <rPh sb="89" eb="91">
      <t>コウジ</t>
    </rPh>
    <phoneticPr fontId="5"/>
  </si>
  <si>
    <t>直近２か年度に完成引き渡しの済んだ、監理技術者、特例監理技術者、監理技術者補佐、主任技術者又は現場代理人として配置された工事の工事成績評定点の平均点
対象となる工事
＝岐阜市（上下水道事業部及び市民病院含む）発注の土木一式工事</t>
    <rPh sb="7" eb="9">
      <t>カンセイ</t>
    </rPh>
    <rPh sb="9" eb="10">
      <t>ヒ</t>
    </rPh>
    <rPh sb="11" eb="12">
      <t>ワタ</t>
    </rPh>
    <rPh sb="14" eb="15">
      <t>ス</t>
    </rPh>
    <rPh sb="55" eb="57">
      <t>ハイチ</t>
    </rPh>
    <rPh sb="60" eb="62">
      <t>コウジ</t>
    </rPh>
    <rPh sb="63" eb="65">
      <t>コウジ</t>
    </rPh>
    <rPh sb="65" eb="67">
      <t>セイセキ</t>
    </rPh>
    <rPh sb="67" eb="69">
      <t>ヒョウテイ</t>
    </rPh>
    <rPh sb="69" eb="70">
      <t>テン</t>
    </rPh>
    <rPh sb="71" eb="73">
      <t>ヘイキン</t>
    </rPh>
    <rPh sb="73" eb="74">
      <t>テン</t>
    </rPh>
    <rPh sb="108" eb="110">
      <t>ドボク</t>
    </rPh>
    <phoneticPr fontId="10"/>
  </si>
  <si>
    <t>直近２か年度以内の社会貢献活動実績の有無</t>
    <rPh sb="0" eb="2">
      <t>チョッキン</t>
    </rPh>
    <rPh sb="4" eb="6">
      <t>ネンド</t>
    </rPh>
    <rPh sb="6" eb="8">
      <t>イナイ</t>
    </rPh>
    <rPh sb="9" eb="11">
      <t>シャカイ</t>
    </rPh>
    <rPh sb="11" eb="13">
      <t>コウケン</t>
    </rPh>
    <rPh sb="13" eb="15">
      <t>カツドウ</t>
    </rPh>
    <rPh sb="15" eb="17">
      <t>ジッセキ</t>
    </rPh>
    <rPh sb="18" eb="20">
      <t>ウム</t>
    </rPh>
    <phoneticPr fontId="10"/>
  </si>
  <si>
    <t>主要資材</t>
    <rPh sb="0" eb="2">
      <t>シュヨウ</t>
    </rPh>
    <rPh sb="2" eb="4">
      <t>シザイ</t>
    </rPh>
    <phoneticPr fontId="3"/>
  </si>
  <si>
    <t xml:space="preserve">
調達先が市外</t>
    <rPh sb="1" eb="4">
      <t>チョウタツサキ</t>
    </rPh>
    <rPh sb="5" eb="7">
      <t>シガイ</t>
    </rPh>
    <phoneticPr fontId="10"/>
  </si>
  <si>
    <t>同種工事（契約金額１億３，０００万円以上）の実績２件以上</t>
    <rPh sb="0" eb="2">
      <t>ドウシュ</t>
    </rPh>
    <rPh sb="2" eb="4">
      <t>コウジ</t>
    </rPh>
    <rPh sb="5" eb="7">
      <t>ケイヤク</t>
    </rPh>
    <rPh sb="7" eb="9">
      <t>キンガク</t>
    </rPh>
    <rPh sb="10" eb="11">
      <t>オク</t>
    </rPh>
    <rPh sb="16" eb="17">
      <t>マン</t>
    </rPh>
    <rPh sb="17" eb="18">
      <t>エン</t>
    </rPh>
    <rPh sb="18" eb="20">
      <t>イジョウ</t>
    </rPh>
    <rPh sb="22" eb="24">
      <t>ジッセキ</t>
    </rPh>
    <rPh sb="25" eb="26">
      <t>ケン</t>
    </rPh>
    <rPh sb="26" eb="28">
      <t>イジョウ</t>
    </rPh>
    <phoneticPr fontId="10"/>
  </si>
  <si>
    <t>同種工事（契約金額６，５００万円以上）の実績２件以上</t>
    <rPh sb="0" eb="2">
      <t>ドウシュ</t>
    </rPh>
    <rPh sb="2" eb="4">
      <t>コウジ</t>
    </rPh>
    <rPh sb="5" eb="7">
      <t>ケイヤク</t>
    </rPh>
    <rPh sb="7" eb="9">
      <t>キンガク</t>
    </rPh>
    <rPh sb="14" eb="15">
      <t>マン</t>
    </rPh>
    <rPh sb="15" eb="16">
      <t>エン</t>
    </rPh>
    <rPh sb="16" eb="18">
      <t>イジョウ</t>
    </rPh>
    <rPh sb="20" eb="22">
      <t>ジッセキ</t>
    </rPh>
    <rPh sb="23" eb="24">
      <t>ケン</t>
    </rPh>
    <rPh sb="24" eb="26">
      <t>イジョウ</t>
    </rPh>
    <phoneticPr fontId="10"/>
  </si>
  <si>
    <t>直近５か年度及び入札公告日の属する年度の一般競争入札参加資格確認申請書の提出期限日までに完成引き渡しの済んだ工事の施工実績の有無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＝岐阜県内公共工事の契約金額６，５００万円以上の下記工事。
道路改良工事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123" eb="125">
      <t>ケイヤク</t>
    </rPh>
    <rPh sb="125" eb="127">
      <t>キンガク</t>
    </rPh>
    <rPh sb="132" eb="134">
      <t>マンエン</t>
    </rPh>
    <rPh sb="134" eb="136">
      <t>イジョウ</t>
    </rPh>
    <rPh sb="137" eb="139">
      <t>カキ</t>
    </rPh>
    <rPh sb="139" eb="141">
      <t>コウジ</t>
    </rPh>
    <rPh sb="143" eb="145">
      <t>ドウロ</t>
    </rPh>
    <rPh sb="145" eb="147">
      <t>カイリョウ</t>
    </rPh>
    <phoneticPr fontId="10"/>
  </si>
  <si>
    <r>
      <t xml:space="preserve">
※受注形態が特定建設工事共同企業体である場合の施工実績は、出資比率３０％以上の場合のみ実績として認め、その出資比率を乗じた値とする。
</t>
    </r>
    <r>
      <rPr>
        <b/>
        <sz val="12"/>
        <rFont val="ＭＳ Ｐゴシック"/>
        <family val="3"/>
        <charset val="128"/>
      </rPr>
      <t xml:space="preserve">
※施工実績に他工種の工事が含まれる場合は、道路改良工事にかかる部分の金額が該当金額以上であること。この場合、必要に応じて、別途資料の提出を求めることがある。</t>
    </r>
    <rPh sb="2" eb="4">
      <t>ジュチュウ</t>
    </rPh>
    <rPh sb="4" eb="6">
      <t>ケイタイ</t>
    </rPh>
    <rPh sb="7" eb="9">
      <t>トクテイ</t>
    </rPh>
    <rPh sb="9" eb="11">
      <t>ケンセツ</t>
    </rPh>
    <rPh sb="11" eb="13">
      <t>コウジ</t>
    </rPh>
    <rPh sb="13" eb="15">
      <t>キョウドウ</t>
    </rPh>
    <rPh sb="15" eb="18">
      <t>キギョウタイ</t>
    </rPh>
    <rPh sb="21" eb="23">
      <t>バアイ</t>
    </rPh>
    <rPh sb="24" eb="26">
      <t>セコウ</t>
    </rPh>
    <rPh sb="26" eb="28">
      <t>ジッセキ</t>
    </rPh>
    <rPh sb="54" eb="56">
      <t>シュッシ</t>
    </rPh>
    <rPh sb="56" eb="58">
      <t>ヒリツ</t>
    </rPh>
    <rPh sb="59" eb="60">
      <t>ジョウ</t>
    </rPh>
    <rPh sb="62" eb="63">
      <t>チ</t>
    </rPh>
    <rPh sb="92" eb="94">
      <t>ドウロ</t>
    </rPh>
    <rPh sb="94" eb="96">
      <t>カイリョウ</t>
    </rPh>
    <phoneticPr fontId="5"/>
  </si>
  <si>
    <t>直近５か年度及び入札公告日の属する年度の一般競争入札参加資格確認申請書の提出期限日までに完成引き渡しの済んだ工事の施工実績の有無
※岐阜市発注工事については、工事成績65点未満のものは実績として認めない。
同種工事の定義
＝岐阜県内公共工事の契約金額６，５００万円以上の下記工事。
道路改良工事</t>
    <rPh sb="0" eb="2">
      <t>チョッキン</t>
    </rPh>
    <rPh sb="4" eb="5">
      <t>ネン</t>
    </rPh>
    <rPh sb="5" eb="6">
      <t>ド</t>
    </rPh>
    <rPh sb="6" eb="7">
      <t>オヨ</t>
    </rPh>
    <rPh sb="8" eb="10">
      <t>ニュウサツ</t>
    </rPh>
    <rPh sb="10" eb="12">
      <t>コウコク</t>
    </rPh>
    <rPh sb="12" eb="13">
      <t>ヒ</t>
    </rPh>
    <rPh sb="14" eb="15">
      <t>ゾク</t>
    </rPh>
    <rPh sb="17" eb="19">
      <t>ネンド</t>
    </rPh>
    <rPh sb="20" eb="22">
      <t>イッパン</t>
    </rPh>
    <rPh sb="22" eb="24">
      <t>キョウソウ</t>
    </rPh>
    <rPh sb="24" eb="26">
      <t>ニュウサツ</t>
    </rPh>
    <rPh sb="38" eb="41">
      <t>キゲンビ</t>
    </rPh>
    <rPh sb="44" eb="46">
      <t>カンセイ</t>
    </rPh>
    <rPh sb="46" eb="47">
      <t>ヒ</t>
    </rPh>
    <rPh sb="48" eb="49">
      <t>ワタ</t>
    </rPh>
    <rPh sb="51" eb="52">
      <t>ス</t>
    </rPh>
    <rPh sb="54" eb="56">
      <t>コウジ</t>
    </rPh>
    <rPh sb="57" eb="59">
      <t>セコウ</t>
    </rPh>
    <rPh sb="59" eb="61">
      <t>ジッセキ</t>
    </rPh>
    <rPh sb="62" eb="64">
      <t>ウム</t>
    </rPh>
    <rPh sb="79" eb="81">
      <t>コウジ</t>
    </rPh>
    <rPh sb="81" eb="83">
      <t>セイセキ</t>
    </rPh>
    <rPh sb="85" eb="86">
      <t>テン</t>
    </rPh>
    <rPh sb="86" eb="88">
      <t>ミマン</t>
    </rPh>
    <rPh sb="92" eb="94">
      <t>ジッセキ</t>
    </rPh>
    <rPh sb="97" eb="98">
      <t>ミト</t>
    </rPh>
    <rPh sb="123" eb="125">
      <t>ケイヤク</t>
    </rPh>
    <rPh sb="125" eb="127">
      <t>キンガク</t>
    </rPh>
    <rPh sb="132" eb="133">
      <t>マン</t>
    </rPh>
    <rPh sb="133" eb="134">
      <t>エン</t>
    </rPh>
    <rPh sb="134" eb="136">
      <t>イジョウ</t>
    </rPh>
    <rPh sb="143" eb="145">
      <t>ドウロ</t>
    </rPh>
    <rPh sb="145" eb="147">
      <t>カイリョウ</t>
    </rPh>
    <phoneticPr fontId="10"/>
  </si>
  <si>
    <r>
      <t xml:space="preserve">※工期の途中で技術者を交代していた場合における工事実績は、担当した期間を工期で除した割合を乗じた値とする。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※「岐阜市低入札価格調査要綱第１１条」における追加配置技術者の場合は対象としない。
※監理技術者、特例監理技術者、監理技術者補佐、主任技術者又は現場代理人としての従事実績を評価する。
</t>
    </r>
    <r>
      <rPr>
        <b/>
        <sz val="12"/>
        <rFont val="ＭＳ Ｐゴシック"/>
        <family val="3"/>
        <charset val="128"/>
      </rPr>
      <t>※施工実績に他工種の工事が含まれる場合は、道路改良工事にかかる部分の金額が該当金額以上であること。この場合、必要に応じて、別途資料の提出を求めることがある。</t>
    </r>
    <rPh sb="1" eb="3">
      <t>コウキ</t>
    </rPh>
    <rPh sb="4" eb="6">
      <t>トチュウ</t>
    </rPh>
    <rPh sb="7" eb="10">
      <t>ギジュツシャ</t>
    </rPh>
    <rPh sb="11" eb="13">
      <t>コウタイ</t>
    </rPh>
    <rPh sb="17" eb="19">
      <t>バアイ</t>
    </rPh>
    <rPh sb="23" eb="25">
      <t>コウジ</t>
    </rPh>
    <rPh sb="25" eb="27">
      <t>ジッセキ</t>
    </rPh>
    <rPh sb="29" eb="31">
      <t>タントウ</t>
    </rPh>
    <rPh sb="33" eb="35">
      <t>キカン</t>
    </rPh>
    <rPh sb="36" eb="38">
      <t>コウキ</t>
    </rPh>
    <rPh sb="39" eb="40">
      <t>ジョ</t>
    </rPh>
    <rPh sb="42" eb="44">
      <t>ワリアイ</t>
    </rPh>
    <rPh sb="45" eb="46">
      <t>ジョウ</t>
    </rPh>
    <rPh sb="48" eb="49">
      <t>チ</t>
    </rPh>
    <rPh sb="123" eb="126">
      <t>ギフシ</t>
    </rPh>
    <rPh sb="126" eb="127">
      <t>テイ</t>
    </rPh>
    <rPh sb="127" eb="129">
      <t>ニュウサツ</t>
    </rPh>
    <rPh sb="129" eb="131">
      <t>カカク</t>
    </rPh>
    <rPh sb="131" eb="133">
      <t>チョウサ</t>
    </rPh>
    <rPh sb="133" eb="135">
      <t>ヨウコウ</t>
    </rPh>
    <rPh sb="135" eb="136">
      <t>ダイ</t>
    </rPh>
    <rPh sb="138" eb="139">
      <t>ジョウ</t>
    </rPh>
    <rPh sb="144" eb="146">
      <t>ツイカ</t>
    </rPh>
    <rPh sb="146" eb="148">
      <t>ハイチ</t>
    </rPh>
    <rPh sb="148" eb="151">
      <t>ギジュツシャ</t>
    </rPh>
    <rPh sb="152" eb="154">
      <t>バアイ</t>
    </rPh>
    <rPh sb="155" eb="157">
      <t>タイショウ</t>
    </rPh>
    <rPh sb="191" eb="192">
      <t>マタ</t>
    </rPh>
    <rPh sb="202" eb="204">
      <t>ジュウジ</t>
    </rPh>
    <rPh sb="204" eb="206">
      <t>ジッセキ</t>
    </rPh>
    <rPh sb="207" eb="209">
      <t>ヒョウカ</t>
    </rPh>
    <rPh sb="235" eb="237">
      <t>ドウロ</t>
    </rPh>
    <rPh sb="237" eb="239">
      <t>カイリョウ</t>
    </rPh>
    <phoneticPr fontId="5"/>
  </si>
  <si>
    <t>同種工事（契約金額１億３，０００万円以上）の実績が２件以上</t>
    <rPh sb="0" eb="2">
      <t>ドウシュ</t>
    </rPh>
    <rPh sb="2" eb="4">
      <t>コウジ</t>
    </rPh>
    <rPh sb="5" eb="7">
      <t>ケイヤク</t>
    </rPh>
    <rPh sb="7" eb="9">
      <t>キンガク</t>
    </rPh>
    <rPh sb="10" eb="11">
      <t>オク</t>
    </rPh>
    <rPh sb="16" eb="17">
      <t>マン</t>
    </rPh>
    <rPh sb="17" eb="18">
      <t>エン</t>
    </rPh>
    <rPh sb="18" eb="20">
      <t>イジョウ</t>
    </rPh>
    <rPh sb="22" eb="24">
      <t>ジッセキ</t>
    </rPh>
    <rPh sb="26" eb="27">
      <t>ケン</t>
    </rPh>
    <rPh sb="27" eb="29">
      <t>イジョウ</t>
    </rPh>
    <phoneticPr fontId="10"/>
  </si>
  <si>
    <t>同種工事（契約金額６，５００万円以上）の実績が２件以上</t>
    <rPh sb="0" eb="2">
      <t>ドウシュ</t>
    </rPh>
    <rPh sb="2" eb="4">
      <t>コウジ</t>
    </rPh>
    <rPh sb="5" eb="7">
      <t>ケイヤク</t>
    </rPh>
    <rPh sb="7" eb="9">
      <t>キンガク</t>
    </rPh>
    <rPh sb="14" eb="15">
      <t>マン</t>
    </rPh>
    <rPh sb="15" eb="16">
      <t>エン</t>
    </rPh>
    <rPh sb="16" eb="18">
      <t>イジョウ</t>
    </rPh>
    <rPh sb="20" eb="22">
      <t>ジッセキ</t>
    </rPh>
    <rPh sb="24" eb="25">
      <t>ケン</t>
    </rPh>
    <rPh sb="25" eb="27">
      <t>イジョウ</t>
    </rPh>
    <phoneticPr fontId="10"/>
  </si>
  <si>
    <t>市内での調達の励行
当該工事における主要資材の定義＝二次製品（ボックスカルバート及び側溝）</t>
    <rPh sb="0" eb="2">
      <t>シナイ</t>
    </rPh>
    <rPh sb="4" eb="6">
      <t>チョウタツ</t>
    </rPh>
    <rPh sb="7" eb="9">
      <t>レイコウ</t>
    </rPh>
    <rPh sb="11" eb="13">
      <t>トウガイ</t>
    </rPh>
    <rPh sb="13" eb="15">
      <t>コウジ</t>
    </rPh>
    <rPh sb="19" eb="21">
      <t>シュヨウ</t>
    </rPh>
    <rPh sb="21" eb="23">
      <t>シザイ</t>
    </rPh>
    <rPh sb="24" eb="26">
      <t>テイギ</t>
    </rPh>
    <rPh sb="43" eb="45">
      <t>ソッコウ</t>
    </rPh>
    <phoneticPr fontId="10"/>
  </si>
  <si>
    <t>直近２か年度以内の除排雪又は凍結防止剤散布業務委託の有無</t>
    <phoneticPr fontId="3"/>
  </si>
  <si>
    <t>請負金額に占める市内業者の施工金額の割合</t>
    <rPh sb="0" eb="2">
      <t>ウケオイ</t>
    </rPh>
    <rPh sb="2" eb="4">
      <t>キンガク</t>
    </rPh>
    <rPh sb="5" eb="6">
      <t>シ</t>
    </rPh>
    <rPh sb="8" eb="12">
      <t>シナイギョウシャ</t>
    </rPh>
    <rPh sb="13" eb="15">
      <t>セコウ</t>
    </rPh>
    <rPh sb="15" eb="17">
      <t>キンガク</t>
    </rPh>
    <rPh sb="18" eb="20">
      <t>ワリアイ</t>
    </rPh>
    <phoneticPr fontId="5"/>
  </si>
  <si>
    <t>2件目
工事名：</t>
    <rPh sb="1" eb="2">
      <t>ケン</t>
    </rPh>
    <rPh sb="2" eb="3">
      <t>メ</t>
    </rPh>
    <rPh sb="4" eb="6">
      <t>コウジ</t>
    </rPh>
    <rPh sb="6" eb="7">
      <t>メイ</t>
    </rPh>
    <phoneticPr fontId="5"/>
  </si>
  <si>
    <r>
      <t xml:space="preserve">
二次製品（ボックスカルバート及び側溝）は岐阜市内調達が可能
（品名：</t>
    </r>
    <r>
      <rPr>
        <u/>
        <sz val="12"/>
        <rFont val="ＭＳ Ｐゴシック"/>
        <family val="3"/>
        <charset val="128"/>
      </rPr>
      <t xml:space="preserve">ﾎﾞｯｸｽｶﾙﾊﾞｰﾄ </t>
    </r>
    <r>
      <rPr>
        <sz val="12"/>
        <rFont val="ＭＳ Ｐゴシック"/>
        <family val="3"/>
        <charset val="128"/>
      </rPr>
      <t>　　会社名：</t>
    </r>
    <r>
      <rPr>
        <u/>
        <sz val="12"/>
        <rFont val="ＭＳ Ｐゴシック"/>
        <family val="3"/>
        <charset val="128"/>
      </rPr>
      <t>　　　　　　　　　　　　　　</t>
    </r>
    <r>
      <rPr>
        <sz val="12"/>
        <rFont val="ＭＳ Ｐゴシック"/>
        <family val="3"/>
        <charset val="128"/>
      </rPr>
      <t>　所在地：</t>
    </r>
    <r>
      <rPr>
        <u/>
        <sz val="12"/>
        <rFont val="ＭＳ Ｐゴシック"/>
        <family val="3"/>
        <charset val="128"/>
      </rPr>
      <t>　　　　　　　　　　　　</t>
    </r>
    <r>
      <rPr>
        <sz val="12"/>
        <rFont val="ＭＳ Ｐゴシック"/>
        <family val="3"/>
        <charset val="128"/>
      </rPr>
      <t>）
（品名：</t>
    </r>
    <r>
      <rPr>
        <u/>
        <sz val="12"/>
        <rFont val="ＭＳ Ｐゴシック"/>
        <family val="3"/>
        <charset val="128"/>
      </rPr>
      <t xml:space="preserve">側溝　　　　　　 </t>
    </r>
    <r>
      <rPr>
        <sz val="12"/>
        <rFont val="ＭＳ Ｐゴシック"/>
        <family val="3"/>
        <charset val="128"/>
      </rPr>
      <t>　　会社名：</t>
    </r>
    <r>
      <rPr>
        <u/>
        <sz val="12"/>
        <rFont val="ＭＳ Ｐゴシック"/>
        <family val="3"/>
        <charset val="128"/>
      </rPr>
      <t>　　　　　　　　　　　　　　</t>
    </r>
    <r>
      <rPr>
        <sz val="12"/>
        <rFont val="ＭＳ Ｐゴシック"/>
        <family val="3"/>
        <charset val="128"/>
      </rPr>
      <t>　所在地：</t>
    </r>
    <r>
      <rPr>
        <u/>
        <sz val="12"/>
        <rFont val="ＭＳ Ｐゴシック"/>
        <family val="3"/>
        <charset val="128"/>
      </rPr>
      <t>　　　　　　　　　　　　</t>
    </r>
    <r>
      <rPr>
        <sz val="12"/>
        <rFont val="ＭＳ Ｐゴシック"/>
        <family val="3"/>
        <charset val="128"/>
      </rPr>
      <t xml:space="preserve">）
</t>
    </r>
    <rPh sb="1" eb="3">
      <t>ニジ</t>
    </rPh>
    <rPh sb="3" eb="5">
      <t>セイヒン</t>
    </rPh>
    <rPh sb="15" eb="16">
      <t>オヨ</t>
    </rPh>
    <rPh sb="17" eb="19">
      <t>ソッコウ</t>
    </rPh>
    <rPh sb="21" eb="23">
      <t>ギフ</t>
    </rPh>
    <rPh sb="23" eb="25">
      <t>シナイ</t>
    </rPh>
    <rPh sb="25" eb="27">
      <t>チョウタツ</t>
    </rPh>
    <rPh sb="28" eb="30">
      <t>カノウ</t>
    </rPh>
    <rPh sb="33" eb="35">
      <t>ヒンメイ</t>
    </rPh>
    <rPh sb="50" eb="52">
      <t>カイシャ</t>
    </rPh>
    <rPh sb="52" eb="53">
      <t>メイ</t>
    </rPh>
    <rPh sb="69" eb="72">
      <t>ショザイチ</t>
    </rPh>
    <rPh sb="91" eb="93">
      <t>ソッコウ</t>
    </rPh>
    <phoneticPr fontId="10"/>
  </si>
  <si>
    <t>※市内調達とは、岐阜市内に本店・支店・営業所・製造拠点があるもの又は岐阜市内の商社からの調達を指す。
※市内調達先を左記に記載すること。市内調達先が複数ある場合には、追加してすべて記載すること。
＜施工後の確認＞
原則として納品書の写し。受注者が入札時に市内調達が可能としている場合、施工中及び完成時に、発注者及び受注者の両者で履行状況を確認
※不履行の場合、入札参加資格停止・工事成績評定点の減点を行う場合がある。</t>
    <rPh sb="1" eb="3">
      <t>シナイ</t>
    </rPh>
    <rPh sb="3" eb="5">
      <t>チョウタツ</t>
    </rPh>
    <rPh sb="8" eb="12">
      <t>ギフシナイ</t>
    </rPh>
    <rPh sb="13" eb="15">
      <t>ホンテン</t>
    </rPh>
    <rPh sb="16" eb="18">
      <t>シテン</t>
    </rPh>
    <rPh sb="19" eb="22">
      <t>エイギョウショ</t>
    </rPh>
    <rPh sb="23" eb="25">
      <t>セイゾウ</t>
    </rPh>
    <rPh sb="25" eb="27">
      <t>キョテン</t>
    </rPh>
    <rPh sb="32" eb="33">
      <t>マタ</t>
    </rPh>
    <rPh sb="34" eb="38">
      <t>ギフシナイ</t>
    </rPh>
    <rPh sb="39" eb="41">
      <t>ショウシャ</t>
    </rPh>
    <rPh sb="44" eb="46">
      <t>チョウタツ</t>
    </rPh>
    <rPh sb="47" eb="48">
      <t>サ</t>
    </rPh>
    <rPh sb="52" eb="54">
      <t>シナイ</t>
    </rPh>
    <rPh sb="54" eb="56">
      <t>チョウタツ</t>
    </rPh>
    <rPh sb="56" eb="57">
      <t>サキ</t>
    </rPh>
    <rPh sb="58" eb="60">
      <t>サキ</t>
    </rPh>
    <rPh sb="61" eb="63">
      <t>キサイ</t>
    </rPh>
    <rPh sb="68" eb="70">
      <t>シナイ</t>
    </rPh>
    <rPh sb="70" eb="72">
      <t>チョウタツ</t>
    </rPh>
    <rPh sb="72" eb="73">
      <t>サキ</t>
    </rPh>
    <rPh sb="74" eb="76">
      <t>フクスウ</t>
    </rPh>
    <rPh sb="78" eb="80">
      <t>バアイ</t>
    </rPh>
    <rPh sb="83" eb="85">
      <t>ツイカ</t>
    </rPh>
    <rPh sb="90" eb="92">
      <t>キサイ</t>
    </rPh>
    <rPh sb="100" eb="102">
      <t>セコウ</t>
    </rPh>
    <rPh sb="102" eb="103">
      <t>ゴ</t>
    </rPh>
    <rPh sb="104" eb="106">
      <t>カクニン</t>
    </rPh>
    <rPh sb="108" eb="110">
      <t>ゲンソク</t>
    </rPh>
    <rPh sb="113" eb="116">
      <t>ノウヒンショ</t>
    </rPh>
    <rPh sb="117" eb="118">
      <t>ウツ</t>
    </rPh>
    <rPh sb="120" eb="123">
      <t>ジュチュウシャ</t>
    </rPh>
    <rPh sb="124" eb="126">
      <t>ニュウサツ</t>
    </rPh>
    <rPh sb="126" eb="127">
      <t>ジ</t>
    </rPh>
    <rPh sb="128" eb="130">
      <t>シナイ</t>
    </rPh>
    <rPh sb="130" eb="132">
      <t>チョウタツ</t>
    </rPh>
    <rPh sb="133" eb="135">
      <t>カノウ</t>
    </rPh>
    <rPh sb="140" eb="142">
      <t>バアイ</t>
    </rPh>
    <rPh sb="146" eb="147">
      <t>オヨ</t>
    </rPh>
    <rPh sb="148" eb="151">
      <t>カンセイジ</t>
    </rPh>
    <rPh sb="153" eb="156">
      <t>ハッチュウシャ</t>
    </rPh>
    <rPh sb="156" eb="157">
      <t>オヨ</t>
    </rPh>
    <rPh sb="158" eb="161">
      <t>ジュチュウシャ</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</si>
</sst>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 &quot;0.00"/>
    <numFmt numFmtId="177" formatCode="0.0;&quot;▲ &quot;0.0"/>
    <numFmt numFmtId="178" formatCode="0.00_);[Red]\(0.00\)"/>
    <numFmt numFmtId="179" formatCode="0.0_);[Red]\(0.0\)"/>
    <numFmt numFmtId="180" formatCode="0_);[Red]\(0\)"/>
  </numFmts>
  <fonts count="20"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2"/>
      <charset val="128"/>
    </font>
    <font>
      <sz val="26"/>
      <name val="游ゴシック"/>
      <family val="3"/>
      <charset val="128"/>
      <scheme val="minor"/>
    </font>
    <font>
      <sz val="6"/>
      <name val="游ゴシック"/>
      <family val="2"/>
      <charset val="128"/>
      <scheme val="minor"/>
    </font>
    <font>
      <sz val="22"/>
      <name val="游ゴシック"/>
      <family val="3"/>
      <charset val="128"/>
      <scheme val="minor"/>
    </font>
    <font>
      <b/>
      <sz val="14"/>
      <name val="ＭＳ Ｐゴシック"/>
      <family val="3"/>
      <charset val="128"/>
    </font>
    <font>
      <b/>
      <sz val="18"/>
      <name val="ＭＳ Ｐゴシック"/>
      <family val="3"/>
      <charset val="128"/>
    </font>
    <font>
      <b/>
      <sz val="20"/>
      <name val="ＭＳ Ｐゴシック"/>
      <family val="3"/>
      <charset val="128"/>
    </font>
    <font>
      <sz val="6"/>
      <name val="ＭＳ Ｐゴシック"/>
      <family val="3"/>
      <charset val="128"/>
    </font>
    <font>
      <b/>
      <sz val="11"/>
      <name val="ＭＳ Ｐゴシック"/>
      <family val="3"/>
      <charset val="128"/>
    </font>
    <font>
      <strike/>
      <sz val="12"/>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u/>
      <sz val="12"/>
      <name val="ＭＳ Ｐゴシック"/>
      <family val="3"/>
      <charset val="128"/>
    </font>
  </fonts>
  <fills count="2">
    <fill>
      <patternFill patternType="none"/>
    </fill>
    <fill>
      <patternFill patternType="gray125"/>
    </fill>
  </fills>
  <borders count="35">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top/>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auto="1"/>
      </right>
      <top style="thin">
        <color auto="1"/>
      </top>
      <bottom/>
      <diagonal/>
    </border>
    <border>
      <left/>
      <right/>
      <top style="thin">
        <color auto="1"/>
      </top>
      <bottom/>
      <diagonal/>
    </border>
    <border>
      <left/>
      <right style="thin">
        <color auto="1"/>
      </right>
      <top/>
      <bottom/>
      <diagonal/>
    </border>
    <border>
      <left style="thin">
        <color indexed="64"/>
      </left>
      <right/>
      <top/>
      <bottom style="thin">
        <color indexed="64"/>
      </bottom>
      <diagonal/>
    </border>
    <border>
      <left/>
      <right style="thin">
        <color auto="1"/>
      </right>
      <top/>
      <bottom style="thin">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right/>
      <top style="dotted">
        <color auto="1"/>
      </top>
      <bottom/>
      <diagonal/>
    </border>
    <border>
      <left/>
      <right style="thin">
        <color auto="1"/>
      </right>
      <top style="dotted">
        <color auto="1"/>
      </top>
      <bottom/>
      <diagonal/>
    </border>
    <border>
      <left/>
      <right/>
      <top/>
      <bottom style="dotted">
        <color auto="1"/>
      </bottom>
      <diagonal/>
    </border>
    <border>
      <left/>
      <right style="thin">
        <color auto="1"/>
      </right>
      <top/>
      <bottom style="dotted">
        <color auto="1"/>
      </bottom>
      <diagonal/>
    </border>
    <border>
      <left style="thin">
        <color indexed="64"/>
      </left>
      <right/>
      <top style="thin">
        <color auto="1"/>
      </top>
      <bottom style="dotted">
        <color auto="1"/>
      </bottom>
      <diagonal/>
    </border>
    <border>
      <left style="thin">
        <color indexed="64"/>
      </left>
      <right/>
      <top style="dotted">
        <color auto="1"/>
      </top>
      <bottom style="dotted">
        <color auto="1"/>
      </bottom>
      <diagonal/>
    </border>
    <border>
      <left style="thin">
        <color indexed="64"/>
      </left>
      <right/>
      <top/>
      <bottom style="dotted">
        <color auto="1"/>
      </bottom>
      <diagonal/>
    </border>
    <border>
      <left style="thin">
        <color indexed="64"/>
      </left>
      <right/>
      <top style="dotted">
        <color auto="1"/>
      </top>
      <bottom style="thin">
        <color auto="1"/>
      </bottom>
      <diagonal/>
    </border>
    <border>
      <left style="thin">
        <color indexed="64"/>
      </left>
      <right/>
      <top style="dotted">
        <color auto="1"/>
      </top>
      <bottom/>
      <diagonal/>
    </border>
    <border diagonalUp="1">
      <left style="thin">
        <color indexed="64"/>
      </left>
      <right style="thin">
        <color indexed="64"/>
      </right>
      <top style="thin">
        <color indexed="64"/>
      </top>
      <bottom/>
      <diagonal style="thin">
        <color indexed="64"/>
      </diagonal>
    </border>
  </borders>
  <cellStyleXfs count="3">
    <xf numFmtId="0" fontId="0" fillId="0" borderId="0">
      <alignment vertical="center"/>
    </xf>
    <xf numFmtId="0" fontId="1" fillId="0" borderId="0"/>
    <xf numFmtId="0" fontId="1" fillId="0" borderId="0"/>
  </cellStyleXfs>
  <cellXfs count="205">
    <xf numFmtId="0" fontId="0" fillId="0" borderId="0" xfId="0">
      <alignment vertical="center"/>
    </xf>
    <xf numFmtId="0" fontId="2" fillId="0" borderId="0" xfId="1"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left" vertical="center"/>
    </xf>
    <xf numFmtId="0" fontId="7" fillId="0" borderId="0" xfId="1" applyFont="1" applyAlignment="1">
      <alignment horizontal="center" vertical="center"/>
    </xf>
    <xf numFmtId="0" fontId="8" fillId="0" borderId="0" xfId="1" applyFont="1" applyAlignment="1">
      <alignment horizontal="center" vertical="center"/>
    </xf>
    <xf numFmtId="0" fontId="1" fillId="0" borderId="0" xfId="1" applyFont="1"/>
    <xf numFmtId="0" fontId="9" fillId="0" borderId="0" xfId="1" applyFont="1"/>
    <xf numFmtId="0" fontId="1" fillId="0" borderId="1" xfId="1" applyFont="1" applyBorder="1"/>
    <xf numFmtId="0" fontId="1" fillId="0" borderId="0" xfId="1" applyFont="1" applyBorder="1"/>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2" xfId="1" applyFont="1" applyBorder="1" applyAlignment="1">
      <alignment horizontal="center" vertical="center" wrapText="1"/>
    </xf>
    <xf numFmtId="0" fontId="1" fillId="0" borderId="8" xfId="1" applyFont="1" applyBorder="1"/>
    <xf numFmtId="0" fontId="12" fillId="0" borderId="10" xfId="1" applyFont="1" applyBorder="1" applyAlignment="1">
      <alignment vertical="center" wrapText="1"/>
    </xf>
    <xf numFmtId="0" fontId="12" fillId="0" borderId="3" xfId="1" applyFont="1" applyBorder="1" applyAlignment="1">
      <alignment horizontal="left" vertical="center" shrinkToFit="1"/>
    </xf>
    <xf numFmtId="0" fontId="12" fillId="0" borderId="2" xfId="1" applyFont="1" applyBorder="1" applyAlignment="1">
      <alignment horizontal="left" vertical="center" shrinkToFit="1"/>
    </xf>
    <xf numFmtId="0" fontId="13" fillId="0" borderId="3" xfId="1" applyFont="1" applyBorder="1" applyAlignment="1">
      <alignment vertical="center" wrapText="1"/>
    </xf>
    <xf numFmtId="0" fontId="13" fillId="0" borderId="3" xfId="1" applyFont="1" applyBorder="1" applyAlignment="1"/>
    <xf numFmtId="0" fontId="1" fillId="0" borderId="15" xfId="1" applyFont="1" applyBorder="1" applyAlignment="1">
      <alignment vertical="center"/>
    </xf>
    <xf numFmtId="0" fontId="1" fillId="0" borderId="15" xfId="1" applyFont="1" applyBorder="1" applyAlignment="1">
      <alignment vertical="center" shrinkToFit="1"/>
    </xf>
    <xf numFmtId="0" fontId="14" fillId="0" borderId="15" xfId="1" applyFont="1" applyBorder="1" applyAlignment="1"/>
    <xf numFmtId="0" fontId="16" fillId="0" borderId="0" xfId="1" applyFont="1" applyBorder="1" applyAlignment="1">
      <alignment horizontal="right" vertical="center" wrapText="1"/>
    </xf>
    <xf numFmtId="176" fontId="11" fillId="0" borderId="0" xfId="1" applyNumberFormat="1" applyFont="1" applyBorder="1"/>
    <xf numFmtId="0" fontId="1" fillId="0" borderId="0" xfId="1" applyFont="1" applyBorder="1" applyAlignment="1">
      <alignment vertical="center"/>
    </xf>
    <xf numFmtId="0" fontId="1" fillId="0" borderId="0" xfId="1" applyFont="1" applyBorder="1" applyAlignment="1">
      <alignment vertical="center" shrinkToFit="1"/>
    </xf>
    <xf numFmtId="0" fontId="14" fillId="0" borderId="0" xfId="1" applyFont="1" applyBorder="1" applyAlignment="1"/>
    <xf numFmtId="0" fontId="14" fillId="0" borderId="0" xfId="1" applyFont="1" applyBorder="1"/>
    <xf numFmtId="0" fontId="9" fillId="0" borderId="1" xfId="1" applyFont="1" applyBorder="1"/>
    <xf numFmtId="0" fontId="14" fillId="0" borderId="1" xfId="1" applyFont="1" applyBorder="1"/>
    <xf numFmtId="176" fontId="11" fillId="0" borderId="1" xfId="1" applyNumberFormat="1" applyFont="1" applyBorder="1"/>
    <xf numFmtId="0" fontId="17" fillId="0" borderId="2" xfId="1" applyFont="1" applyBorder="1" applyAlignment="1">
      <alignment horizontal="center" vertical="center"/>
    </xf>
    <xf numFmtId="0" fontId="17" fillId="0" borderId="3" xfId="1" applyFont="1" applyBorder="1" applyAlignment="1">
      <alignment horizontal="center" vertical="center"/>
    </xf>
    <xf numFmtId="0" fontId="11" fillId="0" borderId="7" xfId="1" applyFont="1" applyBorder="1" applyAlignment="1">
      <alignment horizontal="center" vertical="center" wrapText="1"/>
    </xf>
    <xf numFmtId="177" fontId="11" fillId="0" borderId="0" xfId="1" applyNumberFormat="1" applyFont="1" applyBorder="1" applyAlignment="1">
      <alignment horizontal="center" vertical="center"/>
    </xf>
    <xf numFmtId="0" fontId="13" fillId="0" borderId="3" xfId="1" applyFont="1" applyBorder="1" applyAlignment="1">
      <alignment horizontal="left" vertical="center" wrapText="1"/>
    </xf>
    <xf numFmtId="0" fontId="13" fillId="0" borderId="5" xfId="1" applyFont="1" applyBorder="1" applyAlignment="1">
      <alignment vertical="center" wrapText="1"/>
    </xf>
    <xf numFmtId="0" fontId="13" fillId="0" borderId="17" xfId="0" applyFont="1" applyBorder="1" applyAlignment="1">
      <alignment vertical="center" wrapText="1"/>
    </xf>
    <xf numFmtId="0" fontId="1" fillId="0" borderId="15" xfId="1" applyFont="1" applyBorder="1" applyAlignment="1">
      <alignment vertical="center" wrapText="1"/>
    </xf>
    <xf numFmtId="0" fontId="14" fillId="0" borderId="15" xfId="1" applyFont="1" applyBorder="1" applyAlignment="1">
      <alignment wrapText="1"/>
    </xf>
    <xf numFmtId="0" fontId="1" fillId="0" borderId="0" xfId="1" applyFont="1" applyBorder="1" applyAlignment="1">
      <alignment vertical="center" wrapText="1"/>
    </xf>
    <xf numFmtId="0" fontId="14" fillId="0" borderId="0" xfId="1" applyFont="1" applyBorder="1" applyAlignment="1">
      <alignment wrapText="1"/>
    </xf>
    <xf numFmtId="0" fontId="9" fillId="0" borderId="0" xfId="1" applyFont="1" applyBorder="1"/>
    <xf numFmtId="177" fontId="1" fillId="0" borderId="0" xfId="1" applyNumberFormat="1" applyFont="1" applyBorder="1"/>
    <xf numFmtId="0" fontId="11" fillId="0" borderId="3" xfId="1" applyFont="1" applyBorder="1" applyAlignment="1">
      <alignment horizontal="center" wrapText="1" shrinkToFit="1"/>
    </xf>
    <xf numFmtId="177" fontId="1" fillId="0" borderId="0" xfId="1" applyNumberFormat="1" applyFont="1" applyBorder="1" applyAlignment="1">
      <alignment wrapText="1"/>
    </xf>
    <xf numFmtId="177" fontId="1" fillId="0" borderId="1" xfId="1" applyNumberFormat="1" applyFont="1" applyBorder="1"/>
    <xf numFmtId="0" fontId="14" fillId="0" borderId="0" xfId="1" applyFont="1"/>
    <xf numFmtId="0" fontId="13" fillId="0" borderId="3" xfId="0" applyFont="1" applyBorder="1" applyAlignment="1">
      <alignment vertical="center" wrapText="1"/>
    </xf>
    <xf numFmtId="177" fontId="11" fillId="0" borderId="1" xfId="1" applyNumberFormat="1" applyFont="1" applyBorder="1" applyAlignment="1">
      <alignment horizontal="center" vertical="center"/>
    </xf>
    <xf numFmtId="178" fontId="1" fillId="0" borderId="0" xfId="1" applyNumberFormat="1" applyFont="1" applyBorder="1"/>
    <xf numFmtId="0" fontId="13" fillId="0" borderId="4" xfId="0" applyFont="1" applyFill="1" applyBorder="1" applyAlignment="1">
      <alignment vertical="center"/>
    </xf>
    <xf numFmtId="0" fontId="13" fillId="0" borderId="3" xfId="0" applyFont="1" applyFill="1" applyBorder="1" applyAlignment="1">
      <alignment horizontal="center" vertical="center"/>
    </xf>
    <xf numFmtId="0" fontId="15" fillId="0" borderId="0" xfId="1" applyFont="1" applyBorder="1" applyAlignment="1">
      <alignment vertical="center" wrapText="1"/>
    </xf>
    <xf numFmtId="0" fontId="16" fillId="0" borderId="16" xfId="1" applyFont="1" applyBorder="1" applyAlignment="1">
      <alignment horizontal="right" vertical="center"/>
    </xf>
    <xf numFmtId="0" fontId="13" fillId="0" borderId="13" xfId="1" applyFont="1" applyBorder="1" applyAlignment="1">
      <alignment vertical="center" wrapText="1"/>
    </xf>
    <xf numFmtId="0" fontId="13" fillId="0" borderId="8" xfId="1" applyFont="1" applyBorder="1" applyAlignment="1">
      <alignment horizontal="center" vertical="center" shrinkToFit="1"/>
    </xf>
    <xf numFmtId="0" fontId="13" fillId="0" borderId="8" xfId="1" applyFont="1" applyBorder="1" applyAlignment="1">
      <alignment horizontal="center" vertical="center" wrapText="1" shrinkToFit="1"/>
    </xf>
    <xf numFmtId="0" fontId="1" fillId="0" borderId="3" xfId="1" applyFont="1" applyBorder="1" applyAlignment="1">
      <alignment horizontal="center" vertical="center" wrapText="1" shrinkToFit="1"/>
    </xf>
    <xf numFmtId="0" fontId="1" fillId="0" borderId="3" xfId="2" applyFont="1" applyFill="1" applyBorder="1" applyAlignment="1">
      <alignment horizontal="center" vertical="center" wrapText="1"/>
    </xf>
    <xf numFmtId="0" fontId="13" fillId="0" borderId="3" xfId="1" applyFont="1" applyBorder="1" applyAlignment="1">
      <alignment horizontal="center" vertical="center" shrinkToFit="1"/>
    </xf>
    <xf numFmtId="0" fontId="13" fillId="0" borderId="3" xfId="1" applyFont="1" applyBorder="1" applyAlignment="1">
      <alignment horizontal="center" vertical="center" wrapText="1" shrinkToFit="1"/>
    </xf>
    <xf numFmtId="0" fontId="13" fillId="0" borderId="2" xfId="1" applyFont="1" applyBorder="1" applyAlignment="1">
      <alignment horizontal="center" vertical="center" shrinkToFit="1"/>
    </xf>
    <xf numFmtId="0" fontId="13" fillId="0" borderId="3" xfId="1" applyFont="1" applyFill="1" applyBorder="1" applyAlignment="1">
      <alignment horizontal="center" vertical="center" shrinkToFit="1"/>
    </xf>
    <xf numFmtId="0" fontId="13" fillId="0" borderId="3" xfId="1" applyFont="1" applyBorder="1" applyAlignment="1">
      <alignment horizontal="center" vertical="center" wrapText="1"/>
    </xf>
    <xf numFmtId="0" fontId="13" fillId="0" borderId="5" xfId="1" applyFont="1" applyBorder="1" applyAlignment="1">
      <alignment horizontal="center" vertical="center" shrinkToFit="1"/>
    </xf>
    <xf numFmtId="0" fontId="13" fillId="0" borderId="2" xfId="1" applyFont="1" applyBorder="1" applyAlignment="1">
      <alignment horizontal="center" vertical="center" wrapText="1" shrinkToFit="1"/>
    </xf>
    <xf numFmtId="0" fontId="13" fillId="0" borderId="3" xfId="1" applyFont="1" applyBorder="1" applyAlignment="1">
      <alignment horizontal="center" vertical="center"/>
    </xf>
    <xf numFmtId="179" fontId="13" fillId="0" borderId="3" xfId="1" applyNumberFormat="1" applyFont="1" applyFill="1" applyBorder="1" applyAlignment="1">
      <alignment horizontal="center" vertical="center" wrapText="1"/>
    </xf>
    <xf numFmtId="0" fontId="13" fillId="0" borderId="13" xfId="1" applyFont="1" applyFill="1" applyBorder="1" applyAlignment="1">
      <alignment horizontal="left" vertical="center" wrapText="1"/>
    </xf>
    <xf numFmtId="0" fontId="13" fillId="0" borderId="17" xfId="1" applyFont="1" applyFill="1" applyBorder="1" applyAlignment="1">
      <alignment horizontal="left" vertical="center" wrapText="1"/>
    </xf>
    <xf numFmtId="0" fontId="1" fillId="0" borderId="0" xfId="1" applyFont="1" applyBorder="1" applyAlignment="1">
      <alignment horizontal="right"/>
    </xf>
    <xf numFmtId="0" fontId="13" fillId="0" borderId="2" xfId="1" applyFont="1" applyBorder="1" applyAlignment="1">
      <alignment horizontal="center" vertical="center" wrapText="1"/>
    </xf>
    <xf numFmtId="178" fontId="1" fillId="0" borderId="0" xfId="1" applyNumberFormat="1" applyFont="1" applyFill="1" applyBorder="1" applyAlignment="1">
      <alignment horizontal="right"/>
    </xf>
    <xf numFmtId="1" fontId="11" fillId="0" borderId="2" xfId="1" applyNumberFormat="1" applyFont="1" applyBorder="1" applyAlignment="1">
      <alignment horizontal="center" vertical="center" wrapText="1"/>
    </xf>
    <xf numFmtId="0" fontId="13" fillId="0" borderId="3" xfId="1" applyFont="1" applyFill="1" applyBorder="1" applyAlignment="1">
      <alignment horizontal="left" vertical="center" wrapText="1"/>
    </xf>
    <xf numFmtId="180" fontId="11" fillId="0" borderId="2" xfId="1" applyNumberFormat="1" applyFont="1" applyBorder="1" applyAlignment="1">
      <alignment horizontal="center" vertical="center" wrapText="1"/>
    </xf>
    <xf numFmtId="0" fontId="13" fillId="0" borderId="12" xfId="1" applyFont="1" applyBorder="1" applyAlignment="1">
      <alignment vertical="center" wrapText="1"/>
    </xf>
    <xf numFmtId="0" fontId="13" fillId="0" borderId="13" xfId="1" applyFont="1" applyBorder="1" applyAlignment="1">
      <alignment horizontal="center" vertical="center"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13" xfId="1" applyFont="1" applyBorder="1" applyAlignment="1">
      <alignment horizontal="left" vertical="center" wrapText="1"/>
    </xf>
    <xf numFmtId="0" fontId="13" fillId="0" borderId="5" xfId="1" applyFont="1" applyBorder="1" applyAlignment="1">
      <alignment horizontal="left" vertical="center" wrapText="1"/>
    </xf>
    <xf numFmtId="0" fontId="13" fillId="0" borderId="17" xfId="1" applyFont="1" applyBorder="1" applyAlignment="1">
      <alignment horizontal="left" vertical="center" wrapText="1"/>
    </xf>
    <xf numFmtId="0" fontId="13" fillId="0" borderId="8"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15" xfId="1" applyFont="1" applyBorder="1" applyAlignment="1">
      <alignment horizontal="left" vertical="center" shrinkToFit="1"/>
    </xf>
    <xf numFmtId="0" fontId="13" fillId="0" borderId="6" xfId="1" applyFont="1" applyBorder="1" applyAlignment="1">
      <alignment vertical="center" wrapText="1"/>
    </xf>
    <xf numFmtId="0" fontId="16" fillId="0" borderId="15" xfId="1" applyFont="1" applyBorder="1" applyAlignment="1">
      <alignment horizontal="right" vertical="center" wrapText="1"/>
    </xf>
    <xf numFmtId="0" fontId="13" fillId="0" borderId="7" xfId="0" applyFont="1" applyFill="1" applyBorder="1" applyAlignment="1">
      <alignment vertical="center" wrapText="1"/>
    </xf>
    <xf numFmtId="0" fontId="13" fillId="0" borderId="4" xfId="1" applyFont="1" applyBorder="1" applyAlignment="1">
      <alignment vertical="center" shrinkToFit="1"/>
    </xf>
    <xf numFmtId="0" fontId="13" fillId="0" borderId="6" xfId="1" applyFont="1" applyBorder="1" applyAlignment="1">
      <alignment horizontal="center" vertical="center" wrapText="1" shrinkToFit="1"/>
    </xf>
    <xf numFmtId="0" fontId="13" fillId="0" borderId="5" xfId="1" applyFont="1" applyBorder="1" applyAlignment="1">
      <alignment horizontal="center" vertical="center" wrapText="1" shrinkToFit="1"/>
    </xf>
    <xf numFmtId="0" fontId="13" fillId="0" borderId="6" xfId="1" applyFont="1" applyBorder="1" applyAlignment="1">
      <alignment horizontal="left" vertical="top" wrapText="1" shrinkToFit="1"/>
    </xf>
    <xf numFmtId="0" fontId="13" fillId="0" borderId="12" xfId="1" applyFont="1" applyBorder="1" applyAlignment="1">
      <alignment horizontal="left" vertical="top" wrapText="1" shrinkToFit="1"/>
    </xf>
    <xf numFmtId="0" fontId="13" fillId="0" borderId="4"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13" xfId="1" applyFont="1" applyBorder="1" applyAlignment="1">
      <alignment horizontal="left" vertical="center" wrapText="1"/>
    </xf>
    <xf numFmtId="0" fontId="13" fillId="0" borderId="14" xfId="1" applyFont="1" applyBorder="1" applyAlignment="1">
      <alignment horizontal="left" vertical="center" wrapText="1"/>
    </xf>
    <xf numFmtId="0" fontId="13" fillId="0" borderId="5" xfId="1" applyFont="1" applyBorder="1" applyAlignment="1">
      <alignment horizontal="left" vertical="center" wrapText="1"/>
    </xf>
    <xf numFmtId="0" fontId="13" fillId="0" borderId="16" xfId="1" applyFont="1" applyBorder="1" applyAlignment="1">
      <alignment horizontal="left" vertical="center" wrapText="1"/>
    </xf>
    <xf numFmtId="0" fontId="13" fillId="0" borderId="17" xfId="1" applyFont="1" applyBorder="1" applyAlignment="1">
      <alignment horizontal="left" vertical="center" wrapText="1"/>
    </xf>
    <xf numFmtId="0" fontId="13" fillId="0" borderId="18" xfId="1" applyFont="1" applyBorder="1" applyAlignment="1">
      <alignment horizontal="left" vertical="center" wrapText="1"/>
    </xf>
    <xf numFmtId="0" fontId="13" fillId="0" borderId="6" xfId="1" applyFont="1" applyBorder="1" applyAlignment="1">
      <alignment horizontal="left" vertical="center" wrapText="1"/>
    </xf>
    <xf numFmtId="0" fontId="13" fillId="0" borderId="8" xfId="1" applyFont="1" applyBorder="1" applyAlignment="1">
      <alignment horizontal="left" vertical="center" wrapText="1"/>
    </xf>
    <xf numFmtId="0" fontId="13" fillId="0" borderId="12" xfId="1" applyFont="1" applyBorder="1" applyAlignment="1">
      <alignment horizontal="left" vertical="center" wrapText="1"/>
    </xf>
    <xf numFmtId="0" fontId="13" fillId="0" borderId="4" xfId="1" applyFont="1" applyBorder="1" applyAlignment="1">
      <alignment horizontal="left" vertical="center" wrapText="1" shrinkToFit="1"/>
    </xf>
    <xf numFmtId="0" fontId="13" fillId="0" borderId="6" xfId="1" applyFont="1" applyBorder="1" applyAlignment="1">
      <alignment horizontal="left" vertical="top" shrinkToFit="1"/>
    </xf>
    <xf numFmtId="0" fontId="13" fillId="0" borderId="12" xfId="1" applyFont="1" applyBorder="1" applyAlignment="1">
      <alignment horizontal="left" vertical="top" shrinkToFit="1"/>
    </xf>
    <xf numFmtId="0" fontId="13" fillId="0" borderId="8" xfId="1" applyFont="1" applyBorder="1" applyAlignment="1">
      <alignment horizontal="left" vertical="top" wrapText="1" shrinkToFit="1"/>
    </xf>
    <xf numFmtId="0" fontId="13" fillId="0" borderId="4" xfId="1" applyFont="1" applyFill="1" applyBorder="1" applyAlignment="1">
      <alignment horizontal="left" vertical="center" shrinkToFit="1"/>
    </xf>
    <xf numFmtId="0" fontId="13" fillId="0" borderId="4" xfId="1" applyFont="1" applyFill="1" applyBorder="1" applyAlignment="1">
      <alignment horizontal="left" vertical="center" wrapText="1" shrinkToFit="1"/>
    </xf>
    <xf numFmtId="0" fontId="13" fillId="0" borderId="7" xfId="1" applyFont="1" applyFill="1" applyBorder="1" applyAlignment="1">
      <alignment horizontal="left" vertical="center" wrapText="1" shrinkToFit="1"/>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3" fillId="0" borderId="7" xfId="1" applyFont="1" applyFill="1" applyBorder="1" applyAlignment="1">
      <alignment horizontal="left" vertical="center" shrinkToFit="1"/>
    </xf>
    <xf numFmtId="178" fontId="15" fillId="0" borderId="3" xfId="1" applyNumberFormat="1" applyFont="1" applyFill="1" applyBorder="1" applyAlignment="1">
      <alignment horizontal="left" vertical="center" wrapText="1"/>
    </xf>
    <xf numFmtId="178" fontId="15" fillId="0" borderId="4" xfId="1" applyNumberFormat="1" applyFont="1" applyFill="1" applyBorder="1" applyAlignment="1">
      <alignment horizontal="left" vertical="center" wrapText="1"/>
    </xf>
    <xf numFmtId="0" fontId="11" fillId="0" borderId="3" xfId="1" applyFont="1" applyBorder="1" applyAlignment="1">
      <alignment horizontal="center" vertical="center" shrinkToFit="1"/>
    </xf>
    <xf numFmtId="0" fontId="11" fillId="0" borderId="7" xfId="1" applyFont="1" applyBorder="1" applyAlignment="1">
      <alignment horizontal="center" vertical="center" shrinkToFit="1"/>
    </xf>
    <xf numFmtId="0" fontId="13" fillId="0" borderId="4" xfId="1" applyFont="1" applyFill="1" applyBorder="1" applyAlignment="1">
      <alignment vertical="center"/>
    </xf>
    <xf numFmtId="0" fontId="13" fillId="0" borderId="7" xfId="1" applyFont="1" applyFill="1" applyBorder="1" applyAlignment="1">
      <alignment vertical="center"/>
    </xf>
    <xf numFmtId="0" fontId="13" fillId="0" borderId="13" xfId="1" applyFont="1" applyBorder="1" applyAlignment="1">
      <alignment horizontal="center" vertical="center" wrapText="1"/>
    </xf>
    <xf numFmtId="0" fontId="13" fillId="0" borderId="17" xfId="1" applyFont="1" applyBorder="1" applyAlignment="1">
      <alignment horizontal="center" vertical="center" wrapText="1"/>
    </xf>
    <xf numFmtId="0" fontId="13" fillId="0" borderId="5" xfId="1" applyFont="1" applyBorder="1" applyAlignment="1">
      <alignment horizontal="center" vertical="center" wrapText="1"/>
    </xf>
    <xf numFmtId="0" fontId="13" fillId="0" borderId="6" xfId="1" applyFont="1" applyBorder="1" applyAlignment="1">
      <alignment horizontal="center" vertical="center" shrinkToFit="1"/>
    </xf>
    <xf numFmtId="0" fontId="13" fillId="0" borderId="12" xfId="1" applyFont="1" applyBorder="1" applyAlignment="1">
      <alignment horizontal="center" vertical="center" shrinkToFit="1"/>
    </xf>
    <xf numFmtId="0" fontId="13" fillId="0" borderId="15" xfId="1" applyFont="1" applyBorder="1" applyAlignment="1">
      <alignment horizontal="left" vertical="center" shrinkToFit="1"/>
    </xf>
    <xf numFmtId="0" fontId="13" fillId="0" borderId="14" xfId="1" applyFont="1" applyBorder="1" applyAlignment="1">
      <alignment horizontal="left" vertical="center" shrinkToFit="1"/>
    </xf>
    <xf numFmtId="0" fontId="13" fillId="0" borderId="1" xfId="1" applyFont="1" applyBorder="1" applyAlignment="1">
      <alignment horizontal="left" vertical="center" shrinkToFit="1"/>
    </xf>
    <xf numFmtId="0" fontId="13" fillId="0" borderId="18" xfId="1" applyFont="1" applyBorder="1" applyAlignment="1">
      <alignment horizontal="left" vertical="center" shrinkToFit="1"/>
    </xf>
    <xf numFmtId="0" fontId="13" fillId="0" borderId="6" xfId="1" applyFont="1" applyBorder="1" applyAlignment="1">
      <alignment vertical="center" wrapText="1"/>
    </xf>
    <xf numFmtId="0" fontId="13" fillId="0" borderId="8" xfId="1" applyFont="1" applyBorder="1" applyAlignment="1">
      <alignment vertical="center" wrapText="1"/>
    </xf>
    <xf numFmtId="0" fontId="13" fillId="0" borderId="12" xfId="0" applyFont="1" applyBorder="1" applyAlignment="1">
      <alignment vertical="center" wrapText="1"/>
    </xf>
    <xf numFmtId="0" fontId="16" fillId="0" borderId="15" xfId="1" applyFont="1" applyBorder="1" applyAlignment="1">
      <alignment horizontal="right" vertical="center" wrapText="1"/>
    </xf>
    <xf numFmtId="0" fontId="16" fillId="0" borderId="14" xfId="1" applyFont="1" applyBorder="1" applyAlignment="1">
      <alignment horizontal="right" vertical="center" wrapText="1"/>
    </xf>
    <xf numFmtId="0" fontId="13" fillId="0" borderId="7" xfId="0" applyFont="1" applyFill="1" applyBorder="1" applyAlignment="1">
      <alignment vertical="center" wrapText="1"/>
    </xf>
    <xf numFmtId="178" fontId="15" fillId="0" borderId="13" xfId="1" applyNumberFormat="1" applyFont="1" applyFill="1" applyBorder="1" applyAlignment="1">
      <alignment horizontal="left" vertical="center" wrapText="1"/>
    </xf>
    <xf numFmtId="178" fontId="15" fillId="0" borderId="15" xfId="1" applyNumberFormat="1" applyFont="1" applyFill="1" applyBorder="1" applyAlignment="1">
      <alignment horizontal="left" vertical="center" wrapText="1"/>
    </xf>
    <xf numFmtId="178" fontId="15" fillId="0" borderId="5" xfId="1" applyNumberFormat="1" applyFont="1" applyFill="1" applyBorder="1" applyAlignment="1">
      <alignment horizontal="left" vertical="center" wrapText="1"/>
    </xf>
    <xf numFmtId="178" fontId="15" fillId="0" borderId="0" xfId="1" applyNumberFormat="1" applyFont="1" applyFill="1" applyBorder="1" applyAlignment="1">
      <alignment horizontal="left" vertical="center" wrapText="1"/>
    </xf>
    <xf numFmtId="178" fontId="15" fillId="0" borderId="17" xfId="1" applyNumberFormat="1" applyFont="1" applyFill="1" applyBorder="1" applyAlignment="1">
      <alignment horizontal="left" vertical="center" wrapText="1"/>
    </xf>
    <xf numFmtId="178" fontId="15" fillId="0" borderId="1" xfId="1" applyNumberFormat="1" applyFont="1" applyFill="1" applyBorder="1" applyAlignment="1">
      <alignment horizontal="left" vertical="center" wrapText="1"/>
    </xf>
    <xf numFmtId="178" fontId="13" fillId="0" borderId="6" xfId="1" applyNumberFormat="1" applyFont="1" applyFill="1" applyBorder="1" applyAlignment="1">
      <alignment horizontal="left" vertical="top" wrapText="1"/>
    </xf>
    <xf numFmtId="178" fontId="13" fillId="0" borderId="8" xfId="1" applyNumberFormat="1" applyFont="1" applyFill="1" applyBorder="1" applyAlignment="1">
      <alignment horizontal="left" vertical="top" wrapText="1"/>
    </xf>
    <xf numFmtId="178" fontId="13" fillId="0" borderId="12" xfId="1" applyNumberFormat="1" applyFont="1" applyFill="1" applyBorder="1" applyAlignment="1">
      <alignment horizontal="left" vertical="top" wrapText="1"/>
    </xf>
    <xf numFmtId="180" fontId="13" fillId="0" borderId="6" xfId="1" applyNumberFormat="1" applyFont="1" applyFill="1" applyBorder="1" applyAlignment="1">
      <alignment horizontal="center" vertical="center" wrapText="1"/>
    </xf>
    <xf numFmtId="180" fontId="13" fillId="0" borderId="8" xfId="1" applyNumberFormat="1" applyFont="1" applyFill="1" applyBorder="1" applyAlignment="1">
      <alignment horizontal="center" vertical="center" wrapText="1"/>
    </xf>
    <xf numFmtId="180" fontId="13" fillId="0" borderId="12" xfId="1" applyNumberFormat="1" applyFont="1" applyFill="1" applyBorder="1" applyAlignment="1">
      <alignment horizontal="center" vertical="center" wrapText="1"/>
    </xf>
    <xf numFmtId="0" fontId="13" fillId="0" borderId="4" xfId="1" applyFont="1" applyFill="1" applyBorder="1" applyAlignment="1">
      <alignment vertical="center" shrinkToFit="1"/>
    </xf>
    <xf numFmtId="0" fontId="13" fillId="0" borderId="4" xfId="1" applyFont="1" applyBorder="1" applyAlignment="1">
      <alignment vertical="center" wrapText="1"/>
    </xf>
    <xf numFmtId="0" fontId="13" fillId="0" borderId="4" xfId="1" applyFont="1" applyBorder="1" applyAlignment="1">
      <alignment vertical="center" shrinkToFit="1"/>
    </xf>
    <xf numFmtId="0" fontId="11" fillId="0" borderId="4" xfId="1" applyFont="1" applyBorder="1" applyAlignment="1">
      <alignment horizontal="center" vertical="center"/>
    </xf>
    <xf numFmtId="0" fontId="13" fillId="0" borderId="7" xfId="1" applyFont="1" applyBorder="1" applyAlignment="1">
      <alignment horizontal="left" vertical="center" wrapText="1" shrinkToFit="1"/>
    </xf>
    <xf numFmtId="0" fontId="13" fillId="0" borderId="2" xfId="1" applyFont="1" applyBorder="1" applyAlignment="1">
      <alignment vertical="center" wrapText="1"/>
    </xf>
    <xf numFmtId="0" fontId="13" fillId="0" borderId="6" xfId="1" applyFont="1" applyBorder="1" applyAlignment="1">
      <alignment horizontal="center" vertical="center" wrapText="1" shrinkToFit="1"/>
    </xf>
    <xf numFmtId="0" fontId="13" fillId="0" borderId="12" xfId="1" applyFont="1" applyBorder="1" applyAlignment="1">
      <alignment horizontal="center" vertical="center" wrapText="1" shrinkToFit="1"/>
    </xf>
    <xf numFmtId="0" fontId="13" fillId="0" borderId="29" xfId="1" applyFont="1" applyBorder="1" applyAlignment="1">
      <alignment horizontal="left" vertical="center" wrapText="1" shrinkToFit="1"/>
    </xf>
    <xf numFmtId="0" fontId="13" fillId="0" borderId="23" xfId="1" applyFont="1" applyBorder="1" applyAlignment="1">
      <alignment horizontal="left" vertical="center" shrinkToFit="1"/>
    </xf>
    <xf numFmtId="0" fontId="13" fillId="0" borderId="24" xfId="1" applyFont="1" applyBorder="1" applyAlignment="1">
      <alignment horizontal="left" vertical="center" shrinkToFit="1"/>
    </xf>
    <xf numFmtId="0" fontId="13" fillId="0" borderId="30" xfId="1" applyFont="1" applyBorder="1" applyAlignment="1">
      <alignment horizontal="left" vertical="center" shrinkToFit="1"/>
    </xf>
    <xf numFmtId="0" fontId="13" fillId="0" borderId="19" xfId="1" applyFont="1" applyBorder="1" applyAlignment="1">
      <alignment horizontal="left" vertical="center" shrinkToFit="1"/>
    </xf>
    <xf numFmtId="0" fontId="13" fillId="0" borderId="20" xfId="1" applyFont="1" applyBorder="1" applyAlignment="1">
      <alignment horizontal="left" vertical="center" shrinkToFit="1"/>
    </xf>
    <xf numFmtId="0" fontId="13" fillId="0" borderId="33" xfId="1" applyFont="1" applyBorder="1" applyAlignment="1">
      <alignment horizontal="left" vertical="center" shrinkToFit="1"/>
    </xf>
    <xf numFmtId="0" fontId="13" fillId="0" borderId="25" xfId="1" applyFont="1" applyBorder="1" applyAlignment="1">
      <alignment horizontal="left" vertical="center" shrinkToFit="1"/>
    </xf>
    <xf numFmtId="0" fontId="13" fillId="0" borderId="26" xfId="1" applyFont="1" applyBorder="1" applyAlignment="1">
      <alignment horizontal="left" vertical="center" shrinkToFit="1"/>
    </xf>
    <xf numFmtId="0" fontId="13" fillId="0" borderId="32" xfId="1" applyFont="1" applyBorder="1" applyAlignment="1">
      <alignment horizontal="left" vertical="center" shrinkToFit="1"/>
    </xf>
    <xf numFmtId="0" fontId="13" fillId="0" borderId="21" xfId="1" applyFont="1" applyBorder="1" applyAlignment="1">
      <alignment horizontal="left" vertical="center" shrinkToFit="1"/>
    </xf>
    <xf numFmtId="0" fontId="13" fillId="0" borderId="22" xfId="1" applyFont="1" applyBorder="1" applyAlignment="1">
      <alignment horizontal="left" vertical="center" shrinkToFit="1"/>
    </xf>
    <xf numFmtId="0" fontId="1" fillId="0" borderId="6" xfId="1" applyFont="1" applyBorder="1" applyAlignment="1">
      <alignment horizontal="left" vertical="center" wrapText="1"/>
    </xf>
    <xf numFmtId="0" fontId="11" fillId="0" borderId="2" xfId="1" applyFont="1" applyBorder="1" applyAlignment="1">
      <alignment horizontal="center" wrapText="1" shrinkToFit="1"/>
    </xf>
    <xf numFmtId="0" fontId="1" fillId="0" borderId="7" xfId="1" applyFont="1" applyBorder="1" applyAlignment="1">
      <alignment horizontal="center"/>
    </xf>
    <xf numFmtId="0" fontId="1" fillId="0" borderId="2" xfId="1" applyFont="1" applyBorder="1" applyAlignment="1">
      <alignment horizontal="center"/>
    </xf>
    <xf numFmtId="0" fontId="11" fillId="0" borderId="2" xfId="1" applyFont="1" applyBorder="1" applyAlignment="1">
      <alignment horizontal="center" vertical="center" shrinkToFit="1"/>
    </xf>
    <xf numFmtId="0" fontId="13" fillId="0" borderId="7" xfId="1" applyFont="1" applyBorder="1" applyAlignment="1">
      <alignment vertical="center" shrinkToFit="1"/>
    </xf>
    <xf numFmtId="0" fontId="13" fillId="0" borderId="6" xfId="1" applyFont="1" applyBorder="1" applyAlignment="1">
      <alignment horizontal="left" vertical="center" wrapText="1" shrinkToFit="1"/>
    </xf>
    <xf numFmtId="0" fontId="13" fillId="0" borderId="8" xfId="1" applyFont="1" applyBorder="1" applyAlignment="1">
      <alignment horizontal="left" vertical="center" wrapText="1" shrinkToFit="1"/>
    </xf>
    <xf numFmtId="0" fontId="13" fillId="0" borderId="12" xfId="1" applyFont="1" applyBorder="1" applyAlignment="1">
      <alignment horizontal="left" vertical="center" wrapText="1" shrinkToFit="1"/>
    </xf>
    <xf numFmtId="0" fontId="13" fillId="0" borderId="13" xfId="1" applyFont="1" applyBorder="1" applyAlignment="1">
      <alignment horizontal="left" vertical="center" wrapText="1" shrinkToFit="1"/>
    </xf>
    <xf numFmtId="0" fontId="13" fillId="0" borderId="14" xfId="1" applyFont="1" applyBorder="1" applyAlignment="1">
      <alignment horizontal="left" vertical="center" wrapText="1" shrinkToFit="1"/>
    </xf>
    <xf numFmtId="0" fontId="13" fillId="0" borderId="5" xfId="1" applyFont="1" applyBorder="1" applyAlignment="1">
      <alignment horizontal="left" vertical="center" wrapText="1" shrinkToFit="1"/>
    </xf>
    <xf numFmtId="0" fontId="13" fillId="0" borderId="16" xfId="1" applyFont="1" applyBorder="1" applyAlignment="1">
      <alignment horizontal="left" vertical="center" wrapText="1" shrinkToFit="1"/>
    </xf>
    <xf numFmtId="0" fontId="13" fillId="0" borderId="31" xfId="1" applyFont="1" applyBorder="1" applyAlignment="1">
      <alignment horizontal="left" vertical="center" wrapText="1" shrinkToFit="1"/>
    </xf>
    <xf numFmtId="0" fontId="13" fillId="0" borderId="27" xfId="1" applyFont="1" applyBorder="1" applyAlignment="1">
      <alignment horizontal="left" vertical="center" shrinkToFit="1"/>
    </xf>
    <xf numFmtId="0" fontId="13" fillId="0" borderId="28" xfId="1" applyFont="1" applyBorder="1" applyAlignment="1">
      <alignment horizontal="left" vertical="center" shrinkToFit="1"/>
    </xf>
    <xf numFmtId="0" fontId="1" fillId="0" borderId="12" xfId="1" applyFont="1" applyBorder="1" applyAlignment="1">
      <alignment horizontal="left" vertical="top" wrapText="1" shrinkToFit="1"/>
    </xf>
    <xf numFmtId="0" fontId="1" fillId="0" borderId="4" xfId="1" applyFont="1" applyBorder="1" applyAlignment="1">
      <alignment horizontal="left" vertical="top" wrapText="1" shrinkToFit="1"/>
    </xf>
    <xf numFmtId="0" fontId="1" fillId="0" borderId="7" xfId="1" applyFont="1" applyBorder="1" applyAlignment="1">
      <alignment horizontal="left" vertical="top" wrapText="1" shrinkToFit="1"/>
    </xf>
    <xf numFmtId="0" fontId="13" fillId="0" borderId="13" xfId="1" applyFont="1" applyBorder="1" applyAlignment="1">
      <alignment vertical="center" shrinkToFit="1"/>
    </xf>
    <xf numFmtId="0" fontId="13" fillId="0" borderId="14" xfId="1" applyFont="1" applyBorder="1" applyAlignment="1">
      <alignment vertical="center" shrinkToFit="1"/>
    </xf>
    <xf numFmtId="0" fontId="13" fillId="0" borderId="17" xfId="1" applyFont="1" applyBorder="1" applyAlignment="1">
      <alignment vertical="center" shrinkToFit="1"/>
    </xf>
    <xf numFmtId="0" fontId="13" fillId="0" borderId="18" xfId="1" applyFont="1" applyBorder="1" applyAlignment="1">
      <alignment vertical="center" shrinkToFit="1"/>
    </xf>
    <xf numFmtId="0" fontId="13" fillId="0" borderId="5" xfId="1" applyFont="1" applyBorder="1" applyAlignment="1">
      <alignment vertical="center" shrinkToFit="1"/>
    </xf>
    <xf numFmtId="0" fontId="13" fillId="0" borderId="16" xfId="1" applyFont="1" applyBorder="1" applyAlignment="1">
      <alignment vertical="center" shrinkToFit="1"/>
    </xf>
    <xf numFmtId="0" fontId="13" fillId="0" borderId="2" xfId="1" applyFont="1" applyBorder="1" applyAlignment="1">
      <alignment vertical="center"/>
    </xf>
    <xf numFmtId="0" fontId="13" fillId="0" borderId="4" xfId="1" applyFont="1" applyBorder="1" applyAlignment="1">
      <alignment horizontal="left" vertical="top" wrapText="1" shrinkToFit="1"/>
    </xf>
    <xf numFmtId="0" fontId="13" fillId="0" borderId="4" xfId="1" applyFont="1" applyBorder="1" applyAlignment="1">
      <alignment horizontal="left" vertical="top" shrinkToFit="1"/>
    </xf>
    <xf numFmtId="0" fontId="1" fillId="0" borderId="4" xfId="1" applyFont="1" applyBorder="1" applyAlignment="1">
      <alignment horizontal="left" vertical="center" wrapText="1" shrinkToFit="1"/>
    </xf>
    <xf numFmtId="0" fontId="1" fillId="0" borderId="4" xfId="2" applyFont="1" applyFill="1" applyBorder="1" applyAlignment="1">
      <alignment horizontal="left" vertical="center" wrapText="1"/>
    </xf>
    <xf numFmtId="0" fontId="12" fillId="0" borderId="9" xfId="1" applyFont="1" applyBorder="1" applyAlignment="1">
      <alignment vertical="center" shrinkToFit="1"/>
    </xf>
    <xf numFmtId="0" fontId="12" fillId="0" borderId="34" xfId="1" applyFont="1" applyBorder="1" applyAlignment="1">
      <alignment vertical="center" shrinkToFit="1"/>
    </xf>
    <xf numFmtId="0" fontId="12" fillId="0" borderId="9" xfId="1" applyFont="1" applyBorder="1" applyAlignment="1">
      <alignment vertical="center" wrapText="1"/>
    </xf>
    <xf numFmtId="0" fontId="12" fillId="0" borderId="11" xfId="1" applyFont="1" applyBorder="1" applyAlignment="1">
      <alignment horizontal="left" vertical="center" shrinkToFit="1"/>
    </xf>
  </cellXfs>
  <cellStyles count="3">
    <cellStyle name="標準" xfId="0" builtinId="0"/>
    <cellStyle name="標準 2" xfId="2"/>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3</xdr:row>
      <xdr:rowOff>54429</xdr:rowOff>
    </xdr:from>
    <xdr:to>
      <xdr:col>6</xdr:col>
      <xdr:colOff>639535</xdr:colOff>
      <xdr:row>4</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5</xdr:row>
          <xdr:rowOff>209550</xdr:rowOff>
        </xdr:from>
        <xdr:to>
          <xdr:col>4</xdr:col>
          <xdr:colOff>66675</xdr:colOff>
          <xdr:row>5</xdr:row>
          <xdr:rowOff>504825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142875</xdr:rowOff>
        </xdr:from>
        <xdr:to>
          <xdr:col>4</xdr:col>
          <xdr:colOff>57150</xdr:colOff>
          <xdr:row>6</xdr:row>
          <xdr:rowOff>409575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219075</xdr:rowOff>
        </xdr:from>
        <xdr:to>
          <xdr:col>4</xdr:col>
          <xdr:colOff>57150</xdr:colOff>
          <xdr:row>7</xdr:row>
          <xdr:rowOff>476250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xdr:row>
          <xdr:rowOff>85725</xdr:rowOff>
        </xdr:from>
        <xdr:to>
          <xdr:col>4</xdr:col>
          <xdr:colOff>57150</xdr:colOff>
          <xdr:row>10</xdr:row>
          <xdr:rowOff>342900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xdr:row>
          <xdr:rowOff>85725</xdr:rowOff>
        </xdr:from>
        <xdr:to>
          <xdr:col>4</xdr:col>
          <xdr:colOff>57150</xdr:colOff>
          <xdr:row>12</xdr:row>
          <xdr:rowOff>342900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95250</xdr:rowOff>
        </xdr:from>
        <xdr:to>
          <xdr:col>4</xdr:col>
          <xdr:colOff>57150</xdr:colOff>
          <xdr:row>11</xdr:row>
          <xdr:rowOff>352425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57150</xdr:colOff>
          <xdr:row>18</xdr:row>
          <xdr:rowOff>333375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66675</xdr:rowOff>
        </xdr:from>
        <xdr:to>
          <xdr:col>4</xdr:col>
          <xdr:colOff>57150</xdr:colOff>
          <xdr:row>19</xdr:row>
          <xdr:rowOff>323850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38100</xdr:rowOff>
        </xdr:from>
        <xdr:to>
          <xdr:col>4</xdr:col>
          <xdr:colOff>57150</xdr:colOff>
          <xdr:row>21</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19050</xdr:rowOff>
        </xdr:from>
        <xdr:to>
          <xdr:col>4</xdr:col>
          <xdr:colOff>57150</xdr:colOff>
          <xdr:row>33</xdr:row>
          <xdr:rowOff>276225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34</xdr:row>
          <xdr:rowOff>95250</xdr:rowOff>
        </xdr:from>
        <xdr:to>
          <xdr:col>4</xdr:col>
          <xdr:colOff>57150</xdr:colOff>
          <xdr:row>35</xdr:row>
          <xdr:rowOff>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76200</xdr:rowOff>
        </xdr:from>
        <xdr:to>
          <xdr:col>4</xdr:col>
          <xdr:colOff>57150</xdr:colOff>
          <xdr:row>35</xdr:row>
          <xdr:rowOff>333375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76200</xdr:rowOff>
        </xdr:from>
        <xdr:to>
          <xdr:col>4</xdr:col>
          <xdr:colOff>57150</xdr:colOff>
          <xdr:row>36</xdr:row>
          <xdr:rowOff>333375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45</xdr:row>
          <xdr:rowOff>142875</xdr:rowOff>
        </xdr:from>
        <xdr:to>
          <xdr:col>4</xdr:col>
          <xdr:colOff>57150</xdr:colOff>
          <xdr:row>46</xdr:row>
          <xdr:rowOff>142875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142875</xdr:rowOff>
        </xdr:from>
        <xdr:to>
          <xdr:col>4</xdr:col>
          <xdr:colOff>57150</xdr:colOff>
          <xdr:row>48</xdr:row>
          <xdr:rowOff>161925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133350</xdr:rowOff>
        </xdr:from>
        <xdr:to>
          <xdr:col>4</xdr:col>
          <xdr:colOff>57150</xdr:colOff>
          <xdr:row>50</xdr:row>
          <xdr:rowOff>152400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53</xdr:row>
          <xdr:rowOff>76200</xdr:rowOff>
        </xdr:from>
        <xdr:to>
          <xdr:col>4</xdr:col>
          <xdr:colOff>57150</xdr:colOff>
          <xdr:row>53</xdr:row>
          <xdr:rowOff>390525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67</xdr:row>
          <xdr:rowOff>104775</xdr:rowOff>
        </xdr:from>
        <xdr:to>
          <xdr:col>4</xdr:col>
          <xdr:colOff>57150</xdr:colOff>
          <xdr:row>68</xdr:row>
          <xdr:rowOff>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47625</xdr:rowOff>
        </xdr:from>
        <xdr:to>
          <xdr:col>4</xdr:col>
          <xdr:colOff>57150</xdr:colOff>
          <xdr:row>80</xdr:row>
          <xdr:rowOff>304800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57150</xdr:rowOff>
        </xdr:from>
        <xdr:to>
          <xdr:col>4</xdr:col>
          <xdr:colOff>57150</xdr:colOff>
          <xdr:row>81</xdr:row>
          <xdr:rowOff>323850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180975</xdr:rowOff>
        </xdr:from>
        <xdr:to>
          <xdr:col>4</xdr:col>
          <xdr:colOff>0</xdr:colOff>
          <xdr:row>83</xdr:row>
          <xdr:rowOff>457200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190500</xdr:rowOff>
        </xdr:from>
        <xdr:to>
          <xdr:col>4</xdr:col>
          <xdr:colOff>57150</xdr:colOff>
          <xdr:row>84</xdr:row>
          <xdr:rowOff>447675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447675</xdr:rowOff>
        </xdr:from>
        <xdr:to>
          <xdr:col>4</xdr:col>
          <xdr:colOff>57150</xdr:colOff>
          <xdr:row>86</xdr:row>
          <xdr:rowOff>714375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87</xdr:row>
          <xdr:rowOff>447675</xdr:rowOff>
        </xdr:from>
        <xdr:to>
          <xdr:col>4</xdr:col>
          <xdr:colOff>57150</xdr:colOff>
          <xdr:row>87</xdr:row>
          <xdr:rowOff>714375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92</xdr:row>
          <xdr:rowOff>161925</xdr:rowOff>
        </xdr:from>
        <xdr:to>
          <xdr:col>4</xdr:col>
          <xdr:colOff>57150</xdr:colOff>
          <xdr:row>93</xdr:row>
          <xdr:rowOff>114300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133350</xdr:rowOff>
        </xdr:from>
        <xdr:to>
          <xdr:col>4</xdr:col>
          <xdr:colOff>57150</xdr:colOff>
          <xdr:row>96</xdr:row>
          <xdr:rowOff>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96</xdr:row>
          <xdr:rowOff>9525</xdr:rowOff>
        </xdr:from>
        <xdr:to>
          <xdr:col>4</xdr:col>
          <xdr:colOff>57150</xdr:colOff>
          <xdr:row>97</xdr:row>
          <xdr:rowOff>9525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66675</xdr:rowOff>
        </xdr:from>
        <xdr:to>
          <xdr:col>4</xdr:col>
          <xdr:colOff>57150</xdr:colOff>
          <xdr:row>20</xdr:row>
          <xdr:rowOff>323850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47625</xdr:rowOff>
        </xdr:from>
        <xdr:to>
          <xdr:col>4</xdr:col>
          <xdr:colOff>57150</xdr:colOff>
          <xdr:row>22</xdr:row>
          <xdr:rowOff>304800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123825</xdr:rowOff>
        </xdr:from>
        <xdr:to>
          <xdr:col>4</xdr:col>
          <xdr:colOff>57150</xdr:colOff>
          <xdr:row>52</xdr:row>
          <xdr:rowOff>152400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304800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38100</xdr:rowOff>
        </xdr:from>
        <xdr:to>
          <xdr:col>4</xdr:col>
          <xdr:colOff>57150</xdr:colOff>
          <xdr:row>69</xdr:row>
          <xdr:rowOff>304800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71</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66675</xdr:rowOff>
        </xdr:from>
        <xdr:to>
          <xdr:col>4</xdr:col>
          <xdr:colOff>57150</xdr:colOff>
          <xdr:row>54</xdr:row>
          <xdr:rowOff>323850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79</xdr:row>
          <xdr:rowOff>47625</xdr:rowOff>
        </xdr:from>
        <xdr:to>
          <xdr:col>4</xdr:col>
          <xdr:colOff>57150</xdr:colOff>
          <xdr:row>80</xdr:row>
          <xdr:rowOff>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4</xdr:col>
          <xdr:colOff>57150</xdr:colOff>
          <xdr:row>71</xdr:row>
          <xdr:rowOff>266700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4</xdr:col>
          <xdr:colOff>57150</xdr:colOff>
          <xdr:row>71</xdr:row>
          <xdr:rowOff>266700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4</xdr:col>
          <xdr:colOff>57150</xdr:colOff>
          <xdr:row>71</xdr:row>
          <xdr:rowOff>257175</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0</xdr:rowOff>
        </xdr:from>
        <xdr:to>
          <xdr:col>4</xdr:col>
          <xdr:colOff>57150</xdr:colOff>
          <xdr:row>71</xdr:row>
          <xdr:rowOff>257175</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28575</xdr:rowOff>
        </xdr:from>
        <xdr:to>
          <xdr:col>4</xdr:col>
          <xdr:colOff>57150</xdr:colOff>
          <xdr:row>72</xdr:row>
          <xdr:rowOff>295275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72</xdr:row>
          <xdr:rowOff>314325</xdr:rowOff>
        </xdr:from>
        <xdr:to>
          <xdr:col>4</xdr:col>
          <xdr:colOff>57150</xdr:colOff>
          <xdr:row>73</xdr:row>
          <xdr:rowOff>257175</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90</xdr:row>
          <xdr:rowOff>47625</xdr:rowOff>
        </xdr:from>
        <xdr:to>
          <xdr:col>4</xdr:col>
          <xdr:colOff>57150</xdr:colOff>
          <xdr:row>90</xdr:row>
          <xdr:rowOff>304800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91</xdr:row>
          <xdr:rowOff>38100</xdr:rowOff>
        </xdr:from>
        <xdr:to>
          <xdr:col>4</xdr:col>
          <xdr:colOff>57150</xdr:colOff>
          <xdr:row>91</xdr:row>
          <xdr:rowOff>295275</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97</xdr:row>
          <xdr:rowOff>9525</xdr:rowOff>
        </xdr:from>
        <xdr:to>
          <xdr:col>4</xdr:col>
          <xdr:colOff>57150</xdr:colOff>
          <xdr:row>98</xdr:row>
          <xdr:rowOff>9525</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98</xdr:row>
          <xdr:rowOff>9525</xdr:rowOff>
        </xdr:from>
        <xdr:to>
          <xdr:col>4</xdr:col>
          <xdr:colOff>57150</xdr:colOff>
          <xdr:row>99</xdr:row>
          <xdr:rowOff>9525</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68</xdr:row>
          <xdr:rowOff>47625</xdr:rowOff>
        </xdr:from>
        <xdr:to>
          <xdr:col>4</xdr:col>
          <xdr:colOff>57150</xdr:colOff>
          <xdr:row>68</xdr:row>
          <xdr:rowOff>304800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70</xdr:row>
          <xdr:rowOff>47625</xdr:rowOff>
        </xdr:from>
        <xdr:to>
          <xdr:col>4</xdr:col>
          <xdr:colOff>57150</xdr:colOff>
          <xdr:row>71</xdr:row>
          <xdr:rowOff>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37</xdr:row>
          <xdr:rowOff>76200</xdr:rowOff>
        </xdr:from>
        <xdr:to>
          <xdr:col>4</xdr:col>
          <xdr:colOff>114300</xdr:colOff>
          <xdr:row>38</xdr:row>
          <xdr:rowOff>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38</xdr:row>
          <xdr:rowOff>76200</xdr:rowOff>
        </xdr:from>
        <xdr:to>
          <xdr:col>4</xdr:col>
          <xdr:colOff>114300</xdr:colOff>
          <xdr:row>38</xdr:row>
          <xdr:rowOff>333375</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82</xdr:row>
          <xdr:rowOff>171450</xdr:rowOff>
        </xdr:from>
        <xdr:to>
          <xdr:col>4</xdr:col>
          <xdr:colOff>0</xdr:colOff>
          <xdr:row>82</xdr:row>
          <xdr:rowOff>447675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85</xdr:row>
          <xdr:rowOff>238125</xdr:rowOff>
        </xdr:from>
        <xdr:to>
          <xdr:col>4</xdr:col>
          <xdr:colOff>57150</xdr:colOff>
          <xdr:row>85</xdr:row>
          <xdr:rowOff>942975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88</xdr:row>
          <xdr:rowOff>57150</xdr:rowOff>
        </xdr:from>
        <xdr:to>
          <xdr:col>4</xdr:col>
          <xdr:colOff>57150</xdr:colOff>
          <xdr:row>88</xdr:row>
          <xdr:rowOff>323850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89</xdr:row>
          <xdr:rowOff>57150</xdr:rowOff>
        </xdr:from>
        <xdr:to>
          <xdr:col>4</xdr:col>
          <xdr:colOff>57150</xdr:colOff>
          <xdr:row>89</xdr:row>
          <xdr:rowOff>323850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8</xdr:row>
          <xdr:rowOff>123825</xdr:rowOff>
        </xdr:from>
        <xdr:to>
          <xdr:col>4</xdr:col>
          <xdr:colOff>142875</xdr:colOff>
          <xdr:row>8</xdr:row>
          <xdr:rowOff>390525</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142875</xdr:rowOff>
        </xdr:from>
        <xdr:to>
          <xdr:col>4</xdr:col>
          <xdr:colOff>114300</xdr:colOff>
          <xdr:row>9</xdr:row>
          <xdr:rowOff>400050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L108"/>
  <sheetViews>
    <sheetView showGridLines="0" tabSelected="1" view="pageBreakPreview" zoomScale="85" zoomScaleNormal="100" zoomScaleSheetLayoutView="85" workbookViewId="0">
      <selection activeCell="I11" sqref="I11:I13"/>
    </sheetView>
  </sheetViews>
  <sheetFormatPr defaultRowHeight="13.5" x14ac:dyDescent="0.15"/>
  <cols>
    <col min="1" max="1" width="3.5" style="6" customWidth="1"/>
    <col min="2" max="2" width="9.875" style="6" customWidth="1"/>
    <col min="3" max="3" width="25.625" style="6" customWidth="1"/>
    <col min="4" max="4" width="3.5" style="6" customWidth="1"/>
    <col min="5" max="5" width="36.625" style="6" customWidth="1"/>
    <col min="6" max="7" width="25.625" style="6" customWidth="1"/>
    <col min="8" max="8" width="8" style="6" customWidth="1"/>
    <col min="9" max="9" width="40.75" style="6" customWidth="1"/>
    <col min="10" max="16384" width="9" style="6"/>
  </cols>
  <sheetData>
    <row r="1" spans="1:9" ht="15.75" customHeight="1" x14ac:dyDescent="0.15">
      <c r="A1" s="1"/>
      <c r="B1" s="2"/>
      <c r="C1" s="2"/>
      <c r="D1" s="2"/>
      <c r="E1" s="2"/>
      <c r="F1" s="3"/>
      <c r="G1" s="4"/>
      <c r="H1" s="5"/>
      <c r="I1" s="5"/>
    </row>
    <row r="2" spans="1:9" ht="27" customHeight="1" x14ac:dyDescent="0.25">
      <c r="A2" s="7" t="s">
        <v>0</v>
      </c>
      <c r="H2" s="8"/>
      <c r="I2" s="9"/>
    </row>
    <row r="3" spans="1:9" ht="23.25" customHeight="1" x14ac:dyDescent="0.15">
      <c r="A3" s="175" t="s">
        <v>1</v>
      </c>
      <c r="B3" s="175"/>
      <c r="C3" s="10" t="s">
        <v>2</v>
      </c>
      <c r="D3" s="11"/>
      <c r="E3" s="154" t="s">
        <v>3</v>
      </c>
      <c r="F3" s="154"/>
      <c r="G3" s="154"/>
      <c r="H3" s="11" t="s">
        <v>4</v>
      </c>
      <c r="I3" s="12" t="s">
        <v>5</v>
      </c>
    </row>
    <row r="4" spans="1:9" ht="14.25" hidden="1" customHeight="1" x14ac:dyDescent="0.15">
      <c r="A4" s="13"/>
      <c r="B4" s="201" t="s">
        <v>6</v>
      </c>
      <c r="C4" s="203" t="s">
        <v>7</v>
      </c>
      <c r="D4" s="14"/>
      <c r="E4" s="204" t="s">
        <v>8</v>
      </c>
      <c r="F4" s="204"/>
      <c r="G4" s="204"/>
      <c r="H4" s="15"/>
      <c r="I4" s="16"/>
    </row>
    <row r="5" spans="1:9" ht="14.25" hidden="1" customHeight="1" x14ac:dyDescent="0.15">
      <c r="A5" s="13"/>
      <c r="B5" s="202"/>
      <c r="C5" s="203"/>
      <c r="D5" s="14"/>
      <c r="E5" s="204" t="s">
        <v>9</v>
      </c>
      <c r="F5" s="204"/>
      <c r="G5" s="204"/>
      <c r="H5" s="15"/>
      <c r="I5" s="16"/>
    </row>
    <row r="6" spans="1:9" ht="69" customHeight="1" x14ac:dyDescent="0.15">
      <c r="A6" s="190" t="s">
        <v>10</v>
      </c>
      <c r="B6" s="191"/>
      <c r="C6" s="103" t="s">
        <v>11</v>
      </c>
      <c r="D6" s="17"/>
      <c r="E6" s="199" t="s">
        <v>12</v>
      </c>
      <c r="F6" s="199"/>
      <c r="G6" s="199"/>
      <c r="H6" s="58">
        <v>2</v>
      </c>
      <c r="I6" s="115" t="s">
        <v>76</v>
      </c>
    </row>
    <row r="7" spans="1:9" ht="69" customHeight="1" x14ac:dyDescent="0.15">
      <c r="A7" s="194"/>
      <c r="B7" s="195"/>
      <c r="C7" s="104"/>
      <c r="D7" s="17"/>
      <c r="E7" s="200" t="s">
        <v>13</v>
      </c>
      <c r="F7" s="200"/>
      <c r="G7" s="200"/>
      <c r="H7" s="59">
        <v>0</v>
      </c>
      <c r="I7" s="116"/>
    </row>
    <row r="8" spans="1:9" ht="69" customHeight="1" x14ac:dyDescent="0.15">
      <c r="A8" s="192"/>
      <c r="B8" s="193"/>
      <c r="C8" s="105"/>
      <c r="D8" s="18"/>
      <c r="E8" s="199" t="s">
        <v>14</v>
      </c>
      <c r="F8" s="199"/>
      <c r="G8" s="199"/>
      <c r="H8" s="58">
        <v>-2</v>
      </c>
      <c r="I8" s="187"/>
    </row>
    <row r="9" spans="1:9" ht="98.25" customHeight="1" x14ac:dyDescent="0.15">
      <c r="A9" s="190" t="s">
        <v>106</v>
      </c>
      <c r="B9" s="191"/>
      <c r="C9" s="156" t="s">
        <v>116</v>
      </c>
      <c r="D9" s="18"/>
      <c r="E9" s="197" t="s">
        <v>120</v>
      </c>
      <c r="F9" s="198"/>
      <c r="G9" s="198"/>
      <c r="H9" s="58">
        <v>1</v>
      </c>
      <c r="I9" s="115" t="s">
        <v>121</v>
      </c>
    </row>
    <row r="10" spans="1:9" ht="110.25" customHeight="1" x14ac:dyDescent="0.15">
      <c r="A10" s="192"/>
      <c r="B10" s="193"/>
      <c r="C10" s="196"/>
      <c r="D10" s="18"/>
      <c r="E10" s="188" t="s">
        <v>107</v>
      </c>
      <c r="F10" s="188"/>
      <c r="G10" s="189"/>
      <c r="H10" s="58">
        <v>0</v>
      </c>
      <c r="I10" s="187"/>
    </row>
    <row r="11" spans="1:9" ht="36.75" customHeight="1" x14ac:dyDescent="0.15">
      <c r="A11" s="190" t="s">
        <v>16</v>
      </c>
      <c r="B11" s="191"/>
      <c r="C11" s="156" t="s">
        <v>17</v>
      </c>
      <c r="D11" s="17"/>
      <c r="E11" s="95" t="s">
        <v>18</v>
      </c>
      <c r="F11" s="95"/>
      <c r="G11" s="95"/>
      <c r="H11" s="60">
        <v>2</v>
      </c>
      <c r="I11" s="93" t="s">
        <v>53</v>
      </c>
    </row>
    <row r="12" spans="1:9" ht="36.75" customHeight="1" x14ac:dyDescent="0.15">
      <c r="A12" s="194"/>
      <c r="B12" s="195"/>
      <c r="C12" s="156"/>
      <c r="D12" s="17"/>
      <c r="E12" s="95" t="s">
        <v>19</v>
      </c>
      <c r="F12" s="95"/>
      <c r="G12" s="95"/>
      <c r="H12" s="60">
        <v>1</v>
      </c>
      <c r="I12" s="109"/>
    </row>
    <row r="13" spans="1:9" ht="36.75" customHeight="1" x14ac:dyDescent="0.15">
      <c r="A13" s="192"/>
      <c r="B13" s="193"/>
      <c r="C13" s="156"/>
      <c r="D13" s="17"/>
      <c r="E13" s="95" t="s">
        <v>20</v>
      </c>
      <c r="F13" s="95"/>
      <c r="G13" s="95"/>
      <c r="H13" s="60">
        <v>0</v>
      </c>
      <c r="I13" s="94"/>
    </row>
    <row r="14" spans="1:9" ht="16.5" customHeight="1" x14ac:dyDescent="0.15">
      <c r="A14" s="19" t="s">
        <v>21</v>
      </c>
      <c r="B14" s="20"/>
      <c r="C14" s="21"/>
      <c r="D14" s="21"/>
      <c r="E14" s="136" t="s">
        <v>22</v>
      </c>
      <c r="F14" s="136"/>
      <c r="G14" s="137"/>
      <c r="H14" s="74">
        <f>SUM(H6,H11,H9)</f>
        <v>5</v>
      </c>
      <c r="I14" s="22"/>
    </row>
    <row r="15" spans="1:9" ht="16.5" customHeight="1" x14ac:dyDescent="0.15">
      <c r="A15" s="24" t="s">
        <v>23</v>
      </c>
      <c r="B15" s="25"/>
      <c r="C15" s="26"/>
      <c r="D15" s="26"/>
      <c r="E15" s="22"/>
      <c r="F15" s="22"/>
      <c r="G15" s="22"/>
      <c r="H15" s="22"/>
      <c r="I15" s="22"/>
    </row>
    <row r="16" spans="1:9" ht="16.5" customHeight="1" x14ac:dyDescent="0.15">
      <c r="A16" s="24" t="s">
        <v>55</v>
      </c>
      <c r="B16" s="25"/>
      <c r="C16" s="26"/>
      <c r="D16" s="26"/>
      <c r="E16" s="22"/>
      <c r="F16" s="22"/>
      <c r="G16" s="22"/>
      <c r="H16" s="22"/>
      <c r="I16" s="22"/>
    </row>
    <row r="17" spans="1:9" ht="27.75" customHeight="1" x14ac:dyDescent="0.25">
      <c r="A17" s="28" t="s">
        <v>24</v>
      </c>
      <c r="B17" s="8"/>
      <c r="C17" s="29"/>
      <c r="D17" s="27"/>
      <c r="E17" s="9"/>
      <c r="F17" s="9"/>
      <c r="G17" s="23"/>
      <c r="H17" s="30"/>
      <c r="I17" s="23"/>
    </row>
    <row r="18" spans="1:9" ht="23.25" customHeight="1" x14ac:dyDescent="0.15">
      <c r="A18" s="175" t="s">
        <v>1</v>
      </c>
      <c r="B18" s="175"/>
      <c r="C18" s="31" t="s">
        <v>2</v>
      </c>
      <c r="D18" s="32"/>
      <c r="E18" s="154" t="s">
        <v>3</v>
      </c>
      <c r="F18" s="154"/>
      <c r="G18" s="154"/>
      <c r="H18" s="10" t="s">
        <v>4</v>
      </c>
      <c r="I18" s="33" t="s">
        <v>5</v>
      </c>
    </row>
    <row r="19" spans="1:9" ht="37.5" customHeight="1" x14ac:dyDescent="0.15">
      <c r="A19" s="97" t="s">
        <v>25</v>
      </c>
      <c r="B19" s="98"/>
      <c r="C19" s="171" t="s">
        <v>87</v>
      </c>
      <c r="D19" s="81"/>
      <c r="E19" s="90" t="s">
        <v>26</v>
      </c>
      <c r="F19" s="180" t="s">
        <v>88</v>
      </c>
      <c r="G19" s="181"/>
      <c r="H19" s="60">
        <v>2</v>
      </c>
      <c r="I19" s="93" t="s">
        <v>54</v>
      </c>
    </row>
    <row r="20" spans="1:9" ht="37.5" customHeight="1" x14ac:dyDescent="0.15">
      <c r="A20" s="99"/>
      <c r="B20" s="100"/>
      <c r="C20" s="104"/>
      <c r="D20" s="35"/>
      <c r="E20" s="90" t="s">
        <v>77</v>
      </c>
      <c r="F20" s="182"/>
      <c r="G20" s="183"/>
      <c r="H20" s="61">
        <v>1</v>
      </c>
      <c r="I20" s="109"/>
    </row>
    <row r="21" spans="1:9" ht="37.5" customHeight="1" x14ac:dyDescent="0.15">
      <c r="A21" s="99"/>
      <c r="B21" s="100"/>
      <c r="C21" s="104"/>
      <c r="D21" s="35"/>
      <c r="E21" s="90" t="s">
        <v>89</v>
      </c>
      <c r="F21" s="182"/>
      <c r="G21" s="183"/>
      <c r="H21" s="61">
        <v>0</v>
      </c>
      <c r="I21" s="109"/>
    </row>
    <row r="22" spans="1:9" ht="27.75" customHeight="1" x14ac:dyDescent="0.15">
      <c r="A22" s="156" t="s">
        <v>27</v>
      </c>
      <c r="B22" s="156"/>
      <c r="C22" s="103" t="s">
        <v>110</v>
      </c>
      <c r="D22" s="55"/>
      <c r="E22" s="129" t="s">
        <v>108</v>
      </c>
      <c r="F22" s="129"/>
      <c r="G22" s="130"/>
      <c r="H22" s="62">
        <v>2</v>
      </c>
      <c r="I22" s="177" t="s">
        <v>111</v>
      </c>
    </row>
    <row r="23" spans="1:9" ht="27.75" customHeight="1" x14ac:dyDescent="0.15">
      <c r="A23" s="156"/>
      <c r="B23" s="156"/>
      <c r="C23" s="104"/>
      <c r="D23" s="55"/>
      <c r="E23" s="95" t="s">
        <v>109</v>
      </c>
      <c r="F23" s="95"/>
      <c r="G23" s="96"/>
      <c r="H23" s="62">
        <v>1</v>
      </c>
      <c r="I23" s="178"/>
    </row>
    <row r="24" spans="1:9" ht="33.75" customHeight="1" x14ac:dyDescent="0.15">
      <c r="A24" s="156"/>
      <c r="B24" s="156"/>
      <c r="C24" s="104"/>
      <c r="D24" s="87"/>
      <c r="E24" s="159" t="s">
        <v>28</v>
      </c>
      <c r="F24" s="160"/>
      <c r="G24" s="161"/>
      <c r="H24" s="56"/>
      <c r="I24" s="178"/>
    </row>
    <row r="25" spans="1:9" ht="24.95" customHeight="1" x14ac:dyDescent="0.15">
      <c r="A25" s="156"/>
      <c r="B25" s="156"/>
      <c r="C25" s="104"/>
      <c r="D25" s="36"/>
      <c r="E25" s="162" t="s">
        <v>29</v>
      </c>
      <c r="F25" s="163"/>
      <c r="G25" s="164"/>
      <c r="H25" s="56"/>
      <c r="I25" s="178"/>
    </row>
    <row r="26" spans="1:9" ht="24.95" customHeight="1" x14ac:dyDescent="0.15">
      <c r="A26" s="156"/>
      <c r="B26" s="156"/>
      <c r="C26" s="104"/>
      <c r="D26" s="36"/>
      <c r="E26" s="162" t="s">
        <v>30</v>
      </c>
      <c r="F26" s="163"/>
      <c r="G26" s="164"/>
      <c r="H26" s="56"/>
      <c r="I26" s="178"/>
    </row>
    <row r="27" spans="1:9" ht="24.95" customHeight="1" x14ac:dyDescent="0.15">
      <c r="A27" s="156"/>
      <c r="B27" s="156"/>
      <c r="C27" s="104"/>
      <c r="D27" s="36"/>
      <c r="E27" s="162" t="s">
        <v>31</v>
      </c>
      <c r="F27" s="163"/>
      <c r="G27" s="164"/>
      <c r="H27" s="56"/>
      <c r="I27" s="178"/>
    </row>
    <row r="28" spans="1:9" ht="24.95" customHeight="1" x14ac:dyDescent="0.15">
      <c r="A28" s="156"/>
      <c r="B28" s="156"/>
      <c r="C28" s="104"/>
      <c r="D28" s="36"/>
      <c r="E28" s="168" t="s">
        <v>32</v>
      </c>
      <c r="F28" s="169"/>
      <c r="G28" s="170"/>
      <c r="H28" s="56"/>
      <c r="I28" s="178"/>
    </row>
    <row r="29" spans="1:9" ht="33.950000000000003" customHeight="1" x14ac:dyDescent="0.15">
      <c r="A29" s="156"/>
      <c r="B29" s="156"/>
      <c r="C29" s="104"/>
      <c r="D29" s="36"/>
      <c r="E29" s="184" t="s">
        <v>33</v>
      </c>
      <c r="F29" s="185"/>
      <c r="G29" s="186"/>
      <c r="H29" s="56"/>
      <c r="I29" s="178"/>
    </row>
    <row r="30" spans="1:9" ht="24.95" customHeight="1" x14ac:dyDescent="0.15">
      <c r="A30" s="156"/>
      <c r="B30" s="156"/>
      <c r="C30" s="104"/>
      <c r="D30" s="36"/>
      <c r="E30" s="162" t="s">
        <v>29</v>
      </c>
      <c r="F30" s="163"/>
      <c r="G30" s="164"/>
      <c r="H30" s="56"/>
      <c r="I30" s="178"/>
    </row>
    <row r="31" spans="1:9" ht="24.95" customHeight="1" x14ac:dyDescent="0.15">
      <c r="A31" s="156"/>
      <c r="B31" s="156"/>
      <c r="C31" s="104"/>
      <c r="D31" s="36"/>
      <c r="E31" s="162" t="s">
        <v>30</v>
      </c>
      <c r="F31" s="163"/>
      <c r="G31" s="164"/>
      <c r="H31" s="56"/>
      <c r="I31" s="178"/>
    </row>
    <row r="32" spans="1:9" ht="24.95" customHeight="1" x14ac:dyDescent="0.15">
      <c r="A32" s="156"/>
      <c r="B32" s="156"/>
      <c r="C32" s="104"/>
      <c r="D32" s="36"/>
      <c r="E32" s="162" t="s">
        <v>31</v>
      </c>
      <c r="F32" s="163"/>
      <c r="G32" s="164"/>
      <c r="H32" s="56"/>
      <c r="I32" s="178"/>
    </row>
    <row r="33" spans="1:9" ht="24.95" customHeight="1" x14ac:dyDescent="0.15">
      <c r="A33" s="156"/>
      <c r="B33" s="156"/>
      <c r="C33" s="104"/>
      <c r="D33" s="77"/>
      <c r="E33" s="165" t="s">
        <v>32</v>
      </c>
      <c r="F33" s="166"/>
      <c r="G33" s="167"/>
      <c r="H33" s="56"/>
      <c r="I33" s="178"/>
    </row>
    <row r="34" spans="1:9" ht="24.75" customHeight="1" x14ac:dyDescent="0.15">
      <c r="A34" s="156"/>
      <c r="B34" s="156"/>
      <c r="C34" s="105"/>
      <c r="D34" s="37"/>
      <c r="E34" s="110" t="s">
        <v>15</v>
      </c>
      <c r="F34" s="110"/>
      <c r="G34" s="110"/>
      <c r="H34" s="63">
        <v>0</v>
      </c>
      <c r="I34" s="179"/>
    </row>
    <row r="35" spans="1:9" ht="30" customHeight="1" x14ac:dyDescent="0.15">
      <c r="A35" s="156" t="s">
        <v>34</v>
      </c>
      <c r="B35" s="156"/>
      <c r="C35" s="156" t="s">
        <v>90</v>
      </c>
      <c r="D35" s="17"/>
      <c r="E35" s="95" t="s">
        <v>35</v>
      </c>
      <c r="F35" s="95"/>
      <c r="G35" s="95"/>
      <c r="H35" s="60">
        <v>1</v>
      </c>
      <c r="I35" s="93"/>
    </row>
    <row r="36" spans="1:9" ht="30" customHeight="1" x14ac:dyDescent="0.15">
      <c r="A36" s="156"/>
      <c r="B36" s="156"/>
      <c r="C36" s="156"/>
      <c r="D36" s="17"/>
      <c r="E36" s="95" t="s">
        <v>36</v>
      </c>
      <c r="F36" s="95"/>
      <c r="G36" s="95"/>
      <c r="H36" s="60">
        <v>0.5</v>
      </c>
      <c r="I36" s="109"/>
    </row>
    <row r="37" spans="1:9" ht="30" customHeight="1" x14ac:dyDescent="0.15">
      <c r="A37" s="156"/>
      <c r="B37" s="156"/>
      <c r="C37" s="156"/>
      <c r="D37" s="17"/>
      <c r="E37" s="95" t="s">
        <v>37</v>
      </c>
      <c r="F37" s="95"/>
      <c r="G37" s="95"/>
      <c r="H37" s="60">
        <v>0</v>
      </c>
      <c r="I37" s="94"/>
    </row>
    <row r="38" spans="1:9" ht="30" customHeight="1" x14ac:dyDescent="0.15">
      <c r="A38" s="97" t="s">
        <v>78</v>
      </c>
      <c r="B38" s="98"/>
      <c r="C38" s="103" t="s">
        <v>79</v>
      </c>
      <c r="D38" s="17"/>
      <c r="E38" s="95" t="s">
        <v>80</v>
      </c>
      <c r="F38" s="95"/>
      <c r="G38" s="96"/>
      <c r="H38" s="62">
        <v>1</v>
      </c>
      <c r="I38" s="79"/>
    </row>
    <row r="39" spans="1:9" ht="30" customHeight="1" x14ac:dyDescent="0.15">
      <c r="A39" s="101"/>
      <c r="B39" s="102"/>
      <c r="C39" s="105"/>
      <c r="D39" s="17"/>
      <c r="E39" s="86" t="s">
        <v>81</v>
      </c>
      <c r="F39" s="86"/>
      <c r="G39" s="86"/>
      <c r="H39" s="62">
        <v>0</v>
      </c>
      <c r="I39" s="80"/>
    </row>
    <row r="40" spans="1:9" ht="20.100000000000001" customHeight="1" x14ac:dyDescent="0.15">
      <c r="A40" s="19" t="s">
        <v>21</v>
      </c>
      <c r="B40" s="38"/>
      <c r="C40" s="39"/>
      <c r="D40" s="39"/>
      <c r="E40" s="136" t="s">
        <v>22</v>
      </c>
      <c r="F40" s="136"/>
      <c r="G40" s="137"/>
      <c r="H40" s="74">
        <f>SUM(H19,H22,H35)+H38</f>
        <v>6</v>
      </c>
      <c r="I40" s="22"/>
    </row>
    <row r="41" spans="1:9" ht="20.100000000000001" customHeight="1" x14ac:dyDescent="0.15">
      <c r="A41" s="24" t="s">
        <v>23</v>
      </c>
      <c r="B41" s="40"/>
      <c r="C41" s="41"/>
      <c r="D41" s="41"/>
      <c r="E41" s="22"/>
      <c r="F41" s="22"/>
      <c r="G41" s="22"/>
      <c r="H41" s="88"/>
      <c r="I41" s="22"/>
    </row>
    <row r="42" spans="1:9" ht="20.100000000000001" customHeight="1" x14ac:dyDescent="0.15">
      <c r="A42" s="24" t="s">
        <v>55</v>
      </c>
      <c r="B42" s="40"/>
      <c r="C42" s="41"/>
      <c r="D42" s="41"/>
      <c r="E42" s="22"/>
      <c r="F42" s="22"/>
      <c r="G42" s="22"/>
      <c r="H42" s="22"/>
      <c r="I42" s="22"/>
    </row>
    <row r="43" spans="1:9" ht="25.5" customHeight="1" x14ac:dyDescent="0.25">
      <c r="A43" s="42" t="s">
        <v>38</v>
      </c>
      <c r="B43" s="9"/>
      <c r="C43" s="27"/>
      <c r="D43" s="27"/>
      <c r="E43" s="9"/>
      <c r="F43" s="9"/>
      <c r="G43" s="43"/>
      <c r="H43" s="43"/>
      <c r="I43" s="43"/>
    </row>
    <row r="44" spans="1:9" ht="31.5" customHeight="1" x14ac:dyDescent="0.15">
      <c r="A44" s="172" t="s">
        <v>39</v>
      </c>
      <c r="B44" s="172"/>
      <c r="C44" s="172"/>
      <c r="D44" s="44"/>
      <c r="E44" s="173"/>
      <c r="F44" s="174"/>
      <c r="G44" s="45" t="s">
        <v>40</v>
      </c>
      <c r="H44" s="46"/>
      <c r="I44" s="43"/>
    </row>
    <row r="45" spans="1:9" ht="23.25" customHeight="1" x14ac:dyDescent="0.15">
      <c r="A45" s="175" t="s">
        <v>1</v>
      </c>
      <c r="B45" s="175"/>
      <c r="C45" s="31" t="s">
        <v>2</v>
      </c>
      <c r="D45" s="32"/>
      <c r="E45" s="154" t="s">
        <v>3</v>
      </c>
      <c r="F45" s="154"/>
      <c r="G45" s="154"/>
      <c r="H45" s="11" t="s">
        <v>4</v>
      </c>
      <c r="I45" s="12" t="s">
        <v>5</v>
      </c>
    </row>
    <row r="46" spans="1:9" ht="19.5" customHeight="1" x14ac:dyDescent="0.15">
      <c r="A46" s="99" t="s">
        <v>25</v>
      </c>
      <c r="B46" s="100"/>
      <c r="C46" s="171" t="s">
        <v>104</v>
      </c>
      <c r="D46" s="124"/>
      <c r="E46" s="153" t="s">
        <v>26</v>
      </c>
      <c r="F46" s="153"/>
      <c r="G46" s="176"/>
      <c r="H46" s="127">
        <v>2</v>
      </c>
      <c r="I46" s="115" t="s">
        <v>103</v>
      </c>
    </row>
    <row r="47" spans="1:9" ht="19.5" customHeight="1" x14ac:dyDescent="0.15">
      <c r="A47" s="99"/>
      <c r="B47" s="100"/>
      <c r="C47" s="104"/>
      <c r="D47" s="125"/>
      <c r="E47" s="153"/>
      <c r="F47" s="153"/>
      <c r="G47" s="176"/>
      <c r="H47" s="128"/>
      <c r="I47" s="116"/>
    </row>
    <row r="48" spans="1:9" ht="19.5" customHeight="1" x14ac:dyDescent="0.15">
      <c r="A48" s="99"/>
      <c r="B48" s="100"/>
      <c r="C48" s="104"/>
      <c r="D48" s="124"/>
      <c r="E48" s="129" t="s">
        <v>91</v>
      </c>
      <c r="F48" s="129"/>
      <c r="G48" s="130"/>
      <c r="H48" s="157">
        <v>1</v>
      </c>
      <c r="I48" s="116"/>
    </row>
    <row r="49" spans="1:9" ht="19.5" customHeight="1" x14ac:dyDescent="0.15">
      <c r="A49" s="99"/>
      <c r="B49" s="100"/>
      <c r="C49" s="104"/>
      <c r="D49" s="125"/>
      <c r="E49" s="131"/>
      <c r="F49" s="131"/>
      <c r="G49" s="132"/>
      <c r="H49" s="158"/>
      <c r="I49" s="116"/>
    </row>
    <row r="50" spans="1:9" ht="19.5" customHeight="1" x14ac:dyDescent="0.15">
      <c r="A50" s="99"/>
      <c r="B50" s="100"/>
      <c r="C50" s="104"/>
      <c r="D50" s="126"/>
      <c r="E50" s="129" t="s">
        <v>92</v>
      </c>
      <c r="F50" s="129"/>
      <c r="G50" s="130"/>
      <c r="H50" s="157">
        <v>0</v>
      </c>
      <c r="I50" s="116"/>
    </row>
    <row r="51" spans="1:9" ht="19.5" customHeight="1" x14ac:dyDescent="0.15">
      <c r="A51" s="99"/>
      <c r="B51" s="100"/>
      <c r="C51" s="104"/>
      <c r="D51" s="125"/>
      <c r="E51" s="131"/>
      <c r="F51" s="131"/>
      <c r="G51" s="132"/>
      <c r="H51" s="158"/>
      <c r="I51" s="116"/>
    </row>
    <row r="52" spans="1:9" ht="19.5" customHeight="1" x14ac:dyDescent="0.15">
      <c r="A52" s="99"/>
      <c r="B52" s="100"/>
      <c r="C52" s="104"/>
      <c r="D52" s="126"/>
      <c r="E52" s="129" t="s">
        <v>93</v>
      </c>
      <c r="F52" s="129"/>
      <c r="G52" s="130"/>
      <c r="H52" s="157">
        <v>-2</v>
      </c>
      <c r="I52" s="116"/>
    </row>
    <row r="53" spans="1:9" ht="19.5" customHeight="1" x14ac:dyDescent="0.15">
      <c r="A53" s="99"/>
      <c r="B53" s="100"/>
      <c r="C53" s="104"/>
      <c r="D53" s="125"/>
      <c r="E53" s="131"/>
      <c r="F53" s="131"/>
      <c r="G53" s="132"/>
      <c r="H53" s="158"/>
      <c r="I53" s="116"/>
    </row>
    <row r="54" spans="1:9" ht="43.5" customHeight="1" x14ac:dyDescent="0.15">
      <c r="A54" s="156" t="s">
        <v>27</v>
      </c>
      <c r="B54" s="156"/>
      <c r="C54" s="133" t="s">
        <v>112</v>
      </c>
      <c r="D54" s="55"/>
      <c r="E54" s="129" t="s">
        <v>114</v>
      </c>
      <c r="F54" s="129"/>
      <c r="G54" s="130"/>
      <c r="H54" s="66">
        <v>1</v>
      </c>
      <c r="I54" s="93" t="s">
        <v>113</v>
      </c>
    </row>
    <row r="55" spans="1:9" ht="43.5" customHeight="1" x14ac:dyDescent="0.15">
      <c r="A55" s="156"/>
      <c r="B55" s="156"/>
      <c r="C55" s="134"/>
      <c r="D55" s="55"/>
      <c r="E55" s="95" t="s">
        <v>115</v>
      </c>
      <c r="F55" s="95"/>
      <c r="G55" s="96"/>
      <c r="H55" s="66">
        <v>0.5</v>
      </c>
      <c r="I55" s="109"/>
    </row>
    <row r="56" spans="1:9" ht="34.5" customHeight="1" x14ac:dyDescent="0.15">
      <c r="A56" s="156"/>
      <c r="B56" s="156"/>
      <c r="C56" s="134"/>
      <c r="D56" s="87"/>
      <c r="E56" s="159" t="s">
        <v>28</v>
      </c>
      <c r="F56" s="160"/>
      <c r="G56" s="161"/>
      <c r="H56" s="57"/>
      <c r="I56" s="109"/>
    </row>
    <row r="57" spans="1:9" ht="24.75" customHeight="1" x14ac:dyDescent="0.15">
      <c r="A57" s="156"/>
      <c r="B57" s="156"/>
      <c r="C57" s="134"/>
      <c r="D57" s="36"/>
      <c r="E57" s="162" t="s">
        <v>29</v>
      </c>
      <c r="F57" s="163"/>
      <c r="G57" s="164"/>
      <c r="H57" s="57"/>
      <c r="I57" s="109"/>
    </row>
    <row r="58" spans="1:9" ht="24.75" customHeight="1" x14ac:dyDescent="0.15">
      <c r="A58" s="156"/>
      <c r="B58" s="156"/>
      <c r="C58" s="134"/>
      <c r="D58" s="36"/>
      <c r="E58" s="162" t="s">
        <v>30</v>
      </c>
      <c r="F58" s="163"/>
      <c r="G58" s="164"/>
      <c r="H58" s="57"/>
      <c r="I58" s="109"/>
    </row>
    <row r="59" spans="1:9" ht="24.75" customHeight="1" x14ac:dyDescent="0.15">
      <c r="A59" s="156"/>
      <c r="B59" s="156"/>
      <c r="C59" s="134"/>
      <c r="D59" s="36"/>
      <c r="E59" s="162" t="s">
        <v>31</v>
      </c>
      <c r="F59" s="163"/>
      <c r="G59" s="164"/>
      <c r="H59" s="57"/>
      <c r="I59" s="109"/>
    </row>
    <row r="60" spans="1:9" ht="24.75" customHeight="1" x14ac:dyDescent="0.15">
      <c r="A60" s="156"/>
      <c r="B60" s="156"/>
      <c r="C60" s="134"/>
      <c r="D60" s="36"/>
      <c r="E60" s="165" t="s">
        <v>32</v>
      </c>
      <c r="F60" s="166"/>
      <c r="G60" s="167"/>
      <c r="H60" s="57"/>
      <c r="I60" s="109"/>
    </row>
    <row r="61" spans="1:9" ht="24.75" customHeight="1" x14ac:dyDescent="0.15">
      <c r="A61" s="156"/>
      <c r="B61" s="156"/>
      <c r="C61" s="134"/>
      <c r="D61" s="36"/>
      <c r="E61" s="168" t="s">
        <v>41</v>
      </c>
      <c r="F61" s="169"/>
      <c r="G61" s="170"/>
      <c r="H61" s="57"/>
      <c r="I61" s="109"/>
    </row>
    <row r="62" spans="1:9" ht="34.5" customHeight="1" x14ac:dyDescent="0.15">
      <c r="A62" s="156"/>
      <c r="B62" s="156"/>
      <c r="C62" s="134"/>
      <c r="D62" s="36"/>
      <c r="E62" s="159" t="s">
        <v>119</v>
      </c>
      <c r="F62" s="160"/>
      <c r="G62" s="161"/>
      <c r="H62" s="92"/>
      <c r="I62" s="109"/>
    </row>
    <row r="63" spans="1:9" ht="24.75" customHeight="1" x14ac:dyDescent="0.15">
      <c r="A63" s="156"/>
      <c r="B63" s="156"/>
      <c r="C63" s="134"/>
      <c r="D63" s="36"/>
      <c r="E63" s="162" t="s">
        <v>29</v>
      </c>
      <c r="F63" s="163"/>
      <c r="G63" s="164"/>
      <c r="H63" s="92"/>
      <c r="I63" s="109"/>
    </row>
    <row r="64" spans="1:9" ht="24.75" customHeight="1" x14ac:dyDescent="0.15">
      <c r="A64" s="156"/>
      <c r="B64" s="156"/>
      <c r="C64" s="134"/>
      <c r="D64" s="36"/>
      <c r="E64" s="162" t="s">
        <v>30</v>
      </c>
      <c r="F64" s="163"/>
      <c r="G64" s="164"/>
      <c r="H64" s="92"/>
      <c r="I64" s="109"/>
    </row>
    <row r="65" spans="1:12" ht="24.75" customHeight="1" x14ac:dyDescent="0.15">
      <c r="A65" s="156"/>
      <c r="B65" s="156"/>
      <c r="C65" s="134"/>
      <c r="D65" s="36"/>
      <c r="E65" s="162" t="s">
        <v>31</v>
      </c>
      <c r="F65" s="163"/>
      <c r="G65" s="164"/>
      <c r="H65" s="92"/>
      <c r="I65" s="109"/>
    </row>
    <row r="66" spans="1:12" ht="24.75" customHeight="1" x14ac:dyDescent="0.15">
      <c r="A66" s="156"/>
      <c r="B66" s="156"/>
      <c r="C66" s="134"/>
      <c r="D66" s="36"/>
      <c r="E66" s="165" t="s">
        <v>32</v>
      </c>
      <c r="F66" s="166"/>
      <c r="G66" s="167"/>
      <c r="H66" s="92"/>
      <c r="I66" s="109"/>
    </row>
    <row r="67" spans="1:12" ht="24.75" customHeight="1" x14ac:dyDescent="0.15">
      <c r="A67" s="156"/>
      <c r="B67" s="156"/>
      <c r="C67" s="134"/>
      <c r="D67" s="36"/>
      <c r="E67" s="168" t="s">
        <v>41</v>
      </c>
      <c r="F67" s="169"/>
      <c r="G67" s="170"/>
      <c r="H67" s="92"/>
      <c r="I67" s="109"/>
    </row>
    <row r="68" spans="1:12" ht="30.75" customHeight="1" x14ac:dyDescent="0.15">
      <c r="A68" s="156"/>
      <c r="B68" s="156"/>
      <c r="C68" s="135"/>
      <c r="D68" s="48"/>
      <c r="E68" s="110" t="s">
        <v>15</v>
      </c>
      <c r="F68" s="110"/>
      <c r="G68" s="117"/>
      <c r="H68" s="60">
        <v>0</v>
      </c>
      <c r="I68" s="94"/>
    </row>
    <row r="69" spans="1:12" ht="24.95" customHeight="1" x14ac:dyDescent="0.15">
      <c r="A69" s="97" t="s">
        <v>70</v>
      </c>
      <c r="B69" s="98"/>
      <c r="C69" s="103" t="s">
        <v>71</v>
      </c>
      <c r="D69" s="35"/>
      <c r="E69" s="151" t="s">
        <v>97</v>
      </c>
      <c r="F69" s="151"/>
      <c r="G69" s="151"/>
      <c r="H69" s="60">
        <v>1</v>
      </c>
      <c r="I69" s="93"/>
    </row>
    <row r="70" spans="1:12" ht="24.95" customHeight="1" x14ac:dyDescent="0.15">
      <c r="A70" s="99"/>
      <c r="B70" s="100"/>
      <c r="C70" s="104"/>
      <c r="D70" s="35"/>
      <c r="E70" s="151" t="s">
        <v>98</v>
      </c>
      <c r="F70" s="151"/>
      <c r="G70" s="151"/>
      <c r="H70" s="60">
        <v>0.5</v>
      </c>
      <c r="I70" s="109"/>
    </row>
    <row r="71" spans="1:12" ht="24.95" customHeight="1" x14ac:dyDescent="0.15">
      <c r="A71" s="101"/>
      <c r="B71" s="102"/>
      <c r="C71" s="105"/>
      <c r="D71" s="83"/>
      <c r="E71" s="152" t="s">
        <v>72</v>
      </c>
      <c r="F71" s="152"/>
      <c r="G71" s="152"/>
      <c r="H71" s="64">
        <v>0</v>
      </c>
      <c r="I71" s="94"/>
    </row>
    <row r="72" spans="1:12" ht="24.95" customHeight="1" x14ac:dyDescent="0.15">
      <c r="A72" s="97" t="s">
        <v>57</v>
      </c>
      <c r="B72" s="98"/>
      <c r="C72" s="103" t="s">
        <v>58</v>
      </c>
      <c r="D72" s="35"/>
      <c r="E72" s="153" t="s">
        <v>61</v>
      </c>
      <c r="F72" s="153"/>
      <c r="G72" s="153"/>
      <c r="H72" s="62">
        <v>2</v>
      </c>
      <c r="I72" s="93" t="s">
        <v>75</v>
      </c>
      <c r="J72" s="71"/>
      <c r="K72" s="73"/>
      <c r="L72" s="9"/>
    </row>
    <row r="73" spans="1:12" ht="24.95" customHeight="1" x14ac:dyDescent="0.15">
      <c r="A73" s="99"/>
      <c r="B73" s="100"/>
      <c r="C73" s="104"/>
      <c r="D73" s="35"/>
      <c r="E73" s="153" t="s">
        <v>59</v>
      </c>
      <c r="F73" s="153"/>
      <c r="G73" s="153"/>
      <c r="H73" s="62">
        <v>1</v>
      </c>
      <c r="I73" s="109"/>
      <c r="J73" s="71"/>
      <c r="K73" s="73"/>
      <c r="L73" s="9"/>
    </row>
    <row r="74" spans="1:12" ht="24.95" customHeight="1" x14ac:dyDescent="0.15">
      <c r="A74" s="101"/>
      <c r="B74" s="102"/>
      <c r="C74" s="105"/>
      <c r="D74" s="83"/>
      <c r="E74" s="152" t="s">
        <v>60</v>
      </c>
      <c r="F74" s="152"/>
      <c r="G74" s="152"/>
      <c r="H74" s="72">
        <v>0</v>
      </c>
      <c r="I74" s="94"/>
      <c r="J74" s="71"/>
      <c r="K74" s="73"/>
      <c r="L74" s="9"/>
    </row>
    <row r="75" spans="1:12" ht="16.5" customHeight="1" x14ac:dyDescent="0.15">
      <c r="A75" s="19" t="s">
        <v>21</v>
      </c>
      <c r="C75" s="47"/>
      <c r="D75" s="27"/>
      <c r="E75" s="136" t="s">
        <v>22</v>
      </c>
      <c r="F75" s="136"/>
      <c r="G75" s="137"/>
      <c r="H75" s="74">
        <f>SUM(H46,H54,H69,H72)</f>
        <v>6</v>
      </c>
      <c r="I75" s="22"/>
      <c r="K75" s="9"/>
    </row>
    <row r="76" spans="1:12" ht="16.5" customHeight="1" x14ac:dyDescent="0.15">
      <c r="A76" s="24" t="s">
        <v>23</v>
      </c>
      <c r="C76" s="47"/>
      <c r="D76" s="27"/>
      <c r="E76" s="22"/>
      <c r="F76" s="22"/>
      <c r="G76" s="22"/>
      <c r="H76" s="88"/>
      <c r="I76" s="22"/>
    </row>
    <row r="77" spans="1:12" ht="16.5" customHeight="1" x14ac:dyDescent="0.15">
      <c r="A77" s="24" t="s">
        <v>55</v>
      </c>
      <c r="C77" s="47"/>
      <c r="D77" s="27"/>
      <c r="E77" s="22"/>
      <c r="F77" s="22"/>
      <c r="G77" s="22"/>
      <c r="H77" s="22"/>
      <c r="I77" s="22"/>
    </row>
    <row r="78" spans="1:12" ht="27.75" customHeight="1" x14ac:dyDescent="0.25">
      <c r="A78" s="28" t="s">
        <v>42</v>
      </c>
      <c r="B78" s="8"/>
      <c r="C78" s="29"/>
      <c r="D78" s="27"/>
      <c r="E78" s="9"/>
      <c r="F78" s="9"/>
      <c r="G78" s="34"/>
      <c r="H78" s="49"/>
      <c r="I78" s="34"/>
    </row>
    <row r="79" spans="1:12" ht="24" customHeight="1" x14ac:dyDescent="0.15">
      <c r="A79" s="120" t="s">
        <v>1</v>
      </c>
      <c r="B79" s="121"/>
      <c r="C79" s="31" t="s">
        <v>2</v>
      </c>
      <c r="D79" s="32"/>
      <c r="E79" s="154" t="s">
        <v>3</v>
      </c>
      <c r="F79" s="154"/>
      <c r="G79" s="154"/>
      <c r="H79" s="11" t="s">
        <v>4</v>
      </c>
      <c r="I79" s="12" t="s">
        <v>5</v>
      </c>
    </row>
    <row r="80" spans="1:12" ht="36.75" customHeight="1" x14ac:dyDescent="0.15">
      <c r="A80" s="97" t="s">
        <v>43</v>
      </c>
      <c r="B80" s="98"/>
      <c r="C80" s="103" t="s">
        <v>118</v>
      </c>
      <c r="D80" s="35"/>
      <c r="E80" s="110" t="s">
        <v>99</v>
      </c>
      <c r="F80" s="110"/>
      <c r="G80" s="117"/>
      <c r="H80" s="62">
        <v>2</v>
      </c>
      <c r="I80" s="115" t="s">
        <v>102</v>
      </c>
    </row>
    <row r="81" spans="1:9" ht="36.75" customHeight="1" x14ac:dyDescent="0.15">
      <c r="A81" s="99"/>
      <c r="B81" s="100"/>
      <c r="C81" s="104"/>
      <c r="D81" s="35"/>
      <c r="E81" s="110" t="s">
        <v>100</v>
      </c>
      <c r="F81" s="110"/>
      <c r="G81" s="117"/>
      <c r="H81" s="65">
        <v>1</v>
      </c>
      <c r="I81" s="116"/>
    </row>
    <row r="82" spans="1:9" ht="36.75" customHeight="1" x14ac:dyDescent="0.15">
      <c r="A82" s="99"/>
      <c r="B82" s="100"/>
      <c r="C82" s="104"/>
      <c r="D82" s="83"/>
      <c r="E82" s="122" t="s">
        <v>101</v>
      </c>
      <c r="F82" s="122"/>
      <c r="G82" s="123"/>
      <c r="H82" s="67">
        <v>0</v>
      </c>
      <c r="I82" s="116"/>
    </row>
    <row r="83" spans="1:9" ht="48" customHeight="1" x14ac:dyDescent="0.15">
      <c r="A83" s="97" t="s">
        <v>44</v>
      </c>
      <c r="B83" s="98"/>
      <c r="C83" s="103" t="s">
        <v>45</v>
      </c>
      <c r="D83" s="35"/>
      <c r="E83" s="106" t="s">
        <v>46</v>
      </c>
      <c r="F83" s="106"/>
      <c r="G83" s="106"/>
      <c r="H83" s="61">
        <v>2</v>
      </c>
      <c r="I83" s="93"/>
    </row>
    <row r="84" spans="1:9" ht="48" customHeight="1" x14ac:dyDescent="0.15">
      <c r="A84" s="99"/>
      <c r="B84" s="100"/>
      <c r="C84" s="104"/>
      <c r="D84" s="35"/>
      <c r="E84" s="95" t="s">
        <v>47</v>
      </c>
      <c r="F84" s="95"/>
      <c r="G84" s="95"/>
      <c r="H84" s="60">
        <v>1</v>
      </c>
      <c r="I84" s="109"/>
    </row>
    <row r="85" spans="1:9" ht="48" customHeight="1" x14ac:dyDescent="0.15">
      <c r="A85" s="101"/>
      <c r="B85" s="102"/>
      <c r="C85" s="105"/>
      <c r="D85" s="83"/>
      <c r="E85" s="95" t="s">
        <v>48</v>
      </c>
      <c r="F85" s="95"/>
      <c r="G85" s="95"/>
      <c r="H85" s="60">
        <v>0</v>
      </c>
      <c r="I85" s="94"/>
    </row>
    <row r="86" spans="1:9" ht="90.75" customHeight="1" x14ac:dyDescent="0.15">
      <c r="A86" s="97" t="s">
        <v>49</v>
      </c>
      <c r="B86" s="98"/>
      <c r="C86" s="103" t="s">
        <v>105</v>
      </c>
      <c r="D86" s="69"/>
      <c r="E86" s="111" t="s">
        <v>84</v>
      </c>
      <c r="F86" s="111"/>
      <c r="G86" s="112"/>
      <c r="H86" s="91">
        <v>1.5</v>
      </c>
      <c r="I86" s="93" t="s">
        <v>86</v>
      </c>
    </row>
    <row r="87" spans="1:9" ht="90.75" customHeight="1" x14ac:dyDescent="0.15">
      <c r="A87" s="99"/>
      <c r="B87" s="100"/>
      <c r="C87" s="104"/>
      <c r="D87" s="75"/>
      <c r="E87" s="111" t="s">
        <v>83</v>
      </c>
      <c r="F87" s="111"/>
      <c r="G87" s="112"/>
      <c r="H87" s="66">
        <v>1</v>
      </c>
      <c r="I87" s="109"/>
    </row>
    <row r="88" spans="1:9" ht="90.75" customHeight="1" x14ac:dyDescent="0.15">
      <c r="A88" s="101"/>
      <c r="B88" s="102"/>
      <c r="C88" s="105"/>
      <c r="D88" s="70"/>
      <c r="E88" s="110" t="s">
        <v>56</v>
      </c>
      <c r="F88" s="110"/>
      <c r="G88" s="110"/>
      <c r="H88" s="60">
        <v>0</v>
      </c>
      <c r="I88" s="94"/>
    </row>
    <row r="89" spans="1:9" ht="29.25" customHeight="1" x14ac:dyDescent="0.15">
      <c r="A89" s="97" t="s">
        <v>94</v>
      </c>
      <c r="B89" s="98"/>
      <c r="C89" s="103" t="s">
        <v>117</v>
      </c>
      <c r="D89" s="70"/>
      <c r="E89" s="85" t="s">
        <v>95</v>
      </c>
      <c r="F89" s="85"/>
      <c r="G89" s="85"/>
      <c r="H89" s="78">
        <v>1</v>
      </c>
      <c r="I89" s="84"/>
    </row>
    <row r="90" spans="1:9" ht="29.25" customHeight="1" x14ac:dyDescent="0.15">
      <c r="A90" s="101"/>
      <c r="B90" s="102"/>
      <c r="C90" s="105"/>
      <c r="D90" s="70"/>
      <c r="E90" s="85" t="s">
        <v>96</v>
      </c>
      <c r="F90" s="85"/>
      <c r="G90" s="85"/>
      <c r="H90" s="78">
        <v>0</v>
      </c>
      <c r="I90" s="84"/>
    </row>
    <row r="91" spans="1:9" ht="29.25" customHeight="1" x14ac:dyDescent="0.15">
      <c r="A91" s="97" t="s">
        <v>73</v>
      </c>
      <c r="B91" s="98"/>
      <c r="C91" s="103" t="s">
        <v>62</v>
      </c>
      <c r="D91" s="35"/>
      <c r="E91" s="106" t="s">
        <v>63</v>
      </c>
      <c r="F91" s="106"/>
      <c r="G91" s="106"/>
      <c r="H91" s="91">
        <v>1</v>
      </c>
      <c r="I91" s="107" t="s">
        <v>64</v>
      </c>
    </row>
    <row r="92" spans="1:9" ht="29.25" customHeight="1" x14ac:dyDescent="0.15">
      <c r="A92" s="101"/>
      <c r="B92" s="102"/>
      <c r="C92" s="105"/>
      <c r="D92" s="35"/>
      <c r="E92" s="95" t="s">
        <v>65</v>
      </c>
      <c r="F92" s="95"/>
      <c r="G92" s="95"/>
      <c r="H92" s="60">
        <v>0</v>
      </c>
      <c r="I92" s="108"/>
    </row>
    <row r="93" spans="1:9" ht="24.95" customHeight="1" x14ac:dyDescent="0.15">
      <c r="A93" s="97" t="s">
        <v>74</v>
      </c>
      <c r="B93" s="98"/>
      <c r="C93" s="103" t="s">
        <v>50</v>
      </c>
      <c r="D93" s="81"/>
      <c r="E93" s="138" t="s">
        <v>51</v>
      </c>
      <c r="F93" s="139" t="s">
        <v>82</v>
      </c>
      <c r="G93" s="140"/>
      <c r="H93" s="148">
        <v>1</v>
      </c>
      <c r="I93" s="145"/>
    </row>
    <row r="94" spans="1:9" ht="24.95" customHeight="1" x14ac:dyDescent="0.15">
      <c r="A94" s="99"/>
      <c r="B94" s="100"/>
      <c r="C94" s="104"/>
      <c r="D94" s="82"/>
      <c r="E94" s="138"/>
      <c r="F94" s="141"/>
      <c r="G94" s="142"/>
      <c r="H94" s="149"/>
      <c r="I94" s="146"/>
    </row>
    <row r="95" spans="1:9" ht="24.95" customHeight="1" x14ac:dyDescent="0.15">
      <c r="A95" s="99"/>
      <c r="B95" s="100"/>
      <c r="C95" s="104"/>
      <c r="D95" s="83"/>
      <c r="E95" s="138"/>
      <c r="F95" s="143"/>
      <c r="G95" s="144"/>
      <c r="H95" s="150"/>
      <c r="I95" s="146"/>
    </row>
    <row r="96" spans="1:9" ht="69.75" customHeight="1" x14ac:dyDescent="0.15">
      <c r="A96" s="99"/>
      <c r="B96" s="100"/>
      <c r="C96" s="104"/>
      <c r="D96" s="35"/>
      <c r="E96" s="89" t="s">
        <v>51</v>
      </c>
      <c r="F96" s="118" t="s">
        <v>85</v>
      </c>
      <c r="G96" s="119"/>
      <c r="H96" s="68">
        <v>0.5</v>
      </c>
      <c r="I96" s="146"/>
    </row>
    <row r="97" spans="1:9" ht="20.25" customHeight="1" x14ac:dyDescent="0.15">
      <c r="A97" s="99"/>
      <c r="B97" s="100"/>
      <c r="C97" s="105"/>
      <c r="D97" s="83"/>
      <c r="E97" s="51" t="s">
        <v>15</v>
      </c>
      <c r="F97" s="113"/>
      <c r="G97" s="114"/>
      <c r="H97" s="52">
        <v>0</v>
      </c>
      <c r="I97" s="147"/>
    </row>
    <row r="98" spans="1:9" ht="20.25" customHeight="1" x14ac:dyDescent="0.15">
      <c r="A98" s="99"/>
      <c r="B98" s="100"/>
      <c r="C98" s="103" t="s">
        <v>66</v>
      </c>
      <c r="D98" s="83"/>
      <c r="E98" s="106" t="s">
        <v>67</v>
      </c>
      <c r="F98" s="106"/>
      <c r="G98" s="155"/>
      <c r="H98" s="91">
        <v>0.5</v>
      </c>
      <c r="I98" s="93" t="s">
        <v>68</v>
      </c>
    </row>
    <row r="99" spans="1:9" ht="20.25" customHeight="1" x14ac:dyDescent="0.15">
      <c r="A99" s="101"/>
      <c r="B99" s="102"/>
      <c r="C99" s="105"/>
      <c r="D99" s="83"/>
      <c r="E99" s="95" t="s">
        <v>69</v>
      </c>
      <c r="F99" s="95"/>
      <c r="G99" s="96"/>
      <c r="H99" s="60">
        <v>0</v>
      </c>
      <c r="I99" s="94"/>
    </row>
    <row r="100" spans="1:9" ht="18" customHeight="1" x14ac:dyDescent="0.15">
      <c r="A100" s="19" t="s">
        <v>21</v>
      </c>
      <c r="B100" s="40"/>
      <c r="C100" s="53"/>
      <c r="D100" s="53"/>
      <c r="E100" s="136" t="s">
        <v>22</v>
      </c>
      <c r="F100" s="136"/>
      <c r="G100" s="137"/>
      <c r="H100" s="76">
        <v>9</v>
      </c>
      <c r="I100" s="22"/>
    </row>
    <row r="101" spans="1:9" ht="18" customHeight="1" x14ac:dyDescent="0.15">
      <c r="A101" s="24" t="s">
        <v>23</v>
      </c>
      <c r="G101" s="54" t="s">
        <v>52</v>
      </c>
      <c r="H101" s="76">
        <f>SUM(H14,H40,H75,H100)</f>
        <v>26</v>
      </c>
      <c r="I101" s="50"/>
    </row>
    <row r="102" spans="1:9" ht="18.75" customHeight="1" x14ac:dyDescent="0.15">
      <c r="A102" s="24" t="s">
        <v>55</v>
      </c>
    </row>
    <row r="103" spans="1:9" ht="13.5" customHeight="1" x14ac:dyDescent="0.15"/>
    <row r="107" spans="1:9" ht="14.25" customHeight="1" x14ac:dyDescent="0.15"/>
    <row r="108" spans="1:9" ht="13.5" customHeight="1" x14ac:dyDescent="0.15"/>
  </sheetData>
  <mergeCells count="146">
    <mergeCell ref="C6:C8"/>
    <mergeCell ref="E6:G6"/>
    <mergeCell ref="I6:I8"/>
    <mergeCell ref="E7:G7"/>
    <mergeCell ref="E8:G8"/>
    <mergeCell ref="A3:B3"/>
    <mergeCell ref="E3:G3"/>
    <mergeCell ref="B4:B5"/>
    <mergeCell ref="C4:C5"/>
    <mergeCell ref="E4:G4"/>
    <mergeCell ref="E5:G5"/>
    <mergeCell ref="A6:B8"/>
    <mergeCell ref="E14:G14"/>
    <mergeCell ref="I9:I10"/>
    <mergeCell ref="E10:G10"/>
    <mergeCell ref="A18:B18"/>
    <mergeCell ref="E18:G18"/>
    <mergeCell ref="A19:B21"/>
    <mergeCell ref="C19:C21"/>
    <mergeCell ref="E13:G13"/>
    <mergeCell ref="I19:I21"/>
    <mergeCell ref="A9:B10"/>
    <mergeCell ref="A11:B13"/>
    <mergeCell ref="C11:C13"/>
    <mergeCell ref="E11:G11"/>
    <mergeCell ref="C9:C10"/>
    <mergeCell ref="E9:G9"/>
    <mergeCell ref="I11:I13"/>
    <mergeCell ref="E12:G12"/>
    <mergeCell ref="A22:B34"/>
    <mergeCell ref="C22:C34"/>
    <mergeCell ref="E22:G22"/>
    <mergeCell ref="I22:I34"/>
    <mergeCell ref="E24:G24"/>
    <mergeCell ref="E25:G25"/>
    <mergeCell ref="E26:G26"/>
    <mergeCell ref="E34:G34"/>
    <mergeCell ref="F19:G21"/>
    <mergeCell ref="E23:G23"/>
    <mergeCell ref="E27:G27"/>
    <mergeCell ref="E29:G29"/>
    <mergeCell ref="E30:G30"/>
    <mergeCell ref="E31:G31"/>
    <mergeCell ref="E32:G32"/>
    <mergeCell ref="E28:G28"/>
    <mergeCell ref="E33:G33"/>
    <mergeCell ref="I35:I37"/>
    <mergeCell ref="E36:G36"/>
    <mergeCell ref="E37:G37"/>
    <mergeCell ref="C46:C53"/>
    <mergeCell ref="I46:I53"/>
    <mergeCell ref="E40:G40"/>
    <mergeCell ref="A44:C44"/>
    <mergeCell ref="E44:F44"/>
    <mergeCell ref="A45:B45"/>
    <mergeCell ref="E45:G45"/>
    <mergeCell ref="A46:B53"/>
    <mergeCell ref="E46:G47"/>
    <mergeCell ref="E48:G49"/>
    <mergeCell ref="E50:G51"/>
    <mergeCell ref="H48:H49"/>
    <mergeCell ref="H50:H51"/>
    <mergeCell ref="E68:G68"/>
    <mergeCell ref="A54:B68"/>
    <mergeCell ref="H52:H53"/>
    <mergeCell ref="D52:D53"/>
    <mergeCell ref="A35:B37"/>
    <mergeCell ref="C35:C37"/>
    <mergeCell ref="E35:G35"/>
    <mergeCell ref="E56:G56"/>
    <mergeCell ref="E57:G57"/>
    <mergeCell ref="E58:G58"/>
    <mergeCell ref="E59:G59"/>
    <mergeCell ref="E60:G60"/>
    <mergeCell ref="E61:G61"/>
    <mergeCell ref="E62:G62"/>
    <mergeCell ref="E63:G63"/>
    <mergeCell ref="E64:G64"/>
    <mergeCell ref="E65:G65"/>
    <mergeCell ref="E66:G66"/>
    <mergeCell ref="E67:G67"/>
    <mergeCell ref="E100:G100"/>
    <mergeCell ref="C93:C97"/>
    <mergeCell ref="E93:E95"/>
    <mergeCell ref="F93:G95"/>
    <mergeCell ref="I93:I97"/>
    <mergeCell ref="H93:H95"/>
    <mergeCell ref="C69:C71"/>
    <mergeCell ref="E69:G69"/>
    <mergeCell ref="E70:G70"/>
    <mergeCell ref="E71:G71"/>
    <mergeCell ref="C72:C74"/>
    <mergeCell ref="E72:G72"/>
    <mergeCell ref="I72:I74"/>
    <mergeCell ref="E73:G73"/>
    <mergeCell ref="E74:G74"/>
    <mergeCell ref="I69:I71"/>
    <mergeCell ref="E81:G81"/>
    <mergeCell ref="E75:G75"/>
    <mergeCell ref="E79:G79"/>
    <mergeCell ref="I83:I85"/>
    <mergeCell ref="E84:G84"/>
    <mergeCell ref="E85:G85"/>
    <mergeCell ref="C98:C99"/>
    <mergeCell ref="E98:G98"/>
    <mergeCell ref="A80:B82"/>
    <mergeCell ref="C80:C82"/>
    <mergeCell ref="I80:I82"/>
    <mergeCell ref="E80:G80"/>
    <mergeCell ref="A69:B71"/>
    <mergeCell ref="F96:G96"/>
    <mergeCell ref="A72:B74"/>
    <mergeCell ref="A79:B79"/>
    <mergeCell ref="A38:B39"/>
    <mergeCell ref="C38:C39"/>
    <mergeCell ref="E38:G38"/>
    <mergeCell ref="E82:G82"/>
    <mergeCell ref="A83:B85"/>
    <mergeCell ref="C83:C85"/>
    <mergeCell ref="E83:G83"/>
    <mergeCell ref="D46:D47"/>
    <mergeCell ref="D48:D49"/>
    <mergeCell ref="D50:D51"/>
    <mergeCell ref="H46:H47"/>
    <mergeCell ref="E52:G53"/>
    <mergeCell ref="C54:C68"/>
    <mergeCell ref="E54:G54"/>
    <mergeCell ref="I54:I68"/>
    <mergeCell ref="E55:G55"/>
    <mergeCell ref="I98:I99"/>
    <mergeCell ref="E99:G99"/>
    <mergeCell ref="A93:B99"/>
    <mergeCell ref="A86:B88"/>
    <mergeCell ref="C86:C88"/>
    <mergeCell ref="A91:B92"/>
    <mergeCell ref="C91:C92"/>
    <mergeCell ref="E91:G91"/>
    <mergeCell ref="I91:I92"/>
    <mergeCell ref="E92:G92"/>
    <mergeCell ref="I86:I88"/>
    <mergeCell ref="E88:G88"/>
    <mergeCell ref="E86:G86"/>
    <mergeCell ref="E87:G87"/>
    <mergeCell ref="F97:G97"/>
    <mergeCell ref="A89:B90"/>
    <mergeCell ref="C89:C90"/>
  </mergeCells>
  <phoneticPr fontId="3"/>
  <printOptions horizontalCentered="1"/>
  <pageMargins left="0.27559055118110237" right="0.27559055118110237" top="0.55118110236220474" bottom="0.15748031496062992" header="0.11811023622047245" footer="0.11811023622047245"/>
  <pageSetup paperSize="9" scale="56" orientation="landscape" r:id="rId1"/>
  <headerFooter>
    <oddFooter xml:space="preserve">&amp;C&amp;26 </oddFooter>
  </headerFooter>
  <rowBreaks count="3" manualBreakCount="3">
    <brk id="16" max="8" man="1"/>
    <brk id="42" max="8" man="1"/>
    <brk id="77"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0</xdr:colOff>
                    <xdr:row>5</xdr:row>
                    <xdr:rowOff>209550</xdr:rowOff>
                  </from>
                  <to>
                    <xdr:col>4</xdr:col>
                    <xdr:colOff>66675</xdr:colOff>
                    <xdr:row>5</xdr:row>
                    <xdr:rowOff>504825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0</xdr:colOff>
                    <xdr:row>6</xdr:row>
                    <xdr:rowOff>142875</xdr:rowOff>
                  </from>
                  <to>
                    <xdr:col>4</xdr:col>
                    <xdr:colOff>57150</xdr:colOff>
                    <xdr:row>6</xdr:row>
                    <xdr:rowOff>409575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0</xdr:colOff>
                    <xdr:row>7</xdr:row>
                    <xdr:rowOff>219075</xdr:rowOff>
                  </from>
                  <to>
                    <xdr:col>4</xdr:col>
                    <xdr:colOff>57150</xdr:colOff>
                    <xdr:row>7</xdr:row>
                    <xdr:rowOff>476250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0</xdr:colOff>
                    <xdr:row>10</xdr:row>
                    <xdr:rowOff>85725</xdr:rowOff>
                  </from>
                  <to>
                    <xdr:col>4</xdr:col>
                    <xdr:colOff>57150</xdr:colOff>
                    <xdr:row>10</xdr:row>
                    <xdr:rowOff>342900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0</xdr:colOff>
                    <xdr:row>12</xdr:row>
                    <xdr:rowOff>85725</xdr:rowOff>
                  </from>
                  <to>
                    <xdr:col>4</xdr:col>
                    <xdr:colOff>57150</xdr:colOff>
                    <xdr:row>12</xdr:row>
                    <xdr:rowOff>342900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3</xdr:col>
                    <xdr:colOff>0</xdr:colOff>
                    <xdr:row>11</xdr:row>
                    <xdr:rowOff>95250</xdr:rowOff>
                  </from>
                  <to>
                    <xdr:col>4</xdr:col>
                    <xdr:colOff>57150</xdr:colOff>
                    <xdr:row>11</xdr:row>
                    <xdr:rowOff>352425</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0</xdr:colOff>
                    <xdr:row>18</xdr:row>
                    <xdr:rowOff>85725</xdr:rowOff>
                  </from>
                  <to>
                    <xdr:col>4</xdr:col>
                    <xdr:colOff>57150</xdr:colOff>
                    <xdr:row>18</xdr:row>
                    <xdr:rowOff>333375</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3</xdr:col>
                    <xdr:colOff>0</xdr:colOff>
                    <xdr:row>19</xdr:row>
                    <xdr:rowOff>66675</xdr:rowOff>
                  </from>
                  <to>
                    <xdr:col>4</xdr:col>
                    <xdr:colOff>57150</xdr:colOff>
                    <xdr:row>19</xdr:row>
                    <xdr:rowOff>323850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3</xdr:col>
                    <xdr:colOff>0</xdr:colOff>
                    <xdr:row>21</xdr:row>
                    <xdr:rowOff>38100</xdr:rowOff>
                  </from>
                  <to>
                    <xdr:col>4</xdr:col>
                    <xdr:colOff>57150</xdr:colOff>
                    <xdr:row>21</xdr:row>
                    <xdr:rowOff>295275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xdr:col>
                    <xdr:colOff>0</xdr:colOff>
                    <xdr:row>33</xdr:row>
                    <xdr:rowOff>19050</xdr:rowOff>
                  </from>
                  <to>
                    <xdr:col>4</xdr:col>
                    <xdr:colOff>57150</xdr:colOff>
                    <xdr:row>33</xdr:row>
                    <xdr:rowOff>276225</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3</xdr:col>
                    <xdr:colOff>0</xdr:colOff>
                    <xdr:row>34</xdr:row>
                    <xdr:rowOff>95250</xdr:rowOff>
                  </from>
                  <to>
                    <xdr:col>4</xdr:col>
                    <xdr:colOff>57150</xdr:colOff>
                    <xdr:row>35</xdr:row>
                    <xdr:rowOff>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3</xdr:col>
                    <xdr:colOff>0</xdr:colOff>
                    <xdr:row>35</xdr:row>
                    <xdr:rowOff>76200</xdr:rowOff>
                  </from>
                  <to>
                    <xdr:col>4</xdr:col>
                    <xdr:colOff>57150</xdr:colOff>
                    <xdr:row>35</xdr:row>
                    <xdr:rowOff>333375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3</xdr:col>
                    <xdr:colOff>0</xdr:colOff>
                    <xdr:row>36</xdr:row>
                    <xdr:rowOff>76200</xdr:rowOff>
                  </from>
                  <to>
                    <xdr:col>4</xdr:col>
                    <xdr:colOff>57150</xdr:colOff>
                    <xdr:row>36</xdr:row>
                    <xdr:rowOff>333375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3</xdr:col>
                    <xdr:colOff>0</xdr:colOff>
                    <xdr:row>45</xdr:row>
                    <xdr:rowOff>142875</xdr:rowOff>
                  </from>
                  <to>
                    <xdr:col>4</xdr:col>
                    <xdr:colOff>57150</xdr:colOff>
                    <xdr:row>46</xdr:row>
                    <xdr:rowOff>142875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3</xdr:col>
                    <xdr:colOff>0</xdr:colOff>
                    <xdr:row>47</xdr:row>
                    <xdr:rowOff>142875</xdr:rowOff>
                  </from>
                  <to>
                    <xdr:col>4</xdr:col>
                    <xdr:colOff>57150</xdr:colOff>
                    <xdr:row>48</xdr:row>
                    <xdr:rowOff>161925</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3</xdr:col>
                    <xdr:colOff>0</xdr:colOff>
                    <xdr:row>49</xdr:row>
                    <xdr:rowOff>133350</xdr:rowOff>
                  </from>
                  <to>
                    <xdr:col>4</xdr:col>
                    <xdr:colOff>57150</xdr:colOff>
                    <xdr:row>50</xdr:row>
                    <xdr:rowOff>152400</xdr:rowOff>
                  </to>
                </anchor>
              </controlPr>
            </control>
          </mc:Choice>
        </mc:AlternateContent>
        <mc:AlternateContent xmlns:mc="http://schemas.openxmlformats.org/markup-compatibility/2006">
          <mc:Choice Requires="x14">
            <control shapeId="1053" r:id="rId20" name="Check Box 29">
              <controlPr defaultSize="0" autoFill="0" autoLine="0" autoPict="0">
                <anchor moveWithCells="1">
                  <from>
                    <xdr:col>3</xdr:col>
                    <xdr:colOff>0</xdr:colOff>
                    <xdr:row>53</xdr:row>
                    <xdr:rowOff>76200</xdr:rowOff>
                  </from>
                  <to>
                    <xdr:col>4</xdr:col>
                    <xdr:colOff>57150</xdr:colOff>
                    <xdr:row>53</xdr:row>
                    <xdr:rowOff>390525</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3</xdr:col>
                    <xdr:colOff>0</xdr:colOff>
                    <xdr:row>67</xdr:row>
                    <xdr:rowOff>104775</xdr:rowOff>
                  </from>
                  <to>
                    <xdr:col>4</xdr:col>
                    <xdr:colOff>57150</xdr:colOff>
                    <xdr:row>68</xdr:row>
                    <xdr:rowOff>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xdr:col>
                    <xdr:colOff>0</xdr:colOff>
                    <xdr:row>80</xdr:row>
                    <xdr:rowOff>47625</xdr:rowOff>
                  </from>
                  <to>
                    <xdr:col>4</xdr:col>
                    <xdr:colOff>57150</xdr:colOff>
                    <xdr:row>80</xdr:row>
                    <xdr:rowOff>304800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xdr:col>
                    <xdr:colOff>0</xdr:colOff>
                    <xdr:row>81</xdr:row>
                    <xdr:rowOff>57150</xdr:rowOff>
                  </from>
                  <to>
                    <xdr:col>4</xdr:col>
                    <xdr:colOff>57150</xdr:colOff>
                    <xdr:row>81</xdr:row>
                    <xdr:rowOff>323850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0</xdr:colOff>
                    <xdr:row>83</xdr:row>
                    <xdr:rowOff>180975</xdr:rowOff>
                  </from>
                  <to>
                    <xdr:col>4</xdr:col>
                    <xdr:colOff>0</xdr:colOff>
                    <xdr:row>83</xdr:row>
                    <xdr:rowOff>457200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0</xdr:colOff>
                    <xdr:row>84</xdr:row>
                    <xdr:rowOff>190500</xdr:rowOff>
                  </from>
                  <to>
                    <xdr:col>4</xdr:col>
                    <xdr:colOff>57150</xdr:colOff>
                    <xdr:row>84</xdr:row>
                    <xdr:rowOff>447675</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3</xdr:col>
                    <xdr:colOff>0</xdr:colOff>
                    <xdr:row>86</xdr:row>
                    <xdr:rowOff>447675</xdr:rowOff>
                  </from>
                  <to>
                    <xdr:col>4</xdr:col>
                    <xdr:colOff>57150</xdr:colOff>
                    <xdr:row>86</xdr:row>
                    <xdr:rowOff>714375</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3</xdr:col>
                    <xdr:colOff>0</xdr:colOff>
                    <xdr:row>87</xdr:row>
                    <xdr:rowOff>447675</xdr:rowOff>
                  </from>
                  <to>
                    <xdr:col>4</xdr:col>
                    <xdr:colOff>57150</xdr:colOff>
                    <xdr:row>87</xdr:row>
                    <xdr:rowOff>714375</xdr:rowOff>
                  </to>
                </anchor>
              </controlPr>
            </control>
          </mc:Choice>
        </mc:AlternateContent>
        <mc:AlternateContent xmlns:mc="http://schemas.openxmlformats.org/markup-compatibility/2006">
          <mc:Choice Requires="x14">
            <control shapeId="1078" r:id="rId28" name="Check Box 54">
              <controlPr defaultSize="0" autoFill="0" autoLine="0" autoPict="0">
                <anchor moveWithCells="1">
                  <from>
                    <xdr:col>3</xdr:col>
                    <xdr:colOff>0</xdr:colOff>
                    <xdr:row>92</xdr:row>
                    <xdr:rowOff>161925</xdr:rowOff>
                  </from>
                  <to>
                    <xdr:col>4</xdr:col>
                    <xdr:colOff>57150</xdr:colOff>
                    <xdr:row>93</xdr:row>
                    <xdr:rowOff>114300</xdr:rowOff>
                  </to>
                </anchor>
              </controlPr>
            </control>
          </mc:Choice>
        </mc:AlternateContent>
        <mc:AlternateContent xmlns:mc="http://schemas.openxmlformats.org/markup-compatibility/2006">
          <mc:Choice Requires="x14">
            <control shapeId="1079" r:id="rId29" name="Check Box 55">
              <controlPr defaultSize="0" autoFill="0" autoLine="0" autoPict="0">
                <anchor moveWithCells="1">
                  <from>
                    <xdr:col>3</xdr:col>
                    <xdr:colOff>0</xdr:colOff>
                    <xdr:row>95</xdr:row>
                    <xdr:rowOff>133350</xdr:rowOff>
                  </from>
                  <to>
                    <xdr:col>4</xdr:col>
                    <xdr:colOff>57150</xdr:colOff>
                    <xdr:row>96</xdr:row>
                    <xdr:rowOff>0</xdr:rowOff>
                  </to>
                </anchor>
              </controlPr>
            </control>
          </mc:Choice>
        </mc:AlternateContent>
        <mc:AlternateContent xmlns:mc="http://schemas.openxmlformats.org/markup-compatibility/2006">
          <mc:Choice Requires="x14">
            <control shapeId="1080" r:id="rId30" name="Check Box 56">
              <controlPr defaultSize="0" autoFill="0" autoLine="0" autoPict="0">
                <anchor moveWithCells="1">
                  <from>
                    <xdr:col>3</xdr:col>
                    <xdr:colOff>0</xdr:colOff>
                    <xdr:row>96</xdr:row>
                    <xdr:rowOff>9525</xdr:rowOff>
                  </from>
                  <to>
                    <xdr:col>4</xdr:col>
                    <xdr:colOff>57150</xdr:colOff>
                    <xdr:row>97</xdr:row>
                    <xdr:rowOff>9525</xdr:rowOff>
                  </to>
                </anchor>
              </controlPr>
            </control>
          </mc:Choice>
        </mc:AlternateContent>
        <mc:AlternateContent xmlns:mc="http://schemas.openxmlformats.org/markup-compatibility/2006">
          <mc:Choice Requires="x14">
            <control shapeId="1089" r:id="rId31" name="Check Box 65">
              <controlPr defaultSize="0" autoFill="0" autoLine="0" autoPict="0">
                <anchor moveWithCells="1">
                  <from>
                    <xdr:col>3</xdr:col>
                    <xdr:colOff>0</xdr:colOff>
                    <xdr:row>20</xdr:row>
                    <xdr:rowOff>66675</xdr:rowOff>
                  </from>
                  <to>
                    <xdr:col>4</xdr:col>
                    <xdr:colOff>57150</xdr:colOff>
                    <xdr:row>20</xdr:row>
                    <xdr:rowOff>323850</xdr:rowOff>
                  </to>
                </anchor>
              </controlPr>
            </control>
          </mc:Choice>
        </mc:AlternateContent>
        <mc:AlternateContent xmlns:mc="http://schemas.openxmlformats.org/markup-compatibility/2006">
          <mc:Choice Requires="x14">
            <control shapeId="1090" r:id="rId32" name="Check Box 66">
              <controlPr defaultSize="0" autoFill="0" autoLine="0" autoPict="0">
                <anchor moveWithCells="1">
                  <from>
                    <xdr:col>3</xdr:col>
                    <xdr:colOff>0</xdr:colOff>
                    <xdr:row>22</xdr:row>
                    <xdr:rowOff>47625</xdr:rowOff>
                  </from>
                  <to>
                    <xdr:col>4</xdr:col>
                    <xdr:colOff>57150</xdr:colOff>
                    <xdr:row>22</xdr:row>
                    <xdr:rowOff>304800</xdr:rowOff>
                  </to>
                </anchor>
              </controlPr>
            </control>
          </mc:Choice>
        </mc:AlternateContent>
        <mc:AlternateContent xmlns:mc="http://schemas.openxmlformats.org/markup-compatibility/2006">
          <mc:Choice Requires="x14">
            <control shapeId="1091" r:id="rId33" name="Check Box 67">
              <controlPr defaultSize="0" autoFill="0" autoLine="0" autoPict="0">
                <anchor moveWithCells="1">
                  <from>
                    <xdr:col>3</xdr:col>
                    <xdr:colOff>0</xdr:colOff>
                    <xdr:row>51</xdr:row>
                    <xdr:rowOff>123825</xdr:rowOff>
                  </from>
                  <to>
                    <xdr:col>4</xdr:col>
                    <xdr:colOff>57150</xdr:colOff>
                    <xdr:row>52</xdr:row>
                    <xdr:rowOff>152400</xdr:rowOff>
                  </to>
                </anchor>
              </controlPr>
            </control>
          </mc:Choice>
        </mc:AlternateContent>
        <mc:AlternateContent xmlns:mc="http://schemas.openxmlformats.org/markup-compatibility/2006">
          <mc:Choice Requires="x14">
            <control shapeId="1092" r:id="rId34" name="Check Box 68">
              <controlPr defaultSize="0" autoFill="0" autoLine="0" autoPict="0">
                <anchor moveWithCells="1">
                  <from>
                    <xdr:col>3</xdr:col>
                    <xdr:colOff>0</xdr:colOff>
                    <xdr:row>68</xdr:row>
                    <xdr:rowOff>47625</xdr:rowOff>
                  </from>
                  <to>
                    <xdr:col>4</xdr:col>
                    <xdr:colOff>57150</xdr:colOff>
                    <xdr:row>68</xdr:row>
                    <xdr:rowOff>304800</xdr:rowOff>
                  </to>
                </anchor>
              </controlPr>
            </control>
          </mc:Choice>
        </mc:AlternateContent>
        <mc:AlternateContent xmlns:mc="http://schemas.openxmlformats.org/markup-compatibility/2006">
          <mc:Choice Requires="x14">
            <control shapeId="1099" r:id="rId35" name="Check Box 75">
              <controlPr defaultSize="0" autoFill="0" autoLine="0" autoPict="0">
                <anchor moveWithCells="1">
                  <from>
                    <xdr:col>3</xdr:col>
                    <xdr:colOff>0</xdr:colOff>
                    <xdr:row>69</xdr:row>
                    <xdr:rowOff>38100</xdr:rowOff>
                  </from>
                  <to>
                    <xdr:col>4</xdr:col>
                    <xdr:colOff>57150</xdr:colOff>
                    <xdr:row>69</xdr:row>
                    <xdr:rowOff>304800</xdr:rowOff>
                  </to>
                </anchor>
              </controlPr>
            </control>
          </mc:Choice>
        </mc:AlternateContent>
        <mc:AlternateContent xmlns:mc="http://schemas.openxmlformats.org/markup-compatibility/2006">
          <mc:Choice Requires="x14">
            <control shapeId="1100" r:id="rId36" name="Check Box 76">
              <controlPr defaultSize="0" autoFill="0" autoLine="0" autoPict="0">
                <anchor moveWithCells="1">
                  <from>
                    <xdr:col>3</xdr:col>
                    <xdr:colOff>0</xdr:colOff>
                    <xdr:row>70</xdr:row>
                    <xdr:rowOff>47625</xdr:rowOff>
                  </from>
                  <to>
                    <xdr:col>4</xdr:col>
                    <xdr:colOff>57150</xdr:colOff>
                    <xdr:row>71</xdr:row>
                    <xdr:rowOff>0</xdr:rowOff>
                  </to>
                </anchor>
              </controlPr>
            </control>
          </mc:Choice>
        </mc:AlternateContent>
        <mc:AlternateContent xmlns:mc="http://schemas.openxmlformats.org/markup-compatibility/2006">
          <mc:Choice Requires="x14">
            <control shapeId="1101" r:id="rId37" name="Check Box 77">
              <controlPr defaultSize="0" autoFill="0" autoLine="0" autoPict="0">
                <anchor moveWithCells="1">
                  <from>
                    <xdr:col>3</xdr:col>
                    <xdr:colOff>0</xdr:colOff>
                    <xdr:row>54</xdr:row>
                    <xdr:rowOff>66675</xdr:rowOff>
                  </from>
                  <to>
                    <xdr:col>4</xdr:col>
                    <xdr:colOff>57150</xdr:colOff>
                    <xdr:row>54</xdr:row>
                    <xdr:rowOff>323850</xdr:rowOff>
                  </to>
                </anchor>
              </controlPr>
            </control>
          </mc:Choice>
        </mc:AlternateContent>
        <mc:AlternateContent xmlns:mc="http://schemas.openxmlformats.org/markup-compatibility/2006">
          <mc:Choice Requires="x14">
            <control shapeId="1111" r:id="rId38" name="Check Box 87">
              <controlPr defaultSize="0" autoFill="0" autoLine="0" autoPict="0">
                <anchor moveWithCells="1">
                  <from>
                    <xdr:col>3</xdr:col>
                    <xdr:colOff>0</xdr:colOff>
                    <xdr:row>79</xdr:row>
                    <xdr:rowOff>47625</xdr:rowOff>
                  </from>
                  <to>
                    <xdr:col>4</xdr:col>
                    <xdr:colOff>57150</xdr:colOff>
                    <xdr:row>80</xdr:row>
                    <xdr:rowOff>0</xdr:rowOff>
                  </to>
                </anchor>
              </controlPr>
            </control>
          </mc:Choice>
        </mc:AlternateContent>
        <mc:AlternateContent xmlns:mc="http://schemas.openxmlformats.org/markup-compatibility/2006">
          <mc:Choice Requires="x14">
            <control shapeId="1124" r:id="rId39" name="Check Box 100">
              <controlPr defaultSize="0" autoFill="0" autoLine="0" autoPict="0">
                <anchor moveWithCells="1">
                  <from>
                    <xdr:col>3</xdr:col>
                    <xdr:colOff>0</xdr:colOff>
                    <xdr:row>71</xdr:row>
                    <xdr:rowOff>0</xdr:rowOff>
                  </from>
                  <to>
                    <xdr:col>4</xdr:col>
                    <xdr:colOff>57150</xdr:colOff>
                    <xdr:row>71</xdr:row>
                    <xdr:rowOff>266700</xdr:rowOff>
                  </to>
                </anchor>
              </controlPr>
            </control>
          </mc:Choice>
        </mc:AlternateContent>
        <mc:AlternateContent xmlns:mc="http://schemas.openxmlformats.org/markup-compatibility/2006">
          <mc:Choice Requires="x14">
            <control shapeId="1125" r:id="rId40" name="Check Box 101">
              <controlPr defaultSize="0" autoFill="0" autoLine="0" autoPict="0">
                <anchor moveWithCells="1">
                  <from>
                    <xdr:col>3</xdr:col>
                    <xdr:colOff>0</xdr:colOff>
                    <xdr:row>71</xdr:row>
                    <xdr:rowOff>0</xdr:rowOff>
                  </from>
                  <to>
                    <xdr:col>4</xdr:col>
                    <xdr:colOff>57150</xdr:colOff>
                    <xdr:row>71</xdr:row>
                    <xdr:rowOff>266700</xdr:rowOff>
                  </to>
                </anchor>
              </controlPr>
            </control>
          </mc:Choice>
        </mc:AlternateContent>
        <mc:AlternateContent xmlns:mc="http://schemas.openxmlformats.org/markup-compatibility/2006">
          <mc:Choice Requires="x14">
            <control shapeId="1126" r:id="rId41" name="Check Box 102">
              <controlPr defaultSize="0" autoFill="0" autoLine="0" autoPict="0">
                <anchor moveWithCells="1">
                  <from>
                    <xdr:col>3</xdr:col>
                    <xdr:colOff>0</xdr:colOff>
                    <xdr:row>71</xdr:row>
                    <xdr:rowOff>0</xdr:rowOff>
                  </from>
                  <to>
                    <xdr:col>4</xdr:col>
                    <xdr:colOff>57150</xdr:colOff>
                    <xdr:row>71</xdr:row>
                    <xdr:rowOff>257175</xdr:rowOff>
                  </to>
                </anchor>
              </controlPr>
            </control>
          </mc:Choice>
        </mc:AlternateContent>
        <mc:AlternateContent xmlns:mc="http://schemas.openxmlformats.org/markup-compatibility/2006">
          <mc:Choice Requires="x14">
            <control shapeId="1127" r:id="rId42" name="Check Box 103">
              <controlPr defaultSize="0" autoFill="0" autoLine="0" autoPict="0">
                <anchor moveWithCells="1">
                  <from>
                    <xdr:col>3</xdr:col>
                    <xdr:colOff>0</xdr:colOff>
                    <xdr:row>71</xdr:row>
                    <xdr:rowOff>0</xdr:rowOff>
                  </from>
                  <to>
                    <xdr:col>4</xdr:col>
                    <xdr:colOff>57150</xdr:colOff>
                    <xdr:row>71</xdr:row>
                    <xdr:rowOff>257175</xdr:rowOff>
                  </to>
                </anchor>
              </controlPr>
            </control>
          </mc:Choice>
        </mc:AlternateContent>
        <mc:AlternateContent xmlns:mc="http://schemas.openxmlformats.org/markup-compatibility/2006">
          <mc:Choice Requires="x14">
            <control shapeId="1128" r:id="rId43" name="Check Box 104">
              <controlPr defaultSize="0" autoFill="0" autoLine="0" autoPict="0">
                <anchor moveWithCells="1">
                  <from>
                    <xdr:col>3</xdr:col>
                    <xdr:colOff>0</xdr:colOff>
                    <xdr:row>72</xdr:row>
                    <xdr:rowOff>28575</xdr:rowOff>
                  </from>
                  <to>
                    <xdr:col>4</xdr:col>
                    <xdr:colOff>57150</xdr:colOff>
                    <xdr:row>72</xdr:row>
                    <xdr:rowOff>295275</xdr:rowOff>
                  </to>
                </anchor>
              </controlPr>
            </control>
          </mc:Choice>
        </mc:AlternateContent>
        <mc:AlternateContent xmlns:mc="http://schemas.openxmlformats.org/markup-compatibility/2006">
          <mc:Choice Requires="x14">
            <control shapeId="1129" r:id="rId44" name="Check Box 105">
              <controlPr defaultSize="0" autoFill="0" autoLine="0" autoPict="0">
                <anchor moveWithCells="1">
                  <from>
                    <xdr:col>3</xdr:col>
                    <xdr:colOff>0</xdr:colOff>
                    <xdr:row>72</xdr:row>
                    <xdr:rowOff>314325</xdr:rowOff>
                  </from>
                  <to>
                    <xdr:col>4</xdr:col>
                    <xdr:colOff>57150</xdr:colOff>
                    <xdr:row>73</xdr:row>
                    <xdr:rowOff>257175</xdr:rowOff>
                  </to>
                </anchor>
              </controlPr>
            </control>
          </mc:Choice>
        </mc:AlternateContent>
        <mc:AlternateContent xmlns:mc="http://schemas.openxmlformats.org/markup-compatibility/2006">
          <mc:Choice Requires="x14">
            <control shapeId="1132" r:id="rId45" name="Check Box 108">
              <controlPr defaultSize="0" autoFill="0" autoLine="0" autoPict="0">
                <anchor moveWithCells="1">
                  <from>
                    <xdr:col>3</xdr:col>
                    <xdr:colOff>0</xdr:colOff>
                    <xdr:row>90</xdr:row>
                    <xdr:rowOff>47625</xdr:rowOff>
                  </from>
                  <to>
                    <xdr:col>4</xdr:col>
                    <xdr:colOff>57150</xdr:colOff>
                    <xdr:row>90</xdr:row>
                    <xdr:rowOff>304800</xdr:rowOff>
                  </to>
                </anchor>
              </controlPr>
            </control>
          </mc:Choice>
        </mc:AlternateContent>
        <mc:AlternateContent xmlns:mc="http://schemas.openxmlformats.org/markup-compatibility/2006">
          <mc:Choice Requires="x14">
            <control shapeId="1133" r:id="rId46" name="Check Box 109">
              <controlPr defaultSize="0" autoFill="0" autoLine="0" autoPict="0">
                <anchor moveWithCells="1">
                  <from>
                    <xdr:col>3</xdr:col>
                    <xdr:colOff>0</xdr:colOff>
                    <xdr:row>91</xdr:row>
                    <xdr:rowOff>38100</xdr:rowOff>
                  </from>
                  <to>
                    <xdr:col>4</xdr:col>
                    <xdr:colOff>57150</xdr:colOff>
                    <xdr:row>91</xdr:row>
                    <xdr:rowOff>295275</xdr:rowOff>
                  </to>
                </anchor>
              </controlPr>
            </control>
          </mc:Choice>
        </mc:AlternateContent>
        <mc:AlternateContent xmlns:mc="http://schemas.openxmlformats.org/markup-compatibility/2006">
          <mc:Choice Requires="x14">
            <control shapeId="1137" r:id="rId47" name="Check Box 113">
              <controlPr defaultSize="0" autoFill="0" autoLine="0" autoPict="0">
                <anchor moveWithCells="1">
                  <from>
                    <xdr:col>3</xdr:col>
                    <xdr:colOff>0</xdr:colOff>
                    <xdr:row>97</xdr:row>
                    <xdr:rowOff>9525</xdr:rowOff>
                  </from>
                  <to>
                    <xdr:col>4</xdr:col>
                    <xdr:colOff>57150</xdr:colOff>
                    <xdr:row>98</xdr:row>
                    <xdr:rowOff>9525</xdr:rowOff>
                  </to>
                </anchor>
              </controlPr>
            </control>
          </mc:Choice>
        </mc:AlternateContent>
        <mc:AlternateContent xmlns:mc="http://schemas.openxmlformats.org/markup-compatibility/2006">
          <mc:Choice Requires="x14">
            <control shapeId="1138" r:id="rId48" name="Check Box 114">
              <controlPr defaultSize="0" autoFill="0" autoLine="0" autoPict="0">
                <anchor moveWithCells="1">
                  <from>
                    <xdr:col>3</xdr:col>
                    <xdr:colOff>0</xdr:colOff>
                    <xdr:row>98</xdr:row>
                    <xdr:rowOff>9525</xdr:rowOff>
                  </from>
                  <to>
                    <xdr:col>4</xdr:col>
                    <xdr:colOff>57150</xdr:colOff>
                    <xdr:row>99</xdr:row>
                    <xdr:rowOff>9525</xdr:rowOff>
                  </to>
                </anchor>
              </controlPr>
            </control>
          </mc:Choice>
        </mc:AlternateContent>
        <mc:AlternateContent xmlns:mc="http://schemas.openxmlformats.org/markup-compatibility/2006">
          <mc:Choice Requires="x14">
            <control shapeId="1142" r:id="rId49" name="Check Box 118">
              <controlPr defaultSize="0" autoFill="0" autoLine="0" autoPict="0">
                <anchor moveWithCells="1">
                  <from>
                    <xdr:col>3</xdr:col>
                    <xdr:colOff>0</xdr:colOff>
                    <xdr:row>68</xdr:row>
                    <xdr:rowOff>47625</xdr:rowOff>
                  </from>
                  <to>
                    <xdr:col>4</xdr:col>
                    <xdr:colOff>57150</xdr:colOff>
                    <xdr:row>68</xdr:row>
                    <xdr:rowOff>304800</xdr:rowOff>
                  </to>
                </anchor>
              </controlPr>
            </control>
          </mc:Choice>
        </mc:AlternateContent>
        <mc:AlternateContent xmlns:mc="http://schemas.openxmlformats.org/markup-compatibility/2006">
          <mc:Choice Requires="x14">
            <control shapeId="1144" r:id="rId50" name="Check Box 120">
              <controlPr defaultSize="0" autoFill="0" autoLine="0" autoPict="0">
                <anchor moveWithCells="1">
                  <from>
                    <xdr:col>3</xdr:col>
                    <xdr:colOff>0</xdr:colOff>
                    <xdr:row>70</xdr:row>
                    <xdr:rowOff>47625</xdr:rowOff>
                  </from>
                  <to>
                    <xdr:col>4</xdr:col>
                    <xdr:colOff>57150</xdr:colOff>
                    <xdr:row>71</xdr:row>
                    <xdr:rowOff>0</xdr:rowOff>
                  </to>
                </anchor>
              </controlPr>
            </control>
          </mc:Choice>
        </mc:AlternateContent>
        <mc:AlternateContent xmlns:mc="http://schemas.openxmlformats.org/markup-compatibility/2006">
          <mc:Choice Requires="x14">
            <control shapeId="1145" r:id="rId51" name="Check Box 121">
              <controlPr defaultSize="0" autoFill="0" autoLine="0" autoPict="0">
                <anchor moveWithCells="1">
                  <from>
                    <xdr:col>3</xdr:col>
                    <xdr:colOff>57150</xdr:colOff>
                    <xdr:row>37</xdr:row>
                    <xdr:rowOff>76200</xdr:rowOff>
                  </from>
                  <to>
                    <xdr:col>4</xdr:col>
                    <xdr:colOff>114300</xdr:colOff>
                    <xdr:row>38</xdr:row>
                    <xdr:rowOff>0</xdr:rowOff>
                  </to>
                </anchor>
              </controlPr>
            </control>
          </mc:Choice>
        </mc:AlternateContent>
        <mc:AlternateContent xmlns:mc="http://schemas.openxmlformats.org/markup-compatibility/2006">
          <mc:Choice Requires="x14">
            <control shapeId="1146" r:id="rId52" name="Check Box 122">
              <controlPr defaultSize="0" autoFill="0" autoLine="0" autoPict="0">
                <anchor moveWithCells="1">
                  <from>
                    <xdr:col>3</xdr:col>
                    <xdr:colOff>57150</xdr:colOff>
                    <xdr:row>38</xdr:row>
                    <xdr:rowOff>76200</xdr:rowOff>
                  </from>
                  <to>
                    <xdr:col>4</xdr:col>
                    <xdr:colOff>114300</xdr:colOff>
                    <xdr:row>38</xdr:row>
                    <xdr:rowOff>333375</xdr:rowOff>
                  </to>
                </anchor>
              </controlPr>
            </control>
          </mc:Choice>
        </mc:AlternateContent>
        <mc:AlternateContent xmlns:mc="http://schemas.openxmlformats.org/markup-compatibility/2006">
          <mc:Choice Requires="x14">
            <control shapeId="1147" r:id="rId53" name="Check Box 123">
              <controlPr defaultSize="0" autoFill="0" autoLine="0" autoPict="0">
                <anchor moveWithCells="1">
                  <from>
                    <xdr:col>3</xdr:col>
                    <xdr:colOff>0</xdr:colOff>
                    <xdr:row>82</xdr:row>
                    <xdr:rowOff>171450</xdr:rowOff>
                  </from>
                  <to>
                    <xdr:col>4</xdr:col>
                    <xdr:colOff>0</xdr:colOff>
                    <xdr:row>82</xdr:row>
                    <xdr:rowOff>447675</xdr:rowOff>
                  </to>
                </anchor>
              </controlPr>
            </control>
          </mc:Choice>
        </mc:AlternateContent>
        <mc:AlternateContent xmlns:mc="http://schemas.openxmlformats.org/markup-compatibility/2006">
          <mc:Choice Requires="x14">
            <control shapeId="1148" r:id="rId54" name="Check Box 124">
              <controlPr defaultSize="0" autoFill="0" autoLine="0" autoPict="0">
                <anchor moveWithCells="1">
                  <from>
                    <xdr:col>3</xdr:col>
                    <xdr:colOff>0</xdr:colOff>
                    <xdr:row>85</xdr:row>
                    <xdr:rowOff>238125</xdr:rowOff>
                  </from>
                  <to>
                    <xdr:col>4</xdr:col>
                    <xdr:colOff>57150</xdr:colOff>
                    <xdr:row>85</xdr:row>
                    <xdr:rowOff>942975</xdr:rowOff>
                  </to>
                </anchor>
              </controlPr>
            </control>
          </mc:Choice>
        </mc:AlternateContent>
        <mc:AlternateContent xmlns:mc="http://schemas.openxmlformats.org/markup-compatibility/2006">
          <mc:Choice Requires="x14">
            <control shapeId="1150" r:id="rId55" name="Check Box 126">
              <controlPr defaultSize="0" autoFill="0" autoLine="0" autoPict="0">
                <anchor moveWithCells="1">
                  <from>
                    <xdr:col>3</xdr:col>
                    <xdr:colOff>0</xdr:colOff>
                    <xdr:row>88</xdr:row>
                    <xdr:rowOff>57150</xdr:rowOff>
                  </from>
                  <to>
                    <xdr:col>4</xdr:col>
                    <xdr:colOff>57150</xdr:colOff>
                    <xdr:row>88</xdr:row>
                    <xdr:rowOff>323850</xdr:rowOff>
                  </to>
                </anchor>
              </controlPr>
            </control>
          </mc:Choice>
        </mc:AlternateContent>
        <mc:AlternateContent xmlns:mc="http://schemas.openxmlformats.org/markup-compatibility/2006">
          <mc:Choice Requires="x14">
            <control shapeId="1151" r:id="rId56" name="Check Box 127">
              <controlPr defaultSize="0" autoFill="0" autoLine="0" autoPict="0">
                <anchor moveWithCells="1">
                  <from>
                    <xdr:col>3</xdr:col>
                    <xdr:colOff>0</xdr:colOff>
                    <xdr:row>89</xdr:row>
                    <xdr:rowOff>57150</xdr:rowOff>
                  </from>
                  <to>
                    <xdr:col>4</xdr:col>
                    <xdr:colOff>57150</xdr:colOff>
                    <xdr:row>89</xdr:row>
                    <xdr:rowOff>323850</xdr:rowOff>
                  </to>
                </anchor>
              </controlPr>
            </control>
          </mc:Choice>
        </mc:AlternateContent>
        <mc:AlternateContent xmlns:mc="http://schemas.openxmlformats.org/markup-compatibility/2006">
          <mc:Choice Requires="x14">
            <control shapeId="1156" r:id="rId57" name="Check Box 132">
              <controlPr defaultSize="0" autoFill="0" autoLine="0" autoPict="0">
                <anchor moveWithCells="1">
                  <from>
                    <xdr:col>3</xdr:col>
                    <xdr:colOff>85725</xdr:colOff>
                    <xdr:row>8</xdr:row>
                    <xdr:rowOff>123825</xdr:rowOff>
                  </from>
                  <to>
                    <xdr:col>4</xdr:col>
                    <xdr:colOff>142875</xdr:colOff>
                    <xdr:row>8</xdr:row>
                    <xdr:rowOff>390525</xdr:rowOff>
                  </to>
                </anchor>
              </controlPr>
            </control>
          </mc:Choice>
        </mc:AlternateContent>
        <mc:AlternateContent xmlns:mc="http://schemas.openxmlformats.org/markup-compatibility/2006">
          <mc:Choice Requires="x14">
            <control shapeId="1157" r:id="rId58" name="Check Box 133">
              <controlPr defaultSize="0" autoFill="0" autoLine="0" autoPict="0">
                <anchor moveWithCells="1">
                  <from>
                    <xdr:col>3</xdr:col>
                    <xdr:colOff>57150</xdr:colOff>
                    <xdr:row>9</xdr:row>
                    <xdr:rowOff>142875</xdr:rowOff>
                  </from>
                  <to>
                    <xdr:col>4</xdr:col>
                    <xdr:colOff>114300</xdr:colOff>
                    <xdr:row>9</xdr:row>
                    <xdr:rowOff>400050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チェックリスト</vt:lpstr>
      <vt:lpstr>チェックリスト!Print_Area</vt:lpstr>
      <vt:lpstr>チェックリスト!Print_Titles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gifu</cp:lastModifiedBy>
  <cp:lastPrinted>2022-07-21T07:24:10Z</cp:lastPrinted>
  <dcterms:created xsi:type="dcterms:W3CDTF">2019-03-14T08:36:02Z</dcterms:created>
  <dcterms:modified xsi:type="dcterms:W3CDTF">2022-07-29T05:37:42Z</dcterms:modified>
</cp:coreProperties>
</file>