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7　総合評価（道路改良工事（新本町市橋線））田中\"/>
    </mc:Choice>
  </mc:AlternateContent>
  <bookViews>
    <workbookView xWindow="0" yWindow="0" windowWidth="20490" windowHeight="7635"/>
  </bookViews>
  <sheets>
    <sheet name="チェックリスト" sheetId="1" r:id="rId1"/>
  </sheets>
  <definedNames>
    <definedName name="_xlnm.Print_Area" localSheetId="0">チェックリスト!$A$1:$I$102</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40" i="1" l="1"/>
  <c r="H75" i="1" l="1"/>
  <c r="H101" i="1" l="1"/>
</calcChain>
</file>

<file path=xl/sharedStrings.xml><?xml version="1.0" encoding="utf-8"?>
<sst xmlns="http://schemas.openxmlformats.org/spreadsheetml/2006/main" count="169" uniqueCount="122">
  <si>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</si>
  <si>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</si>
  <si>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</si>
  <si>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</si>
  <si>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</si>
  <si>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</si>
  <si>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</si>
  <si>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</si>
  <si>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</si>
  <si>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</si>
  <si>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</si>
  <si>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</si>
  <si>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</si>
  <si>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</si>
  <si>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</si>
  <si>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</si>
  <si>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環境配慮</t>
    <rPh sb="0" eb="2">
      <t>カンキョウ</t>
    </rPh>
    <rPh sb="2" eb="4">
      <t>ハイリョ</t>
    </rPh>
    <phoneticPr fontId="10"/>
  </si>
  <si>
    <t>ＩＳＯ認証取得の状況</t>
    <rPh sb="3" eb="5">
      <t>ニンショウ</t>
    </rPh>
    <rPh sb="5" eb="7">
      <t>シュトク</t>
    </rPh>
    <rPh sb="8" eb="10">
      <t>ジョウキョウ</t>
    </rPh>
    <phoneticPr fontId="10"/>
  </si>
  <si>
    <t>ＩＳＯ９００１並びに１４００１取得済</t>
    <rPh sb="7" eb="8">
      <t>ナラ</t>
    </rPh>
    <rPh sb="15" eb="17">
      <t>シュトク</t>
    </rPh>
    <rPh sb="17" eb="18">
      <t>ズ</t>
    </rPh>
    <phoneticPr fontId="10"/>
  </si>
  <si>
    <t>ＩＳＯ９００１又は１４００１取得済</t>
    <rPh sb="7" eb="8">
      <t>マタ</t>
    </rPh>
    <rPh sb="14" eb="16">
      <t>シュトク</t>
    </rPh>
    <rPh sb="16" eb="17">
      <t>ズ</t>
    </rPh>
    <phoneticPr fontId="10"/>
  </si>
  <si>
    <t>取得なし</t>
    <rPh sb="0" eb="2">
      <t>シュトク</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</si>
  <si>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</si>
  <si>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</si>
  <si>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</si>
  <si>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</si>
  <si>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</si>
  <si>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</si>
  <si>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同種工事施工実績</t>
    <rPh sb="0" eb="2">
      <t>ドウシュ</t>
    </rPh>
    <rPh sb="2" eb="4">
      <t>コウジ</t>
    </rPh>
    <rPh sb="4" eb="6">
      <t>セコウ</t>
    </rPh>
    <rPh sb="6" eb="8">
      <t>ジッセキ</t>
    </rPh>
    <phoneticPr fontId="10"/>
  </si>
  <si>
    <t>１件目
工事名：</t>
    <rPh sb="1" eb="2">
      <t>ケン</t>
    </rPh>
    <rPh sb="2" eb="3">
      <t>メ</t>
    </rPh>
    <rPh sb="4" eb="6">
      <t>コウジ</t>
    </rPh>
    <rPh sb="6" eb="7">
      <t>メイ</t>
    </rPh>
    <phoneticPr fontId="5"/>
  </si>
  <si>
    <t>発注者名：</t>
    <rPh sb="0" eb="3">
      <t>ハッチュウシャ</t>
    </rPh>
    <rPh sb="3" eb="4">
      <t>メイ</t>
    </rPh>
    <phoneticPr fontId="5"/>
  </si>
  <si>
    <t>施工場所：</t>
    <rPh sb="0" eb="2">
      <t>セコウ</t>
    </rPh>
    <rPh sb="2" eb="4">
      <t>バショ</t>
    </rPh>
    <phoneticPr fontId="5"/>
  </si>
  <si>
    <t>契約金額：</t>
    <rPh sb="0" eb="2">
      <t>ケイヤク</t>
    </rPh>
    <rPh sb="2" eb="4">
      <t>キンガク</t>
    </rPh>
    <phoneticPr fontId="5"/>
  </si>
  <si>
    <t>工期：　　　　　　　　年　　　　月　　　　日　　～　　　　　　　　　年　　　　　　月　　　　　　日</t>
    <rPh sb="0" eb="2">
      <t>コウキ</t>
    </rPh>
    <rPh sb="11" eb="12">
      <t>ネン</t>
    </rPh>
    <rPh sb="16" eb="17">
      <t>ガツ</t>
    </rPh>
    <rPh sb="21" eb="22">
      <t>ニチ</t>
    </rPh>
    <rPh sb="34" eb="35">
      <t>ネン</t>
    </rPh>
    <rPh sb="41" eb="42">
      <t>ガツ</t>
    </rPh>
    <rPh sb="48" eb="49">
      <t>ニチ</t>
    </rPh>
    <phoneticPr fontId="5"/>
  </si>
  <si>
    <t>２件目
工事名：</t>
    <rPh sb="1" eb="2">
      <t>ケン</t>
    </rPh>
    <rPh sb="2" eb="3">
      <t>メ</t>
    </rPh>
    <rPh sb="4" eb="6">
      <t>コウジ</t>
    </rPh>
    <rPh sb="6" eb="7">
      <t>メイ</t>
    </rPh>
    <phoneticPr fontId="5"/>
  </si>
  <si>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</si>
  <si>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</si>
  <si>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</si>
  <si>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</si>
  <si>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</si>
  <si>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</si>
  <si>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</si>
  <si>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従事期間：　　　　　年　　　　月　　　　日　　～　　　　　　　　　年　　　　　　月　　　　　　日</t>
    <rPh sb="0" eb="2">
      <t>ジュウジ</t>
    </rPh>
    <rPh sb="2" eb="4">
      <t>キカン</t>
    </rPh>
    <rPh sb="10" eb="11">
      <t>ネン</t>
    </rPh>
    <rPh sb="15" eb="16">
      <t>ガツ</t>
    </rPh>
    <rPh sb="20" eb="21">
      <t>ニチ</t>
    </rPh>
    <rPh sb="33" eb="34">
      <t>ネン</t>
    </rPh>
    <rPh sb="40" eb="41">
      <t>ガツ</t>
    </rPh>
    <rPh sb="47" eb="48">
      <t>ニチ</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</si>
  <si>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</si>
  <si>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</si>
  <si>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</si>
  <si>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</si>
  <si>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</si>
  <si>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</si>
  <si>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</si>
  <si>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</si>
  <si>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</si>
  <si>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</si>
  <si>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</si>
  <si>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5"/>
  </si>
  <si>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</si>
  <si>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</si>
  <si>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</si>
  <si>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</si>
  <si>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</si>
  <si>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</si>
  <si>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</si>
  <si>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</si>
  <si>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</si>
  <si>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</si>
  <si>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</si>
  <si>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</si>
  <si>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</si>
  <si>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</si>
  <si>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</si>
  <si>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</si>
  <si>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保有資格</t>
    <rPh sb="0" eb="2">
      <t>ホユウ</t>
    </rPh>
    <rPh sb="2" eb="4">
      <t>シカク</t>
    </rPh>
    <phoneticPr fontId="10"/>
  </si>
  <si>
    <t>配置予定技術者の保有する資格</t>
    <rPh sb="0" eb="2">
      <t>ハイチ</t>
    </rPh>
    <rPh sb="2" eb="4">
      <t>ヨテイ</t>
    </rPh>
    <rPh sb="4" eb="7">
      <t>ギジュツシャ</t>
    </rPh>
    <rPh sb="8" eb="10">
      <t>ホユウ</t>
    </rPh>
    <rPh sb="12" eb="14">
      <t>シカク</t>
    </rPh>
    <phoneticPr fontId="10"/>
  </si>
  <si>
    <t>上記以外</t>
    <rPh sb="0" eb="2">
      <t>ジョウキ</t>
    </rPh>
    <rPh sb="2" eb="4">
      <t>イガイ</t>
    </rPh>
    <phoneticPr fontId="5"/>
  </si>
  <si>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</si>
  <si>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</si>
  <si>
    <t>※公告日時点で40歳未満であること。</t>
    <rPh sb="1" eb="3">
      <t>コウコク</t>
    </rPh>
    <rPh sb="3" eb="4">
      <t>ヒ</t>
    </rPh>
    <rPh sb="4" eb="6">
      <t>ジテン</t>
    </rPh>
    <rPh sb="9" eb="10">
      <t>サイ</t>
    </rPh>
    <rPh sb="10" eb="12">
      <t>ミマン</t>
    </rPh>
    <phoneticPr fontId="3"/>
  </si>
  <si>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phoneticPr fontId="3"/>
  </si>
  <si>
    <t>平均点が７３点以上７５点未満</t>
    <rPh sb="0" eb="3">
      <t>ヘイキンテン</t>
    </rPh>
    <rPh sb="6" eb="7">
      <t>テン</t>
    </rPh>
    <rPh sb="7" eb="9">
      <t>イジョウ</t>
    </rPh>
    <rPh sb="11" eb="12">
      <t>テン</t>
    </rPh>
    <rPh sb="12" eb="14">
      <t>ミマン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</si>
  <si>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</si>
  <si>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</si>
  <si>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</si>
  <si>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</si>
  <si>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常勤雇用の従業員数19人以下の場合、消防団員または水防団員が合計1名以上。
常勤雇用の従業員数20～49人以下の場合、消防団員または水防団員が合計3名以上。
常勤雇用の従業員数50人以上の場合、消防団員または水防団員が合計6名以上。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</si>
  <si>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ボランティア活動実績あり</t>
    <phoneticPr fontId="3"/>
  </si>
  <si>
    <t>2つ以上の活動実績あり</t>
    <rPh sb="2" eb="4">
      <t>イジョウ</t>
    </rPh>
    <rPh sb="5" eb="7">
      <t>カツドウ</t>
    </rPh>
    <rPh sb="7" eb="9">
      <t>ジッセキ</t>
    </rPh>
    <phoneticPr fontId="5"/>
  </si>
  <si>
    <t>常勤雇用の従業員数19人以下の場合、消防団員なし、水防団員なし。
常勤雇用の従業員数20～49人以下の場合、消防団員または水防団員が合計1名以上。
常勤雇用の従業員数50人以上の場合、消防団員または水防団員が合計3名以上。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</si>
  <si>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</si>
  <si>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直近２か年度に完成引き渡しの済んだ工事の工事成績評定点の平均点
対象となる工事
＝岐阜市(上下水道事業部及び市民病院含む）発注の土木一式工事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ドボク</t>
    </rPh>
    <rPh sb="67" eb="69">
      <t>イッシキ</t>
    </rPh>
    <rPh sb="69" eb="71">
      <t>コウジ</t>
    </rPh>
    <phoneticPr fontId="10"/>
  </si>
  <si>
    <t>※平均点は岐阜市発注の土木一式工事の工事成績評定点の平均点</t>
    <rPh sb="1" eb="3">
      <t>ヘイキン</t>
    </rPh>
    <rPh sb="3" eb="4">
      <t>テン</t>
    </rPh>
    <rPh sb="5" eb="8">
      <t>ギフシ</t>
    </rPh>
    <rPh sb="8" eb="10">
      <t>ハッチュウ</t>
    </rPh>
    <rPh sb="11" eb="13">
      <t>ドボク</t>
    </rPh>
    <rPh sb="13" eb="15">
      <t>イッシキ</t>
    </rPh>
    <rPh sb="15" eb="17">
      <t>コウジ</t>
    </rPh>
    <rPh sb="18" eb="20">
      <t>コウジ</t>
    </rPh>
    <rPh sb="20" eb="22">
      <t>セイセキ</t>
    </rPh>
    <phoneticPr fontId="5"/>
  </si>
  <si>
    <t>平均点が７３点未満、又は実績なし</t>
    <rPh sb="0" eb="3">
      <t>ヘイキンテン</t>
    </rPh>
    <rPh sb="6" eb="7">
      <t>テン</t>
    </rPh>
    <rPh sb="7" eb="9">
      <t>ミマン</t>
    </rPh>
    <rPh sb="10" eb="11">
      <t>マタ</t>
    </rPh>
    <rPh sb="12" eb="14">
      <t>ジッセキ</t>
    </rPh>
    <phoneticPr fontId="10"/>
  </si>
  <si>
    <t>直近５か年度の岐阜市優良建設工事業者表彰歴の有無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10"/>
  </si>
  <si>
    <t>平均点が７３点以上７５点未満</t>
    <rPh sb="0" eb="2">
      <t>ヘイキン</t>
    </rPh>
    <rPh sb="2" eb="3">
      <t>テン</t>
    </rPh>
    <rPh sb="6" eb="7">
      <t>テン</t>
    </rPh>
    <rPh sb="7" eb="9">
      <t>イジョウ</t>
    </rPh>
    <rPh sb="11" eb="12">
      <t>テン</t>
    </rPh>
    <rPh sb="12" eb="14">
      <t>ミマン</t>
    </rPh>
    <phoneticPr fontId="10"/>
  </si>
  <si>
    <t>平均点が６５点以上７３点未満又は実績なし</t>
    <rPh sb="0" eb="3">
      <t>ヘイキンテン</t>
    </rPh>
    <rPh sb="6" eb="7">
      <t>テン</t>
    </rPh>
    <rPh sb="7" eb="9">
      <t>イジョウ</t>
    </rPh>
    <rPh sb="11" eb="12">
      <t>テン</t>
    </rPh>
    <rPh sb="12" eb="14">
      <t>ミマン</t>
    </rPh>
    <rPh sb="14" eb="15">
      <t>マタ</t>
    </rPh>
    <rPh sb="16" eb="18">
      <t>ジッセキ</t>
    </rPh>
    <phoneticPr fontId="10"/>
  </si>
  <si>
    <t>平均点が６５点未満</t>
    <rPh sb="0" eb="3">
      <t>ヘイキンテン</t>
    </rPh>
    <rPh sb="6" eb="7">
      <t>テン</t>
    </rPh>
    <rPh sb="7" eb="9">
      <t>ミマン</t>
    </rPh>
    <phoneticPr fontId="3"/>
  </si>
  <si>
    <t>除雪業務等の受託実績</t>
    <phoneticPr fontId="3"/>
  </si>
  <si>
    <t>岐阜市との契約あり</t>
    <phoneticPr fontId="3"/>
  </si>
  <si>
    <t>契約なし</t>
    <phoneticPr fontId="3"/>
  </si>
  <si>
    <t>監理技術者の資格取得後、５年以上の経験を有するもの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10"/>
  </si>
  <si>
    <t>監理技術者の資格取得後、３年以上の経験を有するもの</t>
    <rPh sb="0" eb="2">
      <t>カンリ</t>
    </rPh>
    <rPh sb="2" eb="5">
      <t>ギジュツシャ</t>
    </rPh>
    <rPh sb="6" eb="8">
      <t>シカク</t>
    </rPh>
    <rPh sb="8" eb="10">
      <t>シュトク</t>
    </rPh>
    <rPh sb="10" eb="11">
      <t>ゴ</t>
    </rPh>
    <rPh sb="13" eb="14">
      <t>ネン</t>
    </rPh>
    <rPh sb="14" eb="16">
      <t>イジョウ</t>
    </rPh>
    <rPh sb="17" eb="19">
      <t>ケイケン</t>
    </rPh>
    <rPh sb="20" eb="21">
      <t>ユウ</t>
    </rPh>
    <phoneticPr fontId="10"/>
  </si>
  <si>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</si>
  <si>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</si>
  <si>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</si>
  <si>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</si>
  <si>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 xml:space="preserve">※工期の途中で技術者を交代していた場合、工事の主たる工種を担当した技術者について評価する。
※監理技術者、特例監理技術者、監理技術者補佐、主任技術者又は現場代理人として配置された工事であること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84" eb="86">
      <t>ハイチ</t>
    </rPh>
    <rPh sb="89" eb="91">
      <t>コウジ</t>
    </rPh>
    <phoneticPr fontId="5"/>
  </si>
  <si>
    <t>直近２か年度に完成引き渡しの済んだ、監理技術者、特例監理技術者、監理技術者補佐、主任技術者又は現場代理人として配置された工事の工事成績評定点の平均点
対象となる工事
＝岐阜市（上下水道事業部及び市民病院含む）発注の土木一式工事</t>
    <rPh sb="7" eb="9">
      <t>カンセイ</t>
    </rPh>
    <rPh sb="9" eb="10">
      <t>ヒ</t>
    </rPh>
    <rPh sb="11" eb="12">
      <t>ワタ</t>
    </rPh>
    <rPh sb="14" eb="15">
      <t>ス</t>
    </rPh>
    <rPh sb="55" eb="57">
      <t>ハイチ</t>
    </rPh>
    <rPh sb="60" eb="62">
      <t>コウジ</t>
    </rPh>
    <rPh sb="63" eb="65">
      <t>コウジ</t>
    </rPh>
    <rPh sb="65" eb="67">
      <t>セイセキ</t>
    </rPh>
    <rPh sb="67" eb="69">
      <t>ヒョウテイ</t>
    </rPh>
    <rPh sb="69" eb="70">
      <t>テン</t>
    </rPh>
    <rPh sb="71" eb="73">
      <t>ヘイキン</t>
    </rPh>
    <rPh sb="73" eb="74">
      <t>テン</t>
    </rPh>
    <rPh sb="108" eb="110">
      <t>ドボク</t>
    </rPh>
    <phoneticPr fontId="10"/>
  </si>
  <si>
    <t>直近２か年度以内の社会貢献活動実績の有無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</si>
  <si>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主要資材</t>
    <rPh sb="0" eb="2">
      <t>シュヨウ</t>
    </rPh>
    <rPh sb="2" eb="4">
      <t>シザイ</t>
    </rPh>
    <phoneticPr fontId="3"/>
  </si>
  <si>
    <t xml:space="preserve">
調達先が市外</t>
    <rPh sb="1" eb="4">
      <t>チョウタツサキ</t>
    </rPh>
    <rPh sb="5" eb="7">
      <t>シガイ</t>
    </rPh>
    <phoneticPr fontId="10"/>
  </si>
  <si>
    <t>同種工事（契約金額１億３，０００万円以上）の実績２件以上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5" eb="26">
      <t>ケン</t>
    </rPh>
    <rPh sb="26" eb="28">
      <t>イジョウ</t>
    </rPh>
    <phoneticPr fontId="10"/>
  </si>
  <si>
    <t>同種工事（契約金額６，５００万円以上）の実績２件以上</t>
    <rPh sb="0" eb="2">
      <t>ドウシュ</t>
    </rPh>
    <rPh sb="2" eb="4">
      <t>コウジ</t>
    </rPh>
    <rPh sb="5" eb="7">
      <t>ケイヤク</t>
    </rPh>
    <rPh sb="7" eb="9">
      <t>キンガク</t>
    </rPh>
    <rPh sb="14" eb="15">
      <t>マン</t>
    </rPh>
    <rPh sb="15" eb="16">
      <t>エン</t>
    </rPh>
    <rPh sb="16" eb="18">
      <t>イジョウ</t>
    </rPh>
    <rPh sb="20" eb="22">
      <t>ジッセキ</t>
    </rPh>
    <rPh sb="23" eb="24">
      <t>ケン</t>
    </rPh>
    <rPh sb="24" eb="26">
      <t>イジョウ</t>
    </rPh>
    <phoneticPr fontId="10"/>
  </si>
  <si>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＝岐阜県内公共工事の契約金額６，５００万円以上の下記工事。
道路改良工事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123" eb="125">
      <t>ケイヤク</t>
    </rPh>
    <rPh sb="125" eb="127">
      <t>キンガク</t>
    </rPh>
    <rPh sb="132" eb="134">
      <t>マンエン</t>
    </rPh>
    <rPh sb="134" eb="136">
      <t>イジョウ</t>
    </rPh>
    <rPh sb="137" eb="139">
      <t>カキ</t>
    </rPh>
    <rPh sb="139" eb="141">
      <t>コウジ</t>
    </rPh>
    <rPh sb="143" eb="145">
      <t>ドウロ</t>
    </rPh>
    <rPh sb="145" eb="147">
      <t>カイリョウ</t>
    </rPh>
    <phoneticPr fontId="10"/>
  </si>
  <si>
    <r>
      <t xml:space="preserve">
※受注形態が特定建設工事共同企業体である場合の施工実績は、出資比率３０％以上の場合のみ実績として認め、その出資比率を乗じた値とする。
</t>
    </r>
    <r>
      <rPr>
        <b/>
        <sz val="12"/>
        <rFont val="ＭＳ Ｐゴシック"/>
        <family val="3"/>
        <charset val="128"/>
      </rPr>
      <t xml:space="preserve">
※施工実績に他工種の工事が含まれる場合は、道路改良工事にかかる部分の金額が該当金額以上であること。この場合、必要に応じて、別途資料の提出を求めることがある。</t>
    </r>
    <rPh sb="2" eb="4">
      <t>ジュチュウ</t>
    </rPh>
    <rPh sb="4" eb="6">
      <t>ケイタイ</t>
    </rPh>
    <rPh sb="7" eb="9">
      <t>トクテイ</t>
    </rPh>
    <rPh sb="9" eb="11">
      <t>ケンセツ</t>
    </rPh>
    <rPh sb="11" eb="13">
      <t>コウジ</t>
    </rPh>
    <rPh sb="13" eb="15">
      <t>キョウドウ</t>
    </rPh>
    <rPh sb="15" eb="18">
      <t>キギョウタイ</t>
    </rPh>
    <rPh sb="21" eb="23">
      <t>バアイ</t>
    </rPh>
    <rPh sb="24" eb="26">
      <t>セコウ</t>
    </rPh>
    <rPh sb="26" eb="28">
      <t>ジッセキ</t>
    </rPh>
    <rPh sb="54" eb="56">
      <t>シュッシ</t>
    </rPh>
    <rPh sb="56" eb="58">
      <t>ヒリツ</t>
    </rPh>
    <rPh sb="59" eb="60">
      <t>ジョウ</t>
    </rPh>
    <rPh sb="62" eb="63">
      <t>チ</t>
    </rPh>
    <rPh sb="92" eb="94">
      <t>ドウロ</t>
    </rPh>
    <rPh sb="94" eb="96">
      <t>カイリョウ</t>
    </rPh>
    <phoneticPr fontId="5"/>
  </si>
  <si>
    <t>直近５か年度及び入札公告日の属する年度の一般競争入札参加資格確認申請書の提出期限日までに完成引き渡しの済んだ工事の施工実績の有無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＝岐阜県内公共工事の契約金額６，５００万円以上の下記工事。
道路改良工事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79" eb="81">
      <t>コウジ</t>
    </rPh>
    <rPh sb="81" eb="83">
      <t>セイセキ</t>
    </rPh>
    <rPh sb="85" eb="86">
      <t>テン</t>
    </rPh>
    <rPh sb="86" eb="88">
      <t>ミマン</t>
    </rPh>
    <rPh sb="92" eb="94">
      <t>ジッセキ</t>
    </rPh>
    <rPh sb="97" eb="98">
      <t>ミト</t>
    </rPh>
    <rPh sb="123" eb="125">
      <t>ケイヤク</t>
    </rPh>
    <rPh sb="125" eb="127">
      <t>キンガク</t>
    </rPh>
    <rPh sb="132" eb="133">
      <t>マン</t>
    </rPh>
    <rPh sb="133" eb="134">
      <t>エン</t>
    </rPh>
    <rPh sb="134" eb="136">
      <t>イジョウ</t>
    </rPh>
    <rPh sb="143" eb="145">
      <t>ドウロ</t>
    </rPh>
    <rPh sb="145" eb="147">
      <t>カイリョウ</t>
    </rPh>
    <phoneticPr fontId="10"/>
  </si>
  <si>
    <r>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※「岐阜市低入札価格調査要綱第１１条」における追加配置技術者の場合は対象としない。
※監理技術者、特例監理技術者、監理技術者補佐、主任技術者又は現場代理人としての従事実績を評価する。
</t>
    </r>
    <r>
      <rPr>
        <b/>
        <sz val="12"/>
        <rFont val="ＭＳ Ｐゴシック"/>
        <family val="3"/>
        <charset val="128"/>
      </rPr>
      <t>※施工実績に他工種の工事が含まれる場合は、道路改良工事にかかる部分の金額が該当金額以上であること。この場合、必要に応じて、別途資料の提出を求めることがある。</t>
    </r>
    <rPh sb="1" eb="3">
      <t>コウキ</t>
    </rPh>
    <rPh sb="4" eb="6">
      <t>トチュウ</t>
    </rPh>
    <rPh sb="7" eb="10">
      <t>ギジュツシャ</t>
    </rPh>
    <rPh sb="11" eb="13">
      <t>コウタイ</t>
    </rPh>
    <rPh sb="17" eb="19">
      <t>バアイ</t>
    </rPh>
    <rPh sb="23" eb="25">
      <t>コウジ</t>
    </rPh>
    <rPh sb="25" eb="27">
      <t>ジッセキ</t>
    </rPh>
    <rPh sb="29" eb="31">
      <t>タントウ</t>
    </rPh>
    <rPh sb="33" eb="35">
      <t>キカン</t>
    </rPh>
    <rPh sb="36" eb="38">
      <t>コウキ</t>
    </rPh>
    <rPh sb="39" eb="40">
      <t>ジョ</t>
    </rPh>
    <rPh sb="42" eb="44">
      <t>ワリアイ</t>
    </rPh>
    <rPh sb="45" eb="46">
      <t>ジョウ</t>
    </rPh>
    <rPh sb="48" eb="49">
      <t>チ</t>
    </rPh>
    <rPh sb="123" eb="126">
      <t>ギフシ</t>
    </rPh>
    <rPh sb="126" eb="127">
      <t>テイ</t>
    </rPh>
    <rPh sb="127" eb="129">
      <t>ニュウサツ</t>
    </rPh>
    <rPh sb="129" eb="131">
      <t>カカク</t>
    </rPh>
    <rPh sb="131" eb="133">
      <t>チョウサ</t>
    </rPh>
    <rPh sb="133" eb="135">
      <t>ヨウコウ</t>
    </rPh>
    <rPh sb="135" eb="136">
      <t>ダイ</t>
    </rPh>
    <rPh sb="138" eb="139">
      <t>ジョウ</t>
    </rPh>
    <rPh sb="144" eb="146">
      <t>ツイカ</t>
    </rPh>
    <rPh sb="146" eb="148">
      <t>ハイチ</t>
    </rPh>
    <rPh sb="148" eb="151">
      <t>ギジュツシャ</t>
    </rPh>
    <rPh sb="152" eb="154">
      <t>バアイ</t>
    </rPh>
    <rPh sb="155" eb="157">
      <t>タイショウ</t>
    </rPh>
    <rPh sb="191" eb="192">
      <t>マタ</t>
    </rPh>
    <rPh sb="202" eb="204">
      <t>ジュウジ</t>
    </rPh>
    <rPh sb="204" eb="206">
      <t>ジッセキ</t>
    </rPh>
    <rPh sb="207" eb="209">
      <t>ヒョウカ</t>
    </rPh>
    <rPh sb="235" eb="237">
      <t>ドウロ</t>
    </rPh>
    <rPh sb="237" eb="239">
      <t>カイリョウ</t>
    </rPh>
    <phoneticPr fontId="5"/>
  </si>
  <si>
    <t>同種工事（契約金額１億３，０００万円以上）の実績が２件以上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6" eb="27">
      <t>ケン</t>
    </rPh>
    <rPh sb="27" eb="29">
      <t>イジョウ</t>
    </rPh>
    <phoneticPr fontId="10"/>
  </si>
  <si>
    <t>同種工事（契約金額６，５００万円以上）の実績が２件以上</t>
    <rPh sb="0" eb="2">
      <t>ドウシュ</t>
    </rPh>
    <rPh sb="2" eb="4">
      <t>コウジ</t>
    </rPh>
    <rPh sb="5" eb="7">
      <t>ケイヤク</t>
    </rPh>
    <rPh sb="7" eb="9">
      <t>キンガク</t>
    </rPh>
    <rPh sb="14" eb="15">
      <t>マン</t>
    </rPh>
    <rPh sb="15" eb="16">
      <t>エン</t>
    </rPh>
    <rPh sb="16" eb="18">
      <t>イジョウ</t>
    </rPh>
    <rPh sb="20" eb="22">
      <t>ジッセキ</t>
    </rPh>
    <rPh sb="24" eb="25">
      <t>ケン</t>
    </rPh>
    <rPh sb="25" eb="27">
      <t>イジョウ</t>
    </rPh>
    <phoneticPr fontId="10"/>
  </si>
  <si>
    <t>市内での調達の励行
当該工事における主要資材の定義＝二次製品（ボックスカルバート及び側溝）</t>
    <rPh sb="0" eb="2">
      <t>シナイ</t>
    </rPh>
    <rPh sb="4" eb="6">
      <t>チョウタツ</t>
    </rPh>
    <rPh sb="7" eb="9">
      <t>レイコウ</t>
    </rPh>
    <rPh sb="11" eb="13">
      <t>トウガイ</t>
    </rPh>
    <rPh sb="13" eb="15">
      <t>コウジ</t>
    </rPh>
    <rPh sb="19" eb="21">
      <t>シュヨウ</t>
    </rPh>
    <rPh sb="21" eb="23">
      <t>シザイ</t>
    </rPh>
    <rPh sb="24" eb="26">
      <t>テイギ</t>
    </rPh>
    <rPh sb="43" eb="45">
      <t>ソッコウ</t>
    </rPh>
    <phoneticPr fontId="10"/>
  </si>
  <si>
    <t>直近２か年度以内の除排雪又は凍結防止剤散布業務委託の有無</t>
    <phoneticPr fontId="3"/>
  </si>
  <si>
    <t>請負金額に占める市内業者の施工金額の割合</t>
    <rPh sb="0" eb="2">
      <t>ウケオイ</t>
    </rPh>
    <rPh sb="2" eb="4">
      <t>キンガク</t>
    </rPh>
    <rPh sb="5" eb="6">
      <t>シ</t>
    </rPh>
    <rPh sb="8" eb="12">
      <t>シナイギョウシャ</t>
    </rPh>
    <rPh sb="13" eb="15">
      <t>セコウ</t>
    </rPh>
    <rPh sb="15" eb="17">
      <t>キンガク</t>
    </rPh>
    <rPh sb="18" eb="20">
      <t>ワリアイ</t>
    </rPh>
    <phoneticPr fontId="5"/>
  </si>
  <si>
    <t>2件目
工事名：</t>
    <rPh sb="1" eb="2">
      <t>ケン</t>
    </rPh>
    <rPh sb="2" eb="3">
      <t>メ</t>
    </rPh>
    <rPh sb="4" eb="6">
      <t>コウジ</t>
    </rPh>
    <rPh sb="6" eb="7">
      <t>メイ</t>
    </rPh>
    <phoneticPr fontId="5"/>
  </si>
  <si>
    <r>
      <t xml:space="preserve">
二次製品（ボックスカルバート及び側溝）は岐阜市内調達が可能
（品名：</t>
    </r>
    <r>
      <rPr>
        <u/>
        <sz val="12"/>
        <rFont val="ＭＳ Ｐゴシック"/>
        <family val="3"/>
        <charset val="128"/>
      </rPr>
      <t xml:space="preserve">ﾎﾞｯｸｽｶﾙﾊﾞｰﾄ </t>
    </r>
    <r>
      <rPr>
        <sz val="12"/>
        <rFont val="ＭＳ Ｐゴシック"/>
        <family val="3"/>
        <charset val="128"/>
      </rPr>
      <t>　　会社名：</t>
    </r>
    <r>
      <rPr>
        <u/>
        <sz val="12"/>
        <rFont val="ＭＳ Ｐゴシック"/>
        <family val="3"/>
        <charset val="128"/>
      </rPr>
      <t>　　　　　　　　　　　　　　</t>
    </r>
    <r>
      <rPr>
        <sz val="12"/>
        <rFont val="ＭＳ Ｐゴシック"/>
        <family val="3"/>
        <charset val="128"/>
      </rPr>
      <t>　所在地：</t>
    </r>
    <r>
      <rPr>
        <u/>
        <sz val="12"/>
        <rFont val="ＭＳ Ｐゴシック"/>
        <family val="3"/>
        <charset val="128"/>
      </rPr>
      <t>　　　　　　　　　　　　</t>
    </r>
    <r>
      <rPr>
        <sz val="12"/>
        <rFont val="ＭＳ Ｐゴシック"/>
        <family val="3"/>
        <charset val="128"/>
      </rPr>
      <t>）
（品名：</t>
    </r>
    <r>
      <rPr>
        <u/>
        <sz val="12"/>
        <rFont val="ＭＳ Ｐゴシック"/>
        <family val="3"/>
        <charset val="128"/>
      </rPr>
      <t xml:space="preserve">側溝　　　　　　 </t>
    </r>
    <r>
      <rPr>
        <sz val="12"/>
        <rFont val="ＭＳ Ｐゴシック"/>
        <family val="3"/>
        <charset val="128"/>
      </rPr>
      <t>　　会社名：</t>
    </r>
    <r>
      <rPr>
        <u/>
        <sz val="12"/>
        <rFont val="ＭＳ Ｐゴシック"/>
        <family val="3"/>
        <charset val="128"/>
      </rPr>
      <t>　　　　　　　　　　　　　　</t>
    </r>
    <r>
      <rPr>
        <sz val="12"/>
        <rFont val="ＭＳ Ｐゴシック"/>
        <family val="3"/>
        <charset val="128"/>
      </rPr>
      <t>　所在地：</t>
    </r>
    <r>
      <rPr>
        <u/>
        <sz val="12"/>
        <rFont val="ＭＳ Ｐゴシック"/>
        <family val="3"/>
        <charset val="128"/>
      </rPr>
      <t>　　　　　　　　　　　　</t>
    </r>
    <r>
      <rPr>
        <sz val="12"/>
        <rFont val="ＭＳ Ｐゴシック"/>
        <family val="3"/>
        <charset val="128"/>
      </rPr>
      <t xml:space="preserve">）
</t>
    </r>
    <rPh sb="1" eb="3">
      <t>ニジ</t>
    </rPh>
    <rPh sb="3" eb="5">
      <t>セイヒン</t>
    </rPh>
    <rPh sb="15" eb="16">
      <t>オヨ</t>
    </rPh>
    <rPh sb="17" eb="19">
      <t>ソッコウ</t>
    </rPh>
    <rPh sb="21" eb="23">
      <t>ギフ</t>
    </rPh>
    <rPh sb="23" eb="25">
      <t>シナイ</t>
    </rPh>
    <rPh sb="25" eb="27">
      <t>チョウタツ</t>
    </rPh>
    <rPh sb="28" eb="30">
      <t>カノウ</t>
    </rPh>
    <rPh sb="33" eb="35">
      <t>ヒンメイ</t>
    </rPh>
    <rPh sb="50" eb="52">
      <t>カイシャ</t>
    </rPh>
    <rPh sb="52" eb="53">
      <t>メイ</t>
    </rPh>
    <rPh sb="69" eb="72">
      <t>ショザイチ</t>
    </rPh>
    <rPh sb="91" eb="93">
      <t>ソッコウ</t>
    </rPh>
    <phoneticPr fontId="10"/>
  </si>
  <si>
    <t>※市内調達とは、岐阜市内に本店・支店・営業所・製造拠点があるもの又は岐阜市内の商社からの調達を指す。
※市内調達先を左記に記載すること。市内調達先が複数ある場合には、追加してすべて記載すること。
＜施工後の確認＞
原則として納品書の写し。受注者が入札時に市内調達が可能としている場合、施工中及び完成時に、発注者及び受注者の両者で履行状況を確認
※不履行の場合、入札参加資格停止・工事成績評定点の減点を行う場合がある。</t>
    <rPh sb="1" eb="3">
      <t>シナイ</t>
    </rPh>
    <rPh sb="3" eb="5">
      <t>チョウタツ</t>
    </rPh>
    <rPh sb="8" eb="12">
      <t>ギフシナイ</t>
    </rPh>
    <rPh sb="13" eb="15">
      <t>ホンテン</t>
    </rPh>
    <rPh sb="16" eb="18">
      <t>シテン</t>
    </rPh>
    <rPh sb="19" eb="22">
      <t>エイギョウショ</t>
    </rPh>
    <rPh sb="23" eb="25">
      <t>セイゾウ</t>
    </rPh>
    <rPh sb="25" eb="27">
      <t>キョテン</t>
    </rPh>
    <rPh sb="32" eb="33">
      <t>マタ</t>
    </rPh>
    <rPh sb="34" eb="38">
      <t>ギフシナイ</t>
    </rPh>
    <rPh sb="39" eb="41">
      <t>ショウシャ</t>
    </rPh>
    <rPh sb="44" eb="46">
      <t>チョウタツ</t>
    </rPh>
    <rPh sb="47" eb="48">
      <t>サ</t>
    </rPh>
    <rPh sb="52" eb="54">
      <t>シナイ</t>
    </rPh>
    <rPh sb="54" eb="56">
      <t>チョウタツ</t>
    </rPh>
    <rPh sb="56" eb="57">
      <t>サキ</t>
    </rPh>
    <rPh sb="58" eb="60">
      <t>サキ</t>
    </rPh>
    <rPh sb="61" eb="63">
      <t>キサイ</t>
    </rPh>
    <rPh sb="68" eb="70">
      <t>シナイ</t>
    </rPh>
    <rPh sb="70" eb="72">
      <t>チョウタツ</t>
    </rPh>
    <rPh sb="72" eb="73">
      <t>サキ</t>
    </rPh>
    <rPh sb="74" eb="76">
      <t>フクスウ</t>
    </rPh>
    <rPh sb="78" eb="80">
      <t>バアイ</t>
    </rPh>
    <rPh sb="83" eb="85">
      <t>ツイカ</t>
    </rPh>
    <rPh sb="90" eb="92">
      <t>キサイ</t>
    </rPh>
    <rPh sb="100" eb="102">
      <t>セコウ</t>
    </rPh>
    <rPh sb="102" eb="103">
      <t>ゴ</t>
    </rPh>
    <rPh sb="104" eb="106">
      <t>カクニン</t>
    </rPh>
    <rPh sb="108" eb="110">
      <t>ゲンソク</t>
    </rPh>
    <rPh sb="113" eb="116">
      <t>ノウヒンショ</t>
    </rPh>
    <rPh sb="117" eb="118">
      <t>ウツ</t>
    </rPh>
    <rPh sb="120" eb="123">
      <t>ジュチュウシャ</t>
    </rPh>
    <rPh sb="124" eb="126">
      <t>ニュウサツ</t>
    </rPh>
    <rPh sb="126" eb="127">
      <t>ジ</t>
    </rPh>
    <rPh sb="128" eb="130">
      <t>シナイ</t>
    </rPh>
    <rPh sb="130" eb="132">
      <t>チョウタツ</t>
    </rPh>
    <rPh sb="133" eb="135">
      <t>カノウ</t>
    </rPh>
    <rPh sb="140" eb="142">
      <t>バアイ</t>
    </rPh>
    <rPh sb="146" eb="147">
      <t>オヨ</t>
    </rPh>
    <rPh sb="148" eb="151">
      <t>カンセイジ</t>
    </rPh>
    <rPh sb="153" eb="156">
      <t>ハッチュウシャ</t>
    </rPh>
    <rPh sb="156" eb="157">
      <t>オヨ</t>
    </rPh>
    <rPh sb="158" eb="161">
      <t>ジュチュウシャ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</si>
</sst>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20"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u/>
      <sz val="12"/>
      <name val="ＭＳ Ｐゴシック"/>
      <family val="3"/>
      <charset val="128"/>
    </font>
  </fonts>
  <fills count="2">
    <fill>
      <patternFill patternType="none"/>
    </fill>
    <fill>
      <patternFill patternType="gray125"/>
    </fill>
  </fills>
  <borders count="35">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bottom style="dotted">
        <color auto="1"/>
      </bottom>
      <diagonal/>
    </border>
    <border>
      <left style="thin">
        <color indexed="64"/>
      </left>
      <right/>
      <top style="dotted">
        <color auto="1"/>
      </top>
      <bottom style="thin">
        <color auto="1"/>
      </bottom>
      <diagonal/>
    </border>
    <border>
      <left style="thin">
        <color indexed="64"/>
      </left>
      <right/>
      <top style="dotted">
        <color auto="1"/>
      </top>
      <bottom/>
      <diagonal/>
    </border>
    <border diagonalUp="1">
      <left style="thin">
        <color indexed="64"/>
      </left>
      <right style="thin">
        <color indexed="64"/>
      </right>
      <top style="thin">
        <color indexed="64"/>
      </top>
      <bottom/>
      <diagonal style="thin">
        <color indexed="64"/>
      </diagonal>
    </border>
  </borders>
  <cellStyleXfs count="3">
    <xf numFmtId="0" fontId="0" fillId="0" borderId="0">
      <alignment vertical="center"/>
    </xf>
    <xf numFmtId="0" fontId="1" fillId="0" borderId="0"/>
    <xf numFmtId="0" fontId="1" fillId="0" borderId="0"/>
  </cellStyleXfs>
  <cellXfs count="20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3" xfId="1" applyFont="1" applyBorder="1" applyAlignment="1">
      <alignment horizontal="left" vertical="center" wrapText="1"/>
    </xf>
    <xf numFmtId="0" fontId="13" fillId="0" borderId="5" xfId="1" applyFont="1" applyBorder="1" applyAlignment="1">
      <alignment vertical="center" wrapText="1"/>
    </xf>
    <xf numFmtId="0" fontId="13" fillId="0" borderId="17" xfId="0" applyFont="1" applyBorder="1" applyAlignment="1">
      <alignmen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4" fillId="0" borderId="0" xfId="1" applyFont="1"/>
    <xf numFmtId="0" fontId="13" fillId="0" borderId="3" xfId="0" applyFont="1" applyBorder="1" applyAlignment="1">
      <alignment vertical="center" wrapText="1"/>
    </xf>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13" xfId="1" applyFont="1" applyBorder="1" applyAlignment="1">
      <alignment vertical="center" wrapText="1"/>
    </xf>
    <xf numFmtId="0" fontId="13" fillId="0" borderId="8" xfId="1" applyFont="1" applyBorder="1" applyAlignment="1">
      <alignment horizontal="center" vertical="center" shrinkToFit="1"/>
    </xf>
    <xf numFmtId="0" fontId="13" fillId="0" borderId="8" xfId="1" applyFont="1" applyBorder="1" applyAlignment="1">
      <alignment horizontal="center" vertical="center" wrapText="1"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Fill="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2" xfId="1" applyFont="1" applyBorder="1" applyAlignment="1">
      <alignment horizontal="center" vertical="center" wrapText="1"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8" fontId="1" fillId="0" borderId="0" xfId="1" applyNumberFormat="1" applyFont="1" applyFill="1" applyBorder="1" applyAlignment="1">
      <alignment horizontal="right"/>
    </xf>
    <xf numFmtId="1" fontId="11" fillId="0" borderId="2" xfId="1" applyNumberFormat="1" applyFont="1" applyBorder="1" applyAlignment="1">
      <alignment horizontal="center" vertical="center" wrapText="1"/>
    </xf>
    <xf numFmtId="0" fontId="13" fillId="0" borderId="3" xfId="1" applyFont="1" applyFill="1" applyBorder="1" applyAlignment="1">
      <alignment horizontal="left" vertical="center" wrapText="1"/>
    </xf>
    <xf numFmtId="180" fontId="11" fillId="0" borderId="2" xfId="1" applyNumberFormat="1" applyFont="1" applyBorder="1" applyAlignment="1">
      <alignment horizontal="center" vertical="center" wrapText="1"/>
    </xf>
    <xf numFmtId="0" fontId="13" fillId="0" borderId="12" xfId="1" applyFont="1" applyBorder="1" applyAlignment="1">
      <alignment vertical="center" wrapText="1"/>
    </xf>
    <xf numFmtId="0" fontId="13" fillId="0" borderId="13" xfId="1" applyFont="1" applyBorder="1" applyAlignment="1">
      <alignment horizontal="center" vertical="center"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3" xfId="1" applyFont="1" applyBorder="1" applyAlignment="1">
      <alignment horizontal="left" vertical="center" wrapText="1"/>
    </xf>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15" xfId="1" applyFont="1" applyBorder="1" applyAlignment="1">
      <alignment horizontal="left" vertical="center" shrinkToFit="1"/>
    </xf>
    <xf numFmtId="0" fontId="13" fillId="0" borderId="6" xfId="1" applyFont="1" applyBorder="1" applyAlignment="1">
      <alignment vertical="center" wrapText="1"/>
    </xf>
    <xf numFmtId="0" fontId="16" fillId="0" borderId="15" xfId="1" applyFont="1" applyBorder="1" applyAlignment="1">
      <alignment horizontal="right" vertical="center" wrapText="1"/>
    </xf>
    <xf numFmtId="0" fontId="13" fillId="0" borderId="7" xfId="0" applyFont="1" applyFill="1" applyBorder="1" applyAlignment="1">
      <alignment vertical="center" wrapText="1"/>
    </xf>
    <xf numFmtId="0" fontId="13" fillId="0" borderId="4" xfId="1" applyFont="1" applyBorder="1" applyAlignment="1">
      <alignment vertical="center" shrinkToFit="1"/>
    </xf>
    <xf numFmtId="0" fontId="13" fillId="0" borderId="6" xfId="1" applyFont="1" applyBorder="1" applyAlignment="1">
      <alignment horizontal="center" vertical="center" wrapText="1" shrinkToFit="1"/>
    </xf>
    <xf numFmtId="0" fontId="13" fillId="0" borderId="5"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8"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wrapText="1"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8"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3" fillId="0" borderId="7" xfId="1" applyFont="1" applyFill="1" applyBorder="1" applyAlignment="1">
      <alignment horizontal="left" vertical="center" shrinkToFi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Fill="1" applyBorder="1" applyAlignment="1">
      <alignment vertical="center"/>
    </xf>
    <xf numFmtId="0" fontId="13" fillId="0" borderId="7" xfId="1" applyFont="1" applyFill="1" applyBorder="1" applyAlignment="1">
      <alignment vertical="center"/>
    </xf>
    <xf numFmtId="0" fontId="13" fillId="0" borderId="13"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15" xfId="1" applyFont="1" applyBorder="1" applyAlignment="1">
      <alignment horizontal="left" vertical="center" shrinkToFit="1"/>
    </xf>
    <xf numFmtId="0" fontId="13" fillId="0" borderId="14" xfId="1" applyFont="1" applyBorder="1" applyAlignment="1">
      <alignment horizontal="left" vertical="center" shrinkToFit="1"/>
    </xf>
    <xf numFmtId="0" fontId="13" fillId="0" borderId="1" xfId="1" applyFont="1" applyBorder="1" applyAlignment="1">
      <alignment horizontal="left" vertical="center" shrinkToFit="1"/>
    </xf>
    <xf numFmtId="0" fontId="13" fillId="0" borderId="18" xfId="1" applyFont="1" applyBorder="1" applyAlignment="1">
      <alignment horizontal="left" vertical="center" shrinkToFit="1"/>
    </xf>
    <xf numFmtId="0" fontId="13" fillId="0" borderId="6" xfId="1" applyFont="1" applyBorder="1" applyAlignment="1">
      <alignment vertical="center" wrapText="1"/>
    </xf>
    <xf numFmtId="0" fontId="13" fillId="0" borderId="8" xfId="1" applyFont="1" applyBorder="1" applyAlignment="1">
      <alignment vertical="center" wrapText="1"/>
    </xf>
    <xf numFmtId="0" fontId="13" fillId="0" borderId="12" xfId="0" applyFont="1" applyBorder="1" applyAlignment="1">
      <alignment vertical="center" wrapTex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0" fontId="13" fillId="0" borderId="4" xfId="1" applyFont="1" applyFill="1" applyBorder="1" applyAlignment="1">
      <alignment vertical="center" shrinkToFit="1"/>
    </xf>
    <xf numFmtId="0" fontId="13" fillId="0" borderId="4" xfId="1" applyFont="1" applyBorder="1" applyAlignment="1">
      <alignment vertical="center" wrapText="1"/>
    </xf>
    <xf numFmtId="0" fontId="13" fillId="0" borderId="4" xfId="1" applyFont="1" applyBorder="1" applyAlignment="1">
      <alignment vertical="center" shrinkToFit="1"/>
    </xf>
    <xf numFmtId="0" fontId="11" fillId="0" borderId="4" xfId="1" applyFont="1" applyBorder="1" applyAlignment="1">
      <alignment horizontal="center" vertical="center"/>
    </xf>
    <xf numFmtId="0" fontId="13" fillId="0" borderId="7" xfId="1" applyFont="1" applyBorder="1" applyAlignment="1">
      <alignment horizontal="left" vertical="center" wrapText="1" shrinkToFit="1"/>
    </xf>
    <xf numFmtId="0" fontId="13" fillId="0" borderId="2" xfId="1" applyFont="1" applyBorder="1" applyAlignment="1">
      <alignment vertical="center" wrapText="1"/>
    </xf>
    <xf numFmtId="0" fontId="13" fillId="0" borderId="6" xfId="1" applyFont="1" applyBorder="1" applyAlignment="1">
      <alignment horizontal="center" vertical="center" wrapText="1" shrinkToFit="1"/>
    </xf>
    <xf numFmtId="0" fontId="13" fillId="0" borderId="12" xfId="1" applyFont="1" applyBorder="1" applyAlignment="1">
      <alignment horizontal="center" vertical="center" wrapText="1" shrinkToFit="1"/>
    </xf>
    <xf numFmtId="0" fontId="13" fillId="0" borderId="29" xfId="1" applyFont="1" applyBorder="1" applyAlignment="1">
      <alignment horizontal="left" vertical="center" wrapText="1" shrinkToFit="1"/>
    </xf>
    <xf numFmtId="0" fontId="13" fillId="0" borderId="23" xfId="1" applyFont="1" applyBorder="1" applyAlignment="1">
      <alignment horizontal="left" vertical="center" shrinkToFit="1"/>
    </xf>
    <xf numFmtId="0" fontId="13" fillId="0" borderId="24" xfId="1" applyFont="1" applyBorder="1" applyAlignment="1">
      <alignment horizontal="left" vertical="center" shrinkToFit="1"/>
    </xf>
    <xf numFmtId="0" fontId="13" fillId="0" borderId="30" xfId="1" applyFont="1" applyBorder="1" applyAlignment="1">
      <alignment horizontal="left" vertical="center" shrinkToFit="1"/>
    </xf>
    <xf numFmtId="0" fontId="13" fillId="0" borderId="19" xfId="1" applyFont="1" applyBorder="1" applyAlignment="1">
      <alignment horizontal="left" vertical="center" shrinkToFit="1"/>
    </xf>
    <xf numFmtId="0" fontId="13" fillId="0" borderId="20" xfId="1" applyFont="1" applyBorder="1" applyAlignment="1">
      <alignment horizontal="left" vertical="center" shrinkToFit="1"/>
    </xf>
    <xf numFmtId="0" fontId="13" fillId="0" borderId="33" xfId="1" applyFont="1" applyBorder="1" applyAlignment="1">
      <alignment horizontal="left" vertical="center" shrinkToFit="1"/>
    </xf>
    <xf numFmtId="0" fontId="13" fillId="0" borderId="25" xfId="1" applyFont="1" applyBorder="1" applyAlignment="1">
      <alignment horizontal="left" vertical="center" shrinkToFit="1"/>
    </xf>
    <xf numFmtId="0" fontId="13" fillId="0" borderId="26" xfId="1" applyFont="1" applyBorder="1" applyAlignment="1">
      <alignment horizontal="left" vertical="center" shrinkToFit="1"/>
    </xf>
    <xf numFmtId="0" fontId="13" fillId="0" borderId="32" xfId="1" applyFont="1" applyBorder="1" applyAlignment="1">
      <alignment horizontal="left" vertical="center" shrinkToFit="1"/>
    </xf>
    <xf numFmtId="0" fontId="13" fillId="0" borderId="21" xfId="1" applyFont="1" applyBorder="1" applyAlignment="1">
      <alignment horizontal="left" vertical="center" shrinkToFit="1"/>
    </xf>
    <xf numFmtId="0" fontId="13" fillId="0" borderId="22" xfId="1" applyFont="1" applyBorder="1" applyAlignment="1">
      <alignment horizontal="left" vertical="center" shrinkToFit="1"/>
    </xf>
    <xf numFmtId="0" fontId="1" fillId="0" borderId="6" xfId="1" applyFont="1" applyBorder="1" applyAlignment="1">
      <alignment horizontal="lef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7" xfId="1" applyFont="1" applyBorder="1" applyAlignment="1">
      <alignment vertical="center" shrinkToFit="1"/>
    </xf>
    <xf numFmtId="0" fontId="13" fillId="0" borderId="6" xfId="1" applyFont="1" applyBorder="1" applyAlignment="1">
      <alignment horizontal="left" vertical="center" wrapText="1" shrinkToFit="1"/>
    </xf>
    <xf numFmtId="0" fontId="13" fillId="0" borderId="8" xfId="1" applyFont="1" applyBorder="1" applyAlignment="1">
      <alignment horizontal="left" vertical="center" wrapText="1" shrinkToFit="1"/>
    </xf>
    <xf numFmtId="0" fontId="13" fillId="0" borderId="12"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31" xfId="1" applyFont="1" applyBorder="1" applyAlignment="1">
      <alignment horizontal="left" vertical="center" wrapText="1" shrinkToFit="1"/>
    </xf>
    <xf numFmtId="0" fontId="13" fillId="0" borderId="27" xfId="1" applyFont="1" applyBorder="1" applyAlignment="1">
      <alignment horizontal="left" vertical="center" shrinkToFit="1"/>
    </xf>
    <xf numFmtId="0" fontId="13" fillId="0" borderId="28" xfId="1" applyFont="1" applyBorder="1" applyAlignment="1">
      <alignment horizontal="left" vertical="center" shrinkToFit="1"/>
    </xf>
    <xf numFmtId="0" fontId="1" fillId="0" borderId="12" xfId="1" applyFont="1" applyBorder="1" applyAlignment="1">
      <alignment horizontal="left" vertical="top" wrapText="1" shrinkToFit="1"/>
    </xf>
    <xf numFmtId="0" fontId="1" fillId="0" borderId="4" xfId="1" applyFont="1" applyBorder="1" applyAlignment="1">
      <alignment horizontal="left" vertical="top" wrapText="1" shrinkToFit="1"/>
    </xf>
    <xf numFmtId="0" fontId="1" fillId="0" borderId="7" xfId="1" applyFont="1" applyBorder="1" applyAlignment="1">
      <alignment horizontal="left" vertical="top" wrapText="1" shrinkToFit="1"/>
    </xf>
    <xf numFmtId="0" fontId="13" fillId="0" borderId="13" xfId="1" applyFont="1" applyBorder="1" applyAlignment="1">
      <alignment vertical="center" shrinkToFit="1"/>
    </xf>
    <xf numFmtId="0" fontId="13" fillId="0" borderId="14" xfId="1" applyFont="1" applyBorder="1" applyAlignment="1">
      <alignment vertical="center" shrinkToFit="1"/>
    </xf>
    <xf numFmtId="0" fontId="13" fillId="0" borderId="17" xfId="1" applyFont="1" applyBorder="1" applyAlignment="1">
      <alignment vertical="center" shrinkToFit="1"/>
    </xf>
    <xf numFmtId="0" fontId="13" fillId="0" borderId="18" xfId="1" applyFont="1" applyBorder="1" applyAlignment="1">
      <alignment vertical="center" shrinkToFit="1"/>
    </xf>
    <xf numFmtId="0" fontId="13" fillId="0" borderId="5" xfId="1" applyFont="1" applyBorder="1" applyAlignment="1">
      <alignment vertical="center" shrinkToFit="1"/>
    </xf>
    <xf numFmtId="0" fontId="13" fillId="0" borderId="16" xfId="1" applyFont="1" applyBorder="1" applyAlignment="1">
      <alignment vertical="center" shrinkToFit="1"/>
    </xf>
    <xf numFmtId="0" fontId="13" fillId="0" borderId="2" xfId="1" applyFont="1" applyBorder="1" applyAlignment="1">
      <alignment vertical="center"/>
    </xf>
    <xf numFmtId="0" fontId="13" fillId="0" borderId="4" xfId="1" applyFont="1" applyBorder="1" applyAlignment="1">
      <alignment horizontal="left" vertical="top" wrapText="1" shrinkToFit="1"/>
    </xf>
    <xf numFmtId="0" fontId="13" fillId="0" borderId="4" xfId="1" applyFont="1" applyBorder="1" applyAlignment="1">
      <alignment horizontal="left" vertical="top" shrinkToFit="1"/>
    </xf>
    <xf numFmtId="0" fontId="1" fillId="0" borderId="4" xfId="1" applyFont="1" applyBorder="1" applyAlignment="1">
      <alignment horizontal="left" vertical="center" wrapText="1" shrinkToFit="1"/>
    </xf>
    <xf numFmtId="0" fontId="1" fillId="0" borderId="4" xfId="2" applyFont="1" applyFill="1" applyBorder="1" applyAlignment="1">
      <alignment horizontal="left" vertical="center" wrapText="1"/>
    </xf>
    <xf numFmtId="0" fontId="12" fillId="0" borderId="9" xfId="1" applyFont="1" applyBorder="1" applyAlignment="1">
      <alignment vertical="center" shrinkToFit="1"/>
    </xf>
    <xf numFmtId="0" fontId="12" fillId="0" borderId="34"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57150</xdr:colOff>
          <xdr:row>6</xdr:row>
          <xdr:rowOff>409575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57150</xdr:colOff>
          <xdr:row>7</xdr:row>
          <xdr:rowOff>476250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85725</xdr:rowOff>
        </xdr:from>
        <xdr:to>
          <xdr:col>4</xdr:col>
          <xdr:colOff>57150</xdr:colOff>
          <xdr:row>10</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85725</xdr:rowOff>
        </xdr:from>
        <xdr:to>
          <xdr:col>4</xdr:col>
          <xdr:colOff>57150</xdr:colOff>
          <xdr:row>12</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95250</xdr:rowOff>
        </xdr:from>
        <xdr:to>
          <xdr:col>4</xdr:col>
          <xdr:colOff>57150</xdr:colOff>
          <xdr:row>11</xdr:row>
          <xdr:rowOff>352425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85725</xdr:rowOff>
        </xdr:from>
        <xdr:to>
          <xdr:col>4</xdr:col>
          <xdr:colOff>57150</xdr:colOff>
          <xdr:row>18</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66675</xdr:rowOff>
        </xdr:from>
        <xdr:to>
          <xdr:col>4</xdr:col>
          <xdr:colOff>57150</xdr:colOff>
          <xdr:row>19</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38100</xdr:rowOff>
        </xdr:from>
        <xdr:to>
          <xdr:col>4</xdr:col>
          <xdr:colOff>57150</xdr:colOff>
          <xdr:row>21</xdr:row>
          <xdr:rowOff>295275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19050</xdr:rowOff>
        </xdr:from>
        <xdr:to>
          <xdr:col>4</xdr:col>
          <xdr:colOff>57150</xdr:colOff>
          <xdr:row>33</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95250</xdr:rowOff>
        </xdr:from>
        <xdr:to>
          <xdr:col>4</xdr:col>
          <xdr:colOff>57150</xdr:colOff>
          <xdr:row>35</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76200</xdr:rowOff>
        </xdr:from>
        <xdr:to>
          <xdr:col>4</xdr:col>
          <xdr:colOff>57150</xdr:colOff>
          <xdr:row>35</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76200</xdr:rowOff>
        </xdr:from>
        <xdr:to>
          <xdr:col>4</xdr:col>
          <xdr:colOff>57150</xdr:colOff>
          <xdr:row>36</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142875</xdr:rowOff>
        </xdr:from>
        <xdr:to>
          <xdr:col>4</xdr:col>
          <xdr:colOff>57150</xdr:colOff>
          <xdr:row>46</xdr:row>
          <xdr:rowOff>142875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57150</xdr:colOff>
          <xdr:row>48</xdr:row>
          <xdr:rowOff>161925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133350</xdr:rowOff>
        </xdr:from>
        <xdr:to>
          <xdr:col>4</xdr:col>
          <xdr:colOff>57150</xdr:colOff>
          <xdr:row>50</xdr:row>
          <xdr:rowOff>152400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76200</xdr:rowOff>
        </xdr:from>
        <xdr:to>
          <xdr:col>4</xdr:col>
          <xdr:colOff>57150</xdr:colOff>
          <xdr:row>53</xdr:row>
          <xdr:rowOff>390525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104775</xdr:rowOff>
        </xdr:from>
        <xdr:to>
          <xdr:col>4</xdr:col>
          <xdr:colOff>57150</xdr:colOff>
          <xdr:row>68</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80</xdr:row>
          <xdr:rowOff>47625</xdr:rowOff>
        </xdr:from>
        <xdr:to>
          <xdr:col>4</xdr:col>
          <xdr:colOff>57150</xdr:colOff>
          <xdr:row>80</xdr:row>
          <xdr:rowOff>304800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81</xdr:row>
          <xdr:rowOff>57150</xdr:rowOff>
        </xdr:from>
        <xdr:to>
          <xdr:col>4</xdr:col>
          <xdr:colOff>57150</xdr:colOff>
          <xdr:row>81</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180975</xdr:rowOff>
        </xdr:from>
        <xdr:to>
          <xdr:col>4</xdr:col>
          <xdr:colOff>0</xdr:colOff>
          <xdr:row>83</xdr:row>
          <xdr:rowOff>457200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190500</xdr:rowOff>
        </xdr:from>
        <xdr:to>
          <xdr:col>4</xdr:col>
          <xdr:colOff>57150</xdr:colOff>
          <xdr:row>84</xdr:row>
          <xdr:rowOff>447675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447675</xdr:rowOff>
        </xdr:from>
        <xdr:to>
          <xdr:col>4</xdr:col>
          <xdr:colOff>57150</xdr:colOff>
          <xdr:row>86</xdr:row>
          <xdr:rowOff>714375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447675</xdr:rowOff>
        </xdr:from>
        <xdr:to>
          <xdr:col>4</xdr:col>
          <xdr:colOff>57150</xdr:colOff>
          <xdr:row>87</xdr:row>
          <xdr:rowOff>714375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161925</xdr:rowOff>
        </xdr:from>
        <xdr:to>
          <xdr:col>4</xdr:col>
          <xdr:colOff>57150</xdr:colOff>
          <xdr:row>93</xdr:row>
          <xdr:rowOff>114300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133350</xdr:rowOff>
        </xdr:from>
        <xdr:to>
          <xdr:col>4</xdr:col>
          <xdr:colOff>57150</xdr:colOff>
          <xdr:row>96</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9525</xdr:rowOff>
        </xdr:from>
        <xdr:to>
          <xdr:col>4</xdr:col>
          <xdr:colOff>57150</xdr:colOff>
          <xdr:row>97</xdr:row>
          <xdr:rowOff>9525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66675</xdr:rowOff>
        </xdr:from>
        <xdr:to>
          <xdr:col>4</xdr:col>
          <xdr:colOff>57150</xdr:colOff>
          <xdr:row>20</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57150</xdr:colOff>
          <xdr:row>52</xdr:row>
          <xdr:rowOff>152400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304800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38100</xdr:rowOff>
        </xdr:from>
        <xdr:to>
          <xdr:col>4</xdr:col>
          <xdr:colOff>57150</xdr:colOff>
          <xdr:row>69</xdr:row>
          <xdr:rowOff>304800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66675</xdr:rowOff>
        </xdr:from>
        <xdr:to>
          <xdr:col>4</xdr:col>
          <xdr:colOff>57150</xdr:colOff>
          <xdr:row>54</xdr:row>
          <xdr:rowOff>323850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47625</xdr:rowOff>
        </xdr:from>
        <xdr:to>
          <xdr:col>4</xdr:col>
          <xdr:colOff>57150</xdr:colOff>
          <xdr:row>80</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57150</xdr:colOff>
          <xdr:row>71</xdr:row>
          <xdr:rowOff>266700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57150</xdr:colOff>
          <xdr:row>71</xdr:row>
          <xdr:rowOff>266700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57150</xdr:colOff>
          <xdr:row>71</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0</xdr:rowOff>
        </xdr:from>
        <xdr:to>
          <xdr:col>4</xdr:col>
          <xdr:colOff>57150</xdr:colOff>
          <xdr:row>71</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28575</xdr:rowOff>
        </xdr:from>
        <xdr:to>
          <xdr:col>4</xdr:col>
          <xdr:colOff>57150</xdr:colOff>
          <xdr:row>72</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314325</xdr:rowOff>
        </xdr:from>
        <xdr:to>
          <xdr:col>4</xdr:col>
          <xdr:colOff>57150</xdr:colOff>
          <xdr:row>73</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304800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91</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9525</xdr:rowOff>
        </xdr:from>
        <xdr:to>
          <xdr:col>4</xdr:col>
          <xdr:colOff>57150</xdr:colOff>
          <xdr:row>98</xdr:row>
          <xdr:rowOff>9525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9525</xdr:rowOff>
        </xdr:from>
        <xdr:to>
          <xdr:col>4</xdr:col>
          <xdr:colOff>57150</xdr:colOff>
          <xdr:row>99</xdr:row>
          <xdr:rowOff>9525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47625</xdr:rowOff>
        </xdr:from>
        <xdr:to>
          <xdr:col>4</xdr:col>
          <xdr:colOff>57150</xdr:colOff>
          <xdr:row>68</xdr:row>
          <xdr:rowOff>304800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71</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37</xdr:row>
          <xdr:rowOff>76200</xdr:rowOff>
        </xdr:from>
        <xdr:to>
          <xdr:col>4</xdr:col>
          <xdr:colOff>114300</xdr:colOff>
          <xdr:row>38</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38</xdr:row>
          <xdr:rowOff>76200</xdr:rowOff>
        </xdr:from>
        <xdr:to>
          <xdr:col>4</xdr:col>
          <xdr:colOff>114300</xdr:colOff>
          <xdr:row>38</xdr:row>
          <xdr:rowOff>333375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171450</xdr:rowOff>
        </xdr:from>
        <xdr:to>
          <xdr:col>4</xdr:col>
          <xdr:colOff>0</xdr:colOff>
          <xdr:row>82</xdr:row>
          <xdr:rowOff>447675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238125</xdr:rowOff>
        </xdr:from>
        <xdr:to>
          <xdr:col>4</xdr:col>
          <xdr:colOff>57150</xdr:colOff>
          <xdr:row>85</xdr:row>
          <xdr:rowOff>942975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88</xdr:row>
          <xdr:rowOff>57150</xdr:rowOff>
        </xdr:from>
        <xdr:to>
          <xdr:col>4</xdr:col>
          <xdr:colOff>57150</xdr:colOff>
          <xdr:row>88</xdr:row>
          <xdr:rowOff>323850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57150</xdr:rowOff>
        </xdr:from>
        <xdr:to>
          <xdr:col>4</xdr:col>
          <xdr:colOff>57150</xdr:colOff>
          <xdr:row>89</xdr:row>
          <xdr:rowOff>323850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8</xdr:row>
          <xdr:rowOff>123825</xdr:rowOff>
        </xdr:from>
        <xdr:to>
          <xdr:col>4</xdr:col>
          <xdr:colOff>142875</xdr:colOff>
          <xdr:row>8</xdr:row>
          <xdr:rowOff>390525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9</xdr:row>
          <xdr:rowOff>142875</xdr:rowOff>
        </xdr:from>
        <xdr:to>
          <xdr:col>4</xdr:col>
          <xdr:colOff>114300</xdr:colOff>
          <xdr:row>9</xdr:row>
          <xdr:rowOff>400050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108"/>
  <sheetViews>
    <sheetView showGridLines="0" tabSelected="1" view="pageBreakPreview" zoomScale="85" zoomScaleNormal="100" zoomScaleSheetLayoutView="85" workbookViewId="0">
      <selection activeCell="I11" sqref="I11:I13"/>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 customHeight="1" x14ac:dyDescent="0.25">
      <c r="A2" s="7" t="s">
        <v>0</v>
      </c>
      <c r="H2" s="8"/>
      <c r="I2" s="9"/>
    </row>
    <row r="3" spans="1:9" ht="23.25" customHeight="1" x14ac:dyDescent="0.15">
      <c r="A3" s="175" t="s">
        <v>1</v>
      </c>
      <c r="B3" s="175"/>
      <c r="C3" s="10" t="s">
        <v>2</v>
      </c>
      <c r="D3" s="11"/>
      <c r="E3" s="154" t="s">
        <v>3</v>
      </c>
      <c r="F3" s="154"/>
      <c r="G3" s="154"/>
      <c r="H3" s="11" t="s">
        <v>4</v>
      </c>
      <c r="I3" s="12" t="s">
        <v>5</v>
      </c>
    </row>
    <row r="4" spans="1:9" ht="14.25" hidden="1" customHeight="1" x14ac:dyDescent="0.15">
      <c r="A4" s="13"/>
      <c r="B4" s="201" t="s">
        <v>6</v>
      </c>
      <c r="C4" s="203" t="s">
        <v>7</v>
      </c>
      <c r="D4" s="14"/>
      <c r="E4" s="204" t="s">
        <v>8</v>
      </c>
      <c r="F4" s="204"/>
      <c r="G4" s="204"/>
      <c r="H4" s="15"/>
      <c r="I4" s="16"/>
    </row>
    <row r="5" spans="1:9" ht="14.25" hidden="1" customHeight="1" x14ac:dyDescent="0.15">
      <c r="A5" s="13"/>
      <c r="B5" s="202"/>
      <c r="C5" s="203"/>
      <c r="D5" s="14"/>
      <c r="E5" s="204" t="s">
        <v>9</v>
      </c>
      <c r="F5" s="204"/>
      <c r="G5" s="204"/>
      <c r="H5" s="15"/>
      <c r="I5" s="16"/>
    </row>
    <row r="6" spans="1:9" ht="69" customHeight="1" x14ac:dyDescent="0.15">
      <c r="A6" s="190" t="s">
        <v>10</v>
      </c>
      <c r="B6" s="191"/>
      <c r="C6" s="103" t="s">
        <v>11</v>
      </c>
      <c r="D6" s="17"/>
      <c r="E6" s="199" t="s">
        <v>12</v>
      </c>
      <c r="F6" s="199"/>
      <c r="G6" s="199"/>
      <c r="H6" s="58">
        <v>2</v>
      </c>
      <c r="I6" s="115" t="s">
        <v>76</v>
      </c>
    </row>
    <row r="7" spans="1:9" ht="69" customHeight="1" x14ac:dyDescent="0.15">
      <c r="A7" s="194"/>
      <c r="B7" s="195"/>
      <c r="C7" s="104"/>
      <c r="D7" s="17"/>
      <c r="E7" s="200" t="s">
        <v>13</v>
      </c>
      <c r="F7" s="200"/>
      <c r="G7" s="200"/>
      <c r="H7" s="59">
        <v>0</v>
      </c>
      <c r="I7" s="116"/>
    </row>
    <row r="8" spans="1:9" ht="69" customHeight="1" x14ac:dyDescent="0.15">
      <c r="A8" s="192"/>
      <c r="B8" s="193"/>
      <c r="C8" s="105"/>
      <c r="D8" s="18"/>
      <c r="E8" s="199" t="s">
        <v>14</v>
      </c>
      <c r="F8" s="199"/>
      <c r="G8" s="199"/>
      <c r="H8" s="58">
        <v>-2</v>
      </c>
      <c r="I8" s="187"/>
    </row>
    <row r="9" spans="1:9" ht="98.25" customHeight="1" x14ac:dyDescent="0.15">
      <c r="A9" s="190" t="s">
        <v>106</v>
      </c>
      <c r="B9" s="191"/>
      <c r="C9" s="156" t="s">
        <v>116</v>
      </c>
      <c r="D9" s="18"/>
      <c r="E9" s="197" t="s">
        <v>120</v>
      </c>
      <c r="F9" s="198"/>
      <c r="G9" s="198"/>
      <c r="H9" s="58">
        <v>1</v>
      </c>
      <c r="I9" s="115" t="s">
        <v>121</v>
      </c>
    </row>
    <row r="10" spans="1:9" ht="110.25" customHeight="1" x14ac:dyDescent="0.15">
      <c r="A10" s="192"/>
      <c r="B10" s="193"/>
      <c r="C10" s="196"/>
      <c r="D10" s="18"/>
      <c r="E10" s="188" t="s">
        <v>107</v>
      </c>
      <c r="F10" s="188"/>
      <c r="G10" s="189"/>
      <c r="H10" s="58">
        <v>0</v>
      </c>
      <c r="I10" s="187"/>
    </row>
    <row r="11" spans="1:9" ht="36.75" customHeight="1" x14ac:dyDescent="0.15">
      <c r="A11" s="190" t="s">
        <v>16</v>
      </c>
      <c r="B11" s="191"/>
      <c r="C11" s="156" t="s">
        <v>17</v>
      </c>
      <c r="D11" s="17"/>
      <c r="E11" s="95" t="s">
        <v>18</v>
      </c>
      <c r="F11" s="95"/>
      <c r="G11" s="95"/>
      <c r="H11" s="60">
        <v>2</v>
      </c>
      <c r="I11" s="93" t="s">
        <v>53</v>
      </c>
    </row>
    <row r="12" spans="1:9" ht="36.75" customHeight="1" x14ac:dyDescent="0.15">
      <c r="A12" s="194"/>
      <c r="B12" s="195"/>
      <c r="C12" s="156"/>
      <c r="D12" s="17"/>
      <c r="E12" s="95" t="s">
        <v>19</v>
      </c>
      <c r="F12" s="95"/>
      <c r="G12" s="95"/>
      <c r="H12" s="60">
        <v>1</v>
      </c>
      <c r="I12" s="109"/>
    </row>
    <row r="13" spans="1:9" ht="36.75" customHeight="1" x14ac:dyDescent="0.15">
      <c r="A13" s="192"/>
      <c r="B13" s="193"/>
      <c r="C13" s="156"/>
      <c r="D13" s="17"/>
      <c r="E13" s="95" t="s">
        <v>20</v>
      </c>
      <c r="F13" s="95"/>
      <c r="G13" s="95"/>
      <c r="H13" s="60">
        <v>0</v>
      </c>
      <c r="I13" s="94"/>
    </row>
    <row r="14" spans="1:9" ht="16.5" customHeight="1" x14ac:dyDescent="0.15">
      <c r="A14" s="19" t="s">
        <v>21</v>
      </c>
      <c r="B14" s="20"/>
      <c r="C14" s="21"/>
      <c r="D14" s="21"/>
      <c r="E14" s="136" t="s">
        <v>22</v>
      </c>
      <c r="F14" s="136"/>
      <c r="G14" s="137"/>
      <c r="H14" s="74">
        <f>SUM(H6,H11,H9)</f>
        <v>5</v>
      </c>
      <c r="I14" s="22"/>
    </row>
    <row r="15" spans="1:9" ht="16.5" customHeight="1" x14ac:dyDescent="0.15">
      <c r="A15" s="24" t="s">
        <v>23</v>
      </c>
      <c r="B15" s="25"/>
      <c r="C15" s="26"/>
      <c r="D15" s="26"/>
      <c r="E15" s="22"/>
      <c r="F15" s="22"/>
      <c r="G15" s="22"/>
      <c r="H15" s="22"/>
      <c r="I15" s="22"/>
    </row>
    <row r="16" spans="1:9" ht="16.5" customHeight="1" x14ac:dyDescent="0.15">
      <c r="A16" s="24" t="s">
        <v>55</v>
      </c>
      <c r="B16" s="25"/>
      <c r="C16" s="26"/>
      <c r="D16" s="26"/>
      <c r="E16" s="22"/>
      <c r="F16" s="22"/>
      <c r="G16" s="22"/>
      <c r="H16" s="22"/>
      <c r="I16" s="22"/>
    </row>
    <row r="17" spans="1:9" ht="27.75" customHeight="1" x14ac:dyDescent="0.25">
      <c r="A17" s="28" t="s">
        <v>24</v>
      </c>
      <c r="B17" s="8"/>
      <c r="C17" s="29"/>
      <c r="D17" s="27"/>
      <c r="E17" s="9"/>
      <c r="F17" s="9"/>
      <c r="G17" s="23"/>
      <c r="H17" s="30"/>
      <c r="I17" s="23"/>
    </row>
    <row r="18" spans="1:9" ht="23.25" customHeight="1" x14ac:dyDescent="0.15">
      <c r="A18" s="175" t="s">
        <v>1</v>
      </c>
      <c r="B18" s="175"/>
      <c r="C18" s="31" t="s">
        <v>2</v>
      </c>
      <c r="D18" s="32"/>
      <c r="E18" s="154" t="s">
        <v>3</v>
      </c>
      <c r="F18" s="154"/>
      <c r="G18" s="154"/>
      <c r="H18" s="10" t="s">
        <v>4</v>
      </c>
      <c r="I18" s="33" t="s">
        <v>5</v>
      </c>
    </row>
    <row r="19" spans="1:9" ht="37.5" customHeight="1" x14ac:dyDescent="0.15">
      <c r="A19" s="97" t="s">
        <v>25</v>
      </c>
      <c r="B19" s="98"/>
      <c r="C19" s="171" t="s">
        <v>87</v>
      </c>
      <c r="D19" s="81"/>
      <c r="E19" s="90" t="s">
        <v>26</v>
      </c>
      <c r="F19" s="180" t="s">
        <v>88</v>
      </c>
      <c r="G19" s="181"/>
      <c r="H19" s="60">
        <v>2</v>
      </c>
      <c r="I19" s="93" t="s">
        <v>54</v>
      </c>
    </row>
    <row r="20" spans="1:9" ht="37.5" customHeight="1" x14ac:dyDescent="0.15">
      <c r="A20" s="99"/>
      <c r="B20" s="100"/>
      <c r="C20" s="104"/>
      <c r="D20" s="35"/>
      <c r="E20" s="90" t="s">
        <v>77</v>
      </c>
      <c r="F20" s="182"/>
      <c r="G20" s="183"/>
      <c r="H20" s="61">
        <v>1</v>
      </c>
      <c r="I20" s="109"/>
    </row>
    <row r="21" spans="1:9" ht="37.5" customHeight="1" x14ac:dyDescent="0.15">
      <c r="A21" s="99"/>
      <c r="B21" s="100"/>
      <c r="C21" s="104"/>
      <c r="D21" s="35"/>
      <c r="E21" s="90" t="s">
        <v>89</v>
      </c>
      <c r="F21" s="182"/>
      <c r="G21" s="183"/>
      <c r="H21" s="61">
        <v>0</v>
      </c>
      <c r="I21" s="109"/>
    </row>
    <row r="22" spans="1:9" ht="27.75" customHeight="1" x14ac:dyDescent="0.15">
      <c r="A22" s="156" t="s">
        <v>27</v>
      </c>
      <c r="B22" s="156"/>
      <c r="C22" s="103" t="s">
        <v>110</v>
      </c>
      <c r="D22" s="55"/>
      <c r="E22" s="129" t="s">
        <v>108</v>
      </c>
      <c r="F22" s="129"/>
      <c r="G22" s="130"/>
      <c r="H22" s="62">
        <v>2</v>
      </c>
      <c r="I22" s="177" t="s">
        <v>111</v>
      </c>
    </row>
    <row r="23" spans="1:9" ht="27.75" customHeight="1" x14ac:dyDescent="0.15">
      <c r="A23" s="156"/>
      <c r="B23" s="156"/>
      <c r="C23" s="104"/>
      <c r="D23" s="55"/>
      <c r="E23" s="95" t="s">
        <v>109</v>
      </c>
      <c r="F23" s="95"/>
      <c r="G23" s="96"/>
      <c r="H23" s="62">
        <v>1</v>
      </c>
      <c r="I23" s="178"/>
    </row>
    <row r="24" spans="1:9" ht="33.75" customHeight="1" x14ac:dyDescent="0.15">
      <c r="A24" s="156"/>
      <c r="B24" s="156"/>
      <c r="C24" s="104"/>
      <c r="D24" s="87"/>
      <c r="E24" s="159" t="s">
        <v>28</v>
      </c>
      <c r="F24" s="160"/>
      <c r="G24" s="161"/>
      <c r="H24" s="56"/>
      <c r="I24" s="178"/>
    </row>
    <row r="25" spans="1:9" ht="24.95" customHeight="1" x14ac:dyDescent="0.15">
      <c r="A25" s="156"/>
      <c r="B25" s="156"/>
      <c r="C25" s="104"/>
      <c r="D25" s="36"/>
      <c r="E25" s="162" t="s">
        <v>29</v>
      </c>
      <c r="F25" s="163"/>
      <c r="G25" s="164"/>
      <c r="H25" s="56"/>
      <c r="I25" s="178"/>
    </row>
    <row r="26" spans="1:9" ht="24.95" customHeight="1" x14ac:dyDescent="0.15">
      <c r="A26" s="156"/>
      <c r="B26" s="156"/>
      <c r="C26" s="104"/>
      <c r="D26" s="36"/>
      <c r="E26" s="162" t="s">
        <v>30</v>
      </c>
      <c r="F26" s="163"/>
      <c r="G26" s="164"/>
      <c r="H26" s="56"/>
      <c r="I26" s="178"/>
    </row>
    <row r="27" spans="1:9" ht="24.95" customHeight="1" x14ac:dyDescent="0.15">
      <c r="A27" s="156"/>
      <c r="B27" s="156"/>
      <c r="C27" s="104"/>
      <c r="D27" s="36"/>
      <c r="E27" s="162" t="s">
        <v>31</v>
      </c>
      <c r="F27" s="163"/>
      <c r="G27" s="164"/>
      <c r="H27" s="56"/>
      <c r="I27" s="178"/>
    </row>
    <row r="28" spans="1:9" ht="24.95" customHeight="1" x14ac:dyDescent="0.15">
      <c r="A28" s="156"/>
      <c r="B28" s="156"/>
      <c r="C28" s="104"/>
      <c r="D28" s="36"/>
      <c r="E28" s="168" t="s">
        <v>32</v>
      </c>
      <c r="F28" s="169"/>
      <c r="G28" s="170"/>
      <c r="H28" s="56"/>
      <c r="I28" s="178"/>
    </row>
    <row r="29" spans="1:9" ht="33.950000000000003" customHeight="1" x14ac:dyDescent="0.15">
      <c r="A29" s="156"/>
      <c r="B29" s="156"/>
      <c r="C29" s="104"/>
      <c r="D29" s="36"/>
      <c r="E29" s="184" t="s">
        <v>33</v>
      </c>
      <c r="F29" s="185"/>
      <c r="G29" s="186"/>
      <c r="H29" s="56"/>
      <c r="I29" s="178"/>
    </row>
    <row r="30" spans="1:9" ht="24.95" customHeight="1" x14ac:dyDescent="0.15">
      <c r="A30" s="156"/>
      <c r="B30" s="156"/>
      <c r="C30" s="104"/>
      <c r="D30" s="36"/>
      <c r="E30" s="162" t="s">
        <v>29</v>
      </c>
      <c r="F30" s="163"/>
      <c r="G30" s="164"/>
      <c r="H30" s="56"/>
      <c r="I30" s="178"/>
    </row>
    <row r="31" spans="1:9" ht="24.95" customHeight="1" x14ac:dyDescent="0.15">
      <c r="A31" s="156"/>
      <c r="B31" s="156"/>
      <c r="C31" s="104"/>
      <c r="D31" s="36"/>
      <c r="E31" s="162" t="s">
        <v>30</v>
      </c>
      <c r="F31" s="163"/>
      <c r="G31" s="164"/>
      <c r="H31" s="56"/>
      <c r="I31" s="178"/>
    </row>
    <row r="32" spans="1:9" ht="24.95" customHeight="1" x14ac:dyDescent="0.15">
      <c r="A32" s="156"/>
      <c r="B32" s="156"/>
      <c r="C32" s="104"/>
      <c r="D32" s="36"/>
      <c r="E32" s="162" t="s">
        <v>31</v>
      </c>
      <c r="F32" s="163"/>
      <c r="G32" s="164"/>
      <c r="H32" s="56"/>
      <c r="I32" s="178"/>
    </row>
    <row r="33" spans="1:9" ht="24.95" customHeight="1" x14ac:dyDescent="0.15">
      <c r="A33" s="156"/>
      <c r="B33" s="156"/>
      <c r="C33" s="104"/>
      <c r="D33" s="77"/>
      <c r="E33" s="165" t="s">
        <v>32</v>
      </c>
      <c r="F33" s="166"/>
      <c r="G33" s="167"/>
      <c r="H33" s="56"/>
      <c r="I33" s="178"/>
    </row>
    <row r="34" spans="1:9" ht="24.75" customHeight="1" x14ac:dyDescent="0.15">
      <c r="A34" s="156"/>
      <c r="B34" s="156"/>
      <c r="C34" s="105"/>
      <c r="D34" s="37"/>
      <c r="E34" s="110" t="s">
        <v>15</v>
      </c>
      <c r="F34" s="110"/>
      <c r="G34" s="110"/>
      <c r="H34" s="63">
        <v>0</v>
      </c>
      <c r="I34" s="179"/>
    </row>
    <row r="35" spans="1:9" ht="30" customHeight="1" x14ac:dyDescent="0.15">
      <c r="A35" s="156" t="s">
        <v>34</v>
      </c>
      <c r="B35" s="156"/>
      <c r="C35" s="156" t="s">
        <v>90</v>
      </c>
      <c r="D35" s="17"/>
      <c r="E35" s="95" t="s">
        <v>35</v>
      </c>
      <c r="F35" s="95"/>
      <c r="G35" s="95"/>
      <c r="H35" s="60">
        <v>1</v>
      </c>
      <c r="I35" s="93"/>
    </row>
    <row r="36" spans="1:9" ht="30" customHeight="1" x14ac:dyDescent="0.15">
      <c r="A36" s="156"/>
      <c r="B36" s="156"/>
      <c r="C36" s="156"/>
      <c r="D36" s="17"/>
      <c r="E36" s="95" t="s">
        <v>36</v>
      </c>
      <c r="F36" s="95"/>
      <c r="G36" s="95"/>
      <c r="H36" s="60">
        <v>0.5</v>
      </c>
      <c r="I36" s="109"/>
    </row>
    <row r="37" spans="1:9" ht="30" customHeight="1" x14ac:dyDescent="0.15">
      <c r="A37" s="156"/>
      <c r="B37" s="156"/>
      <c r="C37" s="156"/>
      <c r="D37" s="17"/>
      <c r="E37" s="95" t="s">
        <v>37</v>
      </c>
      <c r="F37" s="95"/>
      <c r="G37" s="95"/>
      <c r="H37" s="60">
        <v>0</v>
      </c>
      <c r="I37" s="94"/>
    </row>
    <row r="38" spans="1:9" ht="30" customHeight="1" x14ac:dyDescent="0.15">
      <c r="A38" s="97" t="s">
        <v>78</v>
      </c>
      <c r="B38" s="98"/>
      <c r="C38" s="103" t="s">
        <v>79</v>
      </c>
      <c r="D38" s="17"/>
      <c r="E38" s="95" t="s">
        <v>80</v>
      </c>
      <c r="F38" s="95"/>
      <c r="G38" s="96"/>
      <c r="H38" s="62">
        <v>1</v>
      </c>
      <c r="I38" s="79"/>
    </row>
    <row r="39" spans="1:9" ht="30" customHeight="1" x14ac:dyDescent="0.15">
      <c r="A39" s="101"/>
      <c r="B39" s="102"/>
      <c r="C39" s="105"/>
      <c r="D39" s="17"/>
      <c r="E39" s="86" t="s">
        <v>81</v>
      </c>
      <c r="F39" s="86"/>
      <c r="G39" s="86"/>
      <c r="H39" s="62">
        <v>0</v>
      </c>
      <c r="I39" s="80"/>
    </row>
    <row r="40" spans="1:9" ht="20.100000000000001" customHeight="1" x14ac:dyDescent="0.15">
      <c r="A40" s="19" t="s">
        <v>21</v>
      </c>
      <c r="B40" s="38"/>
      <c r="C40" s="39"/>
      <c r="D40" s="39"/>
      <c r="E40" s="136" t="s">
        <v>22</v>
      </c>
      <c r="F40" s="136"/>
      <c r="G40" s="137"/>
      <c r="H40" s="74">
        <f>SUM(H19,H22,H35)+H38</f>
        <v>6</v>
      </c>
      <c r="I40" s="22"/>
    </row>
    <row r="41" spans="1:9" ht="20.100000000000001" customHeight="1" x14ac:dyDescent="0.15">
      <c r="A41" s="24" t="s">
        <v>23</v>
      </c>
      <c r="B41" s="40"/>
      <c r="C41" s="41"/>
      <c r="D41" s="41"/>
      <c r="E41" s="22"/>
      <c r="F41" s="22"/>
      <c r="G41" s="22"/>
      <c r="H41" s="88"/>
      <c r="I41" s="22"/>
    </row>
    <row r="42" spans="1:9" ht="20.100000000000001" customHeight="1" x14ac:dyDescent="0.15">
      <c r="A42" s="24" t="s">
        <v>55</v>
      </c>
      <c r="B42" s="40"/>
      <c r="C42" s="41"/>
      <c r="D42" s="41"/>
      <c r="E42" s="22"/>
      <c r="F42" s="22"/>
      <c r="G42" s="22"/>
      <c r="H42" s="22"/>
      <c r="I42" s="22"/>
    </row>
    <row r="43" spans="1:9" ht="25.5" customHeight="1" x14ac:dyDescent="0.25">
      <c r="A43" s="42" t="s">
        <v>38</v>
      </c>
      <c r="B43" s="9"/>
      <c r="C43" s="27"/>
      <c r="D43" s="27"/>
      <c r="E43" s="9"/>
      <c r="F43" s="9"/>
      <c r="G43" s="43"/>
      <c r="H43" s="43"/>
      <c r="I43" s="43"/>
    </row>
    <row r="44" spans="1:9" ht="31.5" customHeight="1" x14ac:dyDescent="0.15">
      <c r="A44" s="172" t="s">
        <v>39</v>
      </c>
      <c r="B44" s="172"/>
      <c r="C44" s="172"/>
      <c r="D44" s="44"/>
      <c r="E44" s="173"/>
      <c r="F44" s="174"/>
      <c r="G44" s="45" t="s">
        <v>40</v>
      </c>
      <c r="H44" s="46"/>
      <c r="I44" s="43"/>
    </row>
    <row r="45" spans="1:9" ht="23.25" customHeight="1" x14ac:dyDescent="0.15">
      <c r="A45" s="175" t="s">
        <v>1</v>
      </c>
      <c r="B45" s="175"/>
      <c r="C45" s="31" t="s">
        <v>2</v>
      </c>
      <c r="D45" s="32"/>
      <c r="E45" s="154" t="s">
        <v>3</v>
      </c>
      <c r="F45" s="154"/>
      <c r="G45" s="154"/>
      <c r="H45" s="11" t="s">
        <v>4</v>
      </c>
      <c r="I45" s="12" t="s">
        <v>5</v>
      </c>
    </row>
    <row r="46" spans="1:9" ht="19.5" customHeight="1" x14ac:dyDescent="0.15">
      <c r="A46" s="99" t="s">
        <v>25</v>
      </c>
      <c r="B46" s="100"/>
      <c r="C46" s="171" t="s">
        <v>104</v>
      </c>
      <c r="D46" s="124"/>
      <c r="E46" s="153" t="s">
        <v>26</v>
      </c>
      <c r="F46" s="153"/>
      <c r="G46" s="176"/>
      <c r="H46" s="127">
        <v>2</v>
      </c>
      <c r="I46" s="115" t="s">
        <v>103</v>
      </c>
    </row>
    <row r="47" spans="1:9" ht="19.5" customHeight="1" x14ac:dyDescent="0.15">
      <c r="A47" s="99"/>
      <c r="B47" s="100"/>
      <c r="C47" s="104"/>
      <c r="D47" s="125"/>
      <c r="E47" s="153"/>
      <c r="F47" s="153"/>
      <c r="G47" s="176"/>
      <c r="H47" s="128"/>
      <c r="I47" s="116"/>
    </row>
    <row r="48" spans="1:9" ht="19.5" customHeight="1" x14ac:dyDescent="0.15">
      <c r="A48" s="99"/>
      <c r="B48" s="100"/>
      <c r="C48" s="104"/>
      <c r="D48" s="124"/>
      <c r="E48" s="129" t="s">
        <v>91</v>
      </c>
      <c r="F48" s="129"/>
      <c r="G48" s="130"/>
      <c r="H48" s="157">
        <v>1</v>
      </c>
      <c r="I48" s="116"/>
    </row>
    <row r="49" spans="1:9" ht="19.5" customHeight="1" x14ac:dyDescent="0.15">
      <c r="A49" s="99"/>
      <c r="B49" s="100"/>
      <c r="C49" s="104"/>
      <c r="D49" s="125"/>
      <c r="E49" s="131"/>
      <c r="F49" s="131"/>
      <c r="G49" s="132"/>
      <c r="H49" s="158"/>
      <c r="I49" s="116"/>
    </row>
    <row r="50" spans="1:9" ht="19.5" customHeight="1" x14ac:dyDescent="0.15">
      <c r="A50" s="99"/>
      <c r="B50" s="100"/>
      <c r="C50" s="104"/>
      <c r="D50" s="126"/>
      <c r="E50" s="129" t="s">
        <v>92</v>
      </c>
      <c r="F50" s="129"/>
      <c r="G50" s="130"/>
      <c r="H50" s="157">
        <v>0</v>
      </c>
      <c r="I50" s="116"/>
    </row>
    <row r="51" spans="1:9" ht="19.5" customHeight="1" x14ac:dyDescent="0.15">
      <c r="A51" s="99"/>
      <c r="B51" s="100"/>
      <c r="C51" s="104"/>
      <c r="D51" s="125"/>
      <c r="E51" s="131"/>
      <c r="F51" s="131"/>
      <c r="G51" s="132"/>
      <c r="H51" s="158"/>
      <c r="I51" s="116"/>
    </row>
    <row r="52" spans="1:9" ht="19.5" customHeight="1" x14ac:dyDescent="0.15">
      <c r="A52" s="99"/>
      <c r="B52" s="100"/>
      <c r="C52" s="104"/>
      <c r="D52" s="126"/>
      <c r="E52" s="129" t="s">
        <v>93</v>
      </c>
      <c r="F52" s="129"/>
      <c r="G52" s="130"/>
      <c r="H52" s="157">
        <v>-2</v>
      </c>
      <c r="I52" s="116"/>
    </row>
    <row r="53" spans="1:9" ht="19.5" customHeight="1" x14ac:dyDescent="0.15">
      <c r="A53" s="99"/>
      <c r="B53" s="100"/>
      <c r="C53" s="104"/>
      <c r="D53" s="125"/>
      <c r="E53" s="131"/>
      <c r="F53" s="131"/>
      <c r="G53" s="132"/>
      <c r="H53" s="158"/>
      <c r="I53" s="116"/>
    </row>
    <row r="54" spans="1:9" ht="43.5" customHeight="1" x14ac:dyDescent="0.15">
      <c r="A54" s="156" t="s">
        <v>27</v>
      </c>
      <c r="B54" s="156"/>
      <c r="C54" s="133" t="s">
        <v>112</v>
      </c>
      <c r="D54" s="55"/>
      <c r="E54" s="129" t="s">
        <v>114</v>
      </c>
      <c r="F54" s="129"/>
      <c r="G54" s="130"/>
      <c r="H54" s="66">
        <v>1</v>
      </c>
      <c r="I54" s="93" t="s">
        <v>113</v>
      </c>
    </row>
    <row r="55" spans="1:9" ht="43.5" customHeight="1" x14ac:dyDescent="0.15">
      <c r="A55" s="156"/>
      <c r="B55" s="156"/>
      <c r="C55" s="134"/>
      <c r="D55" s="55"/>
      <c r="E55" s="95" t="s">
        <v>115</v>
      </c>
      <c r="F55" s="95"/>
      <c r="G55" s="96"/>
      <c r="H55" s="66">
        <v>0.5</v>
      </c>
      <c r="I55" s="109"/>
    </row>
    <row r="56" spans="1:9" ht="34.5" customHeight="1" x14ac:dyDescent="0.15">
      <c r="A56" s="156"/>
      <c r="B56" s="156"/>
      <c r="C56" s="134"/>
      <c r="D56" s="87"/>
      <c r="E56" s="159" t="s">
        <v>28</v>
      </c>
      <c r="F56" s="160"/>
      <c r="G56" s="161"/>
      <c r="H56" s="57"/>
      <c r="I56" s="109"/>
    </row>
    <row r="57" spans="1:9" ht="24.75" customHeight="1" x14ac:dyDescent="0.15">
      <c r="A57" s="156"/>
      <c r="B57" s="156"/>
      <c r="C57" s="134"/>
      <c r="D57" s="36"/>
      <c r="E57" s="162" t="s">
        <v>29</v>
      </c>
      <c r="F57" s="163"/>
      <c r="G57" s="164"/>
      <c r="H57" s="57"/>
      <c r="I57" s="109"/>
    </row>
    <row r="58" spans="1:9" ht="24.75" customHeight="1" x14ac:dyDescent="0.15">
      <c r="A58" s="156"/>
      <c r="B58" s="156"/>
      <c r="C58" s="134"/>
      <c r="D58" s="36"/>
      <c r="E58" s="162" t="s">
        <v>30</v>
      </c>
      <c r="F58" s="163"/>
      <c r="G58" s="164"/>
      <c r="H58" s="57"/>
      <c r="I58" s="109"/>
    </row>
    <row r="59" spans="1:9" ht="24.75" customHeight="1" x14ac:dyDescent="0.15">
      <c r="A59" s="156"/>
      <c r="B59" s="156"/>
      <c r="C59" s="134"/>
      <c r="D59" s="36"/>
      <c r="E59" s="162" t="s">
        <v>31</v>
      </c>
      <c r="F59" s="163"/>
      <c r="G59" s="164"/>
      <c r="H59" s="57"/>
      <c r="I59" s="109"/>
    </row>
    <row r="60" spans="1:9" ht="24.75" customHeight="1" x14ac:dyDescent="0.15">
      <c r="A60" s="156"/>
      <c r="B60" s="156"/>
      <c r="C60" s="134"/>
      <c r="D60" s="36"/>
      <c r="E60" s="165" t="s">
        <v>32</v>
      </c>
      <c r="F60" s="166"/>
      <c r="G60" s="167"/>
      <c r="H60" s="57"/>
      <c r="I60" s="109"/>
    </row>
    <row r="61" spans="1:9" ht="24.75" customHeight="1" x14ac:dyDescent="0.15">
      <c r="A61" s="156"/>
      <c r="B61" s="156"/>
      <c r="C61" s="134"/>
      <c r="D61" s="36"/>
      <c r="E61" s="168" t="s">
        <v>41</v>
      </c>
      <c r="F61" s="169"/>
      <c r="G61" s="170"/>
      <c r="H61" s="57"/>
      <c r="I61" s="109"/>
    </row>
    <row r="62" spans="1:9" ht="34.5" customHeight="1" x14ac:dyDescent="0.15">
      <c r="A62" s="156"/>
      <c r="B62" s="156"/>
      <c r="C62" s="134"/>
      <c r="D62" s="36"/>
      <c r="E62" s="159" t="s">
        <v>119</v>
      </c>
      <c r="F62" s="160"/>
      <c r="G62" s="161"/>
      <c r="H62" s="92"/>
      <c r="I62" s="109"/>
    </row>
    <row r="63" spans="1:9" ht="24.75" customHeight="1" x14ac:dyDescent="0.15">
      <c r="A63" s="156"/>
      <c r="B63" s="156"/>
      <c r="C63" s="134"/>
      <c r="D63" s="36"/>
      <c r="E63" s="162" t="s">
        <v>29</v>
      </c>
      <c r="F63" s="163"/>
      <c r="G63" s="164"/>
      <c r="H63" s="92"/>
      <c r="I63" s="109"/>
    </row>
    <row r="64" spans="1:9" ht="24.75" customHeight="1" x14ac:dyDescent="0.15">
      <c r="A64" s="156"/>
      <c r="B64" s="156"/>
      <c r="C64" s="134"/>
      <c r="D64" s="36"/>
      <c r="E64" s="162" t="s">
        <v>30</v>
      </c>
      <c r="F64" s="163"/>
      <c r="G64" s="164"/>
      <c r="H64" s="92"/>
      <c r="I64" s="109"/>
    </row>
    <row r="65" spans="1:12" ht="24.75" customHeight="1" x14ac:dyDescent="0.15">
      <c r="A65" s="156"/>
      <c r="B65" s="156"/>
      <c r="C65" s="134"/>
      <c r="D65" s="36"/>
      <c r="E65" s="162" t="s">
        <v>31</v>
      </c>
      <c r="F65" s="163"/>
      <c r="G65" s="164"/>
      <c r="H65" s="92"/>
      <c r="I65" s="109"/>
    </row>
    <row r="66" spans="1:12" ht="24.75" customHeight="1" x14ac:dyDescent="0.15">
      <c r="A66" s="156"/>
      <c r="B66" s="156"/>
      <c r="C66" s="134"/>
      <c r="D66" s="36"/>
      <c r="E66" s="165" t="s">
        <v>32</v>
      </c>
      <c r="F66" s="166"/>
      <c r="G66" s="167"/>
      <c r="H66" s="92"/>
      <c r="I66" s="109"/>
    </row>
    <row r="67" spans="1:12" ht="24.75" customHeight="1" x14ac:dyDescent="0.15">
      <c r="A67" s="156"/>
      <c r="B67" s="156"/>
      <c r="C67" s="134"/>
      <c r="D67" s="36"/>
      <c r="E67" s="168" t="s">
        <v>41</v>
      </c>
      <c r="F67" s="169"/>
      <c r="G67" s="170"/>
      <c r="H67" s="92"/>
      <c r="I67" s="109"/>
    </row>
    <row r="68" spans="1:12" ht="30.75" customHeight="1" x14ac:dyDescent="0.15">
      <c r="A68" s="156"/>
      <c r="B68" s="156"/>
      <c r="C68" s="135"/>
      <c r="D68" s="48"/>
      <c r="E68" s="110" t="s">
        <v>15</v>
      </c>
      <c r="F68" s="110"/>
      <c r="G68" s="117"/>
      <c r="H68" s="60">
        <v>0</v>
      </c>
      <c r="I68" s="94"/>
    </row>
    <row r="69" spans="1:12" ht="24.95" customHeight="1" x14ac:dyDescent="0.15">
      <c r="A69" s="97" t="s">
        <v>70</v>
      </c>
      <c r="B69" s="98"/>
      <c r="C69" s="103" t="s">
        <v>71</v>
      </c>
      <c r="D69" s="35"/>
      <c r="E69" s="151" t="s">
        <v>97</v>
      </c>
      <c r="F69" s="151"/>
      <c r="G69" s="151"/>
      <c r="H69" s="60">
        <v>1</v>
      </c>
      <c r="I69" s="93"/>
    </row>
    <row r="70" spans="1:12" ht="24.95" customHeight="1" x14ac:dyDescent="0.15">
      <c r="A70" s="99"/>
      <c r="B70" s="100"/>
      <c r="C70" s="104"/>
      <c r="D70" s="35"/>
      <c r="E70" s="151" t="s">
        <v>98</v>
      </c>
      <c r="F70" s="151"/>
      <c r="G70" s="151"/>
      <c r="H70" s="60">
        <v>0.5</v>
      </c>
      <c r="I70" s="109"/>
    </row>
    <row r="71" spans="1:12" ht="24.95" customHeight="1" x14ac:dyDescent="0.15">
      <c r="A71" s="101"/>
      <c r="B71" s="102"/>
      <c r="C71" s="105"/>
      <c r="D71" s="83"/>
      <c r="E71" s="152" t="s">
        <v>72</v>
      </c>
      <c r="F71" s="152"/>
      <c r="G71" s="152"/>
      <c r="H71" s="64">
        <v>0</v>
      </c>
      <c r="I71" s="94"/>
    </row>
    <row r="72" spans="1:12" ht="24.95" customHeight="1" x14ac:dyDescent="0.15">
      <c r="A72" s="97" t="s">
        <v>57</v>
      </c>
      <c r="B72" s="98"/>
      <c r="C72" s="103" t="s">
        <v>58</v>
      </c>
      <c r="D72" s="35"/>
      <c r="E72" s="153" t="s">
        <v>61</v>
      </c>
      <c r="F72" s="153"/>
      <c r="G72" s="153"/>
      <c r="H72" s="62">
        <v>2</v>
      </c>
      <c r="I72" s="93" t="s">
        <v>75</v>
      </c>
      <c r="J72" s="71"/>
      <c r="K72" s="73"/>
      <c r="L72" s="9"/>
    </row>
    <row r="73" spans="1:12" ht="24.95" customHeight="1" x14ac:dyDescent="0.15">
      <c r="A73" s="99"/>
      <c r="B73" s="100"/>
      <c r="C73" s="104"/>
      <c r="D73" s="35"/>
      <c r="E73" s="153" t="s">
        <v>59</v>
      </c>
      <c r="F73" s="153"/>
      <c r="G73" s="153"/>
      <c r="H73" s="62">
        <v>1</v>
      </c>
      <c r="I73" s="109"/>
      <c r="J73" s="71"/>
      <c r="K73" s="73"/>
      <c r="L73" s="9"/>
    </row>
    <row r="74" spans="1:12" ht="24.95" customHeight="1" x14ac:dyDescent="0.15">
      <c r="A74" s="101"/>
      <c r="B74" s="102"/>
      <c r="C74" s="105"/>
      <c r="D74" s="83"/>
      <c r="E74" s="152" t="s">
        <v>60</v>
      </c>
      <c r="F74" s="152"/>
      <c r="G74" s="152"/>
      <c r="H74" s="72">
        <v>0</v>
      </c>
      <c r="I74" s="94"/>
      <c r="J74" s="71"/>
      <c r="K74" s="73"/>
      <c r="L74" s="9"/>
    </row>
    <row r="75" spans="1:12" ht="16.5" customHeight="1" x14ac:dyDescent="0.15">
      <c r="A75" s="19" t="s">
        <v>21</v>
      </c>
      <c r="C75" s="47"/>
      <c r="D75" s="27"/>
      <c r="E75" s="136" t="s">
        <v>22</v>
      </c>
      <c r="F75" s="136"/>
      <c r="G75" s="137"/>
      <c r="H75" s="74">
        <f>SUM(H46,H54,H69,H72)</f>
        <v>6</v>
      </c>
      <c r="I75" s="22"/>
      <c r="K75" s="9"/>
    </row>
    <row r="76" spans="1:12" ht="16.5" customHeight="1" x14ac:dyDescent="0.15">
      <c r="A76" s="24" t="s">
        <v>23</v>
      </c>
      <c r="C76" s="47"/>
      <c r="D76" s="27"/>
      <c r="E76" s="22"/>
      <c r="F76" s="22"/>
      <c r="G76" s="22"/>
      <c r="H76" s="88"/>
      <c r="I76" s="22"/>
    </row>
    <row r="77" spans="1:12" ht="16.5" customHeight="1" x14ac:dyDescent="0.15">
      <c r="A77" s="24" t="s">
        <v>55</v>
      </c>
      <c r="C77" s="47"/>
      <c r="D77" s="27"/>
      <c r="E77" s="22"/>
      <c r="F77" s="22"/>
      <c r="G77" s="22"/>
      <c r="H77" s="22"/>
      <c r="I77" s="22"/>
    </row>
    <row r="78" spans="1:12" ht="27.75" customHeight="1" x14ac:dyDescent="0.25">
      <c r="A78" s="28" t="s">
        <v>42</v>
      </c>
      <c r="B78" s="8"/>
      <c r="C78" s="29"/>
      <c r="D78" s="27"/>
      <c r="E78" s="9"/>
      <c r="F78" s="9"/>
      <c r="G78" s="34"/>
      <c r="H78" s="49"/>
      <c r="I78" s="34"/>
    </row>
    <row r="79" spans="1:12" ht="24" customHeight="1" x14ac:dyDescent="0.15">
      <c r="A79" s="120" t="s">
        <v>1</v>
      </c>
      <c r="B79" s="121"/>
      <c r="C79" s="31" t="s">
        <v>2</v>
      </c>
      <c r="D79" s="32"/>
      <c r="E79" s="154" t="s">
        <v>3</v>
      </c>
      <c r="F79" s="154"/>
      <c r="G79" s="154"/>
      <c r="H79" s="11" t="s">
        <v>4</v>
      </c>
      <c r="I79" s="12" t="s">
        <v>5</v>
      </c>
    </row>
    <row r="80" spans="1:12" ht="36.75" customHeight="1" x14ac:dyDescent="0.15">
      <c r="A80" s="97" t="s">
        <v>43</v>
      </c>
      <c r="B80" s="98"/>
      <c r="C80" s="103" t="s">
        <v>118</v>
      </c>
      <c r="D80" s="35"/>
      <c r="E80" s="110" t="s">
        <v>99</v>
      </c>
      <c r="F80" s="110"/>
      <c r="G80" s="117"/>
      <c r="H80" s="62">
        <v>2</v>
      </c>
      <c r="I80" s="115" t="s">
        <v>102</v>
      </c>
    </row>
    <row r="81" spans="1:9" ht="36.75" customHeight="1" x14ac:dyDescent="0.15">
      <c r="A81" s="99"/>
      <c r="B81" s="100"/>
      <c r="C81" s="104"/>
      <c r="D81" s="35"/>
      <c r="E81" s="110" t="s">
        <v>100</v>
      </c>
      <c r="F81" s="110"/>
      <c r="G81" s="117"/>
      <c r="H81" s="65">
        <v>1</v>
      </c>
      <c r="I81" s="116"/>
    </row>
    <row r="82" spans="1:9" ht="36.75" customHeight="1" x14ac:dyDescent="0.15">
      <c r="A82" s="99"/>
      <c r="B82" s="100"/>
      <c r="C82" s="104"/>
      <c r="D82" s="83"/>
      <c r="E82" s="122" t="s">
        <v>101</v>
      </c>
      <c r="F82" s="122"/>
      <c r="G82" s="123"/>
      <c r="H82" s="67">
        <v>0</v>
      </c>
      <c r="I82" s="116"/>
    </row>
    <row r="83" spans="1:9" ht="48" customHeight="1" x14ac:dyDescent="0.15">
      <c r="A83" s="97" t="s">
        <v>44</v>
      </c>
      <c r="B83" s="98"/>
      <c r="C83" s="103" t="s">
        <v>45</v>
      </c>
      <c r="D83" s="35"/>
      <c r="E83" s="106" t="s">
        <v>46</v>
      </c>
      <c r="F83" s="106"/>
      <c r="G83" s="106"/>
      <c r="H83" s="61">
        <v>2</v>
      </c>
      <c r="I83" s="93"/>
    </row>
    <row r="84" spans="1:9" ht="48" customHeight="1" x14ac:dyDescent="0.15">
      <c r="A84" s="99"/>
      <c r="B84" s="100"/>
      <c r="C84" s="104"/>
      <c r="D84" s="35"/>
      <c r="E84" s="95" t="s">
        <v>47</v>
      </c>
      <c r="F84" s="95"/>
      <c r="G84" s="95"/>
      <c r="H84" s="60">
        <v>1</v>
      </c>
      <c r="I84" s="109"/>
    </row>
    <row r="85" spans="1:9" ht="48" customHeight="1" x14ac:dyDescent="0.15">
      <c r="A85" s="101"/>
      <c r="B85" s="102"/>
      <c r="C85" s="105"/>
      <c r="D85" s="83"/>
      <c r="E85" s="95" t="s">
        <v>48</v>
      </c>
      <c r="F85" s="95"/>
      <c r="G85" s="95"/>
      <c r="H85" s="60">
        <v>0</v>
      </c>
      <c r="I85" s="94"/>
    </row>
    <row r="86" spans="1:9" ht="90.75" customHeight="1" x14ac:dyDescent="0.15">
      <c r="A86" s="97" t="s">
        <v>49</v>
      </c>
      <c r="B86" s="98"/>
      <c r="C86" s="103" t="s">
        <v>105</v>
      </c>
      <c r="D86" s="69"/>
      <c r="E86" s="111" t="s">
        <v>84</v>
      </c>
      <c r="F86" s="111"/>
      <c r="G86" s="112"/>
      <c r="H86" s="91">
        <v>1.5</v>
      </c>
      <c r="I86" s="93" t="s">
        <v>86</v>
      </c>
    </row>
    <row r="87" spans="1:9" ht="90.75" customHeight="1" x14ac:dyDescent="0.15">
      <c r="A87" s="99"/>
      <c r="B87" s="100"/>
      <c r="C87" s="104"/>
      <c r="D87" s="75"/>
      <c r="E87" s="111" t="s">
        <v>83</v>
      </c>
      <c r="F87" s="111"/>
      <c r="G87" s="112"/>
      <c r="H87" s="66">
        <v>1</v>
      </c>
      <c r="I87" s="109"/>
    </row>
    <row r="88" spans="1:9" ht="90.75" customHeight="1" x14ac:dyDescent="0.15">
      <c r="A88" s="101"/>
      <c r="B88" s="102"/>
      <c r="C88" s="105"/>
      <c r="D88" s="70"/>
      <c r="E88" s="110" t="s">
        <v>56</v>
      </c>
      <c r="F88" s="110"/>
      <c r="G88" s="110"/>
      <c r="H88" s="60">
        <v>0</v>
      </c>
      <c r="I88" s="94"/>
    </row>
    <row r="89" spans="1:9" ht="29.25" customHeight="1" x14ac:dyDescent="0.15">
      <c r="A89" s="97" t="s">
        <v>94</v>
      </c>
      <c r="B89" s="98"/>
      <c r="C89" s="103" t="s">
        <v>117</v>
      </c>
      <c r="D89" s="70"/>
      <c r="E89" s="85" t="s">
        <v>95</v>
      </c>
      <c r="F89" s="85"/>
      <c r="G89" s="85"/>
      <c r="H89" s="78">
        <v>1</v>
      </c>
      <c r="I89" s="84"/>
    </row>
    <row r="90" spans="1:9" ht="29.25" customHeight="1" x14ac:dyDescent="0.15">
      <c r="A90" s="101"/>
      <c r="B90" s="102"/>
      <c r="C90" s="105"/>
      <c r="D90" s="70"/>
      <c r="E90" s="85" t="s">
        <v>96</v>
      </c>
      <c r="F90" s="85"/>
      <c r="G90" s="85"/>
      <c r="H90" s="78">
        <v>0</v>
      </c>
      <c r="I90" s="84"/>
    </row>
    <row r="91" spans="1:9" ht="29.25" customHeight="1" x14ac:dyDescent="0.15">
      <c r="A91" s="97" t="s">
        <v>73</v>
      </c>
      <c r="B91" s="98"/>
      <c r="C91" s="103" t="s">
        <v>62</v>
      </c>
      <c r="D91" s="35"/>
      <c r="E91" s="106" t="s">
        <v>63</v>
      </c>
      <c r="F91" s="106"/>
      <c r="G91" s="106"/>
      <c r="H91" s="91">
        <v>1</v>
      </c>
      <c r="I91" s="107" t="s">
        <v>64</v>
      </c>
    </row>
    <row r="92" spans="1:9" ht="29.25" customHeight="1" x14ac:dyDescent="0.15">
      <c r="A92" s="101"/>
      <c r="B92" s="102"/>
      <c r="C92" s="105"/>
      <c r="D92" s="35"/>
      <c r="E92" s="95" t="s">
        <v>65</v>
      </c>
      <c r="F92" s="95"/>
      <c r="G92" s="95"/>
      <c r="H92" s="60">
        <v>0</v>
      </c>
      <c r="I92" s="108"/>
    </row>
    <row r="93" spans="1:9" ht="24.95" customHeight="1" x14ac:dyDescent="0.15">
      <c r="A93" s="97" t="s">
        <v>74</v>
      </c>
      <c r="B93" s="98"/>
      <c r="C93" s="103" t="s">
        <v>50</v>
      </c>
      <c r="D93" s="81"/>
      <c r="E93" s="138" t="s">
        <v>51</v>
      </c>
      <c r="F93" s="139" t="s">
        <v>82</v>
      </c>
      <c r="G93" s="140"/>
      <c r="H93" s="148">
        <v>1</v>
      </c>
      <c r="I93" s="145"/>
    </row>
    <row r="94" spans="1:9" ht="24.95" customHeight="1" x14ac:dyDescent="0.15">
      <c r="A94" s="99"/>
      <c r="B94" s="100"/>
      <c r="C94" s="104"/>
      <c r="D94" s="82"/>
      <c r="E94" s="138"/>
      <c r="F94" s="141"/>
      <c r="G94" s="142"/>
      <c r="H94" s="149"/>
      <c r="I94" s="146"/>
    </row>
    <row r="95" spans="1:9" ht="24.95" customHeight="1" x14ac:dyDescent="0.15">
      <c r="A95" s="99"/>
      <c r="B95" s="100"/>
      <c r="C95" s="104"/>
      <c r="D95" s="83"/>
      <c r="E95" s="138"/>
      <c r="F95" s="143"/>
      <c r="G95" s="144"/>
      <c r="H95" s="150"/>
      <c r="I95" s="146"/>
    </row>
    <row r="96" spans="1:9" ht="69.75" customHeight="1" x14ac:dyDescent="0.15">
      <c r="A96" s="99"/>
      <c r="B96" s="100"/>
      <c r="C96" s="104"/>
      <c r="D96" s="35"/>
      <c r="E96" s="89" t="s">
        <v>51</v>
      </c>
      <c r="F96" s="118" t="s">
        <v>85</v>
      </c>
      <c r="G96" s="119"/>
      <c r="H96" s="68">
        <v>0.5</v>
      </c>
      <c r="I96" s="146"/>
    </row>
    <row r="97" spans="1:9" ht="20.25" customHeight="1" x14ac:dyDescent="0.15">
      <c r="A97" s="99"/>
      <c r="B97" s="100"/>
      <c r="C97" s="105"/>
      <c r="D97" s="83"/>
      <c r="E97" s="51" t="s">
        <v>15</v>
      </c>
      <c r="F97" s="113"/>
      <c r="G97" s="114"/>
      <c r="H97" s="52">
        <v>0</v>
      </c>
      <c r="I97" s="147"/>
    </row>
    <row r="98" spans="1:9" ht="20.25" customHeight="1" x14ac:dyDescent="0.15">
      <c r="A98" s="99"/>
      <c r="B98" s="100"/>
      <c r="C98" s="103" t="s">
        <v>66</v>
      </c>
      <c r="D98" s="83"/>
      <c r="E98" s="106" t="s">
        <v>67</v>
      </c>
      <c r="F98" s="106"/>
      <c r="G98" s="155"/>
      <c r="H98" s="91">
        <v>0.5</v>
      </c>
      <c r="I98" s="93" t="s">
        <v>68</v>
      </c>
    </row>
    <row r="99" spans="1:9" ht="20.25" customHeight="1" x14ac:dyDescent="0.15">
      <c r="A99" s="101"/>
      <c r="B99" s="102"/>
      <c r="C99" s="105"/>
      <c r="D99" s="83"/>
      <c r="E99" s="95" t="s">
        <v>69</v>
      </c>
      <c r="F99" s="95"/>
      <c r="G99" s="96"/>
      <c r="H99" s="60">
        <v>0</v>
      </c>
      <c r="I99" s="94"/>
    </row>
    <row r="100" spans="1:9" ht="18" customHeight="1" x14ac:dyDescent="0.15">
      <c r="A100" s="19" t="s">
        <v>21</v>
      </c>
      <c r="B100" s="40"/>
      <c r="C100" s="53"/>
      <c r="D100" s="53"/>
      <c r="E100" s="136" t="s">
        <v>22</v>
      </c>
      <c r="F100" s="136"/>
      <c r="G100" s="137"/>
      <c r="H100" s="76">
        <v>9</v>
      </c>
      <c r="I100" s="22"/>
    </row>
    <row r="101" spans="1:9" ht="18" customHeight="1" x14ac:dyDescent="0.15">
      <c r="A101" s="24" t="s">
        <v>23</v>
      </c>
      <c r="G101" s="54" t="s">
        <v>52</v>
      </c>
      <c r="H101" s="76">
        <f>SUM(H14,H40,H75,H100)</f>
        <v>26</v>
      </c>
      <c r="I101" s="50"/>
    </row>
    <row r="102" spans="1:9" ht="18.75" customHeight="1" x14ac:dyDescent="0.15">
      <c r="A102" s="24" t="s">
        <v>55</v>
      </c>
    </row>
    <row r="103" spans="1:9" ht="13.5" customHeight="1" x14ac:dyDescent="0.15"/>
    <row r="107" spans="1:9" ht="14.25" customHeight="1" x14ac:dyDescent="0.15"/>
    <row r="108" spans="1:9" ht="13.5" customHeight="1" x14ac:dyDescent="0.15"/>
  </sheetData>
  <mergeCells count="146">
    <mergeCell ref="C6:C8"/>
    <mergeCell ref="E6:G6"/>
    <mergeCell ref="I6:I8"/>
    <mergeCell ref="E7:G7"/>
    <mergeCell ref="E8:G8"/>
    <mergeCell ref="A3:B3"/>
    <mergeCell ref="E3:G3"/>
    <mergeCell ref="B4:B5"/>
    <mergeCell ref="C4:C5"/>
    <mergeCell ref="E4:G4"/>
    <mergeCell ref="E5:G5"/>
    <mergeCell ref="A6:B8"/>
    <mergeCell ref="E14:G14"/>
    <mergeCell ref="I9:I10"/>
    <mergeCell ref="E10:G10"/>
    <mergeCell ref="A18:B18"/>
    <mergeCell ref="E18:G18"/>
    <mergeCell ref="A19:B21"/>
    <mergeCell ref="C19:C21"/>
    <mergeCell ref="E13:G13"/>
    <mergeCell ref="I19:I21"/>
    <mergeCell ref="A9:B10"/>
    <mergeCell ref="A11:B13"/>
    <mergeCell ref="C11:C13"/>
    <mergeCell ref="E11:G11"/>
    <mergeCell ref="C9:C10"/>
    <mergeCell ref="E9:G9"/>
    <mergeCell ref="I11:I13"/>
    <mergeCell ref="E12:G12"/>
    <mergeCell ref="A22:B34"/>
    <mergeCell ref="C22:C34"/>
    <mergeCell ref="E22:G22"/>
    <mergeCell ref="I22:I34"/>
    <mergeCell ref="E24:G24"/>
    <mergeCell ref="E25:G25"/>
    <mergeCell ref="E26:G26"/>
    <mergeCell ref="E34:G34"/>
    <mergeCell ref="F19:G21"/>
    <mergeCell ref="E23:G23"/>
    <mergeCell ref="E27:G27"/>
    <mergeCell ref="E29:G29"/>
    <mergeCell ref="E30:G30"/>
    <mergeCell ref="E31:G31"/>
    <mergeCell ref="E32:G32"/>
    <mergeCell ref="E28:G28"/>
    <mergeCell ref="E33:G33"/>
    <mergeCell ref="I35:I37"/>
    <mergeCell ref="E36:G36"/>
    <mergeCell ref="E37:G37"/>
    <mergeCell ref="C46:C53"/>
    <mergeCell ref="I46:I53"/>
    <mergeCell ref="E40:G40"/>
    <mergeCell ref="A44:C44"/>
    <mergeCell ref="E44:F44"/>
    <mergeCell ref="A45:B45"/>
    <mergeCell ref="E45:G45"/>
    <mergeCell ref="A46:B53"/>
    <mergeCell ref="E46:G47"/>
    <mergeCell ref="E48:G49"/>
    <mergeCell ref="E50:G51"/>
    <mergeCell ref="H48:H49"/>
    <mergeCell ref="H50:H51"/>
    <mergeCell ref="E68:G68"/>
    <mergeCell ref="A54:B68"/>
    <mergeCell ref="H52:H53"/>
    <mergeCell ref="D52:D53"/>
    <mergeCell ref="A35:B37"/>
    <mergeCell ref="C35:C37"/>
    <mergeCell ref="E35:G35"/>
    <mergeCell ref="E56:G56"/>
    <mergeCell ref="E57:G57"/>
    <mergeCell ref="E58:G58"/>
    <mergeCell ref="E59:G59"/>
    <mergeCell ref="E60:G60"/>
    <mergeCell ref="E61:G61"/>
    <mergeCell ref="E62:G62"/>
    <mergeCell ref="E63:G63"/>
    <mergeCell ref="E64:G64"/>
    <mergeCell ref="E65:G65"/>
    <mergeCell ref="E66:G66"/>
    <mergeCell ref="E67:G67"/>
    <mergeCell ref="E100:G100"/>
    <mergeCell ref="C93:C97"/>
    <mergeCell ref="E93:E95"/>
    <mergeCell ref="F93:G95"/>
    <mergeCell ref="I93:I97"/>
    <mergeCell ref="H93:H95"/>
    <mergeCell ref="C69:C71"/>
    <mergeCell ref="E69:G69"/>
    <mergeCell ref="E70:G70"/>
    <mergeCell ref="E71:G71"/>
    <mergeCell ref="C72:C74"/>
    <mergeCell ref="E72:G72"/>
    <mergeCell ref="I72:I74"/>
    <mergeCell ref="E73:G73"/>
    <mergeCell ref="E74:G74"/>
    <mergeCell ref="I69:I71"/>
    <mergeCell ref="E81:G81"/>
    <mergeCell ref="E75:G75"/>
    <mergeCell ref="E79:G79"/>
    <mergeCell ref="I83:I85"/>
    <mergeCell ref="E84:G84"/>
    <mergeCell ref="E85:G85"/>
    <mergeCell ref="C98:C99"/>
    <mergeCell ref="E98:G98"/>
    <mergeCell ref="A80:B82"/>
    <mergeCell ref="C80:C82"/>
    <mergeCell ref="I80:I82"/>
    <mergeCell ref="E80:G80"/>
    <mergeCell ref="A69:B71"/>
    <mergeCell ref="F96:G96"/>
    <mergeCell ref="A72:B74"/>
    <mergeCell ref="A79:B79"/>
    <mergeCell ref="A38:B39"/>
    <mergeCell ref="C38:C39"/>
    <mergeCell ref="E38:G38"/>
    <mergeCell ref="E82:G82"/>
    <mergeCell ref="A83:B85"/>
    <mergeCell ref="C83:C85"/>
    <mergeCell ref="E83:G83"/>
    <mergeCell ref="D46:D47"/>
    <mergeCell ref="D48:D49"/>
    <mergeCell ref="D50:D51"/>
    <mergeCell ref="H46:H47"/>
    <mergeCell ref="E52:G53"/>
    <mergeCell ref="C54:C68"/>
    <mergeCell ref="E54:G54"/>
    <mergeCell ref="I54:I68"/>
    <mergeCell ref="E55:G55"/>
    <mergeCell ref="I98:I99"/>
    <mergeCell ref="E99:G99"/>
    <mergeCell ref="A93:B99"/>
    <mergeCell ref="A86:B88"/>
    <mergeCell ref="C86:C88"/>
    <mergeCell ref="A91:B92"/>
    <mergeCell ref="C91:C92"/>
    <mergeCell ref="E91:G91"/>
    <mergeCell ref="I91:I92"/>
    <mergeCell ref="E92:G92"/>
    <mergeCell ref="I86:I88"/>
    <mergeCell ref="E88:G88"/>
    <mergeCell ref="E86:G86"/>
    <mergeCell ref="E87:G87"/>
    <mergeCell ref="F97:G97"/>
    <mergeCell ref="A89:B90"/>
    <mergeCell ref="C89:C90"/>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3" manualBreakCount="3">
    <brk id="16" max="8" man="1"/>
    <brk id="42" max="8" man="1"/>
    <brk id="77"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57150</xdr:colOff>
                    <xdr:row>6</xdr:row>
                    <xdr:rowOff>409575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57150</xdr:colOff>
                    <xdr:row>7</xdr:row>
                    <xdr:rowOff>476250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0</xdr:colOff>
                    <xdr:row>10</xdr:row>
                    <xdr:rowOff>85725</xdr:rowOff>
                  </from>
                  <to>
                    <xdr:col>4</xdr:col>
                    <xdr:colOff>57150</xdr:colOff>
                    <xdr:row>10</xdr:row>
                    <xdr:rowOff>342900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0</xdr:colOff>
                    <xdr:row>12</xdr:row>
                    <xdr:rowOff>85725</xdr:rowOff>
                  </from>
                  <to>
                    <xdr:col>4</xdr:col>
                    <xdr:colOff>57150</xdr:colOff>
                    <xdr:row>12</xdr:row>
                    <xdr:rowOff>342900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3</xdr:col>
                    <xdr:colOff>0</xdr:colOff>
                    <xdr:row>11</xdr:row>
                    <xdr:rowOff>95250</xdr:rowOff>
                  </from>
                  <to>
                    <xdr:col>4</xdr:col>
                    <xdr:colOff>57150</xdr:colOff>
                    <xdr:row>11</xdr:row>
                    <xdr:rowOff>352425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0</xdr:colOff>
                    <xdr:row>18</xdr:row>
                    <xdr:rowOff>85725</xdr:rowOff>
                  </from>
                  <to>
                    <xdr:col>4</xdr:col>
                    <xdr:colOff>57150</xdr:colOff>
                    <xdr:row>18</xdr:row>
                    <xdr:rowOff>333375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0</xdr:colOff>
                    <xdr:row>19</xdr:row>
                    <xdr:rowOff>66675</xdr:rowOff>
                  </from>
                  <to>
                    <xdr:col>4</xdr:col>
                    <xdr:colOff>57150</xdr:colOff>
                    <xdr:row>19</xdr:row>
                    <xdr:rowOff>323850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0</xdr:colOff>
                    <xdr:row>21</xdr:row>
                    <xdr:rowOff>38100</xdr:rowOff>
                  </from>
                  <to>
                    <xdr:col>4</xdr:col>
                    <xdr:colOff>57150</xdr:colOff>
                    <xdr:row>21</xdr:row>
                    <xdr:rowOff>295275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0</xdr:colOff>
                    <xdr:row>33</xdr:row>
                    <xdr:rowOff>19050</xdr:rowOff>
                  </from>
                  <to>
                    <xdr:col>4</xdr:col>
                    <xdr:colOff>57150</xdr:colOff>
                    <xdr:row>33</xdr:row>
                    <xdr:rowOff>276225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0</xdr:colOff>
                    <xdr:row>34</xdr:row>
                    <xdr:rowOff>95250</xdr:rowOff>
                  </from>
                  <to>
                    <xdr:col>4</xdr:col>
                    <xdr:colOff>57150</xdr:colOff>
                    <xdr:row>35</xdr:row>
                    <xdr:rowOff>0</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3</xdr:col>
                    <xdr:colOff>0</xdr:colOff>
                    <xdr:row>35</xdr:row>
                    <xdr:rowOff>76200</xdr:rowOff>
                  </from>
                  <to>
                    <xdr:col>4</xdr:col>
                    <xdr:colOff>57150</xdr:colOff>
                    <xdr:row>35</xdr:row>
                    <xdr:rowOff>333375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3</xdr:col>
                    <xdr:colOff>0</xdr:colOff>
                    <xdr:row>36</xdr:row>
                    <xdr:rowOff>76200</xdr:rowOff>
                  </from>
                  <to>
                    <xdr:col>4</xdr:col>
                    <xdr:colOff>57150</xdr:colOff>
                    <xdr:row>36</xdr:row>
                    <xdr:rowOff>333375</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xdr:col>
                    <xdr:colOff>0</xdr:colOff>
                    <xdr:row>45</xdr:row>
                    <xdr:rowOff>142875</xdr:rowOff>
                  </from>
                  <to>
                    <xdr:col>4</xdr:col>
                    <xdr:colOff>57150</xdr:colOff>
                    <xdr:row>46</xdr:row>
                    <xdr:rowOff>142875</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3</xdr:col>
                    <xdr:colOff>0</xdr:colOff>
                    <xdr:row>47</xdr:row>
                    <xdr:rowOff>142875</xdr:rowOff>
                  </from>
                  <to>
                    <xdr:col>4</xdr:col>
                    <xdr:colOff>57150</xdr:colOff>
                    <xdr:row>48</xdr:row>
                    <xdr:rowOff>161925</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3</xdr:col>
                    <xdr:colOff>0</xdr:colOff>
                    <xdr:row>49</xdr:row>
                    <xdr:rowOff>133350</xdr:rowOff>
                  </from>
                  <to>
                    <xdr:col>4</xdr:col>
                    <xdr:colOff>57150</xdr:colOff>
                    <xdr:row>50</xdr:row>
                    <xdr:rowOff>152400</xdr:rowOff>
                  </to>
                </anchor>
              </controlPr>
            </control>
          </mc:Choice>
        </mc:AlternateContent>
        <mc:AlternateContent xmlns:mc="http://schemas.openxmlformats.org/markup-compatibility/2006">
          <mc:Choice Requires="x14">
            <control shapeId="1053" r:id="rId20" name="Check Box 29">
              <controlPr defaultSize="0" autoFill="0" autoLine="0" autoPict="0">
                <anchor moveWithCells="1">
                  <from>
                    <xdr:col>3</xdr:col>
                    <xdr:colOff>0</xdr:colOff>
                    <xdr:row>53</xdr:row>
                    <xdr:rowOff>76200</xdr:rowOff>
                  </from>
                  <to>
                    <xdr:col>4</xdr:col>
                    <xdr:colOff>57150</xdr:colOff>
                    <xdr:row>53</xdr:row>
                    <xdr:rowOff>390525</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3</xdr:col>
                    <xdr:colOff>0</xdr:colOff>
                    <xdr:row>67</xdr:row>
                    <xdr:rowOff>104775</xdr:rowOff>
                  </from>
                  <to>
                    <xdr:col>4</xdr:col>
                    <xdr:colOff>57150</xdr:colOff>
                    <xdr:row>68</xdr:row>
                    <xdr:rowOff>0</xdr:rowOff>
                  </to>
                </anchor>
              </controlPr>
            </control>
          </mc:Choice>
        </mc:AlternateContent>
        <mc:AlternateContent xmlns:mc="http://schemas.openxmlformats.org/markup-compatibility/2006">
          <mc:Choice Requires="x14">
            <control shapeId="1068" r:id="rId22" name="Check Box 44">
              <controlPr defaultSize="0" autoFill="0" autoLine="0" autoPict="0">
                <anchor moveWithCells="1">
                  <from>
                    <xdr:col>3</xdr:col>
                    <xdr:colOff>0</xdr:colOff>
                    <xdr:row>80</xdr:row>
                    <xdr:rowOff>47625</xdr:rowOff>
                  </from>
                  <to>
                    <xdr:col>4</xdr:col>
                    <xdr:colOff>57150</xdr:colOff>
                    <xdr:row>80</xdr:row>
                    <xdr:rowOff>304800</xdr:rowOff>
                  </to>
                </anchor>
              </controlPr>
            </control>
          </mc:Choice>
        </mc:AlternateContent>
        <mc:AlternateContent xmlns:mc="http://schemas.openxmlformats.org/markup-compatibility/2006">
          <mc:Choice Requires="x14">
            <control shapeId="1069" r:id="rId23" name="Check Box 45">
              <controlPr defaultSize="0" autoFill="0" autoLine="0" autoPict="0">
                <anchor moveWithCells="1">
                  <from>
                    <xdr:col>3</xdr:col>
                    <xdr:colOff>0</xdr:colOff>
                    <xdr:row>81</xdr:row>
                    <xdr:rowOff>57150</xdr:rowOff>
                  </from>
                  <to>
                    <xdr:col>4</xdr:col>
                    <xdr:colOff>57150</xdr:colOff>
                    <xdr:row>81</xdr:row>
                    <xdr:rowOff>323850</xdr:rowOff>
                  </to>
                </anchor>
              </controlPr>
            </control>
          </mc:Choice>
        </mc:AlternateContent>
        <mc:AlternateContent xmlns:mc="http://schemas.openxmlformats.org/markup-compatibility/2006">
          <mc:Choice Requires="x14">
            <control shapeId="1072" r:id="rId24" name="Check Box 48">
              <controlPr defaultSize="0" autoFill="0" autoLine="0" autoPict="0">
                <anchor moveWithCells="1">
                  <from>
                    <xdr:col>3</xdr:col>
                    <xdr:colOff>0</xdr:colOff>
                    <xdr:row>83</xdr:row>
                    <xdr:rowOff>180975</xdr:rowOff>
                  </from>
                  <to>
                    <xdr:col>4</xdr:col>
                    <xdr:colOff>0</xdr:colOff>
                    <xdr:row>83</xdr:row>
                    <xdr:rowOff>457200</xdr:rowOff>
                  </to>
                </anchor>
              </controlPr>
            </control>
          </mc:Choice>
        </mc:AlternateContent>
        <mc:AlternateContent xmlns:mc="http://schemas.openxmlformats.org/markup-compatibility/2006">
          <mc:Choice Requires="x14">
            <control shapeId="1073" r:id="rId25" name="Check Box 49">
              <controlPr defaultSize="0" autoFill="0" autoLine="0" autoPict="0">
                <anchor moveWithCells="1">
                  <from>
                    <xdr:col>3</xdr:col>
                    <xdr:colOff>0</xdr:colOff>
                    <xdr:row>84</xdr:row>
                    <xdr:rowOff>190500</xdr:rowOff>
                  </from>
                  <to>
                    <xdr:col>4</xdr:col>
                    <xdr:colOff>57150</xdr:colOff>
                    <xdr:row>84</xdr:row>
                    <xdr:rowOff>447675</xdr:rowOff>
                  </to>
                </anchor>
              </controlPr>
            </control>
          </mc:Choice>
        </mc:AlternateContent>
        <mc:AlternateContent xmlns:mc="http://schemas.openxmlformats.org/markup-compatibility/2006">
          <mc:Choice Requires="x14">
            <control shapeId="1074" r:id="rId26" name="Check Box 50">
              <controlPr defaultSize="0" autoFill="0" autoLine="0" autoPict="0">
                <anchor moveWithCells="1">
                  <from>
                    <xdr:col>3</xdr:col>
                    <xdr:colOff>0</xdr:colOff>
                    <xdr:row>86</xdr:row>
                    <xdr:rowOff>447675</xdr:rowOff>
                  </from>
                  <to>
                    <xdr:col>4</xdr:col>
                    <xdr:colOff>57150</xdr:colOff>
                    <xdr:row>86</xdr:row>
                    <xdr:rowOff>714375</xdr:rowOff>
                  </to>
                </anchor>
              </controlPr>
            </control>
          </mc:Choice>
        </mc:AlternateContent>
        <mc:AlternateContent xmlns:mc="http://schemas.openxmlformats.org/markup-compatibility/2006">
          <mc:Choice Requires="x14">
            <control shapeId="1075" r:id="rId27" name="Check Box 51">
              <controlPr defaultSize="0" autoFill="0" autoLine="0" autoPict="0">
                <anchor moveWithCells="1">
                  <from>
                    <xdr:col>3</xdr:col>
                    <xdr:colOff>0</xdr:colOff>
                    <xdr:row>87</xdr:row>
                    <xdr:rowOff>447675</xdr:rowOff>
                  </from>
                  <to>
                    <xdr:col>4</xdr:col>
                    <xdr:colOff>57150</xdr:colOff>
                    <xdr:row>87</xdr:row>
                    <xdr:rowOff>714375</xdr:rowOff>
                  </to>
                </anchor>
              </controlPr>
            </control>
          </mc:Choice>
        </mc:AlternateContent>
        <mc:AlternateContent xmlns:mc="http://schemas.openxmlformats.org/markup-compatibility/2006">
          <mc:Choice Requires="x14">
            <control shapeId="1078" r:id="rId28" name="Check Box 54">
              <controlPr defaultSize="0" autoFill="0" autoLine="0" autoPict="0">
                <anchor moveWithCells="1">
                  <from>
                    <xdr:col>3</xdr:col>
                    <xdr:colOff>0</xdr:colOff>
                    <xdr:row>92</xdr:row>
                    <xdr:rowOff>161925</xdr:rowOff>
                  </from>
                  <to>
                    <xdr:col>4</xdr:col>
                    <xdr:colOff>57150</xdr:colOff>
                    <xdr:row>93</xdr:row>
                    <xdr:rowOff>114300</xdr:rowOff>
                  </to>
                </anchor>
              </controlPr>
            </control>
          </mc:Choice>
        </mc:AlternateContent>
        <mc:AlternateContent xmlns:mc="http://schemas.openxmlformats.org/markup-compatibility/2006">
          <mc:Choice Requires="x14">
            <control shapeId="1079" r:id="rId29" name="Check Box 55">
              <controlPr defaultSize="0" autoFill="0" autoLine="0" autoPict="0">
                <anchor moveWithCells="1">
                  <from>
                    <xdr:col>3</xdr:col>
                    <xdr:colOff>0</xdr:colOff>
                    <xdr:row>95</xdr:row>
                    <xdr:rowOff>133350</xdr:rowOff>
                  </from>
                  <to>
                    <xdr:col>4</xdr:col>
                    <xdr:colOff>57150</xdr:colOff>
                    <xdr:row>96</xdr:row>
                    <xdr:rowOff>0</xdr:rowOff>
                  </to>
                </anchor>
              </controlPr>
            </control>
          </mc:Choice>
        </mc:AlternateContent>
        <mc:AlternateContent xmlns:mc="http://schemas.openxmlformats.org/markup-compatibility/2006">
          <mc:Choice Requires="x14">
            <control shapeId="1080" r:id="rId30" name="Check Box 56">
              <controlPr defaultSize="0" autoFill="0" autoLine="0" autoPict="0">
                <anchor moveWithCells="1">
                  <from>
                    <xdr:col>3</xdr:col>
                    <xdr:colOff>0</xdr:colOff>
                    <xdr:row>96</xdr:row>
                    <xdr:rowOff>9525</xdr:rowOff>
                  </from>
                  <to>
                    <xdr:col>4</xdr:col>
                    <xdr:colOff>57150</xdr:colOff>
                    <xdr:row>97</xdr:row>
                    <xdr:rowOff>9525</xdr:rowOff>
                  </to>
                </anchor>
              </controlPr>
            </control>
          </mc:Choice>
        </mc:AlternateContent>
        <mc:AlternateContent xmlns:mc="http://schemas.openxmlformats.org/markup-compatibility/2006">
          <mc:Choice Requires="x14">
            <control shapeId="1089" r:id="rId31" name="Check Box 65">
              <controlPr defaultSize="0" autoFill="0" autoLine="0" autoPict="0">
                <anchor moveWithCells="1">
                  <from>
                    <xdr:col>3</xdr:col>
                    <xdr:colOff>0</xdr:colOff>
                    <xdr:row>20</xdr:row>
                    <xdr:rowOff>66675</xdr:rowOff>
                  </from>
                  <to>
                    <xdr:col>4</xdr:col>
                    <xdr:colOff>57150</xdr:colOff>
                    <xdr:row>20</xdr:row>
                    <xdr:rowOff>323850</xdr:rowOff>
                  </to>
                </anchor>
              </controlPr>
            </control>
          </mc:Choice>
        </mc:AlternateContent>
        <mc:AlternateContent xmlns:mc="http://schemas.openxmlformats.org/markup-compatibility/2006">
          <mc:Choice Requires="x14">
            <control shapeId="1090" r:id="rId32" name="Check Box 66">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91" r:id="rId33" name="Check Box 67">
              <controlPr defaultSize="0" autoFill="0" autoLine="0" autoPict="0">
                <anchor moveWithCells="1">
                  <from>
                    <xdr:col>3</xdr:col>
                    <xdr:colOff>0</xdr:colOff>
                    <xdr:row>51</xdr:row>
                    <xdr:rowOff>123825</xdr:rowOff>
                  </from>
                  <to>
                    <xdr:col>4</xdr:col>
                    <xdr:colOff>57150</xdr:colOff>
                    <xdr:row>52</xdr:row>
                    <xdr:rowOff>152400</xdr:rowOff>
                  </to>
                </anchor>
              </controlPr>
            </control>
          </mc:Choice>
        </mc:AlternateContent>
        <mc:AlternateContent xmlns:mc="http://schemas.openxmlformats.org/markup-compatibility/2006">
          <mc:Choice Requires="x14">
            <control shapeId="1092" r:id="rId34" name="Check Box 68">
              <controlPr defaultSize="0" autoFill="0" autoLine="0" autoPict="0">
                <anchor moveWithCells="1">
                  <from>
                    <xdr:col>3</xdr:col>
                    <xdr:colOff>0</xdr:colOff>
                    <xdr:row>68</xdr:row>
                    <xdr:rowOff>47625</xdr:rowOff>
                  </from>
                  <to>
                    <xdr:col>4</xdr:col>
                    <xdr:colOff>57150</xdr:colOff>
                    <xdr:row>68</xdr:row>
                    <xdr:rowOff>304800</xdr:rowOff>
                  </to>
                </anchor>
              </controlPr>
            </control>
          </mc:Choice>
        </mc:AlternateContent>
        <mc:AlternateContent xmlns:mc="http://schemas.openxmlformats.org/markup-compatibility/2006">
          <mc:Choice Requires="x14">
            <control shapeId="1099" r:id="rId35" name="Check Box 75">
              <controlPr defaultSize="0" autoFill="0" autoLine="0" autoPict="0">
                <anchor moveWithCells="1">
                  <from>
                    <xdr:col>3</xdr:col>
                    <xdr:colOff>0</xdr:colOff>
                    <xdr:row>69</xdr:row>
                    <xdr:rowOff>38100</xdr:rowOff>
                  </from>
                  <to>
                    <xdr:col>4</xdr:col>
                    <xdr:colOff>57150</xdr:colOff>
                    <xdr:row>69</xdr:row>
                    <xdr:rowOff>304800</xdr:rowOff>
                  </to>
                </anchor>
              </controlPr>
            </control>
          </mc:Choice>
        </mc:AlternateContent>
        <mc:AlternateContent xmlns:mc="http://schemas.openxmlformats.org/markup-compatibility/2006">
          <mc:Choice Requires="x14">
            <control shapeId="1100" r:id="rId36" name="Check Box 76">
              <controlPr defaultSize="0" autoFill="0" autoLine="0" autoPict="0">
                <anchor moveWithCells="1">
                  <from>
                    <xdr:col>3</xdr:col>
                    <xdr:colOff>0</xdr:colOff>
                    <xdr:row>70</xdr:row>
                    <xdr:rowOff>47625</xdr:rowOff>
                  </from>
                  <to>
                    <xdr:col>4</xdr:col>
                    <xdr:colOff>57150</xdr:colOff>
                    <xdr:row>71</xdr:row>
                    <xdr:rowOff>0</xdr:rowOff>
                  </to>
                </anchor>
              </controlPr>
            </control>
          </mc:Choice>
        </mc:AlternateContent>
        <mc:AlternateContent xmlns:mc="http://schemas.openxmlformats.org/markup-compatibility/2006">
          <mc:Choice Requires="x14">
            <control shapeId="1101" r:id="rId37" name="Check Box 77">
              <controlPr defaultSize="0" autoFill="0" autoLine="0" autoPict="0">
                <anchor moveWithCells="1">
                  <from>
                    <xdr:col>3</xdr:col>
                    <xdr:colOff>0</xdr:colOff>
                    <xdr:row>54</xdr:row>
                    <xdr:rowOff>66675</xdr:rowOff>
                  </from>
                  <to>
                    <xdr:col>4</xdr:col>
                    <xdr:colOff>57150</xdr:colOff>
                    <xdr:row>54</xdr:row>
                    <xdr:rowOff>323850</xdr:rowOff>
                  </to>
                </anchor>
              </controlPr>
            </control>
          </mc:Choice>
        </mc:AlternateContent>
        <mc:AlternateContent xmlns:mc="http://schemas.openxmlformats.org/markup-compatibility/2006">
          <mc:Choice Requires="x14">
            <control shapeId="1111" r:id="rId38" name="Check Box 87">
              <controlPr defaultSize="0" autoFill="0" autoLine="0" autoPict="0">
                <anchor moveWithCells="1">
                  <from>
                    <xdr:col>3</xdr:col>
                    <xdr:colOff>0</xdr:colOff>
                    <xdr:row>79</xdr:row>
                    <xdr:rowOff>47625</xdr:rowOff>
                  </from>
                  <to>
                    <xdr:col>4</xdr:col>
                    <xdr:colOff>57150</xdr:colOff>
                    <xdr:row>80</xdr:row>
                    <xdr:rowOff>0</xdr:rowOff>
                  </to>
                </anchor>
              </controlPr>
            </control>
          </mc:Choice>
        </mc:AlternateContent>
        <mc:AlternateContent xmlns:mc="http://schemas.openxmlformats.org/markup-compatibility/2006">
          <mc:Choice Requires="x14">
            <control shapeId="1124" r:id="rId39" name="Check Box 100">
              <controlPr defaultSize="0" autoFill="0" autoLine="0" autoPict="0">
                <anchor moveWithCells="1">
                  <from>
                    <xdr:col>3</xdr:col>
                    <xdr:colOff>0</xdr:colOff>
                    <xdr:row>71</xdr:row>
                    <xdr:rowOff>0</xdr:rowOff>
                  </from>
                  <to>
                    <xdr:col>4</xdr:col>
                    <xdr:colOff>57150</xdr:colOff>
                    <xdr:row>71</xdr:row>
                    <xdr:rowOff>266700</xdr:rowOff>
                  </to>
                </anchor>
              </controlPr>
            </control>
          </mc:Choice>
        </mc:AlternateContent>
        <mc:AlternateContent xmlns:mc="http://schemas.openxmlformats.org/markup-compatibility/2006">
          <mc:Choice Requires="x14">
            <control shapeId="1125" r:id="rId40" name="Check Box 101">
              <controlPr defaultSize="0" autoFill="0" autoLine="0" autoPict="0">
                <anchor moveWithCells="1">
                  <from>
                    <xdr:col>3</xdr:col>
                    <xdr:colOff>0</xdr:colOff>
                    <xdr:row>71</xdr:row>
                    <xdr:rowOff>0</xdr:rowOff>
                  </from>
                  <to>
                    <xdr:col>4</xdr:col>
                    <xdr:colOff>57150</xdr:colOff>
                    <xdr:row>71</xdr:row>
                    <xdr:rowOff>266700</xdr:rowOff>
                  </to>
                </anchor>
              </controlPr>
            </control>
          </mc:Choice>
        </mc:AlternateContent>
        <mc:AlternateContent xmlns:mc="http://schemas.openxmlformats.org/markup-compatibility/2006">
          <mc:Choice Requires="x14">
            <control shapeId="1126" r:id="rId41" name="Check Box 102">
              <controlPr defaultSize="0" autoFill="0" autoLine="0" autoPict="0">
                <anchor moveWithCells="1">
                  <from>
                    <xdr:col>3</xdr:col>
                    <xdr:colOff>0</xdr:colOff>
                    <xdr:row>71</xdr:row>
                    <xdr:rowOff>0</xdr:rowOff>
                  </from>
                  <to>
                    <xdr:col>4</xdr:col>
                    <xdr:colOff>57150</xdr:colOff>
                    <xdr:row>71</xdr:row>
                    <xdr:rowOff>257175</xdr:rowOff>
                  </to>
                </anchor>
              </controlPr>
            </control>
          </mc:Choice>
        </mc:AlternateContent>
        <mc:AlternateContent xmlns:mc="http://schemas.openxmlformats.org/markup-compatibility/2006">
          <mc:Choice Requires="x14">
            <control shapeId="1127" r:id="rId42" name="Check Box 103">
              <controlPr defaultSize="0" autoFill="0" autoLine="0" autoPict="0">
                <anchor moveWithCells="1">
                  <from>
                    <xdr:col>3</xdr:col>
                    <xdr:colOff>0</xdr:colOff>
                    <xdr:row>71</xdr:row>
                    <xdr:rowOff>0</xdr:rowOff>
                  </from>
                  <to>
                    <xdr:col>4</xdr:col>
                    <xdr:colOff>57150</xdr:colOff>
                    <xdr:row>71</xdr:row>
                    <xdr:rowOff>257175</xdr:rowOff>
                  </to>
                </anchor>
              </controlPr>
            </control>
          </mc:Choice>
        </mc:AlternateContent>
        <mc:AlternateContent xmlns:mc="http://schemas.openxmlformats.org/markup-compatibility/2006">
          <mc:Choice Requires="x14">
            <control shapeId="1128" r:id="rId43" name="Check Box 104">
              <controlPr defaultSize="0" autoFill="0" autoLine="0" autoPict="0">
                <anchor moveWithCells="1">
                  <from>
                    <xdr:col>3</xdr:col>
                    <xdr:colOff>0</xdr:colOff>
                    <xdr:row>72</xdr:row>
                    <xdr:rowOff>28575</xdr:rowOff>
                  </from>
                  <to>
                    <xdr:col>4</xdr:col>
                    <xdr:colOff>57150</xdr:colOff>
                    <xdr:row>72</xdr:row>
                    <xdr:rowOff>295275</xdr:rowOff>
                  </to>
                </anchor>
              </controlPr>
            </control>
          </mc:Choice>
        </mc:AlternateContent>
        <mc:AlternateContent xmlns:mc="http://schemas.openxmlformats.org/markup-compatibility/2006">
          <mc:Choice Requires="x14">
            <control shapeId="1129" r:id="rId44" name="Check Box 105">
              <controlPr defaultSize="0" autoFill="0" autoLine="0" autoPict="0">
                <anchor moveWithCells="1">
                  <from>
                    <xdr:col>3</xdr:col>
                    <xdr:colOff>0</xdr:colOff>
                    <xdr:row>72</xdr:row>
                    <xdr:rowOff>314325</xdr:rowOff>
                  </from>
                  <to>
                    <xdr:col>4</xdr:col>
                    <xdr:colOff>57150</xdr:colOff>
                    <xdr:row>73</xdr:row>
                    <xdr:rowOff>257175</xdr:rowOff>
                  </to>
                </anchor>
              </controlPr>
            </control>
          </mc:Choice>
        </mc:AlternateContent>
        <mc:AlternateContent xmlns:mc="http://schemas.openxmlformats.org/markup-compatibility/2006">
          <mc:Choice Requires="x14">
            <control shapeId="1132" r:id="rId45" name="Check Box 108">
              <controlPr defaultSize="0" autoFill="0" autoLine="0" autoPict="0">
                <anchor moveWithCells="1">
                  <from>
                    <xdr:col>3</xdr:col>
                    <xdr:colOff>0</xdr:colOff>
                    <xdr:row>90</xdr:row>
                    <xdr:rowOff>47625</xdr:rowOff>
                  </from>
                  <to>
                    <xdr:col>4</xdr:col>
                    <xdr:colOff>57150</xdr:colOff>
                    <xdr:row>90</xdr:row>
                    <xdr:rowOff>304800</xdr:rowOff>
                  </to>
                </anchor>
              </controlPr>
            </control>
          </mc:Choice>
        </mc:AlternateContent>
        <mc:AlternateContent xmlns:mc="http://schemas.openxmlformats.org/markup-compatibility/2006">
          <mc:Choice Requires="x14">
            <control shapeId="1133" r:id="rId46" name="Check Box 109">
              <controlPr defaultSize="0" autoFill="0" autoLine="0" autoPict="0">
                <anchor moveWithCells="1">
                  <from>
                    <xdr:col>3</xdr:col>
                    <xdr:colOff>0</xdr:colOff>
                    <xdr:row>91</xdr:row>
                    <xdr:rowOff>38100</xdr:rowOff>
                  </from>
                  <to>
                    <xdr:col>4</xdr:col>
                    <xdr:colOff>57150</xdr:colOff>
                    <xdr:row>91</xdr:row>
                    <xdr:rowOff>295275</xdr:rowOff>
                  </to>
                </anchor>
              </controlPr>
            </control>
          </mc:Choice>
        </mc:AlternateContent>
        <mc:AlternateContent xmlns:mc="http://schemas.openxmlformats.org/markup-compatibility/2006">
          <mc:Choice Requires="x14">
            <control shapeId="1137" r:id="rId47" name="Check Box 113">
              <controlPr defaultSize="0" autoFill="0" autoLine="0" autoPict="0">
                <anchor moveWithCells="1">
                  <from>
                    <xdr:col>3</xdr:col>
                    <xdr:colOff>0</xdr:colOff>
                    <xdr:row>97</xdr:row>
                    <xdr:rowOff>9525</xdr:rowOff>
                  </from>
                  <to>
                    <xdr:col>4</xdr:col>
                    <xdr:colOff>57150</xdr:colOff>
                    <xdr:row>98</xdr:row>
                    <xdr:rowOff>9525</xdr:rowOff>
                  </to>
                </anchor>
              </controlPr>
            </control>
          </mc:Choice>
        </mc:AlternateContent>
        <mc:AlternateContent xmlns:mc="http://schemas.openxmlformats.org/markup-compatibility/2006">
          <mc:Choice Requires="x14">
            <control shapeId="1138" r:id="rId48" name="Check Box 114">
              <controlPr defaultSize="0" autoFill="0" autoLine="0" autoPict="0">
                <anchor moveWithCells="1">
                  <from>
                    <xdr:col>3</xdr:col>
                    <xdr:colOff>0</xdr:colOff>
                    <xdr:row>98</xdr:row>
                    <xdr:rowOff>9525</xdr:rowOff>
                  </from>
                  <to>
                    <xdr:col>4</xdr:col>
                    <xdr:colOff>57150</xdr:colOff>
                    <xdr:row>99</xdr:row>
                    <xdr:rowOff>9525</xdr:rowOff>
                  </to>
                </anchor>
              </controlPr>
            </control>
          </mc:Choice>
        </mc:AlternateContent>
        <mc:AlternateContent xmlns:mc="http://schemas.openxmlformats.org/markup-compatibility/2006">
          <mc:Choice Requires="x14">
            <control shapeId="1142" r:id="rId49" name="Check Box 118">
              <controlPr defaultSize="0" autoFill="0" autoLine="0" autoPict="0">
                <anchor moveWithCells="1">
                  <from>
                    <xdr:col>3</xdr:col>
                    <xdr:colOff>0</xdr:colOff>
                    <xdr:row>68</xdr:row>
                    <xdr:rowOff>47625</xdr:rowOff>
                  </from>
                  <to>
                    <xdr:col>4</xdr:col>
                    <xdr:colOff>57150</xdr:colOff>
                    <xdr:row>68</xdr:row>
                    <xdr:rowOff>304800</xdr:rowOff>
                  </to>
                </anchor>
              </controlPr>
            </control>
          </mc:Choice>
        </mc:AlternateContent>
        <mc:AlternateContent xmlns:mc="http://schemas.openxmlformats.org/markup-compatibility/2006">
          <mc:Choice Requires="x14">
            <control shapeId="1144" r:id="rId50" name="Check Box 120">
              <controlPr defaultSize="0" autoFill="0" autoLine="0" autoPict="0">
                <anchor moveWithCells="1">
                  <from>
                    <xdr:col>3</xdr:col>
                    <xdr:colOff>0</xdr:colOff>
                    <xdr:row>70</xdr:row>
                    <xdr:rowOff>47625</xdr:rowOff>
                  </from>
                  <to>
                    <xdr:col>4</xdr:col>
                    <xdr:colOff>57150</xdr:colOff>
                    <xdr:row>71</xdr:row>
                    <xdr:rowOff>0</xdr:rowOff>
                  </to>
                </anchor>
              </controlPr>
            </control>
          </mc:Choice>
        </mc:AlternateContent>
        <mc:AlternateContent xmlns:mc="http://schemas.openxmlformats.org/markup-compatibility/2006">
          <mc:Choice Requires="x14">
            <control shapeId="1145" r:id="rId51" name="Check Box 121">
              <controlPr defaultSize="0" autoFill="0" autoLine="0" autoPict="0">
                <anchor moveWithCells="1">
                  <from>
                    <xdr:col>3</xdr:col>
                    <xdr:colOff>57150</xdr:colOff>
                    <xdr:row>37</xdr:row>
                    <xdr:rowOff>76200</xdr:rowOff>
                  </from>
                  <to>
                    <xdr:col>4</xdr:col>
                    <xdr:colOff>114300</xdr:colOff>
                    <xdr:row>38</xdr:row>
                    <xdr:rowOff>0</xdr:rowOff>
                  </to>
                </anchor>
              </controlPr>
            </control>
          </mc:Choice>
        </mc:AlternateContent>
        <mc:AlternateContent xmlns:mc="http://schemas.openxmlformats.org/markup-compatibility/2006">
          <mc:Choice Requires="x14">
            <control shapeId="1146" r:id="rId52" name="Check Box 122">
              <controlPr defaultSize="0" autoFill="0" autoLine="0" autoPict="0">
                <anchor moveWithCells="1">
                  <from>
                    <xdr:col>3</xdr:col>
                    <xdr:colOff>57150</xdr:colOff>
                    <xdr:row>38</xdr:row>
                    <xdr:rowOff>76200</xdr:rowOff>
                  </from>
                  <to>
                    <xdr:col>4</xdr:col>
                    <xdr:colOff>114300</xdr:colOff>
                    <xdr:row>38</xdr:row>
                    <xdr:rowOff>333375</xdr:rowOff>
                  </to>
                </anchor>
              </controlPr>
            </control>
          </mc:Choice>
        </mc:AlternateContent>
        <mc:AlternateContent xmlns:mc="http://schemas.openxmlformats.org/markup-compatibility/2006">
          <mc:Choice Requires="x14">
            <control shapeId="1147" r:id="rId53" name="Check Box 123">
              <controlPr defaultSize="0" autoFill="0" autoLine="0" autoPict="0">
                <anchor moveWithCells="1">
                  <from>
                    <xdr:col>3</xdr:col>
                    <xdr:colOff>0</xdr:colOff>
                    <xdr:row>82</xdr:row>
                    <xdr:rowOff>171450</xdr:rowOff>
                  </from>
                  <to>
                    <xdr:col>4</xdr:col>
                    <xdr:colOff>0</xdr:colOff>
                    <xdr:row>82</xdr:row>
                    <xdr:rowOff>447675</xdr:rowOff>
                  </to>
                </anchor>
              </controlPr>
            </control>
          </mc:Choice>
        </mc:AlternateContent>
        <mc:AlternateContent xmlns:mc="http://schemas.openxmlformats.org/markup-compatibility/2006">
          <mc:Choice Requires="x14">
            <control shapeId="1148" r:id="rId54" name="Check Box 124">
              <controlPr defaultSize="0" autoFill="0" autoLine="0" autoPict="0">
                <anchor moveWithCells="1">
                  <from>
                    <xdr:col>3</xdr:col>
                    <xdr:colOff>0</xdr:colOff>
                    <xdr:row>85</xdr:row>
                    <xdr:rowOff>238125</xdr:rowOff>
                  </from>
                  <to>
                    <xdr:col>4</xdr:col>
                    <xdr:colOff>57150</xdr:colOff>
                    <xdr:row>85</xdr:row>
                    <xdr:rowOff>942975</xdr:rowOff>
                  </to>
                </anchor>
              </controlPr>
            </control>
          </mc:Choice>
        </mc:AlternateContent>
        <mc:AlternateContent xmlns:mc="http://schemas.openxmlformats.org/markup-compatibility/2006">
          <mc:Choice Requires="x14">
            <control shapeId="1150" r:id="rId55" name="Check Box 126">
              <controlPr defaultSize="0" autoFill="0" autoLine="0" autoPict="0">
                <anchor moveWithCells="1">
                  <from>
                    <xdr:col>3</xdr:col>
                    <xdr:colOff>0</xdr:colOff>
                    <xdr:row>88</xdr:row>
                    <xdr:rowOff>57150</xdr:rowOff>
                  </from>
                  <to>
                    <xdr:col>4</xdr:col>
                    <xdr:colOff>57150</xdr:colOff>
                    <xdr:row>88</xdr:row>
                    <xdr:rowOff>323850</xdr:rowOff>
                  </to>
                </anchor>
              </controlPr>
            </control>
          </mc:Choice>
        </mc:AlternateContent>
        <mc:AlternateContent xmlns:mc="http://schemas.openxmlformats.org/markup-compatibility/2006">
          <mc:Choice Requires="x14">
            <control shapeId="1151" r:id="rId56" name="Check Box 127">
              <controlPr defaultSize="0" autoFill="0" autoLine="0" autoPict="0">
                <anchor moveWithCells="1">
                  <from>
                    <xdr:col>3</xdr:col>
                    <xdr:colOff>0</xdr:colOff>
                    <xdr:row>89</xdr:row>
                    <xdr:rowOff>57150</xdr:rowOff>
                  </from>
                  <to>
                    <xdr:col>4</xdr:col>
                    <xdr:colOff>57150</xdr:colOff>
                    <xdr:row>89</xdr:row>
                    <xdr:rowOff>323850</xdr:rowOff>
                  </to>
                </anchor>
              </controlPr>
            </control>
          </mc:Choice>
        </mc:AlternateContent>
        <mc:AlternateContent xmlns:mc="http://schemas.openxmlformats.org/markup-compatibility/2006">
          <mc:Choice Requires="x14">
            <control shapeId="1156" r:id="rId57" name="Check Box 132">
              <controlPr defaultSize="0" autoFill="0" autoLine="0" autoPict="0">
                <anchor moveWithCells="1">
                  <from>
                    <xdr:col>3</xdr:col>
                    <xdr:colOff>85725</xdr:colOff>
                    <xdr:row>8</xdr:row>
                    <xdr:rowOff>123825</xdr:rowOff>
                  </from>
                  <to>
                    <xdr:col>4</xdr:col>
                    <xdr:colOff>142875</xdr:colOff>
                    <xdr:row>8</xdr:row>
                    <xdr:rowOff>390525</xdr:rowOff>
                  </to>
                </anchor>
              </controlPr>
            </control>
          </mc:Choice>
        </mc:AlternateContent>
        <mc:AlternateContent xmlns:mc="http://schemas.openxmlformats.org/markup-compatibility/2006">
          <mc:Choice Requires="x14">
            <control shapeId="1157" r:id="rId58" name="Check Box 133">
              <controlPr defaultSize="0" autoFill="0" autoLine="0" autoPict="0">
                <anchor moveWithCells="1">
                  <from>
                    <xdr:col>3</xdr:col>
                    <xdr:colOff>57150</xdr:colOff>
                    <xdr:row>9</xdr:row>
                    <xdr:rowOff>142875</xdr:rowOff>
                  </from>
                  <to>
                    <xdr:col>4</xdr:col>
                    <xdr:colOff>114300</xdr:colOff>
                    <xdr:row>9</xdr:row>
                    <xdr:rowOff>400050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2022-07-21T07:24:10Z</cp:lastPrinted>
  <dcterms:created xsi:type="dcterms:W3CDTF">2019-03-14T08:36:02Z</dcterms:created>
  <dcterms:modified xsi:type="dcterms:W3CDTF">2022-07-29T05:37:42Z</dcterms:modified>
</cp:coreProperties>
</file>