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715　総合評価（道路改良工事　土木一式）\担当課から\"/>
    </mc:Choice>
  </mc:AlternateContent>
  <bookViews>
    <workbookView xWindow="0" yWindow="0" windowWidth="20490" windowHeight="7395"/>
  </bookViews>
  <sheets>
    <sheet name="チェックリスト" sheetId="1" r:id="rId1"/>
  </sheets>
  <definedNames>
    <definedName name="_xlnm.Print_Area" localSheetId="0">チェックリスト!$A$1:$I$96</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H69" i="1" l="1"/>
  <c r="H14" i="1" l="1"/>
  <c r="H95" i="1" l="1"/>
</calcChain>
</file>

<file path=xl/sharedStrings.xml><?xml version="1.0" encoding="utf-8"?>
<sst xmlns="http://schemas.openxmlformats.org/spreadsheetml/2006/main" count="160" uniqueCount="118">
  <si>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</si>
  <si>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</si>
  <si>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</si>
  <si>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</si>
  <si>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</si>
  <si>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</si>
  <si>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</si>
  <si>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</si>
  <si>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</si>
  <si>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</si>
  <si>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</si>
  <si>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</si>
  <si>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</si>
  <si>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</si>
  <si>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</si>
  <si>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</si>
  <si>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</si>
  <si>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</si>
  <si>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</si>
  <si>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</si>
  <si>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</si>
  <si>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</si>
  <si>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</si>
  <si>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</si>
  <si>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</si>
  <si>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</si>
  <si>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</si>
  <si>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</si>
  <si>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</si>
  <si>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</si>
  <si>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</si>
  <si>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</si>
  <si>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</si>
  <si>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</si>
  <si>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</si>
  <si>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</si>
  <si>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</si>
  <si>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</si>
  <si>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</si>
  <si>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</si>
  <si>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</si>
  <si>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</si>
  <si>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</si>
  <si>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</si>
  <si>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</si>
  <si>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</si>
  <si>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</si>
  <si>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</si>
  <si>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</si>
  <si>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</si>
  <si>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</si>
  <si>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</si>
  <si>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</si>
  <si>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</si>
  <si>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</si>
  <si>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</si>
  <si>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</si>
  <si>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</si>
  <si>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</si>
  <si>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</si>
  <si>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</si>
  <si>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</si>
  <si>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</si>
  <si>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</si>
  <si>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</si>
  <si>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</si>
  <si>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</si>
  <si>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</si>
  <si>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</si>
  <si>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</si>
  <si>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</si>
  <si>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</si>
  <si>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</si>
  <si>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</si>
  <si>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</si>
  <si>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</si>
  <si>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</si>
  <si>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</si>
  <si>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</si>
  <si>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</si>
  <si>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</si>
  <si>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</si>
  <si>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</si>
  <si>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</si>
  <si>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</si>
  <si>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</si>
  <si>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</si>
  <si>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</si>
  <si>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</si>
  <si>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</si>
  <si>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</si>
  <si>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平均点が７３点未満、又は実績なし</t>
    <rPh sb="0" eb="3">
      <t>ヘイキンテン</t>
    </rPh>
    <rPh sb="6" eb="7">
      <t>テン</t>
    </rPh>
    <rPh sb="7" eb="9">
      <t>ミマン</t>
    </rPh>
    <rPh sb="10" eb="11">
      <t>マタ</t>
    </rPh>
    <rPh sb="12" eb="14">
      <t>ジッセキ</t>
    </rPh>
    <phoneticPr fontId="10"/>
  </si>
  <si>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</si>
  <si>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</si>
  <si>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</si>
  <si>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</si>
  <si>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除雪業務等の受託実績</t>
    <phoneticPr fontId="3"/>
  </si>
  <si>
    <t>岐阜市との契約あり</t>
    <phoneticPr fontId="3"/>
  </si>
  <si>
    <t>契約なし</t>
    <phoneticPr fontId="3"/>
  </si>
  <si>
    <t>同種工事（契約金額１億５，０００万円以上）の実績２件以上</t>
    <rPh sb="0" eb="2">
      <t>ドウシュ</t>
    </rPh>
    <rPh sb="2" eb="4">
      <t>コウジ</t>
    </rPh>
    <rPh sb="5" eb="7">
      <t>ケイヤク</t>
    </rPh>
    <rPh sb="7" eb="9">
      <t>キンガク</t>
    </rPh>
    <rPh sb="10" eb="11">
      <t>オク</t>
    </rPh>
    <rPh sb="16" eb="17">
      <t>マン</t>
    </rPh>
    <rPh sb="17" eb="18">
      <t>エン</t>
    </rPh>
    <rPh sb="18" eb="20">
      <t>イジョウ</t>
    </rPh>
    <rPh sb="22" eb="24">
      <t>ジッセキ</t>
    </rPh>
    <rPh sb="25" eb="26">
      <t>ケン</t>
    </rPh>
    <rPh sb="26" eb="28">
      <t>イジョウ</t>
    </rPh>
    <phoneticPr fontId="10"/>
  </si>
  <si>
    <t>同種工事（契約金額７，５００万円以上）の実績２件以上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</si>
  <si>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監理技術者の資格取得後、５年以上の経験を有するもの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10"/>
  </si>
  <si>
    <t>監理技術者の資格取得後、３年以上の経験を有するもの</t>
    <rPh sb="0" eb="2">
      <t>カンリ</t>
    </rPh>
    <rPh sb="2" eb="5">
      <t>ギジュツシャ</t>
    </rPh>
    <rPh sb="6" eb="8">
      <t>シカク</t>
    </rPh>
    <rPh sb="8" eb="10">
      <t>シュトク</t>
    </rPh>
    <rPh sb="10" eb="11">
      <t>ゴ</t>
    </rPh>
    <rPh sb="13" eb="14">
      <t>ネン</t>
    </rPh>
    <rPh sb="14" eb="16">
      <t>イジョウ</t>
    </rPh>
    <rPh sb="17" eb="19">
      <t>ケイケン</t>
    </rPh>
    <rPh sb="20" eb="21">
      <t>ユウ</t>
    </rPh>
    <phoneticPr fontId="10"/>
  </si>
  <si>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</si>
  <si>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</si>
  <si>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</si>
  <si>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＝岐阜県内公共工事の契約金額７，５００万円以上の下記工事。
水路改良工事、排水路築造工事、水路工事の金額が全体の５割以上を占める工事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3" eb="125">
      <t>ケイヤク</t>
    </rPh>
    <rPh sb="125" eb="127">
      <t>キンガク</t>
    </rPh>
    <rPh sb="132" eb="134">
      <t>マンエン</t>
    </rPh>
    <rPh sb="134" eb="136">
      <t>イジョウ</t>
    </rPh>
    <rPh sb="137" eb="139">
      <t>カキ</t>
    </rPh>
    <rPh sb="139" eb="141">
      <t>コウジ</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</si>
  <si>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＝岐阜県内公共工事の契約金額７，５００万円以上の下記工事。
水路改良工事、排水路築造工事、水路工事の金額が全体の５割以上を占める工事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23" eb="125">
      <t>ケイヤク</t>
    </rPh>
    <rPh sb="125" eb="127">
      <t>キンガク</t>
    </rPh>
    <rPh sb="132" eb="133">
      <t>マン</t>
    </rPh>
    <rPh sb="133" eb="134">
      <t>エン</t>
    </rPh>
    <rPh sb="134" eb="136">
      <t>イジョウ</t>
    </rPh>
    <phoneticPr fontId="10"/>
  </si>
  <si>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</si>
  <si>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</si>
  <si>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直近２か年度以内のスクリーン清掃業務委託の単価契約の有無</t>
    <rPh sb="6" eb="8">
      <t>イナイ</t>
    </rPh>
    <phoneticPr fontId="3"/>
  </si>
  <si>
    <t>同種工事（契約金額１億５，０００万円以上）の実績が１件以上</t>
    <rPh sb="0" eb="2">
      <t>ドウシュ</t>
    </rPh>
    <rPh sb="2" eb="4">
      <t>コウジ</t>
    </rPh>
    <rPh sb="5" eb="7">
      <t>ケイヤク</t>
    </rPh>
    <rPh sb="7" eb="9">
      <t>キンガク</t>
    </rPh>
    <rPh sb="10" eb="11">
      <t>オク</t>
    </rPh>
    <rPh sb="16" eb="17">
      <t>マン</t>
    </rPh>
    <rPh sb="17" eb="18">
      <t>エン</t>
    </rPh>
    <rPh sb="18" eb="20">
      <t>イジョウ</t>
    </rPh>
    <rPh sb="22" eb="24">
      <t>ジッセキ</t>
    </rPh>
    <rPh sb="26" eb="27">
      <t>ケン</t>
    </rPh>
    <rPh sb="27" eb="29">
      <t>イジョウ</t>
    </rPh>
    <phoneticPr fontId="10"/>
  </si>
  <si>
    <t>同種工事（契約金額７，５００万円以上）の実績が１件以上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</si>
  <si>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r>
      <t xml:space="preserve">
※受注形態が特定建設工事共同企業体である場合の施工実績は、出資比率３０％以上の場合のみ実績として認め、その出資比率を乗じた値とする。
</t>
    </r>
    <r>
      <rPr>
        <b/>
        <sz val="12"/>
        <rFont val="ＭＳ Ｐゴシック"/>
        <family val="3"/>
        <charset val="128"/>
      </rPr>
      <t>※水路改良工事、排水路築造工事以外の水路工事の金額が全体の５割以上を占める工事については、必要に応じて、別途資料の提出を求めることがある。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5"/>
  </si>
  <si>
    <t xml:space="preserve">※工期の途中で技術者を交代していた場合、工事の主たる工種を担当した技術者について評価する。
※監理技術者、特例監理技術者、監理技術者補佐、主任技術者又は現場代理人として配置された工事であること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84" eb="86">
      <t>ハイチ</t>
    </rPh>
    <rPh sb="89" eb="91">
      <t>コウジ</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</si>
  <si>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※監理技術者、特例監理技術者、監理技術者補佐、主任技術者又は現場代理人としての従事実績を評価する。
</t>
    </r>
    <r>
      <rPr>
        <b/>
        <sz val="12"/>
        <rFont val="ＭＳ Ｐゴシック"/>
        <family val="3"/>
        <charset val="128"/>
      </rPr>
      <t>※水路改良工事、排水路築造工事以外の水路工事の金額が全体の５割以上を占める工事については、必要に応じて、別途資料の提出を求めることがある。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91" eb="192">
      <t>マタ</t>
    </rPh>
    <rPh sb="202" eb="204">
      <t>ジュウジ</t>
    </rPh>
    <rPh sb="204" eb="206">
      <t>ジッセキ</t>
    </rPh>
    <rPh sb="207" eb="209">
      <t>ヒョウカ</t>
    </rPh>
    <phoneticPr fontId="5"/>
  </si>
  <si>
    <t>直近２か年度に完成引き渡しの済んだ、監理技術者、特例監理技術者、監理技術者補佐、主任技術者又は現場代理人として配置された工事の工事成績評定点の平均点
対象となる工事
＝岐阜市（上下水道事業部及び市民病院含む）発注の土木一式工事</t>
    <rPh sb="7" eb="9">
      <t>カンセイ</t>
    </rPh>
    <rPh sb="9" eb="10">
      <t>ヒ</t>
    </rPh>
    <rPh sb="11" eb="12">
      <t>ワタ</t>
    </rPh>
    <rPh sb="14" eb="15">
      <t>ス</t>
    </rPh>
    <rPh sb="55" eb="57">
      <t>ハイチ</t>
    </rPh>
    <rPh sb="60" eb="62">
      <t>コウジ</t>
    </rPh>
    <rPh sb="63" eb="65">
      <t>コウジ</t>
    </rPh>
    <rPh sb="65" eb="67">
      <t>セイセキ</t>
    </rPh>
    <rPh sb="67" eb="69">
      <t>ヒョウテイ</t>
    </rPh>
    <rPh sb="69" eb="70">
      <t>テン</t>
    </rPh>
    <rPh sb="71" eb="73">
      <t>ヘイキン</t>
    </rPh>
    <rPh sb="73" eb="74">
      <t>テン</t>
    </rPh>
    <rPh sb="108" eb="110">
      <t>ドボク</t>
    </rPh>
    <phoneticPr fontId="10"/>
  </si>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</sst>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0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3" xfId="1" applyFont="1" applyBorder="1" applyAlignment="1">
      <alignment horizontal="lef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8" fontId="1" fillId="0" borderId="0" xfId="1" applyNumberFormat="1" applyFont="1" applyFill="1" applyBorder="1" applyAlignment="1">
      <alignment horizontal="right"/>
    </xf>
    <xf numFmtId="1" fontId="11" fillId="0" borderId="2" xfId="1" applyNumberFormat="1" applyFont="1" applyBorder="1" applyAlignment="1">
      <alignment horizontal="center" vertical="center" wrapText="1"/>
    </xf>
    <xf numFmtId="0" fontId="13" fillId="0" borderId="3" xfId="1" applyFont="1" applyFill="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12" xfId="1" applyFont="1" applyBorder="1" applyAlignment="1">
      <alignment vertical="center" wrapText="1"/>
    </xf>
    <xf numFmtId="0" fontId="13" fillId="0" borderId="13" xfId="1" applyFont="1" applyBorder="1" applyAlignment="1">
      <alignment horizontal="center" vertical="center"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3" xfId="1" applyFont="1" applyBorder="1" applyAlignment="1">
      <alignment horizontal="left" vertical="center" wrapText="1"/>
    </xf>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15" xfId="1" applyFont="1" applyBorder="1" applyAlignment="1">
      <alignment horizontal="left" vertical="center" shrinkToFit="1"/>
    </xf>
    <xf numFmtId="0" fontId="13" fillId="0" borderId="6" xfId="1" applyFont="1" applyBorder="1" applyAlignment="1">
      <alignment vertical="center" wrapText="1"/>
    </xf>
    <xf numFmtId="0" fontId="16" fillId="0" borderId="15" xfId="1" applyFont="1" applyBorder="1" applyAlignment="1">
      <alignment horizontal="right" vertical="center" wrapText="1"/>
    </xf>
    <xf numFmtId="0" fontId="13" fillId="0" borderId="7" xfId="0" applyFont="1" applyFill="1" applyBorder="1" applyAlignment="1">
      <alignment vertical="center" wrapText="1"/>
    </xf>
    <xf numFmtId="0" fontId="13" fillId="0" borderId="4" xfId="1" applyFont="1" applyBorder="1" applyAlignment="1">
      <alignment vertical="center" shrinkToFit="1"/>
    </xf>
    <xf numFmtId="0" fontId="13" fillId="0" borderId="6" xfId="1" applyFont="1" applyBorder="1" applyAlignment="1">
      <alignment horizontal="center" vertical="center" wrapText="1" shrinkToFit="1"/>
    </xf>
    <xf numFmtId="0" fontId="13" fillId="0" borderId="2" xfId="1" applyFont="1" applyBorder="1" applyAlignment="1">
      <alignment vertical="center" shrinkToFi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0" borderId="2" xfId="1" applyFont="1" applyBorder="1" applyAlignment="1">
      <alignment vertical="center" wrapText="1"/>
    </xf>
    <xf numFmtId="0" fontId="13" fillId="0" borderId="4" xfId="1" applyFont="1" applyBorder="1" applyAlignment="1">
      <alignment horizontal="left"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 fillId="0" borderId="6" xfId="1" applyFont="1" applyBorder="1" applyAlignment="1">
      <alignment horizontal="left" vertical="center" wrapTex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29"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4" xfId="1" applyFont="1" applyFill="1" applyBorder="1" applyAlignment="1">
      <alignment horizontal="left" vertical="center"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7" xfId="1" applyFont="1" applyBorder="1" applyAlignment="1">
      <alignment horizontal="left" vertical="center" shrinkToFit="1"/>
    </xf>
    <xf numFmtId="0" fontId="13" fillId="0" borderId="31" xfId="1" applyFont="1" applyBorder="1" applyAlignment="1">
      <alignment horizontal="left" vertical="center" wrapText="1" shrinkToFit="1"/>
    </xf>
    <xf numFmtId="0" fontId="13" fillId="0" borderId="27"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3" fillId="0" borderId="33"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3" fillId="0" borderId="4" xfId="1" applyFont="1" applyBorder="1" applyAlignment="1">
      <alignment vertical="center" shrinkToFit="1"/>
    </xf>
    <xf numFmtId="0" fontId="13" fillId="0" borderId="7" xfId="1" applyFont="1" applyBorder="1" applyAlignment="1">
      <alignmen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7" xfId="1" applyFont="1" applyFill="1" applyBorder="1" applyAlignment="1">
      <alignment horizontal="left" vertical="center" shrinkToFit="1"/>
    </xf>
    <xf numFmtId="0" fontId="13" fillId="0" borderId="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Fill="1" applyBorder="1" applyAlignment="1">
      <alignment vertical="center" shrinkToFit="1"/>
    </xf>
    <xf numFmtId="0" fontId="13" fillId="0" borderId="4" xfId="1" applyFont="1" applyBorder="1" applyAlignment="1">
      <alignment vertical="center" wrapText="1"/>
    </xf>
    <xf numFmtId="0" fontId="13" fillId="0" borderId="4" xfId="1" applyFont="1" applyBorder="1" applyAlignment="1">
      <alignment horizontal="left" vertical="center" wrapText="1" shrinkToFit="1"/>
    </xf>
    <xf numFmtId="0" fontId="13" fillId="0" borderId="7" xfId="1" applyFont="1" applyBorder="1" applyAlignment="1">
      <alignment horizontal="left" vertical="center" wrapText="1" shrinkToFi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Fill="1" applyBorder="1" applyAlignment="1">
      <alignment vertical="center"/>
    </xf>
    <xf numFmtId="0" fontId="13" fillId="0" borderId="7" xfId="1" applyFont="1" applyFill="1" applyBorder="1" applyAlignment="1">
      <alignment vertical="center"/>
    </xf>
    <xf numFmtId="0" fontId="13" fillId="0" borderId="13"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85725</xdr:rowOff>
        </xdr:from>
        <xdr:to>
          <xdr:col>4</xdr:col>
          <xdr:colOff>57150</xdr:colOff>
          <xdr:row>10</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95250</xdr:rowOff>
        </xdr:from>
        <xdr:to>
          <xdr:col>4</xdr:col>
          <xdr:colOff>57150</xdr:colOff>
          <xdr:row>11</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85725</xdr:rowOff>
        </xdr:from>
        <xdr:to>
          <xdr:col>4</xdr:col>
          <xdr:colOff>57150</xdr:colOff>
          <xdr:row>18</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66675</xdr:rowOff>
        </xdr:from>
        <xdr:to>
          <xdr:col>4</xdr:col>
          <xdr:colOff>57150</xdr:colOff>
          <xdr:row>19</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38100</xdr:rowOff>
        </xdr:from>
        <xdr:to>
          <xdr:col>4</xdr:col>
          <xdr:colOff>57150</xdr:colOff>
          <xdr:row>21</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19050</xdr:rowOff>
        </xdr:from>
        <xdr:to>
          <xdr:col>4</xdr:col>
          <xdr:colOff>57150</xdr:colOff>
          <xdr:row>33</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76200</xdr:rowOff>
        </xdr:from>
        <xdr:to>
          <xdr:col>4</xdr:col>
          <xdr:colOff>57150</xdr:colOff>
          <xdr:row>35</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76200</xdr:rowOff>
        </xdr:from>
        <xdr:to>
          <xdr:col>4</xdr:col>
          <xdr:colOff>57150</xdr:colOff>
          <xdr:row>36</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142875</xdr:rowOff>
        </xdr:from>
        <xdr:to>
          <xdr:col>4</xdr:col>
          <xdr:colOff>57150</xdr:colOff>
          <xdr:row>46</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133350</xdr:rowOff>
        </xdr:from>
        <xdr:to>
          <xdr:col>4</xdr:col>
          <xdr:colOff>57150</xdr:colOff>
          <xdr:row>50</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76200</xdr:rowOff>
        </xdr:from>
        <xdr:to>
          <xdr:col>4</xdr:col>
          <xdr:colOff>57150</xdr:colOff>
          <xdr:row>53</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104775</xdr:rowOff>
        </xdr:from>
        <xdr:to>
          <xdr:col>4</xdr:col>
          <xdr:colOff>57150</xdr:colOff>
          <xdr:row>62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74</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57150</xdr:rowOff>
        </xdr:from>
        <xdr:to>
          <xdr:col>4</xdr:col>
          <xdr:colOff>57150</xdr:colOff>
          <xdr:row>75</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180975</xdr:rowOff>
        </xdr:from>
        <xdr:to>
          <xdr:col>4</xdr:col>
          <xdr:colOff>0</xdr:colOff>
          <xdr:row>77</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190500</xdr:rowOff>
        </xdr:from>
        <xdr:to>
          <xdr:col>4</xdr:col>
          <xdr:colOff>57150</xdr:colOff>
          <xdr:row>78</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447675</xdr:rowOff>
        </xdr:from>
        <xdr:to>
          <xdr:col>4</xdr:col>
          <xdr:colOff>57150</xdr:colOff>
          <xdr:row>80</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447675</xdr:rowOff>
        </xdr:from>
        <xdr:to>
          <xdr:col>4</xdr:col>
          <xdr:colOff>57150</xdr:colOff>
          <xdr:row>81</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161925</xdr:rowOff>
        </xdr:from>
        <xdr:to>
          <xdr:col>4</xdr:col>
          <xdr:colOff>57150</xdr:colOff>
          <xdr:row>87</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133350</xdr:rowOff>
        </xdr:from>
        <xdr:to>
          <xdr:col>4</xdr:col>
          <xdr:colOff>57150</xdr:colOff>
          <xdr:row>90</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9525</xdr:rowOff>
        </xdr:from>
        <xdr:to>
          <xdr:col>4</xdr:col>
          <xdr:colOff>57150</xdr:colOff>
          <xdr:row>91</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66675</xdr:rowOff>
        </xdr:from>
        <xdr:to>
          <xdr:col>4</xdr:col>
          <xdr:colOff>57150</xdr:colOff>
          <xdr:row>20</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47625</xdr:rowOff>
        </xdr:from>
        <xdr:to>
          <xdr:col>4</xdr:col>
          <xdr:colOff>57150</xdr:colOff>
          <xdr:row>22</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57150</xdr:colOff>
          <xdr:row>52</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38100</xdr:rowOff>
        </xdr:from>
        <xdr:to>
          <xdr:col>4</xdr:col>
          <xdr:colOff>57150</xdr:colOff>
          <xdr:row>63</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66675</xdr:rowOff>
        </xdr:from>
        <xdr:to>
          <xdr:col>4</xdr:col>
          <xdr:colOff>57150</xdr:colOff>
          <xdr:row>54</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74</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xdr:col>
          <xdr:colOff>57150</xdr:colOff>
          <xdr:row>65</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xdr:col>
          <xdr:colOff>57150</xdr:colOff>
          <xdr:row>65</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xdr:col>
          <xdr:colOff>57150</xdr:colOff>
          <xdr:row>65</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0</xdr:rowOff>
        </xdr:from>
        <xdr:to>
          <xdr:col>4</xdr:col>
          <xdr:colOff>57150</xdr:colOff>
          <xdr:row>65</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28575</xdr:rowOff>
        </xdr:from>
        <xdr:to>
          <xdr:col>4</xdr:col>
          <xdr:colOff>57150</xdr:colOff>
          <xdr:row>66</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314325</xdr:rowOff>
        </xdr:from>
        <xdr:to>
          <xdr:col>4</xdr:col>
          <xdr:colOff>57150</xdr:colOff>
          <xdr:row>67</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47625</xdr:rowOff>
        </xdr:from>
        <xdr:to>
          <xdr:col>4</xdr:col>
          <xdr:colOff>57150</xdr:colOff>
          <xdr:row>84</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38100</xdr:rowOff>
        </xdr:from>
        <xdr:to>
          <xdr:col>4</xdr:col>
          <xdr:colOff>57150</xdr:colOff>
          <xdr:row>85</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9525</xdr:rowOff>
        </xdr:from>
        <xdr:to>
          <xdr:col>4</xdr:col>
          <xdr:colOff>57150</xdr:colOff>
          <xdr:row>92</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9525</xdr:rowOff>
        </xdr:from>
        <xdr:to>
          <xdr:col>4</xdr:col>
          <xdr:colOff>57150</xdr:colOff>
          <xdr:row>93</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47625</xdr:rowOff>
        </xdr:from>
        <xdr:to>
          <xdr:col>4</xdr:col>
          <xdr:colOff>57150</xdr:colOff>
          <xdr:row>62</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38100</xdr:rowOff>
        </xdr:from>
        <xdr:to>
          <xdr:col>4</xdr:col>
          <xdr:colOff>57150</xdr:colOff>
          <xdr:row>63</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76200</xdr:rowOff>
        </xdr:from>
        <xdr:to>
          <xdr:col>4</xdr:col>
          <xdr:colOff>114300</xdr:colOff>
          <xdr:row>38</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76200</xdr:rowOff>
        </xdr:from>
        <xdr:to>
          <xdr:col>4</xdr:col>
          <xdr:colOff>114300</xdr:colOff>
          <xdr:row>38</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171450</xdr:rowOff>
        </xdr:from>
        <xdr:to>
          <xdr:col>4</xdr:col>
          <xdr:colOff>0</xdr:colOff>
          <xdr:row>76</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238125</xdr:rowOff>
        </xdr:from>
        <xdr:to>
          <xdr:col>4</xdr:col>
          <xdr:colOff>57150</xdr:colOff>
          <xdr:row>79</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57150</xdr:rowOff>
        </xdr:from>
        <xdr:to>
          <xdr:col>4</xdr:col>
          <xdr:colOff>57150</xdr:colOff>
          <xdr:row>82</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57150</xdr:rowOff>
        </xdr:from>
        <xdr:to>
          <xdr:col>4</xdr:col>
          <xdr:colOff>57150</xdr:colOff>
          <xdr:row>83</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47625</xdr:rowOff>
        </xdr:from>
        <xdr:to>
          <xdr:col>4</xdr:col>
          <xdr:colOff>57150</xdr:colOff>
          <xdr:row>63</xdr:row>
          <xdr:rowOff>304800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47625</xdr:rowOff>
        </xdr:from>
        <xdr:to>
          <xdr:col>4</xdr:col>
          <xdr:colOff>57150</xdr:colOff>
          <xdr:row>63</xdr:row>
          <xdr:rowOff>304800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2"/>
  <sheetViews>
    <sheetView showGridLines="0" tabSelected="1" view="pageBreakPreview" topLeftCell="A61" zoomScale="90" zoomScaleNormal="100" zoomScaleSheetLayoutView="90" workbookViewId="0">
      <selection activeCell="A66" sqref="A1:XFD104857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12" t="s">
        <v>1</v>
      </c>
      <c r="B3" s="112"/>
      <c r="C3" s="10" t="s">
        <v>2</v>
      </c>
      <c r="D3" s="11"/>
      <c r="E3" s="113" t="s">
        <v>3</v>
      </c>
      <c r="F3" s="113"/>
      <c r="G3" s="113"/>
      <c r="H3" s="11" t="s">
        <v>4</v>
      </c>
      <c r="I3" s="12" t="s">
        <v>5</v>
      </c>
    </row>
    <row r="4" spans="1:9" ht="16.5" customHeight="1" x14ac:dyDescent="0.15">
      <c r="A4" s="13" t="s">
        <v>6</v>
      </c>
      <c r="B4" s="14"/>
      <c r="C4" s="15"/>
      <c r="D4" s="9"/>
      <c r="E4" s="114"/>
      <c r="F4" s="114"/>
      <c r="G4" s="114"/>
      <c r="H4" s="16"/>
      <c r="I4" s="17"/>
    </row>
    <row r="5" spans="1:9" ht="24.95" hidden="1" customHeight="1" x14ac:dyDescent="0.15">
      <c r="A5" s="18"/>
      <c r="B5" s="115" t="s">
        <v>7</v>
      </c>
      <c r="C5" s="116" t="s">
        <v>8</v>
      </c>
      <c r="D5" s="19"/>
      <c r="E5" s="117" t="s">
        <v>9</v>
      </c>
      <c r="F5" s="117"/>
      <c r="G5" s="117"/>
      <c r="H5" s="20"/>
      <c r="I5" s="21"/>
    </row>
    <row r="6" spans="1:9" ht="24.95" hidden="1" customHeight="1" x14ac:dyDescent="0.15">
      <c r="A6" s="18"/>
      <c r="B6" s="115"/>
      <c r="C6" s="116"/>
      <c r="D6" s="19"/>
      <c r="E6" s="117" t="s">
        <v>10</v>
      </c>
      <c r="F6" s="117"/>
      <c r="G6" s="117"/>
      <c r="H6" s="20"/>
      <c r="I6" s="21"/>
    </row>
    <row r="7" spans="1:9" ht="69" customHeight="1" x14ac:dyDescent="0.15">
      <c r="A7" s="18"/>
      <c r="B7" s="103" t="s">
        <v>11</v>
      </c>
      <c r="C7" s="104" t="s">
        <v>12</v>
      </c>
      <c r="D7" s="22"/>
      <c r="E7" s="107" t="s">
        <v>13</v>
      </c>
      <c r="F7" s="107"/>
      <c r="G7" s="107"/>
      <c r="H7" s="69">
        <v>2</v>
      </c>
      <c r="I7" s="108" t="s">
        <v>78</v>
      </c>
    </row>
    <row r="8" spans="1:9" ht="69" customHeight="1" x14ac:dyDescent="0.15">
      <c r="A8" s="18"/>
      <c r="B8" s="103"/>
      <c r="C8" s="105"/>
      <c r="D8" s="22"/>
      <c r="E8" s="111" t="s">
        <v>14</v>
      </c>
      <c r="F8" s="111"/>
      <c r="G8" s="111"/>
      <c r="H8" s="70">
        <v>0</v>
      </c>
      <c r="I8" s="109"/>
    </row>
    <row r="9" spans="1:9" ht="69" customHeight="1" x14ac:dyDescent="0.15">
      <c r="A9" s="18"/>
      <c r="B9" s="103"/>
      <c r="C9" s="106"/>
      <c r="D9" s="23"/>
      <c r="E9" s="107" t="s">
        <v>15</v>
      </c>
      <c r="F9" s="107"/>
      <c r="G9" s="107"/>
      <c r="H9" s="69">
        <v>-2</v>
      </c>
      <c r="I9" s="110"/>
    </row>
    <row r="10" spans="1:9" ht="20.100000000000001" customHeight="1" x14ac:dyDescent="0.15">
      <c r="A10" s="13" t="s">
        <v>17</v>
      </c>
      <c r="B10" s="14"/>
      <c r="C10" s="24"/>
      <c r="D10" s="24"/>
      <c r="E10" s="25"/>
      <c r="F10" s="25"/>
      <c r="G10" s="26"/>
      <c r="H10" s="26"/>
      <c r="I10" s="27"/>
    </row>
    <row r="11" spans="1:9" ht="36.75" customHeight="1" x14ac:dyDescent="0.15">
      <c r="A11" s="28"/>
      <c r="B11" s="103" t="s">
        <v>18</v>
      </c>
      <c r="C11" s="118" t="s">
        <v>19</v>
      </c>
      <c r="D11" s="22"/>
      <c r="E11" s="119" t="s">
        <v>20</v>
      </c>
      <c r="F11" s="119"/>
      <c r="G11" s="119"/>
      <c r="H11" s="71">
        <v>2</v>
      </c>
      <c r="I11" s="120" t="s">
        <v>55</v>
      </c>
    </row>
    <row r="12" spans="1:9" ht="36.75" customHeight="1" x14ac:dyDescent="0.15">
      <c r="A12" s="28"/>
      <c r="B12" s="103"/>
      <c r="C12" s="118"/>
      <c r="D12" s="22"/>
      <c r="E12" s="119" t="s">
        <v>21</v>
      </c>
      <c r="F12" s="119"/>
      <c r="G12" s="119"/>
      <c r="H12" s="71">
        <v>1</v>
      </c>
      <c r="I12" s="121"/>
    </row>
    <row r="13" spans="1:9" ht="36.75" customHeight="1" x14ac:dyDescent="0.15">
      <c r="A13" s="29"/>
      <c r="B13" s="103"/>
      <c r="C13" s="118"/>
      <c r="D13" s="22"/>
      <c r="E13" s="119" t="s">
        <v>22</v>
      </c>
      <c r="F13" s="119"/>
      <c r="G13" s="119"/>
      <c r="H13" s="71">
        <v>0</v>
      </c>
      <c r="I13" s="122"/>
    </row>
    <row r="14" spans="1:9" ht="16.5" customHeight="1" x14ac:dyDescent="0.15">
      <c r="A14" s="30" t="s">
        <v>23</v>
      </c>
      <c r="B14" s="31"/>
      <c r="C14" s="32"/>
      <c r="D14" s="32"/>
      <c r="E14" s="123" t="s">
        <v>24</v>
      </c>
      <c r="F14" s="123"/>
      <c r="G14" s="124"/>
      <c r="H14" s="85">
        <f>SUM(H7,H11)</f>
        <v>4</v>
      </c>
      <c r="I14" s="33"/>
    </row>
    <row r="15" spans="1:9" ht="16.5" customHeight="1" x14ac:dyDescent="0.15">
      <c r="A15" s="35" t="s">
        <v>25</v>
      </c>
      <c r="B15" s="36"/>
      <c r="C15" s="37"/>
      <c r="D15" s="37"/>
      <c r="E15" s="33"/>
      <c r="F15" s="33"/>
      <c r="G15" s="33"/>
      <c r="H15" s="33"/>
      <c r="I15" s="33"/>
    </row>
    <row r="16" spans="1:9" ht="16.5" customHeight="1" x14ac:dyDescent="0.15">
      <c r="A16" s="35" t="s">
        <v>57</v>
      </c>
      <c r="B16" s="36"/>
      <c r="C16" s="37"/>
      <c r="D16" s="37"/>
      <c r="E16" s="33"/>
      <c r="F16" s="33"/>
      <c r="G16" s="33"/>
      <c r="H16" s="33"/>
      <c r="I16" s="33"/>
    </row>
    <row r="17" spans="1:9" ht="27.75" customHeight="1" x14ac:dyDescent="0.25">
      <c r="A17" s="39" t="s">
        <v>26</v>
      </c>
      <c r="B17" s="8"/>
      <c r="C17" s="40"/>
      <c r="D17" s="38"/>
      <c r="E17" s="9"/>
      <c r="F17" s="9"/>
      <c r="G17" s="34"/>
      <c r="H17" s="41"/>
      <c r="I17" s="34"/>
    </row>
    <row r="18" spans="1:9" ht="23.25" customHeight="1" x14ac:dyDescent="0.15">
      <c r="A18" s="112" t="s">
        <v>1</v>
      </c>
      <c r="B18" s="112"/>
      <c r="C18" s="42" t="s">
        <v>2</v>
      </c>
      <c r="D18" s="43"/>
      <c r="E18" s="113" t="s">
        <v>3</v>
      </c>
      <c r="F18" s="113"/>
      <c r="G18" s="113"/>
      <c r="H18" s="10" t="s">
        <v>4</v>
      </c>
      <c r="I18" s="44" t="s">
        <v>5</v>
      </c>
    </row>
    <row r="19" spans="1:9" ht="37.5" customHeight="1" x14ac:dyDescent="0.15">
      <c r="A19" s="125" t="s">
        <v>27</v>
      </c>
      <c r="B19" s="126"/>
      <c r="C19" s="129" t="s">
        <v>89</v>
      </c>
      <c r="D19" s="92"/>
      <c r="E19" s="101" t="s">
        <v>28</v>
      </c>
      <c r="F19" s="142" t="s">
        <v>90</v>
      </c>
      <c r="G19" s="143"/>
      <c r="H19" s="71">
        <v>2</v>
      </c>
      <c r="I19" s="120" t="s">
        <v>56</v>
      </c>
    </row>
    <row r="20" spans="1:9" ht="37.5" customHeight="1" x14ac:dyDescent="0.15">
      <c r="A20" s="127"/>
      <c r="B20" s="128"/>
      <c r="C20" s="105"/>
      <c r="D20" s="46"/>
      <c r="E20" s="101" t="s">
        <v>79</v>
      </c>
      <c r="F20" s="144"/>
      <c r="G20" s="145"/>
      <c r="H20" s="72">
        <v>1</v>
      </c>
      <c r="I20" s="121"/>
    </row>
    <row r="21" spans="1:9" ht="37.5" customHeight="1" x14ac:dyDescent="0.15">
      <c r="A21" s="127"/>
      <c r="B21" s="128"/>
      <c r="C21" s="105"/>
      <c r="D21" s="46"/>
      <c r="E21" s="101" t="s">
        <v>91</v>
      </c>
      <c r="F21" s="144"/>
      <c r="G21" s="145"/>
      <c r="H21" s="72">
        <v>0</v>
      </c>
      <c r="I21" s="121"/>
    </row>
    <row r="22" spans="1:9" ht="27.75" customHeight="1" x14ac:dyDescent="0.15">
      <c r="A22" s="118" t="s">
        <v>29</v>
      </c>
      <c r="B22" s="118"/>
      <c r="C22" s="104" t="s">
        <v>106</v>
      </c>
      <c r="D22" s="66"/>
      <c r="E22" s="130" t="s">
        <v>99</v>
      </c>
      <c r="F22" s="130"/>
      <c r="G22" s="131"/>
      <c r="H22" s="73">
        <v>2</v>
      </c>
      <c r="I22" s="132" t="s">
        <v>113</v>
      </c>
    </row>
    <row r="23" spans="1:9" ht="27.75" customHeight="1" x14ac:dyDescent="0.15">
      <c r="A23" s="118"/>
      <c r="B23" s="118"/>
      <c r="C23" s="105"/>
      <c r="D23" s="66"/>
      <c r="E23" s="119" t="s">
        <v>100</v>
      </c>
      <c r="F23" s="119"/>
      <c r="G23" s="146"/>
      <c r="H23" s="73">
        <v>1</v>
      </c>
      <c r="I23" s="133"/>
    </row>
    <row r="24" spans="1:9" ht="33.950000000000003" customHeight="1" x14ac:dyDescent="0.15">
      <c r="A24" s="118"/>
      <c r="B24" s="118"/>
      <c r="C24" s="105"/>
      <c r="D24" s="98"/>
      <c r="E24" s="135" t="s">
        <v>30</v>
      </c>
      <c r="F24" s="136"/>
      <c r="G24" s="137"/>
      <c r="H24" s="67"/>
      <c r="I24" s="133"/>
    </row>
    <row r="25" spans="1:9" ht="24.95" customHeight="1" x14ac:dyDescent="0.15">
      <c r="A25" s="118"/>
      <c r="B25" s="118"/>
      <c r="C25" s="105"/>
      <c r="D25" s="47"/>
      <c r="E25" s="138" t="s">
        <v>31</v>
      </c>
      <c r="F25" s="139"/>
      <c r="G25" s="140"/>
      <c r="H25" s="67"/>
      <c r="I25" s="133"/>
    </row>
    <row r="26" spans="1:9" ht="24.95" customHeight="1" x14ac:dyDescent="0.15">
      <c r="A26" s="118"/>
      <c r="B26" s="118"/>
      <c r="C26" s="105"/>
      <c r="D26" s="47"/>
      <c r="E26" s="138" t="s">
        <v>32</v>
      </c>
      <c r="F26" s="139"/>
      <c r="G26" s="140"/>
      <c r="H26" s="67"/>
      <c r="I26" s="133"/>
    </row>
    <row r="27" spans="1:9" ht="24.95" customHeight="1" x14ac:dyDescent="0.15">
      <c r="A27" s="118"/>
      <c r="B27" s="118"/>
      <c r="C27" s="105"/>
      <c r="D27" s="47"/>
      <c r="E27" s="138" t="s">
        <v>33</v>
      </c>
      <c r="F27" s="139"/>
      <c r="G27" s="140"/>
      <c r="H27" s="67"/>
      <c r="I27" s="133"/>
    </row>
    <row r="28" spans="1:9" ht="24.95" customHeight="1" x14ac:dyDescent="0.15">
      <c r="A28" s="118"/>
      <c r="B28" s="118"/>
      <c r="C28" s="105"/>
      <c r="D28" s="47"/>
      <c r="E28" s="150" t="s">
        <v>34</v>
      </c>
      <c r="F28" s="151"/>
      <c r="G28" s="152"/>
      <c r="H28" s="67"/>
      <c r="I28" s="133"/>
    </row>
    <row r="29" spans="1:9" ht="33.950000000000003" customHeight="1" x14ac:dyDescent="0.15">
      <c r="A29" s="118"/>
      <c r="B29" s="118"/>
      <c r="C29" s="105"/>
      <c r="D29" s="47"/>
      <c r="E29" s="147" t="s">
        <v>35</v>
      </c>
      <c r="F29" s="148"/>
      <c r="G29" s="149"/>
      <c r="H29" s="67"/>
      <c r="I29" s="133"/>
    </row>
    <row r="30" spans="1:9" ht="24.95" customHeight="1" x14ac:dyDescent="0.15">
      <c r="A30" s="118"/>
      <c r="B30" s="118"/>
      <c r="C30" s="105"/>
      <c r="D30" s="47"/>
      <c r="E30" s="138" t="s">
        <v>31</v>
      </c>
      <c r="F30" s="139"/>
      <c r="G30" s="140"/>
      <c r="H30" s="67"/>
      <c r="I30" s="133"/>
    </row>
    <row r="31" spans="1:9" ht="24.95" customHeight="1" x14ac:dyDescent="0.15">
      <c r="A31" s="118"/>
      <c r="B31" s="118"/>
      <c r="C31" s="105"/>
      <c r="D31" s="47"/>
      <c r="E31" s="138" t="s">
        <v>32</v>
      </c>
      <c r="F31" s="139"/>
      <c r="G31" s="140"/>
      <c r="H31" s="67"/>
      <c r="I31" s="133"/>
    </row>
    <row r="32" spans="1:9" ht="24.95" customHeight="1" x14ac:dyDescent="0.15">
      <c r="A32" s="118"/>
      <c r="B32" s="118"/>
      <c r="C32" s="105"/>
      <c r="D32" s="47"/>
      <c r="E32" s="138" t="s">
        <v>33</v>
      </c>
      <c r="F32" s="139"/>
      <c r="G32" s="140"/>
      <c r="H32" s="67"/>
      <c r="I32" s="133"/>
    </row>
    <row r="33" spans="1:9" ht="24.95" customHeight="1" x14ac:dyDescent="0.15">
      <c r="A33" s="118"/>
      <c r="B33" s="118"/>
      <c r="C33" s="105"/>
      <c r="D33" s="88"/>
      <c r="E33" s="153" t="s">
        <v>34</v>
      </c>
      <c r="F33" s="154"/>
      <c r="G33" s="155"/>
      <c r="H33" s="67"/>
      <c r="I33" s="133"/>
    </row>
    <row r="34" spans="1:9" ht="24.75" customHeight="1" x14ac:dyDescent="0.15">
      <c r="A34" s="118"/>
      <c r="B34" s="118"/>
      <c r="C34" s="106"/>
      <c r="D34" s="48"/>
      <c r="E34" s="141" t="s">
        <v>16</v>
      </c>
      <c r="F34" s="141"/>
      <c r="G34" s="141"/>
      <c r="H34" s="74">
        <v>0</v>
      </c>
      <c r="I34" s="134"/>
    </row>
    <row r="35" spans="1:9" ht="30" customHeight="1" x14ac:dyDescent="0.15">
      <c r="A35" s="118" t="s">
        <v>36</v>
      </c>
      <c r="B35" s="118"/>
      <c r="C35" s="118" t="s">
        <v>92</v>
      </c>
      <c r="D35" s="22"/>
      <c r="E35" s="119" t="s">
        <v>37</v>
      </c>
      <c r="F35" s="119"/>
      <c r="G35" s="119"/>
      <c r="H35" s="71">
        <v>1</v>
      </c>
      <c r="I35" s="120"/>
    </row>
    <row r="36" spans="1:9" ht="30" customHeight="1" x14ac:dyDescent="0.15">
      <c r="A36" s="118"/>
      <c r="B36" s="118"/>
      <c r="C36" s="118"/>
      <c r="D36" s="22"/>
      <c r="E36" s="119" t="s">
        <v>38</v>
      </c>
      <c r="F36" s="119"/>
      <c r="G36" s="119"/>
      <c r="H36" s="71">
        <v>0.5</v>
      </c>
      <c r="I36" s="121"/>
    </row>
    <row r="37" spans="1:9" ht="30" customHeight="1" x14ac:dyDescent="0.15">
      <c r="A37" s="118"/>
      <c r="B37" s="118"/>
      <c r="C37" s="118"/>
      <c r="D37" s="22"/>
      <c r="E37" s="119" t="s">
        <v>39</v>
      </c>
      <c r="F37" s="119"/>
      <c r="G37" s="119"/>
      <c r="H37" s="71">
        <v>0</v>
      </c>
      <c r="I37" s="122"/>
    </row>
    <row r="38" spans="1:9" ht="30" customHeight="1" x14ac:dyDescent="0.15">
      <c r="A38" s="125" t="s">
        <v>80</v>
      </c>
      <c r="B38" s="126"/>
      <c r="C38" s="104" t="s">
        <v>81</v>
      </c>
      <c r="D38" s="22"/>
      <c r="E38" s="119" t="s">
        <v>82</v>
      </c>
      <c r="F38" s="119"/>
      <c r="G38" s="146"/>
      <c r="H38" s="73">
        <v>1</v>
      </c>
      <c r="I38" s="90"/>
    </row>
    <row r="39" spans="1:9" ht="30" customHeight="1" x14ac:dyDescent="0.15">
      <c r="A39" s="185"/>
      <c r="B39" s="186"/>
      <c r="C39" s="106"/>
      <c r="D39" s="22"/>
      <c r="E39" s="97" t="s">
        <v>83</v>
      </c>
      <c r="F39" s="97"/>
      <c r="G39" s="97"/>
      <c r="H39" s="73">
        <v>0</v>
      </c>
      <c r="I39" s="91"/>
    </row>
    <row r="40" spans="1:9" ht="20.100000000000001" customHeight="1" x14ac:dyDescent="0.15">
      <c r="A40" s="30" t="s">
        <v>23</v>
      </c>
      <c r="B40" s="49"/>
      <c r="C40" s="50"/>
      <c r="D40" s="50"/>
      <c r="E40" s="123" t="s">
        <v>24</v>
      </c>
      <c r="F40" s="123"/>
      <c r="G40" s="124"/>
      <c r="H40" s="85">
        <f>SUM(H19,H22,H35)+H38</f>
        <v>6</v>
      </c>
      <c r="I40" s="33"/>
    </row>
    <row r="41" spans="1:9" ht="20.100000000000001" customHeight="1" x14ac:dyDescent="0.15">
      <c r="A41" s="35" t="s">
        <v>25</v>
      </c>
      <c r="B41" s="51"/>
      <c r="C41" s="52"/>
      <c r="D41" s="52"/>
      <c r="E41" s="33"/>
      <c r="F41" s="33"/>
      <c r="G41" s="33"/>
      <c r="H41" s="99"/>
      <c r="I41" s="33"/>
    </row>
    <row r="42" spans="1:9" ht="20.100000000000001" customHeight="1" x14ac:dyDescent="0.15">
      <c r="A42" s="35" t="s">
        <v>57</v>
      </c>
      <c r="B42" s="51"/>
      <c r="C42" s="52"/>
      <c r="D42" s="52"/>
      <c r="E42" s="33"/>
      <c r="F42" s="33"/>
      <c r="G42" s="33"/>
      <c r="H42" s="33"/>
      <c r="I42" s="33"/>
    </row>
    <row r="43" spans="1:9" ht="25.5" customHeight="1" x14ac:dyDescent="0.25">
      <c r="A43" s="53" t="s">
        <v>40</v>
      </c>
      <c r="B43" s="9"/>
      <c r="C43" s="38"/>
      <c r="D43" s="38"/>
      <c r="E43" s="9"/>
      <c r="F43" s="9"/>
      <c r="G43" s="54"/>
      <c r="H43" s="54"/>
      <c r="I43" s="54"/>
    </row>
    <row r="44" spans="1:9" ht="31.5" customHeight="1" x14ac:dyDescent="0.15">
      <c r="A44" s="156" t="s">
        <v>41</v>
      </c>
      <c r="B44" s="156"/>
      <c r="C44" s="156"/>
      <c r="D44" s="55"/>
      <c r="E44" s="157"/>
      <c r="F44" s="158"/>
      <c r="G44" s="56" t="s">
        <v>42</v>
      </c>
      <c r="H44" s="57"/>
      <c r="I44" s="54"/>
    </row>
    <row r="45" spans="1:9" ht="23.25" customHeight="1" x14ac:dyDescent="0.15">
      <c r="A45" s="112" t="s">
        <v>1</v>
      </c>
      <c r="B45" s="112"/>
      <c r="C45" s="42" t="s">
        <v>2</v>
      </c>
      <c r="D45" s="43"/>
      <c r="E45" s="113" t="s">
        <v>3</v>
      </c>
      <c r="F45" s="113"/>
      <c r="G45" s="113"/>
      <c r="H45" s="11" t="s">
        <v>4</v>
      </c>
      <c r="I45" s="12" t="s">
        <v>5</v>
      </c>
    </row>
    <row r="46" spans="1:9" ht="19.5" customHeight="1" x14ac:dyDescent="0.15">
      <c r="A46" s="127" t="s">
        <v>27</v>
      </c>
      <c r="B46" s="128"/>
      <c r="C46" s="129" t="s">
        <v>116</v>
      </c>
      <c r="D46" s="193"/>
      <c r="E46" s="159" t="s">
        <v>28</v>
      </c>
      <c r="F46" s="159"/>
      <c r="G46" s="160"/>
      <c r="H46" s="194">
        <v>2</v>
      </c>
      <c r="I46" s="108" t="s">
        <v>114</v>
      </c>
    </row>
    <row r="47" spans="1:9" ht="19.5" customHeight="1" x14ac:dyDescent="0.15">
      <c r="A47" s="127"/>
      <c r="B47" s="128"/>
      <c r="C47" s="105"/>
      <c r="D47" s="167"/>
      <c r="E47" s="159"/>
      <c r="F47" s="159"/>
      <c r="G47" s="160"/>
      <c r="H47" s="195"/>
      <c r="I47" s="109"/>
    </row>
    <row r="48" spans="1:9" ht="19.5" customHeight="1" x14ac:dyDescent="0.15">
      <c r="A48" s="127"/>
      <c r="B48" s="128"/>
      <c r="C48" s="105"/>
      <c r="D48" s="193"/>
      <c r="E48" s="130" t="s">
        <v>93</v>
      </c>
      <c r="F48" s="130"/>
      <c r="G48" s="131"/>
      <c r="H48" s="163">
        <v>1</v>
      </c>
      <c r="I48" s="109"/>
    </row>
    <row r="49" spans="1:9" ht="19.5" customHeight="1" x14ac:dyDescent="0.15">
      <c r="A49" s="127"/>
      <c r="B49" s="128"/>
      <c r="C49" s="105"/>
      <c r="D49" s="167"/>
      <c r="E49" s="161"/>
      <c r="F49" s="161"/>
      <c r="G49" s="162"/>
      <c r="H49" s="164"/>
      <c r="I49" s="109"/>
    </row>
    <row r="50" spans="1:9" ht="19.5" customHeight="1" x14ac:dyDescent="0.15">
      <c r="A50" s="127"/>
      <c r="B50" s="128"/>
      <c r="C50" s="105"/>
      <c r="D50" s="166"/>
      <c r="E50" s="130" t="s">
        <v>94</v>
      </c>
      <c r="F50" s="130"/>
      <c r="G50" s="131"/>
      <c r="H50" s="163">
        <v>0</v>
      </c>
      <c r="I50" s="109"/>
    </row>
    <row r="51" spans="1:9" ht="19.5" customHeight="1" x14ac:dyDescent="0.15">
      <c r="A51" s="127"/>
      <c r="B51" s="128"/>
      <c r="C51" s="105"/>
      <c r="D51" s="167"/>
      <c r="E51" s="161"/>
      <c r="F51" s="161"/>
      <c r="G51" s="162"/>
      <c r="H51" s="164"/>
      <c r="I51" s="109"/>
    </row>
    <row r="52" spans="1:9" ht="19.5" customHeight="1" x14ac:dyDescent="0.15">
      <c r="A52" s="127"/>
      <c r="B52" s="128"/>
      <c r="C52" s="105"/>
      <c r="D52" s="166"/>
      <c r="E52" s="130" t="s">
        <v>95</v>
      </c>
      <c r="F52" s="130"/>
      <c r="G52" s="131"/>
      <c r="H52" s="163">
        <v>-2</v>
      </c>
      <c r="I52" s="109"/>
    </row>
    <row r="53" spans="1:9" ht="19.5" customHeight="1" x14ac:dyDescent="0.15">
      <c r="A53" s="127"/>
      <c r="B53" s="128"/>
      <c r="C53" s="105"/>
      <c r="D53" s="167"/>
      <c r="E53" s="161"/>
      <c r="F53" s="161"/>
      <c r="G53" s="162"/>
      <c r="H53" s="164"/>
      <c r="I53" s="109"/>
    </row>
    <row r="54" spans="1:9" ht="43.5" customHeight="1" x14ac:dyDescent="0.15">
      <c r="A54" s="118" t="s">
        <v>29</v>
      </c>
      <c r="B54" s="118"/>
      <c r="C54" s="196" t="s">
        <v>107</v>
      </c>
      <c r="D54" s="66"/>
      <c r="E54" s="130" t="s">
        <v>111</v>
      </c>
      <c r="F54" s="130"/>
      <c r="G54" s="131"/>
      <c r="H54" s="77">
        <v>1</v>
      </c>
      <c r="I54" s="120" t="s">
        <v>115</v>
      </c>
    </row>
    <row r="55" spans="1:9" ht="43.5" customHeight="1" x14ac:dyDescent="0.15">
      <c r="A55" s="118"/>
      <c r="B55" s="118"/>
      <c r="C55" s="197"/>
      <c r="D55" s="66"/>
      <c r="E55" s="119" t="s">
        <v>112</v>
      </c>
      <c r="F55" s="119"/>
      <c r="G55" s="146"/>
      <c r="H55" s="77">
        <v>0.5</v>
      </c>
      <c r="I55" s="121"/>
    </row>
    <row r="56" spans="1:9" ht="41.25" customHeight="1" x14ac:dyDescent="0.15">
      <c r="A56" s="118"/>
      <c r="B56" s="118"/>
      <c r="C56" s="197"/>
      <c r="D56" s="98"/>
      <c r="E56" s="135" t="s">
        <v>30</v>
      </c>
      <c r="F56" s="136"/>
      <c r="G56" s="137"/>
      <c r="H56" s="68"/>
      <c r="I56" s="121"/>
    </row>
    <row r="57" spans="1:9" ht="42.75" customHeight="1" x14ac:dyDescent="0.15">
      <c r="A57" s="118"/>
      <c r="B57" s="118"/>
      <c r="C57" s="197"/>
      <c r="D57" s="47"/>
      <c r="E57" s="138" t="s">
        <v>31</v>
      </c>
      <c r="F57" s="139"/>
      <c r="G57" s="140"/>
      <c r="H57" s="68"/>
      <c r="I57" s="121"/>
    </row>
    <row r="58" spans="1:9" ht="43.5" customHeight="1" x14ac:dyDescent="0.15">
      <c r="A58" s="118"/>
      <c r="B58" s="118"/>
      <c r="C58" s="197"/>
      <c r="D58" s="47"/>
      <c r="E58" s="138" t="s">
        <v>32</v>
      </c>
      <c r="F58" s="139"/>
      <c r="G58" s="140"/>
      <c r="H58" s="68"/>
      <c r="I58" s="121"/>
    </row>
    <row r="59" spans="1:9" ht="43.5" customHeight="1" x14ac:dyDescent="0.15">
      <c r="A59" s="118"/>
      <c r="B59" s="118"/>
      <c r="C59" s="197"/>
      <c r="D59" s="47"/>
      <c r="E59" s="138" t="s">
        <v>33</v>
      </c>
      <c r="F59" s="139"/>
      <c r="G59" s="140"/>
      <c r="H59" s="68"/>
      <c r="I59" s="121"/>
    </row>
    <row r="60" spans="1:9" ht="43.5" customHeight="1" x14ac:dyDescent="0.15">
      <c r="A60" s="118"/>
      <c r="B60" s="118"/>
      <c r="C60" s="197"/>
      <c r="D60" s="47"/>
      <c r="E60" s="153" t="s">
        <v>34</v>
      </c>
      <c r="F60" s="154"/>
      <c r="G60" s="155"/>
      <c r="H60" s="68"/>
      <c r="I60" s="121"/>
    </row>
    <row r="61" spans="1:9" ht="43.5" customHeight="1" x14ac:dyDescent="0.15">
      <c r="A61" s="118"/>
      <c r="B61" s="118"/>
      <c r="C61" s="197"/>
      <c r="D61" s="47"/>
      <c r="E61" s="150" t="s">
        <v>43</v>
      </c>
      <c r="F61" s="151"/>
      <c r="G61" s="152"/>
      <c r="H61" s="68"/>
      <c r="I61" s="121"/>
    </row>
    <row r="62" spans="1:9" ht="30.75" customHeight="1" x14ac:dyDescent="0.15">
      <c r="A62" s="118"/>
      <c r="B62" s="118"/>
      <c r="C62" s="198"/>
      <c r="D62" s="59"/>
      <c r="E62" s="141" t="s">
        <v>16</v>
      </c>
      <c r="F62" s="141"/>
      <c r="G62" s="165"/>
      <c r="H62" s="71">
        <v>0</v>
      </c>
      <c r="I62" s="122"/>
    </row>
    <row r="63" spans="1:9" ht="24.95" customHeight="1" x14ac:dyDescent="0.15">
      <c r="A63" s="125" t="s">
        <v>72</v>
      </c>
      <c r="B63" s="126"/>
      <c r="C63" s="104" t="s">
        <v>73</v>
      </c>
      <c r="D63" s="46"/>
      <c r="E63" s="181" t="s">
        <v>101</v>
      </c>
      <c r="F63" s="181"/>
      <c r="G63" s="181"/>
      <c r="H63" s="71">
        <v>1</v>
      </c>
      <c r="I63" s="120"/>
    </row>
    <row r="64" spans="1:9" ht="24.95" customHeight="1" x14ac:dyDescent="0.15">
      <c r="A64" s="127"/>
      <c r="B64" s="128"/>
      <c r="C64" s="105"/>
      <c r="D64" s="46"/>
      <c r="E64" s="181" t="s">
        <v>102</v>
      </c>
      <c r="F64" s="181"/>
      <c r="G64" s="181"/>
      <c r="H64" s="71">
        <v>0.5</v>
      </c>
      <c r="I64" s="121"/>
    </row>
    <row r="65" spans="1:12" ht="24.95" customHeight="1" x14ac:dyDescent="0.15">
      <c r="A65" s="185"/>
      <c r="B65" s="186"/>
      <c r="C65" s="106"/>
      <c r="D65" s="94"/>
      <c r="E65" s="182" t="s">
        <v>74</v>
      </c>
      <c r="F65" s="182"/>
      <c r="G65" s="182"/>
      <c r="H65" s="75">
        <v>0</v>
      </c>
      <c r="I65" s="122"/>
    </row>
    <row r="66" spans="1:12" ht="24.95" customHeight="1" x14ac:dyDescent="0.15">
      <c r="A66" s="125" t="s">
        <v>59</v>
      </c>
      <c r="B66" s="126"/>
      <c r="C66" s="104" t="s">
        <v>60</v>
      </c>
      <c r="D66" s="46"/>
      <c r="E66" s="159" t="s">
        <v>63</v>
      </c>
      <c r="F66" s="159"/>
      <c r="G66" s="159"/>
      <c r="H66" s="73">
        <v>2</v>
      </c>
      <c r="I66" s="120" t="s">
        <v>77</v>
      </c>
      <c r="J66" s="82"/>
      <c r="K66" s="84"/>
      <c r="L66" s="9"/>
    </row>
    <row r="67" spans="1:12" ht="24.95" customHeight="1" x14ac:dyDescent="0.15">
      <c r="A67" s="127"/>
      <c r="B67" s="128"/>
      <c r="C67" s="105"/>
      <c r="D67" s="46"/>
      <c r="E67" s="159" t="s">
        <v>61</v>
      </c>
      <c r="F67" s="159"/>
      <c r="G67" s="159"/>
      <c r="H67" s="73">
        <v>1</v>
      </c>
      <c r="I67" s="121"/>
      <c r="J67" s="82"/>
      <c r="K67" s="84"/>
      <c r="L67" s="9"/>
    </row>
    <row r="68" spans="1:12" ht="24.95" customHeight="1" x14ac:dyDescent="0.15">
      <c r="A68" s="185"/>
      <c r="B68" s="186"/>
      <c r="C68" s="106"/>
      <c r="D68" s="94"/>
      <c r="E68" s="182" t="s">
        <v>62</v>
      </c>
      <c r="F68" s="182"/>
      <c r="G68" s="182"/>
      <c r="H68" s="83">
        <v>0</v>
      </c>
      <c r="I68" s="122"/>
      <c r="J68" s="82"/>
      <c r="K68" s="84"/>
      <c r="L68" s="9"/>
    </row>
    <row r="69" spans="1:12" ht="16.5" customHeight="1" x14ac:dyDescent="0.15">
      <c r="A69" s="30" t="s">
        <v>23</v>
      </c>
      <c r="C69" s="58"/>
      <c r="D69" s="38"/>
      <c r="E69" s="123" t="s">
        <v>24</v>
      </c>
      <c r="F69" s="123"/>
      <c r="G69" s="124"/>
      <c r="H69" s="85">
        <f>SUM(H46,H54,H63,H66)</f>
        <v>6</v>
      </c>
      <c r="I69" s="33"/>
      <c r="K69" s="9"/>
    </row>
    <row r="70" spans="1:12" ht="16.5" customHeight="1" x14ac:dyDescent="0.15">
      <c r="A70" s="35" t="s">
        <v>25</v>
      </c>
      <c r="C70" s="58"/>
      <c r="D70" s="38"/>
      <c r="E70" s="33"/>
      <c r="F70" s="33"/>
      <c r="G70" s="33"/>
      <c r="H70" s="99"/>
      <c r="I70" s="33"/>
    </row>
    <row r="71" spans="1:12" ht="16.5" customHeight="1" x14ac:dyDescent="0.15">
      <c r="A71" s="35" t="s">
        <v>57</v>
      </c>
      <c r="C71" s="58"/>
      <c r="D71" s="38"/>
      <c r="E71" s="33"/>
      <c r="F71" s="33"/>
      <c r="G71" s="33"/>
      <c r="H71" s="33"/>
      <c r="I71" s="33"/>
    </row>
    <row r="72" spans="1:12" ht="27.75" customHeight="1" x14ac:dyDescent="0.25">
      <c r="A72" s="39" t="s">
        <v>44</v>
      </c>
      <c r="B72" s="8"/>
      <c r="C72" s="40"/>
      <c r="D72" s="38"/>
      <c r="E72" s="9"/>
      <c r="F72" s="9"/>
      <c r="G72" s="45"/>
      <c r="H72" s="60"/>
      <c r="I72" s="45"/>
    </row>
    <row r="73" spans="1:12" ht="24" customHeight="1" x14ac:dyDescent="0.15">
      <c r="A73" s="189" t="s">
        <v>1</v>
      </c>
      <c r="B73" s="190"/>
      <c r="C73" s="42" t="s">
        <v>2</v>
      </c>
      <c r="D73" s="43"/>
      <c r="E73" s="113" t="s">
        <v>3</v>
      </c>
      <c r="F73" s="113"/>
      <c r="G73" s="113"/>
      <c r="H73" s="11" t="s">
        <v>4</v>
      </c>
      <c r="I73" s="12" t="s">
        <v>5</v>
      </c>
    </row>
    <row r="74" spans="1:12" ht="36.75" customHeight="1" x14ac:dyDescent="0.15">
      <c r="A74" s="125" t="s">
        <v>45</v>
      </c>
      <c r="B74" s="126"/>
      <c r="C74" s="104" t="s">
        <v>108</v>
      </c>
      <c r="D74" s="46"/>
      <c r="E74" s="141" t="s">
        <v>103</v>
      </c>
      <c r="F74" s="141"/>
      <c r="G74" s="165"/>
      <c r="H74" s="73">
        <v>2</v>
      </c>
      <c r="I74" s="108" t="s">
        <v>109</v>
      </c>
    </row>
    <row r="75" spans="1:12" ht="36.75" customHeight="1" x14ac:dyDescent="0.15">
      <c r="A75" s="127"/>
      <c r="B75" s="128"/>
      <c r="C75" s="105"/>
      <c r="D75" s="46"/>
      <c r="E75" s="141" t="s">
        <v>104</v>
      </c>
      <c r="F75" s="141"/>
      <c r="G75" s="165"/>
      <c r="H75" s="76">
        <v>1</v>
      </c>
      <c r="I75" s="109"/>
    </row>
    <row r="76" spans="1:12" ht="36.75" customHeight="1" x14ac:dyDescent="0.15">
      <c r="A76" s="127"/>
      <c r="B76" s="128"/>
      <c r="C76" s="105"/>
      <c r="D76" s="94"/>
      <c r="E76" s="191" t="s">
        <v>105</v>
      </c>
      <c r="F76" s="191"/>
      <c r="G76" s="192"/>
      <c r="H76" s="78">
        <v>0</v>
      </c>
      <c r="I76" s="109"/>
    </row>
    <row r="77" spans="1:12" ht="48" customHeight="1" x14ac:dyDescent="0.15">
      <c r="A77" s="125" t="s">
        <v>46</v>
      </c>
      <c r="B77" s="126"/>
      <c r="C77" s="104" t="s">
        <v>47</v>
      </c>
      <c r="D77" s="46"/>
      <c r="E77" s="183" t="s">
        <v>48</v>
      </c>
      <c r="F77" s="183"/>
      <c r="G77" s="183"/>
      <c r="H77" s="72">
        <v>2</v>
      </c>
      <c r="I77" s="120"/>
    </row>
    <row r="78" spans="1:12" ht="48" customHeight="1" x14ac:dyDescent="0.15">
      <c r="A78" s="127"/>
      <c r="B78" s="128"/>
      <c r="C78" s="105"/>
      <c r="D78" s="46"/>
      <c r="E78" s="119" t="s">
        <v>49</v>
      </c>
      <c r="F78" s="119"/>
      <c r="G78" s="119"/>
      <c r="H78" s="71">
        <v>1</v>
      </c>
      <c r="I78" s="121"/>
    </row>
    <row r="79" spans="1:12" ht="48" customHeight="1" x14ac:dyDescent="0.15">
      <c r="A79" s="185"/>
      <c r="B79" s="186"/>
      <c r="C79" s="106"/>
      <c r="D79" s="94"/>
      <c r="E79" s="119" t="s">
        <v>50</v>
      </c>
      <c r="F79" s="119"/>
      <c r="G79" s="119"/>
      <c r="H79" s="71">
        <v>0</v>
      </c>
      <c r="I79" s="122"/>
    </row>
    <row r="80" spans="1:12" ht="90.75" customHeight="1" x14ac:dyDescent="0.15">
      <c r="A80" s="125" t="s">
        <v>51</v>
      </c>
      <c r="B80" s="126"/>
      <c r="C80" s="104" t="s">
        <v>117</v>
      </c>
      <c r="D80" s="80"/>
      <c r="E80" s="201" t="s">
        <v>86</v>
      </c>
      <c r="F80" s="201"/>
      <c r="G80" s="202"/>
      <c r="H80" s="102">
        <v>1.5</v>
      </c>
      <c r="I80" s="120" t="s">
        <v>88</v>
      </c>
    </row>
    <row r="81" spans="1:9" ht="90.75" customHeight="1" x14ac:dyDescent="0.15">
      <c r="A81" s="127"/>
      <c r="B81" s="128"/>
      <c r="C81" s="105"/>
      <c r="D81" s="86"/>
      <c r="E81" s="201" t="s">
        <v>85</v>
      </c>
      <c r="F81" s="201"/>
      <c r="G81" s="202"/>
      <c r="H81" s="77">
        <v>1</v>
      </c>
      <c r="I81" s="121"/>
    </row>
    <row r="82" spans="1:9" ht="90.75" customHeight="1" x14ac:dyDescent="0.15">
      <c r="A82" s="185"/>
      <c r="B82" s="186"/>
      <c r="C82" s="106"/>
      <c r="D82" s="81"/>
      <c r="E82" s="141" t="s">
        <v>58</v>
      </c>
      <c r="F82" s="141"/>
      <c r="G82" s="141"/>
      <c r="H82" s="71">
        <v>0</v>
      </c>
      <c r="I82" s="122"/>
    </row>
    <row r="83" spans="1:9" ht="29.25" customHeight="1" x14ac:dyDescent="0.15">
      <c r="A83" s="125" t="s">
        <v>96</v>
      </c>
      <c r="B83" s="126"/>
      <c r="C83" s="104" t="s">
        <v>110</v>
      </c>
      <c r="D83" s="81"/>
      <c r="E83" s="96" t="s">
        <v>97</v>
      </c>
      <c r="F83" s="96"/>
      <c r="G83" s="96"/>
      <c r="H83" s="89">
        <v>1</v>
      </c>
      <c r="I83" s="95"/>
    </row>
    <row r="84" spans="1:9" ht="29.25" customHeight="1" x14ac:dyDescent="0.15">
      <c r="A84" s="185"/>
      <c r="B84" s="186"/>
      <c r="C84" s="106"/>
      <c r="D84" s="81"/>
      <c r="E84" s="96" t="s">
        <v>98</v>
      </c>
      <c r="F84" s="96"/>
      <c r="G84" s="96"/>
      <c r="H84" s="89">
        <v>0</v>
      </c>
      <c r="I84" s="95"/>
    </row>
    <row r="85" spans="1:9" ht="29.25" customHeight="1" x14ac:dyDescent="0.15">
      <c r="A85" s="125" t="s">
        <v>75</v>
      </c>
      <c r="B85" s="126"/>
      <c r="C85" s="104" t="s">
        <v>64</v>
      </c>
      <c r="D85" s="46"/>
      <c r="E85" s="183" t="s">
        <v>65</v>
      </c>
      <c r="F85" s="183"/>
      <c r="G85" s="183"/>
      <c r="H85" s="102">
        <v>1</v>
      </c>
      <c r="I85" s="199" t="s">
        <v>66</v>
      </c>
    </row>
    <row r="86" spans="1:9" ht="29.25" customHeight="1" x14ac:dyDescent="0.15">
      <c r="A86" s="185"/>
      <c r="B86" s="186"/>
      <c r="C86" s="106"/>
      <c r="D86" s="46"/>
      <c r="E86" s="119" t="s">
        <v>67</v>
      </c>
      <c r="F86" s="119"/>
      <c r="G86" s="119"/>
      <c r="H86" s="71">
        <v>0</v>
      </c>
      <c r="I86" s="200"/>
    </row>
    <row r="87" spans="1:9" ht="24.95" customHeight="1" x14ac:dyDescent="0.15">
      <c r="A87" s="125" t="s">
        <v>76</v>
      </c>
      <c r="B87" s="126"/>
      <c r="C87" s="104" t="s">
        <v>52</v>
      </c>
      <c r="D87" s="92"/>
      <c r="E87" s="168" t="s">
        <v>53</v>
      </c>
      <c r="F87" s="169" t="s">
        <v>84</v>
      </c>
      <c r="G87" s="170"/>
      <c r="H87" s="178">
        <v>1</v>
      </c>
      <c r="I87" s="175"/>
    </row>
    <row r="88" spans="1:9" ht="24.95" customHeight="1" x14ac:dyDescent="0.15">
      <c r="A88" s="127"/>
      <c r="B88" s="128"/>
      <c r="C88" s="105"/>
      <c r="D88" s="93"/>
      <c r="E88" s="168"/>
      <c r="F88" s="171"/>
      <c r="G88" s="172"/>
      <c r="H88" s="179"/>
      <c r="I88" s="176"/>
    </row>
    <row r="89" spans="1:9" ht="24.95" customHeight="1" x14ac:dyDescent="0.15">
      <c r="A89" s="127"/>
      <c r="B89" s="128"/>
      <c r="C89" s="105"/>
      <c r="D89" s="94"/>
      <c r="E89" s="168"/>
      <c r="F89" s="173"/>
      <c r="G89" s="174"/>
      <c r="H89" s="180"/>
      <c r="I89" s="176"/>
    </row>
    <row r="90" spans="1:9" ht="69.75" customHeight="1" x14ac:dyDescent="0.15">
      <c r="A90" s="127"/>
      <c r="B90" s="128"/>
      <c r="C90" s="105"/>
      <c r="D90" s="46"/>
      <c r="E90" s="100" t="s">
        <v>53</v>
      </c>
      <c r="F90" s="187" t="s">
        <v>87</v>
      </c>
      <c r="G90" s="188"/>
      <c r="H90" s="79">
        <v>0.5</v>
      </c>
      <c r="I90" s="176"/>
    </row>
    <row r="91" spans="1:9" ht="20.25" customHeight="1" x14ac:dyDescent="0.15">
      <c r="A91" s="127"/>
      <c r="B91" s="128"/>
      <c r="C91" s="106"/>
      <c r="D91" s="94"/>
      <c r="E91" s="62" t="s">
        <v>16</v>
      </c>
      <c r="F91" s="203"/>
      <c r="G91" s="204"/>
      <c r="H91" s="63">
        <v>0</v>
      </c>
      <c r="I91" s="177"/>
    </row>
    <row r="92" spans="1:9" ht="20.25" customHeight="1" x14ac:dyDescent="0.15">
      <c r="A92" s="127"/>
      <c r="B92" s="128"/>
      <c r="C92" s="104" t="s">
        <v>68</v>
      </c>
      <c r="D92" s="94"/>
      <c r="E92" s="183" t="s">
        <v>69</v>
      </c>
      <c r="F92" s="183"/>
      <c r="G92" s="184"/>
      <c r="H92" s="102">
        <v>0.5</v>
      </c>
      <c r="I92" s="120" t="s">
        <v>70</v>
      </c>
    </row>
    <row r="93" spans="1:9" ht="20.25" customHeight="1" x14ac:dyDescent="0.15">
      <c r="A93" s="185"/>
      <c r="B93" s="186"/>
      <c r="C93" s="106"/>
      <c r="D93" s="94"/>
      <c r="E93" s="119" t="s">
        <v>71</v>
      </c>
      <c r="F93" s="119"/>
      <c r="G93" s="146"/>
      <c r="H93" s="71">
        <v>0</v>
      </c>
      <c r="I93" s="122"/>
    </row>
    <row r="94" spans="1:9" ht="18" customHeight="1" x14ac:dyDescent="0.15">
      <c r="A94" s="30" t="s">
        <v>23</v>
      </c>
      <c r="B94" s="51"/>
      <c r="C94" s="64"/>
      <c r="D94" s="64"/>
      <c r="E94" s="123" t="s">
        <v>24</v>
      </c>
      <c r="F94" s="123"/>
      <c r="G94" s="124"/>
      <c r="H94" s="87">
        <v>9</v>
      </c>
      <c r="I94" s="33"/>
    </row>
    <row r="95" spans="1:9" ht="18" customHeight="1" x14ac:dyDescent="0.15">
      <c r="A95" s="35" t="s">
        <v>25</v>
      </c>
      <c r="G95" s="65" t="s">
        <v>54</v>
      </c>
      <c r="H95" s="87">
        <f>SUM(H14,H40,H69,H94)</f>
        <v>25</v>
      </c>
      <c r="I95" s="61"/>
    </row>
    <row r="96" spans="1:9" ht="18.75" customHeight="1" x14ac:dyDescent="0.15">
      <c r="A96" s="35" t="s">
        <v>57</v>
      </c>
    </row>
    <row r="97" ht="13.5" customHeight="1" x14ac:dyDescent="0.15"/>
    <row r="101" ht="14.25" customHeight="1" x14ac:dyDescent="0.15"/>
    <row r="102" ht="13.5" customHeight="1" x14ac:dyDescent="0.15"/>
  </sheetData>
  <mergeCells count="136">
    <mergeCell ref="I92:I93"/>
    <mergeCell ref="E93:G93"/>
    <mergeCell ref="A87:B93"/>
    <mergeCell ref="A80:B82"/>
    <mergeCell ref="C80:C82"/>
    <mergeCell ref="A85:B86"/>
    <mergeCell ref="C85:C86"/>
    <mergeCell ref="E85:G85"/>
    <mergeCell ref="I85:I86"/>
    <mergeCell ref="E86:G86"/>
    <mergeCell ref="I80:I82"/>
    <mergeCell ref="E82:G82"/>
    <mergeCell ref="E80:G80"/>
    <mergeCell ref="E81:G81"/>
    <mergeCell ref="F91:G91"/>
    <mergeCell ref="A83:B84"/>
    <mergeCell ref="C83:C84"/>
    <mergeCell ref="A74:B76"/>
    <mergeCell ref="C74:C76"/>
    <mergeCell ref="I74:I76"/>
    <mergeCell ref="E74:G74"/>
    <mergeCell ref="A63:B65"/>
    <mergeCell ref="F90:G90"/>
    <mergeCell ref="A66:B68"/>
    <mergeCell ref="A73:B73"/>
    <mergeCell ref="A38:B39"/>
    <mergeCell ref="C38:C39"/>
    <mergeCell ref="E38:G38"/>
    <mergeCell ref="E76:G76"/>
    <mergeCell ref="A77:B79"/>
    <mergeCell ref="C77:C79"/>
    <mergeCell ref="E77:G77"/>
    <mergeCell ref="D46:D47"/>
    <mergeCell ref="D48:D49"/>
    <mergeCell ref="D50:D51"/>
    <mergeCell ref="H46:H47"/>
    <mergeCell ref="E52:G53"/>
    <mergeCell ref="C54:C62"/>
    <mergeCell ref="E54:G54"/>
    <mergeCell ref="I54:I62"/>
    <mergeCell ref="E55:G55"/>
    <mergeCell ref="E94:G94"/>
    <mergeCell ref="C87:C91"/>
    <mergeCell ref="E87:E89"/>
    <mergeCell ref="F87:G89"/>
    <mergeCell ref="I87:I91"/>
    <mergeCell ref="H87:H89"/>
    <mergeCell ref="C63:C65"/>
    <mergeCell ref="E63:G63"/>
    <mergeCell ref="E64:G64"/>
    <mergeCell ref="E65:G65"/>
    <mergeCell ref="C66:C68"/>
    <mergeCell ref="E66:G66"/>
    <mergeCell ref="I66:I68"/>
    <mergeCell ref="E67:G67"/>
    <mergeCell ref="E68:G68"/>
    <mergeCell ref="I63:I65"/>
    <mergeCell ref="E75:G75"/>
    <mergeCell ref="E69:G69"/>
    <mergeCell ref="E73:G73"/>
    <mergeCell ref="I77:I79"/>
    <mergeCell ref="E78:G78"/>
    <mergeCell ref="E79:G79"/>
    <mergeCell ref="C92:C93"/>
    <mergeCell ref="E92:G92"/>
    <mergeCell ref="E62:G62"/>
    <mergeCell ref="A54:B62"/>
    <mergeCell ref="H52:H53"/>
    <mergeCell ref="D52:D53"/>
    <mergeCell ref="A35:B37"/>
    <mergeCell ref="C35:C37"/>
    <mergeCell ref="E35:G35"/>
    <mergeCell ref="E56:G56"/>
    <mergeCell ref="E57:G57"/>
    <mergeCell ref="E58:G58"/>
    <mergeCell ref="E59:G59"/>
    <mergeCell ref="E60:G60"/>
    <mergeCell ref="E61:G61"/>
    <mergeCell ref="I35:I37"/>
    <mergeCell ref="E36:G36"/>
    <mergeCell ref="E37:G37"/>
    <mergeCell ref="C46:C53"/>
    <mergeCell ref="I46:I53"/>
    <mergeCell ref="E40:G40"/>
    <mergeCell ref="A44:C44"/>
    <mergeCell ref="E44:F44"/>
    <mergeCell ref="A45:B45"/>
    <mergeCell ref="E45:G45"/>
    <mergeCell ref="A46:B53"/>
    <mergeCell ref="E46:G47"/>
    <mergeCell ref="E48:G49"/>
    <mergeCell ref="E50:G51"/>
    <mergeCell ref="H48:H49"/>
    <mergeCell ref="H50:H51"/>
    <mergeCell ref="A22:B34"/>
    <mergeCell ref="C22:C34"/>
    <mergeCell ref="E22:G22"/>
    <mergeCell ref="I22:I34"/>
    <mergeCell ref="E24:G24"/>
    <mergeCell ref="E25:G25"/>
    <mergeCell ref="E26:G26"/>
    <mergeCell ref="E34:G34"/>
    <mergeCell ref="F19:G21"/>
    <mergeCell ref="E23:G23"/>
    <mergeCell ref="E27:G27"/>
    <mergeCell ref="E29:G29"/>
    <mergeCell ref="E30:G30"/>
    <mergeCell ref="E31:G31"/>
    <mergeCell ref="E32:G32"/>
    <mergeCell ref="E28:G28"/>
    <mergeCell ref="E33:G33"/>
    <mergeCell ref="B11:B13"/>
    <mergeCell ref="C11:C13"/>
    <mergeCell ref="E11:G11"/>
    <mergeCell ref="I11:I13"/>
    <mergeCell ref="E12:G12"/>
    <mergeCell ref="E14:G14"/>
    <mergeCell ref="A18:B18"/>
    <mergeCell ref="E18:G18"/>
    <mergeCell ref="A19:B21"/>
    <mergeCell ref="C19:C21"/>
    <mergeCell ref="E13:G13"/>
    <mergeCell ref="I19:I21"/>
    <mergeCell ref="B7:B9"/>
    <mergeCell ref="C7:C9"/>
    <mergeCell ref="E7:G7"/>
    <mergeCell ref="I7:I9"/>
    <mergeCell ref="E8:G8"/>
    <mergeCell ref="E9:G9"/>
    <mergeCell ref="A3:B3"/>
    <mergeCell ref="E3:G3"/>
    <mergeCell ref="E4:G4"/>
    <mergeCell ref="B5:B6"/>
    <mergeCell ref="C5:C6"/>
    <mergeCell ref="E5:G5"/>
    <mergeCell ref="E6:G6"/>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6" max="8" man="1"/>
    <brk id="42" max="8" man="1"/>
    <brk id="7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10</xdr:row>
                    <xdr:rowOff>85725</xdr:rowOff>
                  </from>
                  <to>
                    <xdr:col>4</xdr:col>
                    <xdr:colOff>57150</xdr:colOff>
                    <xdr:row>10</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11</xdr:row>
                    <xdr:rowOff>95250</xdr:rowOff>
                  </from>
                  <to>
                    <xdr:col>4</xdr:col>
                    <xdr:colOff>57150</xdr:colOff>
                    <xdr:row>11</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18</xdr:row>
                    <xdr:rowOff>85725</xdr:rowOff>
                  </from>
                  <to>
                    <xdr:col>4</xdr:col>
                    <xdr:colOff>57150</xdr:colOff>
                    <xdr:row>18</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19</xdr:row>
                    <xdr:rowOff>66675</xdr:rowOff>
                  </from>
                  <to>
                    <xdr:col>4</xdr:col>
                    <xdr:colOff>57150</xdr:colOff>
                    <xdr:row>19</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21</xdr:row>
                    <xdr:rowOff>38100</xdr:rowOff>
                  </from>
                  <to>
                    <xdr:col>4</xdr:col>
                    <xdr:colOff>57150</xdr:colOff>
                    <xdr:row>21</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33</xdr:row>
                    <xdr:rowOff>19050</xdr:rowOff>
                  </from>
                  <to>
                    <xdr:col>4</xdr:col>
                    <xdr:colOff>57150</xdr:colOff>
                    <xdr:row>33</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34</xdr:row>
                    <xdr:rowOff>95250</xdr:rowOff>
                  </from>
                  <to>
                    <xdr:col>4</xdr:col>
                    <xdr:colOff>57150</xdr:colOff>
                    <xdr:row>35</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35</xdr:row>
                    <xdr:rowOff>76200</xdr:rowOff>
                  </from>
                  <to>
                    <xdr:col>4</xdr:col>
                    <xdr:colOff>57150</xdr:colOff>
                    <xdr:row>35</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36</xdr:row>
                    <xdr:rowOff>76200</xdr:rowOff>
                  </from>
                  <to>
                    <xdr:col>4</xdr:col>
                    <xdr:colOff>57150</xdr:colOff>
                    <xdr:row>36</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45</xdr:row>
                    <xdr:rowOff>142875</xdr:rowOff>
                  </from>
                  <to>
                    <xdr:col>4</xdr:col>
                    <xdr:colOff>57150</xdr:colOff>
                    <xdr:row>46</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47</xdr:row>
                    <xdr:rowOff>142875</xdr:rowOff>
                  </from>
                  <to>
                    <xdr:col>4</xdr:col>
                    <xdr:colOff>57150</xdr:colOff>
                    <xdr:row>48</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49</xdr:row>
                    <xdr:rowOff>133350</xdr:rowOff>
                  </from>
                  <to>
                    <xdr:col>4</xdr:col>
                    <xdr:colOff>57150</xdr:colOff>
                    <xdr:row>50</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53</xdr:row>
                    <xdr:rowOff>76200</xdr:rowOff>
                  </from>
                  <to>
                    <xdr:col>4</xdr:col>
                    <xdr:colOff>57150</xdr:colOff>
                    <xdr:row>53</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61</xdr:row>
                    <xdr:rowOff>104775</xdr:rowOff>
                  </from>
                  <to>
                    <xdr:col>4</xdr:col>
                    <xdr:colOff>57150</xdr:colOff>
                    <xdr:row>62</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74</xdr:row>
                    <xdr:rowOff>47625</xdr:rowOff>
                  </from>
                  <to>
                    <xdr:col>4</xdr:col>
                    <xdr:colOff>57150</xdr:colOff>
                    <xdr:row>74</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75</xdr:row>
                    <xdr:rowOff>57150</xdr:rowOff>
                  </from>
                  <to>
                    <xdr:col>4</xdr:col>
                    <xdr:colOff>57150</xdr:colOff>
                    <xdr:row>75</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77</xdr:row>
                    <xdr:rowOff>180975</xdr:rowOff>
                  </from>
                  <to>
                    <xdr:col>4</xdr:col>
                    <xdr:colOff>0</xdr:colOff>
                    <xdr:row>77</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78</xdr:row>
                    <xdr:rowOff>190500</xdr:rowOff>
                  </from>
                  <to>
                    <xdr:col>4</xdr:col>
                    <xdr:colOff>57150</xdr:colOff>
                    <xdr:row>78</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80</xdr:row>
                    <xdr:rowOff>447675</xdr:rowOff>
                  </from>
                  <to>
                    <xdr:col>4</xdr:col>
                    <xdr:colOff>57150</xdr:colOff>
                    <xdr:row>80</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81</xdr:row>
                    <xdr:rowOff>447675</xdr:rowOff>
                  </from>
                  <to>
                    <xdr:col>4</xdr:col>
                    <xdr:colOff>57150</xdr:colOff>
                    <xdr:row>81</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86</xdr:row>
                    <xdr:rowOff>161925</xdr:rowOff>
                  </from>
                  <to>
                    <xdr:col>4</xdr:col>
                    <xdr:colOff>57150</xdr:colOff>
                    <xdr:row>87</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89</xdr:row>
                    <xdr:rowOff>133350</xdr:rowOff>
                  </from>
                  <to>
                    <xdr:col>4</xdr:col>
                    <xdr:colOff>57150</xdr:colOff>
                    <xdr:row>90</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90</xdr:row>
                    <xdr:rowOff>9525</xdr:rowOff>
                  </from>
                  <to>
                    <xdr:col>4</xdr:col>
                    <xdr:colOff>57150</xdr:colOff>
                    <xdr:row>91</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20</xdr:row>
                    <xdr:rowOff>66675</xdr:rowOff>
                  </from>
                  <to>
                    <xdr:col>4</xdr:col>
                    <xdr:colOff>57150</xdr:colOff>
                    <xdr:row>20</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22</xdr:row>
                    <xdr:rowOff>47625</xdr:rowOff>
                  </from>
                  <to>
                    <xdr:col>4</xdr:col>
                    <xdr:colOff>57150</xdr:colOff>
                    <xdr:row>22</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51</xdr:row>
                    <xdr:rowOff>123825</xdr:rowOff>
                  </from>
                  <to>
                    <xdr:col>4</xdr:col>
                    <xdr:colOff>57150</xdr:colOff>
                    <xdr:row>52</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62</xdr:row>
                    <xdr:rowOff>47625</xdr:rowOff>
                  </from>
                  <to>
                    <xdr:col>4</xdr:col>
                    <xdr:colOff>57150</xdr:colOff>
                    <xdr:row>62</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63</xdr:row>
                    <xdr:rowOff>38100</xdr:rowOff>
                  </from>
                  <to>
                    <xdr:col>4</xdr:col>
                    <xdr:colOff>57150</xdr:colOff>
                    <xdr:row>63</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64</xdr:row>
                    <xdr:rowOff>47625</xdr:rowOff>
                  </from>
                  <to>
                    <xdr:col>4</xdr:col>
                    <xdr:colOff>57150</xdr:colOff>
                    <xdr:row>65</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54</xdr:row>
                    <xdr:rowOff>66675</xdr:rowOff>
                  </from>
                  <to>
                    <xdr:col>4</xdr:col>
                    <xdr:colOff>57150</xdr:colOff>
                    <xdr:row>54</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73</xdr:row>
                    <xdr:rowOff>47625</xdr:rowOff>
                  </from>
                  <to>
                    <xdr:col>4</xdr:col>
                    <xdr:colOff>57150</xdr:colOff>
                    <xdr:row>74</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65</xdr:row>
                    <xdr:rowOff>0</xdr:rowOff>
                  </from>
                  <to>
                    <xdr:col>4</xdr:col>
                    <xdr:colOff>57150</xdr:colOff>
                    <xdr:row>65</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65</xdr:row>
                    <xdr:rowOff>0</xdr:rowOff>
                  </from>
                  <to>
                    <xdr:col>4</xdr:col>
                    <xdr:colOff>57150</xdr:colOff>
                    <xdr:row>65</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65</xdr:row>
                    <xdr:rowOff>0</xdr:rowOff>
                  </from>
                  <to>
                    <xdr:col>4</xdr:col>
                    <xdr:colOff>57150</xdr:colOff>
                    <xdr:row>65</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65</xdr:row>
                    <xdr:rowOff>0</xdr:rowOff>
                  </from>
                  <to>
                    <xdr:col>4</xdr:col>
                    <xdr:colOff>57150</xdr:colOff>
                    <xdr:row>65</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66</xdr:row>
                    <xdr:rowOff>28575</xdr:rowOff>
                  </from>
                  <to>
                    <xdr:col>4</xdr:col>
                    <xdr:colOff>57150</xdr:colOff>
                    <xdr:row>66</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66</xdr:row>
                    <xdr:rowOff>314325</xdr:rowOff>
                  </from>
                  <to>
                    <xdr:col>4</xdr:col>
                    <xdr:colOff>57150</xdr:colOff>
                    <xdr:row>67</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84</xdr:row>
                    <xdr:rowOff>47625</xdr:rowOff>
                  </from>
                  <to>
                    <xdr:col>4</xdr:col>
                    <xdr:colOff>57150</xdr:colOff>
                    <xdr:row>84</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85</xdr:row>
                    <xdr:rowOff>38100</xdr:rowOff>
                  </from>
                  <to>
                    <xdr:col>4</xdr:col>
                    <xdr:colOff>57150</xdr:colOff>
                    <xdr:row>85</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91</xdr:row>
                    <xdr:rowOff>9525</xdr:rowOff>
                  </from>
                  <to>
                    <xdr:col>4</xdr:col>
                    <xdr:colOff>57150</xdr:colOff>
                    <xdr:row>92</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92</xdr:row>
                    <xdr:rowOff>9525</xdr:rowOff>
                  </from>
                  <to>
                    <xdr:col>4</xdr:col>
                    <xdr:colOff>57150</xdr:colOff>
                    <xdr:row>93</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62</xdr:row>
                    <xdr:rowOff>47625</xdr:rowOff>
                  </from>
                  <to>
                    <xdr:col>4</xdr:col>
                    <xdr:colOff>57150</xdr:colOff>
                    <xdr:row>62</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63</xdr:row>
                    <xdr:rowOff>38100</xdr:rowOff>
                  </from>
                  <to>
                    <xdr:col>4</xdr:col>
                    <xdr:colOff>57150</xdr:colOff>
                    <xdr:row>63</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64</xdr:row>
                    <xdr:rowOff>47625</xdr:rowOff>
                  </from>
                  <to>
                    <xdr:col>4</xdr:col>
                    <xdr:colOff>57150</xdr:colOff>
                    <xdr:row>65</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37</xdr:row>
                    <xdr:rowOff>76200</xdr:rowOff>
                  </from>
                  <to>
                    <xdr:col>4</xdr:col>
                    <xdr:colOff>114300</xdr:colOff>
                    <xdr:row>38</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38</xdr:row>
                    <xdr:rowOff>76200</xdr:rowOff>
                  </from>
                  <to>
                    <xdr:col>4</xdr:col>
                    <xdr:colOff>114300</xdr:colOff>
                    <xdr:row>38</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76</xdr:row>
                    <xdr:rowOff>171450</xdr:rowOff>
                  </from>
                  <to>
                    <xdr:col>4</xdr:col>
                    <xdr:colOff>0</xdr:colOff>
                    <xdr:row>76</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79</xdr:row>
                    <xdr:rowOff>238125</xdr:rowOff>
                  </from>
                  <to>
                    <xdr:col>4</xdr:col>
                    <xdr:colOff>57150</xdr:colOff>
                    <xdr:row>79</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82</xdr:row>
                    <xdr:rowOff>57150</xdr:rowOff>
                  </from>
                  <to>
                    <xdr:col>4</xdr:col>
                    <xdr:colOff>57150</xdr:colOff>
                    <xdr:row>82</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83</xdr:row>
                    <xdr:rowOff>57150</xdr:rowOff>
                  </from>
                  <to>
                    <xdr:col>4</xdr:col>
                    <xdr:colOff>57150</xdr:colOff>
                    <xdr:row>83</xdr:row>
                    <xdr:rowOff>323850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3</xdr:col>
                    <xdr:colOff>0</xdr:colOff>
                    <xdr:row>63</xdr:row>
                    <xdr:rowOff>47625</xdr:rowOff>
                  </from>
                  <to>
                    <xdr:col>4</xdr:col>
                    <xdr:colOff>57150</xdr:colOff>
                    <xdr:row>63</xdr:row>
                    <xdr:rowOff>304800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3</xdr:col>
                    <xdr:colOff>0</xdr:colOff>
                    <xdr:row>63</xdr:row>
                    <xdr:rowOff>47625</xdr:rowOff>
                  </from>
                  <to>
                    <xdr:col>4</xdr:col>
                    <xdr:colOff>57150</xdr:colOff>
                    <xdr:row>63</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2021-06-14T05:13:07Z</cp:lastPrinted>
  <dcterms:created xsi:type="dcterms:W3CDTF">2019-03-14T08:36:02Z</dcterms:created>
  <dcterms:modified xsi:type="dcterms:W3CDTF">2022-07-14T06:41:48Z</dcterms:modified>
</cp:coreProperties>
</file>