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714　総合評価（厚八橋　３期　土木一式）\担当から\"/>
    </mc:Choice>
  </mc:AlternateContent>
  <bookViews>
    <workbookView xWindow="0" yWindow="0" windowWidth="20490" windowHeight="7395"/>
  </bookViews>
  <sheets>
    <sheet name="チェックシート様式" sheetId="10" r:id="rId1"/>
  </sheets>
  <definedNames>
    <definedName name="_xlnm.Print_Area" localSheetId="0">チェックシート様式!$A$1:$I$82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0" l="1"/>
  <c r="H55" i="10"/>
  <c r="H9" i="10"/>
  <c r="H80" i="10" l="1"/>
  <c r="H81" i="10" l="1"/>
</calcChain>
</file>

<file path=xl/sharedStrings.xml><?xml version="1.0" encoding="utf-8"?>
<sst xmlns="http://schemas.openxmlformats.org/spreadsheetml/2006/main" count="149" uniqueCount="110">
  <si>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</si>
  <si>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</si>
  <si>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</si>
  <si>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</si>
  <si>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</si>
  <si>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</si>
  <si>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</si>
  <si>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2"/>
  </si>
  <si>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2"/>
  </si>
  <si>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2"/>
  </si>
  <si>
    <t>上記以外</t>
    <rPh sb="0" eb="2">
      <t>ジョウキ</t>
    </rPh>
    <rPh sb="2" eb="4">
      <t>イガイ</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</si>
  <si>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</si>
  <si>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</si>
  <si>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</si>
  <si>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</si>
  <si>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</si>
  <si>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</si>
  <si>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同種工事施工実績</t>
    <rPh sb="0" eb="2">
      <t>ドウシュ</t>
    </rPh>
    <rPh sb="2" eb="4">
      <t>コウジ</t>
    </rPh>
    <rPh sb="4" eb="6">
      <t>セコウ</t>
    </rPh>
    <rPh sb="6" eb="8">
      <t>ジッセキ</t>
    </rPh>
    <phoneticPr fontId="2"/>
  </si>
  <si>
    <t>岐阜市優良建設工事業者表彰歴</t>
    <rPh sb="0" eb="3">
      <t>ギフシ</t>
    </rPh>
    <rPh sb="5" eb="7">
      <t>ケンセツ</t>
    </rPh>
    <rPh sb="9" eb="11">
      <t>ギョウシャ</t>
    </rPh>
    <phoneticPr fontId="2"/>
  </si>
  <si>
    <t>表彰歴２回以上</t>
    <rPh sb="4" eb="5">
      <t>カイ</t>
    </rPh>
    <rPh sb="5" eb="7">
      <t>イジョウ</t>
    </rPh>
    <phoneticPr fontId="2"/>
  </si>
  <si>
    <t>表彰歴あり</t>
    <rPh sb="2" eb="3">
      <t>レキ</t>
    </rPh>
    <phoneticPr fontId="2"/>
  </si>
  <si>
    <t>表彰歴なし</t>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</si>
  <si>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</si>
  <si>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</si>
  <si>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○地域要件</t>
    <rPh sb="1" eb="3">
      <t>チイキ</t>
    </rPh>
    <rPh sb="3" eb="5">
      <t>ヨウケン</t>
    </rPh>
    <phoneticPr fontId="2"/>
  </si>
  <si>
    <t>市内業者への下請率</t>
    <phoneticPr fontId="3"/>
  </si>
  <si>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</si>
  <si>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</si>
  <si>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ボランティア活動</t>
    <rPh sb="6" eb="8">
      <t>カツドウ</t>
    </rPh>
    <phoneticPr fontId="2"/>
  </si>
  <si>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</si>
  <si>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</si>
  <si>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</si>
  <si>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</si>
  <si>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</si>
  <si>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</si>
  <si>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</si>
  <si>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</si>
  <si>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</si>
  <si>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</si>
  <si>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平均点が７５点以上</t>
    <rPh sb="0" eb="3">
      <t>ヘイキンテン</t>
    </rPh>
    <rPh sb="6" eb="7">
      <t>テン</t>
    </rPh>
    <rPh sb="7" eb="9">
      <t>イジョウ</t>
    </rPh>
    <phoneticPr fontId="2"/>
  </si>
  <si>
    <t>※複数の場合、記入
No.</t>
    <rPh sb="1" eb="3">
      <t>フクスウ</t>
    </rPh>
    <rPh sb="4" eb="6">
      <t>バアイ</t>
    </rPh>
    <rPh sb="7" eb="9">
      <t>キニュウ</t>
    </rPh>
    <phoneticPr fontId="3"/>
  </si>
  <si>
    <t>参加なし、かつ活動実績なし</t>
    <rPh sb="0" eb="2">
      <t>サンカ</t>
    </rPh>
    <rPh sb="7" eb="9">
      <t>カツドウ</t>
    </rPh>
    <rPh sb="9" eb="11">
      <t>ジッセキ</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</si>
  <si>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</si>
  <si>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</si>
  <si>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</si>
  <si>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</si>
  <si>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岐阜市との協定等を締結している団体の会員、又は直近10か年度での市内における同等の活動実績あり</t>
    <rPh sb="7" eb="8">
      <t>トウ</t>
    </rPh>
    <phoneticPr fontId="3"/>
  </si>
  <si>
    <t>岐阜市内の自治会等との協定等を締結している</t>
    <rPh sb="13" eb="14">
      <t>トウ</t>
    </rPh>
    <phoneticPr fontId="3"/>
  </si>
  <si>
    <t>活動実績なし</t>
    <rPh sb="0" eb="2">
      <t>カツドウ</t>
    </rPh>
    <rPh sb="2" eb="4">
      <t>ジッセキ</t>
    </rPh>
    <phoneticPr fontId="2"/>
  </si>
  <si>
    <t>若手・女性技術者の育成・確保</t>
    <phoneticPr fontId="2"/>
  </si>
  <si>
    <t>若手・女性技術者の配置の有無および継続的な雇用の有無</t>
    <phoneticPr fontId="2"/>
  </si>
  <si>
    <t>上記以外</t>
    <phoneticPr fontId="3"/>
  </si>
  <si>
    <t>認定なし</t>
    <rPh sb="0" eb="2">
      <t>ニンテイ</t>
    </rPh>
    <phoneticPr fontId="2"/>
  </si>
  <si>
    <t>※公告日時点で40歳未満であること。</t>
    <phoneticPr fontId="13"/>
  </si>
  <si>
    <t>ぎふし共育・女性活躍企業認定</t>
    <rPh sb="3" eb="5">
      <t>キョウイク</t>
    </rPh>
    <rPh sb="6" eb="8">
      <t>ジョセイ</t>
    </rPh>
    <rPh sb="8" eb="10">
      <t>カツヤク</t>
    </rPh>
    <rPh sb="10" eb="12">
      <t>キギョウ</t>
    </rPh>
    <rPh sb="12" eb="14">
      <t>ニンテイ</t>
    </rPh>
    <phoneticPr fontId="2"/>
  </si>
  <si>
    <t>岐阜市消防団・水防団への協力状況</t>
    <phoneticPr fontId="3"/>
  </si>
  <si>
    <t>従事期間：　　　　　年　　　　月　　　　日　　～　　　　　　　　　年　　　　　　月　　　　　　日</t>
    <phoneticPr fontId="3"/>
  </si>
  <si>
    <t>ＩＳＯ９００１並びにISO１４００１取得済</t>
    <rPh sb="7" eb="8">
      <t>ナラ</t>
    </rPh>
    <rPh sb="18" eb="20">
      <t>シュトク</t>
    </rPh>
    <rPh sb="20" eb="21">
      <t>ズ</t>
    </rPh>
    <phoneticPr fontId="2"/>
  </si>
  <si>
    <t>ＩＳＯ９００１又はISO１４００１取得済</t>
    <rPh sb="7" eb="8">
      <t>マタ</t>
    </rPh>
    <rPh sb="17" eb="19">
      <t>シュトク</t>
    </rPh>
    <rPh sb="19" eb="20">
      <t>ズ</t>
    </rPh>
    <phoneticPr fontId="2"/>
  </si>
  <si>
    <t>平均点が７５点以上</t>
    <phoneticPr fontId="3"/>
  </si>
  <si>
    <t>平均点が６５点未満</t>
    <phoneticPr fontId="3"/>
  </si>
  <si>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2"/>
  </si>
  <si>
    <t>保有資格</t>
    <rPh sb="0" eb="2">
      <t>ホユウ</t>
    </rPh>
    <rPh sb="2" eb="4">
      <t>シカク</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</si>
  <si>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</si>
  <si>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</si>
  <si>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除雪業務等の受託実績</t>
    <rPh sb="0" eb="2">
      <t>ジョセツ</t>
    </rPh>
    <rPh sb="2" eb="4">
      <t>ギョウム</t>
    </rPh>
    <rPh sb="4" eb="5">
      <t>トウ</t>
    </rPh>
    <rPh sb="6" eb="8">
      <t>ジュタク</t>
    </rPh>
    <rPh sb="8" eb="10">
      <t>ジッセキ</t>
    </rPh>
    <phoneticPr fontId="3"/>
  </si>
  <si>
    <t>岐阜市との契約あり　</t>
    <rPh sb="0" eb="3">
      <t>ギフシ</t>
    </rPh>
    <rPh sb="5" eb="7">
      <t>ケイヤク</t>
    </rPh>
    <phoneticPr fontId="2"/>
  </si>
  <si>
    <t>契約なし</t>
    <rPh sb="0" eb="2">
      <t>ケイヤク</t>
    </rPh>
    <phoneticPr fontId="2"/>
  </si>
  <si>
    <t>ぎふし共育・女性活躍企業の認定の有無</t>
    <rPh sb="3" eb="5">
      <t>キョウイク</t>
    </rPh>
    <rPh sb="6" eb="8">
      <t>ジョセイ</t>
    </rPh>
    <rPh sb="8" eb="10">
      <t>カツヤク</t>
    </rPh>
    <rPh sb="10" eb="12">
      <t>キギョウ</t>
    </rPh>
    <rPh sb="13" eb="15">
      <t>ニンテイ</t>
    </rPh>
    <rPh sb="16" eb="18">
      <t>ウム</t>
    </rPh>
    <phoneticPr fontId="3"/>
  </si>
  <si>
    <t xml:space="preserve">※公告日時点で有効期間内であること。
</t>
    <rPh sb="1" eb="3">
      <t>コウコク</t>
    </rPh>
    <rPh sb="3" eb="4">
      <t>ビ</t>
    </rPh>
    <rPh sb="4" eb="6">
      <t>ジテン</t>
    </rPh>
    <rPh sb="7" eb="9">
      <t>ユウコウ</t>
    </rPh>
    <rPh sb="9" eb="12">
      <t>キカンナイ</t>
    </rPh>
    <phoneticPr fontId="3"/>
  </si>
  <si>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常勤雇用の従業員数50人以上の場合、消防団員または水防団員が6人以上。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phoneticPr fontId="3"/>
  </si>
  <si>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1" eb="63">
      <t>スイボウ</t>
    </rPh>
    <rPh sb="63" eb="65">
      <t>ダンイン</t>
    </rPh>
    <rPh sb="67" eb="68">
      <t>メイ</t>
    </rPh>
    <rPh sb="72" eb="74">
      <t>ジョウキン</t>
    </rPh>
    <rPh sb="74" eb="76">
      <t>コヨウ</t>
    </rPh>
    <rPh sb="103" eb="104">
      <t>メイ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</si>
  <si>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</si>
  <si>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岐阜市消防団協力事業所の認定有り</t>
    <rPh sb="0" eb="3">
      <t>ギフシ</t>
    </rPh>
    <rPh sb="3" eb="6">
      <t>ショウボウダン</t>
    </rPh>
    <rPh sb="6" eb="8">
      <t>キョウリョク</t>
    </rPh>
    <rPh sb="8" eb="10">
      <t>ジギョウ</t>
    </rPh>
    <rPh sb="10" eb="11">
      <t>ショ</t>
    </rPh>
    <rPh sb="12" eb="14">
      <t>ニンテイ</t>
    </rPh>
    <rPh sb="14" eb="15">
      <t>ア</t>
    </rPh>
    <phoneticPr fontId="2"/>
  </si>
  <si>
    <t>岐阜市消防団協力事業所の認定無し</t>
    <rPh sb="0" eb="3">
      <t>ギフシ</t>
    </rPh>
    <rPh sb="3" eb="6">
      <t>ショウボウダン</t>
    </rPh>
    <rPh sb="6" eb="8">
      <t>キョウリョク</t>
    </rPh>
    <rPh sb="8" eb="11">
      <t>ジギョウショ</t>
    </rPh>
    <rPh sb="12" eb="14">
      <t>ニンテイ</t>
    </rPh>
    <rPh sb="14" eb="15">
      <t>ナ</t>
    </rPh>
    <phoneticPr fontId="2"/>
  </si>
  <si>
    <t>直近２か年度に完成引き渡しの済んだ工事の工事成績評定点の平均点
対象となる工事
＝岐阜市発注（上下水道事業部及び市民病院含む）の土木一式工事</t>
    <rPh sb="0" eb="2">
      <t>チョッキン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ジョウゲ</t>
    </rPh>
    <rPh sb="50" eb="52">
      <t>スイドウ</t>
    </rPh>
    <rPh sb="52" eb="54">
      <t>ジギョウ</t>
    </rPh>
    <rPh sb="54" eb="55">
      <t>ブ</t>
    </rPh>
    <rPh sb="55" eb="56">
      <t>オヨ</t>
    </rPh>
    <rPh sb="57" eb="59">
      <t>シミン</t>
    </rPh>
    <rPh sb="59" eb="61">
      <t>ビョウイン</t>
    </rPh>
    <rPh sb="61" eb="62">
      <t>フク</t>
    </rPh>
    <rPh sb="65" eb="67">
      <t>ドボク</t>
    </rPh>
    <rPh sb="67" eb="69">
      <t>イッシキ</t>
    </rPh>
    <rPh sb="69" eb="71">
      <t>コウジ</t>
    </rPh>
    <phoneticPr fontId="2"/>
  </si>
  <si>
    <t>※実績のない年度は６５点とする。
※平均点は岐阜市発注の土木一式工事の工事成績評定点の平均点</t>
    <rPh sb="1" eb="3">
      <t>ジッセキ</t>
    </rPh>
    <rPh sb="6" eb="8">
      <t>ネンド</t>
    </rPh>
    <rPh sb="11" eb="12">
      <t>テン</t>
    </rPh>
    <rPh sb="29" eb="31">
      <t>ドボク</t>
    </rPh>
    <rPh sb="31" eb="33">
      <t>イッシキ</t>
    </rPh>
    <phoneticPr fontId="3"/>
  </si>
  <si>
    <t>配置予定技術者の保有する資格等</t>
    <rPh sb="0" eb="2">
      <t>ハイチ</t>
    </rPh>
    <rPh sb="2" eb="4">
      <t>ヨテイ</t>
    </rPh>
    <rPh sb="4" eb="7">
      <t>ギジュツシャ</t>
    </rPh>
    <rPh sb="8" eb="10">
      <t>ホユウ</t>
    </rPh>
    <rPh sb="12" eb="14">
      <t>シカク</t>
    </rPh>
    <rPh sb="14" eb="15">
      <t>トウ</t>
    </rPh>
    <phoneticPr fontId="3"/>
  </si>
  <si>
    <t>３年以上継続雇用している、４０歳未満の技術者又は女性技術者を主任（監理）技術者として配置する</t>
    <rPh sb="22" eb="23">
      <t>マタ</t>
    </rPh>
    <rPh sb="30" eb="32">
      <t>シュニン</t>
    </rPh>
    <phoneticPr fontId="2"/>
  </si>
  <si>
    <t>４０歳未満の技術者又は女性技術者を主任（監理）技術者として配置する</t>
    <rPh sb="9" eb="10">
      <t>マタ</t>
    </rPh>
    <rPh sb="17" eb="19">
      <t>シュニン</t>
    </rPh>
    <phoneticPr fontId="2"/>
  </si>
  <si>
    <t>平均点が７３点以上７５点未満</t>
    <rPh sb="0" eb="3">
      <t>ヘイキンテン</t>
    </rPh>
    <rPh sb="6" eb="7">
      <t>テン</t>
    </rPh>
    <rPh sb="7" eb="9">
      <t>イジョウ</t>
    </rPh>
    <rPh sb="11" eb="12">
      <t>テン</t>
    </rPh>
    <rPh sb="12" eb="14">
      <t>ミマン</t>
    </rPh>
    <phoneticPr fontId="2"/>
  </si>
  <si>
    <t>平均点が７３点未満又は実績なし</t>
    <rPh sb="0" eb="3">
      <t>ヘイキンテン</t>
    </rPh>
    <rPh sb="6" eb="7">
      <t>テン</t>
    </rPh>
    <rPh sb="7" eb="9">
      <t>ミマン</t>
    </rPh>
    <rPh sb="9" eb="10">
      <t>マタ</t>
    </rPh>
    <rPh sb="11" eb="13">
      <t>ジッセキ</t>
    </rPh>
    <phoneticPr fontId="2"/>
  </si>
  <si>
    <t>働き方改革の推進</t>
    <rPh sb="0" eb="1">
      <t>ハタラ</t>
    </rPh>
    <rPh sb="2" eb="3">
      <t>カタ</t>
    </rPh>
    <rPh sb="3" eb="5">
      <t>カイカク</t>
    </rPh>
    <rPh sb="6" eb="8">
      <t>スイシン</t>
    </rPh>
    <phoneticPr fontId="2"/>
  </si>
  <si>
    <t>週休２日制工事の実績の有無</t>
    <rPh sb="0" eb="2">
      <t>シュウキュウ</t>
    </rPh>
    <rPh sb="3" eb="4">
      <t>ヒ</t>
    </rPh>
    <rPh sb="4" eb="5">
      <t>セイ</t>
    </rPh>
    <rPh sb="5" eb="7">
      <t>コウジ</t>
    </rPh>
    <rPh sb="8" eb="10">
      <t>ジッセキ</t>
    </rPh>
    <rPh sb="11" eb="13">
      <t>ウム</t>
    </rPh>
    <phoneticPr fontId="2"/>
  </si>
  <si>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1">
      <t>ヒ</t>
    </rPh>
    <rPh sb="21" eb="22">
      <t>セイ</t>
    </rPh>
    <rPh sb="22" eb="24">
      <t>コウジ</t>
    </rPh>
    <rPh sb="25" eb="27">
      <t>ジッセキ</t>
    </rPh>
    <phoneticPr fontId="2"/>
  </si>
  <si>
    <t>実績なし</t>
    <rPh sb="0" eb="2">
      <t>ジッセキ</t>
    </rPh>
    <phoneticPr fontId="2"/>
  </si>
  <si>
    <t>平均点が７３点以上７５点未満</t>
    <phoneticPr fontId="3"/>
  </si>
  <si>
    <t>平均点が６５点以上７３点未満又は実績なし</t>
    <phoneticPr fontId="3"/>
  </si>
  <si>
    <t>２つ以上の活動実績あり</t>
    <rPh sb="2" eb="4">
      <t>イジョウ</t>
    </rPh>
    <rPh sb="5" eb="7">
      <t>カツドウ</t>
    </rPh>
    <rPh sb="7" eb="9">
      <t>ジッセキ</t>
    </rPh>
    <phoneticPr fontId="3"/>
  </si>
  <si>
    <t>活動実績あり</t>
    <rPh sb="0" eb="2">
      <t>カツドウ</t>
    </rPh>
    <rPh sb="2" eb="4">
      <t>ジッセキ</t>
    </rPh>
    <phoneticPr fontId="3"/>
  </si>
  <si>
    <t>認定有り</t>
    <rPh sb="0" eb="2">
      <t>ニンテイ</t>
    </rPh>
    <rPh sb="2" eb="3">
      <t>ア</t>
    </rPh>
    <phoneticPr fontId="2"/>
  </si>
  <si>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</si>
  <si>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6"/>
  </si>
  <si>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6"/>
  </si>
  <si>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6"/>
  </si>
  <si>
    <t>当該工事の市内業者への活用状況（請負金額に占める市内業者の施工金額の割合）</t>
    <rPh sb="11" eb="13">
      <t>カツヨウ</t>
    </rPh>
    <rPh sb="16" eb="18">
      <t>ウケオイ</t>
    </rPh>
    <rPh sb="18" eb="20">
      <t>キンガク</t>
    </rPh>
    <rPh sb="21" eb="22">
      <t>シ</t>
    </rPh>
    <rPh sb="24" eb="26">
      <t>シナイ</t>
    </rPh>
    <rPh sb="26" eb="28">
      <t>ギョウシャ</t>
    </rPh>
    <rPh sb="29" eb="31">
      <t>セコウ</t>
    </rPh>
    <rPh sb="31" eb="33">
      <t>キンガク</t>
    </rPh>
    <rPh sb="34" eb="36">
      <t>ワリアイ</t>
    </rPh>
    <phoneticPr fontId="3"/>
  </si>
  <si>
    <t>直近２か年度以内の社会貢献活動実績の有無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</si>
  <si>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直近２か年度以内の除排雪又は凍結防止剤散布業務委託の単価契約の有無</t>
    <rPh sb="6" eb="8">
      <t>イナイ</t>
    </rPh>
    <rPh sb="9" eb="12">
      <t>ジョハイセツ</t>
    </rPh>
    <rPh sb="12" eb="13">
      <t>マタ</t>
    </rPh>
    <rPh sb="14" eb="16">
      <t>トウケツ</t>
    </rPh>
    <rPh sb="16" eb="19">
      <t>ボウシザイ</t>
    </rPh>
    <rPh sb="19" eb="21">
      <t>サンプ</t>
    </rPh>
    <rPh sb="21" eb="23">
      <t>ギョウム</t>
    </rPh>
    <rPh sb="23" eb="25">
      <t>イタク</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</si>
  <si>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</si>
  <si>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※常勤雇用の従業員数は、直近の7月1日の状況で年金事務所に提出した「被保険者報酬月額算定基礎届」等に記載した人数とする。</t>
    <phoneticPr fontId="3"/>
  </si>
  <si>
    <t>同種工事（契約金額６，０００万円以上）の実績１件以上</t>
    <rPh sb="0" eb="2">
      <t>ドウシュ</t>
    </rPh>
    <rPh sb="2" eb="4">
      <t>コウジ</t>
    </rPh>
    <rPh sb="5" eb="7">
      <t>ケイヤク</t>
    </rPh>
    <phoneticPr fontId="2"/>
  </si>
  <si>
    <t>同種工事（契約金額３，０００万円以上）の実績１件以上</t>
    <rPh sb="0" eb="2">
      <t>ドウシュ</t>
    </rPh>
    <rPh sb="2" eb="4">
      <t>コウジ</t>
    </rPh>
    <rPh sb="5" eb="7">
      <t>ケイヤク</t>
    </rPh>
    <rPh sb="24" eb="26">
      <t>イジョウ</t>
    </rPh>
    <phoneticPr fontId="2"/>
  </si>
  <si>
    <t>同種工事（契約金額６，０００万円以上）の実績が１件以上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2"/>
  </si>
  <si>
    <t>同種工事（契約金額３，０００万円以上）の実績が１件以上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2"/>
  </si>
  <si>
    <t>直近５か年度及び入札公告日の属する年度の一般競争入札参加資格確認申請書の提出期限日までに完成引き渡しの済んだ工事の施工実績の有無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＝岐阜県内公共工事の請負金額３，０００万円以上の下記工事。
橋梁下部工工事</t>
    <rPh sb="66" eb="69">
      <t>ギフシ</t>
    </rPh>
    <rPh sb="69" eb="71">
      <t>ハッチュウ</t>
    </rPh>
    <rPh sb="71" eb="73">
      <t>コウジ</t>
    </rPh>
    <rPh sb="114" eb="116">
      <t>ギフ</t>
    </rPh>
    <rPh sb="116" eb="118">
      <t>ケンナイ</t>
    </rPh>
    <rPh sb="137" eb="139">
      <t>カキ</t>
    </rPh>
    <rPh sb="139" eb="141">
      <t>コウジ</t>
    </rPh>
    <rPh sb="143" eb="145">
      <t>キョウリョウ</t>
    </rPh>
    <rPh sb="145" eb="148">
      <t>カブコウ</t>
    </rPh>
    <rPh sb="148" eb="150">
      <t>コウジ</t>
    </rPh>
    <phoneticPr fontId="2"/>
  </si>
  <si>
    <r>
      <t xml:space="preserve">※受注形態が特定建設工事共同企業体である場合の施工実績は、出資比率３０％以上の場合のみ実績として認め、その出資比率を乗じた値とする。
</t>
    </r>
    <r>
      <rPr>
        <b/>
        <sz val="12"/>
        <rFont val="ＭＳ Ｐゴシック"/>
        <family val="3"/>
        <charset val="128"/>
      </rPr>
      <t>※施工実績に他工種の工事が含まれる場合は、橋梁下部工工事に係る部分の金額が該当金額以上であること。この場合、必要に応じて、別途資料の提出を求めることがある。</t>
    </r>
    <rPh sb="69" eb="71">
      <t>セコウ</t>
    </rPh>
    <rPh sb="71" eb="73">
      <t>ジッセキ</t>
    </rPh>
    <rPh sb="89" eb="91">
      <t>キョウリョウ</t>
    </rPh>
    <rPh sb="91" eb="94">
      <t>カブコウ</t>
    </rPh>
    <rPh sb="94" eb="96">
      <t>コウジ</t>
    </rPh>
    <rPh sb="102" eb="104">
      <t>キンガク</t>
    </rPh>
    <rPh sb="105" eb="107">
      <t>ガイトウ</t>
    </rPh>
    <rPh sb="107" eb="109">
      <t>キンガク</t>
    </rPh>
    <rPh sb="119" eb="121">
      <t>バアイ</t>
    </rPh>
    <rPh sb="122" eb="124">
      <t>ヒツヨウ</t>
    </rPh>
    <rPh sb="125" eb="126">
      <t>オウ</t>
    </rPh>
    <rPh sb="129" eb="131">
      <t>ベット</t>
    </rPh>
    <rPh sb="131" eb="133">
      <t>シリョウ</t>
    </rPh>
    <rPh sb="134" eb="136">
      <t>テイシュツ</t>
    </rPh>
    <rPh sb="137" eb="138">
      <t>モト</t>
    </rPh>
    <phoneticPr fontId="3"/>
  </si>
  <si>
    <t>直近５ヶ年度及び入札公告日の属する年度の一般競争入札参加資格確認申請書の提出期限日までに完成引き渡しの済んだ工事の施工実績の有無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＝岐阜県内公共工事の契約金額３，０００万円以上の下記工事。
橋梁下部工工事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26" eb="28">
      <t>サンカ</t>
    </rPh>
    <rPh sb="28" eb="30">
      <t>シカク</t>
    </rPh>
    <rPh sb="30" eb="32">
      <t>カクニン</t>
    </rPh>
    <rPh sb="32" eb="35">
      <t>シンセイショ</t>
    </rPh>
    <rPh sb="36" eb="38">
      <t>テイシュツ</t>
    </rPh>
    <rPh sb="38" eb="40">
      <t>キゲン</t>
    </rPh>
    <rPh sb="40" eb="41">
      <t>ビ</t>
    </rPh>
    <rPh sb="44" eb="46">
      <t>カンセイ</t>
    </rPh>
    <rPh sb="46" eb="47">
      <t>ヒ</t>
    </rPh>
    <rPh sb="48" eb="49">
      <t>ワタ</t>
    </rPh>
    <rPh sb="51" eb="52">
      <t>ス</t>
    </rPh>
    <rPh sb="54" eb="56">
      <t>コウジ</t>
    </rPh>
    <rPh sb="57" eb="59">
      <t>セコウ</t>
    </rPh>
    <rPh sb="59" eb="61">
      <t>ジッセキ</t>
    </rPh>
    <rPh sb="62" eb="64">
      <t>ウム</t>
    </rPh>
    <rPh sb="66" eb="69">
      <t>ギフシ</t>
    </rPh>
    <rPh sb="69" eb="71">
      <t>ハッチュウ</t>
    </rPh>
    <rPh sb="71" eb="73">
      <t>コウジ</t>
    </rPh>
    <rPh sb="79" eb="81">
      <t>コウジ</t>
    </rPh>
    <rPh sb="81" eb="83">
      <t>セイセキ</t>
    </rPh>
    <rPh sb="85" eb="86">
      <t>テン</t>
    </rPh>
    <rPh sb="86" eb="88">
      <t>ミマン</t>
    </rPh>
    <rPh sb="92" eb="94">
      <t>ジッセキ</t>
    </rPh>
    <rPh sb="97" eb="98">
      <t>ミト</t>
    </rPh>
    <rPh sb="105" eb="107">
      <t>ドウシュ</t>
    </rPh>
    <rPh sb="107" eb="109">
      <t>コウジ</t>
    </rPh>
    <rPh sb="110" eb="112">
      <t>テイギ</t>
    </rPh>
    <rPh sb="114" eb="116">
      <t>ギフ</t>
    </rPh>
    <rPh sb="118" eb="120">
      <t>コウキョウ</t>
    </rPh>
    <rPh sb="120" eb="122">
      <t>コウジ</t>
    </rPh>
    <rPh sb="123" eb="125">
      <t>ケイヤク</t>
    </rPh>
    <rPh sb="125" eb="127">
      <t>キンガク</t>
    </rPh>
    <rPh sb="132" eb="133">
      <t>マン</t>
    </rPh>
    <rPh sb="133" eb="136">
      <t>エンイジョウ</t>
    </rPh>
    <rPh sb="137" eb="139">
      <t>カキ</t>
    </rPh>
    <rPh sb="139" eb="141">
      <t>コウジ</t>
    </rPh>
    <rPh sb="143" eb="145">
      <t>キョウリョウ</t>
    </rPh>
    <rPh sb="145" eb="148">
      <t>カブコウ</t>
    </rPh>
    <phoneticPr fontId="2"/>
  </si>
  <si>
    <t>直近２か年度に完成引き渡しの済んだ、監理技術者、特例監理技術者、監理技術者補佐、主任技術者又は現場代理人として配置された工事の工事成績評定点の平均点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96" eb="97">
      <t>オヨ</t>
    </rPh>
    <rPh sb="98" eb="100">
      <t>シミン</t>
    </rPh>
    <rPh sb="100" eb="102">
      <t>ビョウイン</t>
    </rPh>
    <phoneticPr fontId="2"/>
  </si>
  <si>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phoneticPr fontId="3"/>
  </si>
  <si>
    <r>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0"/>
        <rFont val="ＭＳ Ｐゴシック"/>
        <family val="3"/>
        <charset val="128"/>
      </rPr>
      <t>※施工実績に他工種の工事が含まれる場合は、橋梁下部工工事に係る部分の金額が該当金額以上であること。この場合、必要に応じて、別途資料の提出を求めることがある。</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23" eb="126">
      <t>ギフシ</t>
    </rPh>
    <rPh sb="126" eb="127">
      <t>テイ</t>
    </rPh>
    <rPh sb="127" eb="129">
      <t>ニュウサツ</t>
    </rPh>
    <rPh sb="129" eb="131">
      <t>カカク</t>
    </rPh>
    <rPh sb="131" eb="133">
      <t>チョウサ</t>
    </rPh>
    <rPh sb="133" eb="135">
      <t>ヨウコウ</t>
    </rPh>
    <rPh sb="135" eb="136">
      <t>ダイ</t>
    </rPh>
    <rPh sb="138" eb="139">
      <t>ジョウ</t>
    </rPh>
    <rPh sb="144" eb="146">
      <t>ツイカ</t>
    </rPh>
    <rPh sb="146" eb="148">
      <t>ハイチ</t>
    </rPh>
    <rPh sb="148" eb="151">
      <t>ギジュツシャ</t>
    </rPh>
    <rPh sb="152" eb="154">
      <t>バアイ</t>
    </rPh>
    <rPh sb="155" eb="157">
      <t>タイショウ</t>
    </rPh>
    <rPh sb="191" eb="192">
      <t>マタ</t>
    </rPh>
    <rPh sb="215" eb="217">
      <t>セコウ</t>
    </rPh>
    <rPh sb="217" eb="219">
      <t>ジッセキ</t>
    </rPh>
    <rPh sb="220" eb="221">
      <t>タ</t>
    </rPh>
    <rPh sb="221" eb="223">
      <t>コウシュ</t>
    </rPh>
    <rPh sb="224" eb="226">
      <t>コウジ</t>
    </rPh>
    <rPh sb="227" eb="228">
      <t>フク</t>
    </rPh>
    <rPh sb="231" eb="233">
      <t>バアイ</t>
    </rPh>
    <rPh sb="243" eb="244">
      <t>カカワ</t>
    </rPh>
    <rPh sb="245" eb="247">
      <t>ブブン</t>
    </rPh>
    <rPh sb="248" eb="250">
      <t>キンガク</t>
    </rPh>
    <rPh sb="251" eb="253">
      <t>ガイトウ</t>
    </rPh>
    <rPh sb="253" eb="255">
      <t>キンガク</t>
    </rPh>
    <rPh sb="255" eb="257">
      <t>イジョウ</t>
    </rPh>
    <rPh sb="265" eb="267">
      <t>バアイ</t>
    </rPh>
    <rPh sb="268" eb="270">
      <t>ヒツヨウ</t>
    </rPh>
    <rPh sb="271" eb="272">
      <t>オウ</t>
    </rPh>
    <rPh sb="275" eb="277">
      <t>ベット</t>
    </rPh>
    <rPh sb="277" eb="279">
      <t>シリョウ</t>
    </rPh>
    <rPh sb="280" eb="282">
      <t>テイシュツ</t>
    </rPh>
    <rPh sb="283" eb="284">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</si>
</sst>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Red]\(0.0\)"/>
    <numFmt numFmtId="180" formatCode="0_);[Red]\(0\)"/>
  </numFmts>
  <fonts count="16"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b/>
      <sz val="20"/>
      <name val="ＭＳ Ｐゴシック"/>
      <family val="3"/>
      <charset val="128"/>
    </font>
    <font>
      <b/>
      <sz val="11"/>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6"/>
      <name val="ＭＳ Ｐゴシック"/>
      <family val="2"/>
      <charset val="128"/>
    </font>
    <font>
      <sz val="12"/>
      <name val="游ゴシック"/>
      <family val="3"/>
      <charset val="128"/>
      <scheme val="minor"/>
    </font>
    <font>
      <sz val="11"/>
      <name val="游ゴシック"/>
      <family val="2"/>
      <charset val="128"/>
      <scheme val="minor"/>
    </font>
  </fonts>
  <fills count="2">
    <fill>
      <patternFill patternType="none"/>
    </fill>
    <fill>
      <patternFill patternType="gray125"/>
    </fill>
  </fills>
  <borders count="3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dotted">
        <color auto="1"/>
      </top>
      <bottom/>
      <diagonal/>
    </border>
    <border>
      <left/>
      <right style="thin">
        <color auto="1"/>
      </right>
      <top style="dotted">
        <color auto="1"/>
      </top>
      <bottom/>
      <diagonal/>
    </border>
    <border>
      <left style="hair">
        <color auto="1"/>
      </left>
      <right/>
      <top style="dotted">
        <color auto="1"/>
      </top>
      <bottom style="dotted">
        <color auto="1"/>
      </bottom>
      <diagonal/>
    </border>
    <border>
      <left style="hair">
        <color auto="1"/>
      </left>
      <right/>
      <top style="dotted">
        <color auto="1"/>
      </top>
      <bottom/>
      <diagonal/>
    </border>
    <border>
      <left style="hair">
        <color auto="1"/>
      </left>
      <right/>
      <top style="dotted">
        <color auto="1"/>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3">
    <xf numFmtId="0" fontId="0" fillId="0" borderId="0">
      <alignment vertical="center"/>
    </xf>
    <xf numFmtId="0" fontId="1" fillId="0" borderId="0"/>
    <xf numFmtId="0" fontId="1" fillId="0" borderId="0"/>
  </cellStyleXfs>
  <cellXfs count="198">
    <xf numFmtId="0" fontId="0" fillId="0" borderId="0" xfId="0">
      <alignment vertical="center"/>
    </xf>
    <xf numFmtId="0" fontId="1" fillId="0" borderId="0" xfId="1" applyFont="1"/>
    <xf numFmtId="0" fontId="1" fillId="0" borderId="0" xfId="1" applyFont="1" applyBorder="1" applyAlignment="1"/>
    <xf numFmtId="0" fontId="4" fillId="0" borderId="0" xfId="1" applyFont="1"/>
    <xf numFmtId="0" fontId="1" fillId="0" borderId="1" xfId="1" applyFont="1" applyBorder="1"/>
    <xf numFmtId="0" fontId="1" fillId="0" borderId="0" xfId="1" applyFont="1" applyBorder="1"/>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wrapText="1"/>
    </xf>
    <xf numFmtId="0" fontId="7" fillId="0" borderId="4"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7" fillId="0" borderId="4" xfId="1" applyFont="1" applyBorder="1" applyAlignment="1"/>
    <xf numFmtId="176" fontId="1" fillId="0" borderId="0" xfId="1" applyNumberFormat="1" applyFont="1" applyBorder="1" applyAlignment="1">
      <alignment horizontal="right"/>
    </xf>
    <xf numFmtId="176" fontId="1" fillId="0" borderId="0" xfId="1" applyNumberFormat="1" applyFont="1" applyBorder="1" applyAlignment="1">
      <alignment horizontal="right" vertical="center"/>
    </xf>
    <xf numFmtId="0" fontId="1" fillId="0" borderId="9" xfId="1" applyFont="1" applyBorder="1" applyAlignment="1">
      <alignment vertical="center" shrinkToFit="1"/>
    </xf>
    <xf numFmtId="0" fontId="8" fillId="0" borderId="9" xfId="1" applyFont="1" applyBorder="1" applyAlignment="1"/>
    <xf numFmtId="176" fontId="5" fillId="0" borderId="0" xfId="1" applyNumberFormat="1" applyFont="1" applyBorder="1"/>
    <xf numFmtId="0" fontId="8" fillId="0" borderId="0" xfId="1" applyFont="1" applyBorder="1"/>
    <xf numFmtId="0" fontId="4" fillId="0" borderId="1" xfId="1" applyFont="1" applyBorder="1"/>
    <xf numFmtId="0" fontId="8" fillId="0" borderId="1" xfId="1" applyFont="1" applyBorder="1"/>
    <xf numFmtId="176" fontId="5" fillId="0" borderId="1" xfId="1" applyNumberFormat="1" applyFont="1" applyBorder="1"/>
    <xf numFmtId="0" fontId="11" fillId="0" borderId="3" xfId="1" applyFont="1" applyBorder="1" applyAlignment="1">
      <alignment horizontal="center" vertical="center"/>
    </xf>
    <xf numFmtId="0" fontId="11" fillId="0" borderId="4" xfId="1" applyFont="1" applyBorder="1" applyAlignment="1">
      <alignment horizontal="center" vertical="center"/>
    </xf>
    <xf numFmtId="177" fontId="5" fillId="0" borderId="0" xfId="1" applyNumberFormat="1" applyFont="1" applyBorder="1" applyAlignment="1">
      <alignment horizontal="center" vertical="center"/>
    </xf>
    <xf numFmtId="178" fontId="1" fillId="0" borderId="0" xfId="1" applyNumberFormat="1" applyFont="1" applyFill="1" applyBorder="1"/>
    <xf numFmtId="0" fontId="7" fillId="0" borderId="4" xfId="0" applyFont="1" applyBorder="1" applyAlignment="1">
      <alignment vertical="center" wrapText="1"/>
    </xf>
    <xf numFmtId="0" fontId="1" fillId="0" borderId="9" xfId="1" applyFont="1" applyBorder="1" applyAlignment="1">
      <alignment vertical="center" wrapText="1"/>
    </xf>
    <xf numFmtId="0" fontId="8" fillId="0" borderId="9" xfId="1" applyFont="1" applyBorder="1" applyAlignment="1">
      <alignment wrapText="1"/>
    </xf>
    <xf numFmtId="178" fontId="5" fillId="0" borderId="0" xfId="1" applyNumberFormat="1" applyFont="1" applyFill="1" applyBorder="1"/>
    <xf numFmtId="0" fontId="1" fillId="0" borderId="0" xfId="1" applyFont="1" applyBorder="1" applyAlignment="1">
      <alignment vertical="center" wrapText="1"/>
    </xf>
    <xf numFmtId="0" fontId="8" fillId="0" borderId="0" xfId="1" applyFont="1" applyBorder="1" applyAlignment="1">
      <alignment wrapText="1"/>
    </xf>
    <xf numFmtId="0" fontId="4" fillId="0" borderId="0" xfId="1" applyFont="1" applyBorder="1"/>
    <xf numFmtId="177" fontId="1" fillId="0" borderId="0" xfId="1" applyNumberFormat="1" applyFont="1" applyBorder="1"/>
    <xf numFmtId="0" fontId="5" fillId="0" borderId="4" xfId="1" applyFont="1" applyBorder="1" applyAlignment="1">
      <alignment horizontal="center" wrapText="1" shrinkToFit="1"/>
    </xf>
    <xf numFmtId="177" fontId="1" fillId="0" borderId="1" xfId="1" applyNumberFormat="1" applyFont="1" applyBorder="1"/>
    <xf numFmtId="0" fontId="1" fillId="0" borderId="0" xfId="1" applyFont="1" applyBorder="1" applyAlignment="1">
      <alignment horizontal="right"/>
    </xf>
    <xf numFmtId="0" fontId="8" fillId="0" borderId="0" xfId="1" applyFont="1"/>
    <xf numFmtId="177" fontId="5"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7" fillId="0" borderId="4" xfId="0" applyFont="1" applyFill="1" applyBorder="1" applyAlignment="1">
      <alignment horizontal="center" vertical="center"/>
    </xf>
    <xf numFmtId="0" fontId="9" fillId="0" borderId="0" xfId="1" applyFont="1" applyBorder="1" applyAlignment="1">
      <alignment vertical="center" wrapText="1"/>
    </xf>
    <xf numFmtId="178" fontId="1" fillId="0" borderId="0" xfId="1" applyNumberFormat="1" applyFont="1"/>
    <xf numFmtId="178" fontId="5" fillId="0" borderId="0" xfId="1" applyNumberFormat="1" applyFont="1" applyBorder="1"/>
    <xf numFmtId="0" fontId="7" fillId="0" borderId="10" xfId="1" applyFont="1" applyBorder="1" applyAlignment="1">
      <alignment vertical="center" wrapText="1"/>
    </xf>
    <xf numFmtId="0" fontId="7" fillId="0" borderId="10" xfId="0" applyFont="1" applyBorder="1" applyAlignment="1">
      <alignment vertical="center" wrapText="1"/>
    </xf>
    <xf numFmtId="0" fontId="1" fillId="0" borderId="0" xfId="1" applyFont="1" applyBorder="1" applyAlignment="1">
      <alignment vertical="center" shrinkToFit="1"/>
    </xf>
    <xf numFmtId="0" fontId="8" fillId="0" borderId="0" xfId="1" applyFont="1" applyBorder="1" applyAlignment="1"/>
    <xf numFmtId="0" fontId="1" fillId="0" borderId="9" xfId="1" applyFont="1" applyBorder="1" applyAlignment="1">
      <alignment vertical="center"/>
    </xf>
    <xf numFmtId="0" fontId="1" fillId="0" borderId="0" xfId="1" applyFont="1" applyBorder="1" applyAlignment="1">
      <alignment vertical="center"/>
    </xf>
    <xf numFmtId="0" fontId="10" fillId="0" borderId="0" xfId="1" applyFont="1" applyBorder="1" applyAlignment="1">
      <alignment vertical="center"/>
    </xf>
    <xf numFmtId="0" fontId="10" fillId="0" borderId="14" xfId="1" applyFont="1" applyBorder="1" applyAlignment="1">
      <alignment horizontal="right" vertical="center"/>
    </xf>
    <xf numFmtId="0" fontId="5" fillId="0" borderId="6" xfId="1" applyFont="1" applyBorder="1" applyAlignment="1">
      <alignment horizontal="center" vertical="center" wrapText="1"/>
    </xf>
    <xf numFmtId="0" fontId="5" fillId="0" borderId="10" xfId="1" applyFont="1" applyBorder="1" applyAlignment="1">
      <alignment horizontal="center"/>
    </xf>
    <xf numFmtId="177" fontId="1" fillId="0" borderId="0" xfId="1" applyNumberFormat="1" applyFont="1" applyBorder="1" applyAlignment="1">
      <alignment wrapText="1"/>
    </xf>
    <xf numFmtId="0" fontId="10"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1" fillId="0" borderId="4" xfId="1" applyFont="1" applyBorder="1" applyAlignment="1">
      <alignment horizontal="center" vertical="center" wrapText="1" shrinkToFit="1"/>
    </xf>
    <xf numFmtId="0" fontId="1" fillId="0" borderId="4" xfId="2" applyFont="1" applyFill="1" applyBorder="1" applyAlignment="1">
      <alignment horizontal="center" vertical="center" wrapText="1"/>
    </xf>
    <xf numFmtId="0" fontId="7" fillId="0" borderId="4" xfId="1" applyFont="1" applyBorder="1" applyAlignment="1">
      <alignment horizontal="center" vertical="center" shrinkToFit="1"/>
    </xf>
    <xf numFmtId="0" fontId="7" fillId="0" borderId="4" xfId="1" applyFont="1" applyBorder="1" applyAlignment="1">
      <alignment horizontal="center" vertical="center" wrapText="1" shrinkToFit="1"/>
    </xf>
    <xf numFmtId="0" fontId="7" fillId="0" borderId="4" xfId="1" applyFont="1" applyFill="1" applyBorder="1" applyAlignment="1">
      <alignment horizontal="center" vertical="center" shrinkToFit="1"/>
    </xf>
    <xf numFmtId="0" fontId="7" fillId="0" borderId="4" xfId="1" applyFont="1" applyBorder="1" applyAlignment="1">
      <alignment horizontal="center" vertical="center" wrapText="1"/>
    </xf>
    <xf numFmtId="0" fontId="7" fillId="0" borderId="4" xfId="1" applyFont="1" applyBorder="1" applyAlignment="1">
      <alignment horizontal="center" vertical="center"/>
    </xf>
    <xf numFmtId="179" fontId="7" fillId="0" borderId="4" xfId="1" applyNumberFormat="1" applyFont="1" applyFill="1" applyBorder="1" applyAlignment="1">
      <alignment horizontal="center" vertical="center" wrapText="1"/>
    </xf>
    <xf numFmtId="0" fontId="10" fillId="0" borderId="0" xfId="1" applyFont="1" applyBorder="1" applyAlignment="1">
      <alignment horizontal="right" vertical="center"/>
    </xf>
    <xf numFmtId="180" fontId="10" fillId="0" borderId="9" xfId="1" applyNumberFormat="1" applyFont="1" applyBorder="1" applyAlignment="1">
      <alignment horizontal="center" vertical="center" wrapText="1"/>
    </xf>
    <xf numFmtId="0" fontId="7" fillId="0" borderId="3" xfId="1" applyFont="1" applyBorder="1" applyAlignment="1">
      <alignment horizontal="center" vertical="center" shrinkToFit="1"/>
    </xf>
    <xf numFmtId="0" fontId="7" fillId="0" borderId="3" xfId="1" applyFont="1" applyBorder="1" applyAlignment="1">
      <alignment horizontal="center" vertical="center"/>
    </xf>
    <xf numFmtId="0" fontId="12" fillId="0" borderId="3" xfId="1" applyFont="1" applyBorder="1" applyAlignment="1">
      <alignment horizontal="center" vertical="center" wrapText="1"/>
    </xf>
    <xf numFmtId="179" fontId="12" fillId="0" borderId="3" xfId="1" applyNumberFormat="1" applyFont="1" applyBorder="1" applyAlignment="1">
      <alignment horizontal="center" vertical="center" wrapText="1"/>
    </xf>
    <xf numFmtId="0" fontId="8" fillId="0" borderId="4" xfId="1" applyFont="1" applyBorder="1" applyAlignment="1">
      <alignment wrapText="1"/>
    </xf>
    <xf numFmtId="0" fontId="7" fillId="0" borderId="13" xfId="0" applyFont="1" applyFill="1" applyBorder="1" applyAlignment="1">
      <alignment vertical="center" wrapText="1"/>
    </xf>
    <xf numFmtId="0" fontId="7" fillId="0" borderId="3" xfId="0" applyFont="1" applyFill="1" applyBorder="1" applyAlignment="1">
      <alignment horizontal="center" vertical="center"/>
    </xf>
    <xf numFmtId="178" fontId="1" fillId="0" borderId="0" xfId="1" applyNumberFormat="1" applyFont="1" applyFill="1" applyBorder="1" applyAlignment="1">
      <alignment horizontal="right" vertical="center"/>
    </xf>
    <xf numFmtId="0" fontId="7" fillId="0" borderId="8" xfId="1" applyFont="1" applyBorder="1" applyAlignment="1">
      <alignment horizontal="center" vertical="center" wrapText="1" shrinkToFit="1"/>
    </xf>
    <xf numFmtId="0" fontId="7" fillId="0" borderId="5" xfId="1" applyFont="1" applyBorder="1" applyAlignment="1">
      <alignment horizontal="center" vertical="center" shrinkToFit="1"/>
    </xf>
    <xf numFmtId="0" fontId="7" fillId="0" borderId="5" xfId="1" applyFont="1" applyBorder="1" applyAlignment="1">
      <alignment horizontal="center" vertical="center" wrapText="1" shrinkToFit="1"/>
    </xf>
    <xf numFmtId="0" fontId="7" fillId="0" borderId="7" xfId="1" applyFont="1" applyBorder="1" applyAlignment="1">
      <alignment vertical="center" shrinkToFit="1"/>
    </xf>
    <xf numFmtId="0" fontId="7" fillId="0" borderId="11" xfId="1" applyFont="1" applyBorder="1" applyAlignment="1">
      <alignment vertical="center" shrinkToFit="1"/>
    </xf>
    <xf numFmtId="0" fontId="10" fillId="0" borderId="9" xfId="1" applyFont="1" applyBorder="1" applyAlignment="1">
      <alignment horizontal="right" vertical="center" wrapText="1"/>
    </xf>
    <xf numFmtId="0" fontId="7" fillId="0" borderId="2" xfId="1" applyFont="1" applyBorder="1" applyAlignment="1">
      <alignment horizontal="left" vertical="center" shrinkToFit="1"/>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7" fillId="0" borderId="6" xfId="1" applyFont="1" applyBorder="1" applyAlignment="1">
      <alignment horizontal="left" vertical="center" shrinkToFit="1"/>
    </xf>
    <xf numFmtId="0" fontId="7" fillId="0" borderId="4" xfId="1" applyFont="1" applyBorder="1" applyAlignment="1">
      <alignment horizontal="left" vertical="center" wrapText="1"/>
    </xf>
    <xf numFmtId="0" fontId="7" fillId="0" borderId="12" xfId="1" applyFont="1" applyBorder="1" applyAlignment="1">
      <alignment horizontal="left" vertical="center" wrapText="1"/>
    </xf>
    <xf numFmtId="0" fontId="7" fillId="0" borderId="9" xfId="1" applyFont="1" applyBorder="1" applyAlignment="1">
      <alignment horizontal="left" vertical="center" wrapText="1" shrinkToFit="1"/>
    </xf>
    <xf numFmtId="0" fontId="7" fillId="0" borderId="8" xfId="1" applyFont="1" applyBorder="1" applyAlignment="1">
      <alignment vertical="center" wrapText="1"/>
    </xf>
    <xf numFmtId="0" fontId="7" fillId="0" borderId="5" xfId="1" applyFont="1" applyBorder="1" applyAlignment="1">
      <alignment horizontal="left" vertical="center" wrapText="1"/>
    </xf>
    <xf numFmtId="0" fontId="7" fillId="0" borderId="11" xfId="1" applyFont="1" applyBorder="1" applyAlignment="1">
      <alignment horizontal="left" vertical="center" wrapText="1"/>
    </xf>
    <xf numFmtId="0" fontId="7" fillId="0" borderId="2" xfId="1" applyFont="1" applyBorder="1" applyAlignment="1">
      <alignment horizontal="left" vertical="center" shrinkToFit="1"/>
    </xf>
    <xf numFmtId="0" fontId="7" fillId="0" borderId="6" xfId="1" applyFont="1" applyBorder="1" applyAlignment="1">
      <alignment horizontal="left" vertical="center" shrinkToFit="1"/>
    </xf>
    <xf numFmtId="178" fontId="7" fillId="0" borderId="5" xfId="1" applyNumberFormat="1" applyFont="1" applyFill="1" applyBorder="1" applyAlignment="1">
      <alignment horizontal="left" vertical="top" wrapText="1"/>
    </xf>
    <xf numFmtId="178" fontId="7" fillId="0" borderId="11" xfId="1" applyNumberFormat="1" applyFont="1" applyFill="1" applyBorder="1" applyAlignment="1">
      <alignment horizontal="left" vertical="top" wrapText="1"/>
    </xf>
    <xf numFmtId="0" fontId="7" fillId="0" borderId="9" xfId="1" applyFont="1" applyBorder="1" applyAlignment="1">
      <alignment horizontal="left" vertical="center" shrinkToFit="1"/>
    </xf>
    <xf numFmtId="0" fontId="7" fillId="0" borderId="13" xfId="1" applyFont="1" applyBorder="1" applyAlignment="1">
      <alignment horizontal="left" vertical="center" shrinkToFi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0" fontId="7" fillId="0" borderId="5" xfId="1" applyFont="1" applyBorder="1" applyAlignment="1">
      <alignment horizontal="left" vertical="top" wrapText="1" shrinkToFit="1"/>
    </xf>
    <xf numFmtId="0" fontId="7" fillId="0" borderId="7" xfId="1" applyFont="1" applyBorder="1" applyAlignment="1">
      <alignment horizontal="left" vertical="top" wrapText="1" shrinkToFit="1"/>
    </xf>
    <xf numFmtId="0" fontId="7" fillId="0" borderId="11" xfId="1" applyFont="1" applyBorder="1" applyAlignment="1">
      <alignment horizontal="left" vertical="top" wrapText="1" shrinkToFit="1"/>
    </xf>
    <xf numFmtId="178" fontId="9" fillId="0" borderId="8" xfId="1" applyNumberFormat="1" applyFont="1" applyFill="1" applyBorder="1" applyAlignment="1">
      <alignment horizontal="left" vertical="center" wrapText="1"/>
    </xf>
    <xf numFmtId="178" fontId="9" fillId="0" borderId="9" xfId="1" applyNumberFormat="1" applyFont="1" applyFill="1" applyBorder="1" applyAlignment="1">
      <alignment horizontal="left" vertical="center" wrapText="1"/>
    </xf>
    <xf numFmtId="178" fontId="9" fillId="0" borderId="10" xfId="1" applyNumberFormat="1" applyFont="1" applyFill="1" applyBorder="1" applyAlignment="1">
      <alignment horizontal="left" vertical="center" wrapText="1"/>
    </xf>
    <xf numFmtId="178" fontId="9" fillId="0" borderId="0" xfId="1" applyNumberFormat="1" applyFont="1" applyFill="1" applyBorder="1" applyAlignment="1">
      <alignment horizontal="left" vertical="center" wrapText="1"/>
    </xf>
    <xf numFmtId="178" fontId="9" fillId="0" borderId="12" xfId="1" applyNumberFormat="1" applyFont="1" applyFill="1" applyBorder="1" applyAlignment="1">
      <alignment horizontal="left" vertical="center" wrapText="1"/>
    </xf>
    <xf numFmtId="178" fontId="9" fillId="0" borderId="1" xfId="1" applyNumberFormat="1" applyFont="1" applyFill="1" applyBorder="1" applyAlignment="1">
      <alignment horizontal="left" vertical="center" wrapText="1"/>
    </xf>
    <xf numFmtId="180" fontId="7" fillId="0" borderId="5" xfId="1" applyNumberFormat="1" applyFont="1" applyFill="1" applyBorder="1" applyAlignment="1">
      <alignment horizontal="center" vertical="center" wrapText="1"/>
    </xf>
    <xf numFmtId="180" fontId="7" fillId="0" borderId="7" xfId="1" applyNumberFormat="1" applyFont="1" applyFill="1" applyBorder="1" applyAlignment="1">
      <alignment horizontal="center" vertical="center" wrapText="1"/>
    </xf>
    <xf numFmtId="180" fontId="7" fillId="0" borderId="11" xfId="1" applyNumberFormat="1" applyFont="1" applyFill="1" applyBorder="1" applyAlignment="1">
      <alignment horizontal="center" vertical="center" wrapText="1"/>
    </xf>
    <xf numFmtId="178" fontId="7" fillId="0" borderId="7" xfId="1" applyNumberFormat="1" applyFont="1" applyFill="1" applyBorder="1" applyAlignment="1">
      <alignment horizontal="left" vertical="top" wrapText="1"/>
    </xf>
    <xf numFmtId="0" fontId="8" fillId="0" borderId="5" xfId="1" applyFont="1" applyBorder="1" applyAlignment="1">
      <alignment horizontal="left" vertical="top" wrapText="1" shrinkToFit="1"/>
    </xf>
    <xf numFmtId="0" fontId="8" fillId="0" borderId="7" xfId="1" applyFont="1" applyBorder="1" applyAlignment="1">
      <alignment horizontal="left" vertical="top" wrapText="1" shrinkToFit="1"/>
    </xf>
    <xf numFmtId="0" fontId="8" fillId="0" borderId="11" xfId="1" applyFont="1" applyBorder="1" applyAlignment="1">
      <alignment horizontal="left" vertical="top" wrapText="1" shrinkToFit="1"/>
    </xf>
    <xf numFmtId="0" fontId="7" fillId="0" borderId="32" xfId="1" applyFont="1" applyBorder="1" applyAlignment="1">
      <alignment horizontal="left" vertical="center" wrapText="1" shrinkToFit="1"/>
    </xf>
    <xf numFmtId="0" fontId="7" fillId="0" borderId="33" xfId="1" applyFont="1" applyBorder="1" applyAlignment="1">
      <alignment horizontal="left" vertical="center" shrinkToFit="1"/>
    </xf>
    <xf numFmtId="0" fontId="7" fillId="0" borderId="34" xfId="1" applyFont="1" applyBorder="1" applyAlignment="1">
      <alignment horizontal="left" vertical="center" shrinkToFit="1"/>
    </xf>
    <xf numFmtId="0" fontId="7" fillId="0" borderId="29" xfId="1" applyFont="1" applyBorder="1" applyAlignment="1">
      <alignment horizontal="left" vertical="center" shrinkToFit="1"/>
    </xf>
    <xf numFmtId="0" fontId="7" fillId="0" borderId="16"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30" xfId="1" applyFont="1" applyBorder="1" applyAlignment="1">
      <alignment horizontal="left" vertical="center" shrinkToFit="1"/>
    </xf>
    <xf numFmtId="0" fontId="7" fillId="0" borderId="27" xfId="1" applyFont="1" applyBorder="1" applyAlignment="1">
      <alignment horizontal="left" vertical="center" shrinkToFit="1"/>
    </xf>
    <xf numFmtId="0" fontId="7" fillId="0" borderId="28"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18" xfId="1" applyFont="1" applyBorder="1" applyAlignment="1">
      <alignment horizontal="left" vertical="center" shrinkToFit="1"/>
    </xf>
    <xf numFmtId="0" fontId="7" fillId="0" borderId="19" xfId="1" applyFont="1" applyBorder="1" applyAlignment="1">
      <alignment horizontal="left" vertical="center" shrinkToFit="1"/>
    </xf>
    <xf numFmtId="0" fontId="7" fillId="0" borderId="6" xfId="0" applyFont="1" applyFill="1" applyBorder="1" applyAlignment="1">
      <alignment vertical="center" wrapText="1"/>
    </xf>
    <xf numFmtId="0" fontId="7" fillId="0" borderId="2" xfId="1" applyFont="1" applyFill="1" applyBorder="1" applyAlignment="1">
      <alignment horizontal="left" vertical="center" shrinkToFit="1"/>
    </xf>
    <xf numFmtId="0" fontId="7" fillId="0" borderId="6" xfId="1" applyFont="1" applyFill="1" applyBorder="1" applyAlignment="1">
      <alignment horizontal="left" vertical="center" shrinkToFit="1"/>
    </xf>
    <xf numFmtId="178" fontId="9" fillId="0" borderId="13" xfId="1" applyNumberFormat="1" applyFont="1" applyFill="1" applyBorder="1" applyAlignment="1">
      <alignment horizontal="left" vertical="center" wrapText="1"/>
    </xf>
    <xf numFmtId="0" fontId="7" fillId="0" borderId="2" xfId="0" applyFont="1" applyFill="1" applyBorder="1" applyAlignment="1">
      <alignment vertical="center"/>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2" xfId="1" applyFont="1" applyBorder="1" applyAlignment="1">
      <alignment horizontal="center" vertical="center"/>
    </xf>
    <xf numFmtId="0" fontId="7" fillId="0" borderId="2" xfId="1" applyFont="1" applyBorder="1" applyAlignment="1">
      <alignment vertical="center" shrinkToFit="1"/>
    </xf>
    <xf numFmtId="0" fontId="7" fillId="0" borderId="2" xfId="1" applyFont="1" applyBorder="1" applyAlignment="1">
      <alignment vertical="center" wrapText="1"/>
    </xf>
    <xf numFmtId="0" fontId="10" fillId="0" borderId="9" xfId="1" applyFont="1" applyBorder="1" applyAlignment="1">
      <alignment horizontal="right" vertical="center" wrapText="1"/>
    </xf>
    <xf numFmtId="0" fontId="10" fillId="0" borderId="13" xfId="1" applyFont="1" applyBorder="1" applyAlignment="1">
      <alignment horizontal="right" vertical="center" wrapText="1"/>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7" fillId="0" borderId="12" xfId="1" applyFont="1" applyBorder="1" applyAlignment="1">
      <alignment horizontal="left" vertical="center" wrapText="1"/>
    </xf>
    <xf numFmtId="0" fontId="7" fillId="0" borderId="7" xfId="1" applyFont="1" applyBorder="1" applyAlignment="1">
      <alignment horizontal="left" vertical="center" wrapText="1"/>
    </xf>
    <xf numFmtId="0" fontId="7" fillId="0" borderId="6" xfId="1" applyFont="1" applyBorder="1" applyAlignment="1">
      <alignment vertical="center" shrinkToFit="1"/>
    </xf>
    <xf numFmtId="0" fontId="7" fillId="0" borderId="2" xfId="1" applyFont="1" applyBorder="1" applyAlignment="1">
      <alignment horizontal="left" vertical="center" wrapText="1" shrinkToFit="1"/>
    </xf>
    <xf numFmtId="0" fontId="9" fillId="0" borderId="5" xfId="1" applyFont="1" applyBorder="1" applyAlignment="1">
      <alignment horizontal="left" vertical="top" wrapText="1" shrinkToFit="1"/>
    </xf>
    <xf numFmtId="0" fontId="9" fillId="0" borderId="7" xfId="1" applyFont="1" applyBorder="1" applyAlignment="1">
      <alignment horizontal="left" vertical="top" wrapText="1" shrinkToFit="1"/>
    </xf>
    <xf numFmtId="0" fontId="9" fillId="0" borderId="11" xfId="1" applyFont="1" applyBorder="1" applyAlignment="1">
      <alignment horizontal="left" vertical="top" wrapText="1" shrinkToFit="1"/>
    </xf>
    <xf numFmtId="0" fontId="7" fillId="0" borderId="9" xfId="1" applyFont="1" applyBorder="1" applyAlignment="1">
      <alignment horizontal="left" vertical="center" wrapText="1" shrinkToFit="1"/>
    </xf>
    <xf numFmtId="0" fontId="7" fillId="0" borderId="8" xfId="1" applyFont="1" applyBorder="1" applyAlignment="1">
      <alignment vertical="center" wrapText="1"/>
    </xf>
    <xf numFmtId="0" fontId="14" fillId="0" borderId="13" xfId="0" applyFont="1" applyBorder="1" applyAlignment="1">
      <alignment vertical="center" wrapText="1"/>
    </xf>
    <xf numFmtId="0" fontId="14" fillId="0" borderId="10" xfId="0" applyFont="1" applyBorder="1" applyAlignment="1">
      <alignment vertical="center" wrapText="1"/>
    </xf>
    <xf numFmtId="0" fontId="14" fillId="0" borderId="14" xfId="0" applyFont="1" applyBorder="1" applyAlignment="1">
      <alignment vertical="center" wrapText="1"/>
    </xf>
    <xf numFmtId="0" fontId="7" fillId="0" borderId="3" xfId="1" applyFont="1" applyBorder="1" applyAlignment="1">
      <alignment vertical="center" wrapText="1"/>
    </xf>
    <xf numFmtId="0" fontId="7" fillId="0" borderId="5" xfId="1"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Border="1" applyAlignment="1">
      <alignment horizontal="left" vertical="top" wrapText="1" shrinkToFit="1"/>
    </xf>
    <xf numFmtId="0" fontId="7" fillId="0" borderId="3" xfId="1" applyFont="1" applyBorder="1" applyAlignment="1">
      <alignment wrapText="1"/>
    </xf>
    <xf numFmtId="0" fontId="5" fillId="0" borderId="3" xfId="1" applyFont="1" applyBorder="1" applyAlignment="1">
      <alignment horizontal="center" wrapText="1" shrinkToFit="1"/>
    </xf>
    <xf numFmtId="0" fontId="1" fillId="0" borderId="6" xfId="1" applyFont="1" applyBorder="1" applyAlignment="1">
      <alignment horizontal="center"/>
    </xf>
    <xf numFmtId="0" fontId="1" fillId="0" borderId="3" xfId="1" applyFont="1" applyBorder="1" applyAlignment="1">
      <alignment horizontal="center"/>
    </xf>
    <xf numFmtId="0" fontId="5" fillId="0" borderId="3" xfId="1" applyFont="1" applyBorder="1" applyAlignment="1">
      <alignment horizontal="center" vertical="center" shrinkToFit="1"/>
    </xf>
    <xf numFmtId="0" fontId="7" fillId="0" borderId="2" xfId="1" applyFont="1" applyBorder="1" applyAlignment="1">
      <alignment horizontal="left" vertical="center"/>
    </xf>
    <xf numFmtId="0" fontId="7" fillId="0" borderId="6" xfId="1" applyFont="1" applyBorder="1" applyAlignment="1">
      <alignment horizontal="left" vertical="center"/>
    </xf>
    <xf numFmtId="0" fontId="1" fillId="0" borderId="5" xfId="1" applyFont="1" applyBorder="1" applyAlignment="1">
      <alignment horizontal="left" vertical="center" wrapText="1"/>
    </xf>
    <xf numFmtId="0" fontId="1" fillId="0" borderId="7" xfId="1" applyFont="1" applyBorder="1" applyAlignment="1">
      <alignment horizontal="left" vertical="center" wrapText="1"/>
    </xf>
    <xf numFmtId="0" fontId="7" fillId="0" borderId="25"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20" xfId="1" applyFont="1" applyBorder="1" applyAlignment="1">
      <alignment horizontal="left" vertical="center" shrinkToFit="1"/>
    </xf>
    <xf numFmtId="0" fontId="7" fillId="0" borderId="21" xfId="1" applyFont="1" applyBorder="1" applyAlignment="1">
      <alignment horizontal="left" vertical="center" shrinkToFit="1"/>
    </xf>
    <xf numFmtId="0" fontId="7" fillId="0" borderId="23" xfId="1" applyFont="1" applyBorder="1" applyAlignment="1">
      <alignment horizontal="left" vertical="center" shrinkToFit="1"/>
    </xf>
    <xf numFmtId="0" fontId="7" fillId="0" borderId="24" xfId="1" applyFont="1" applyBorder="1" applyAlignment="1">
      <alignment horizontal="left" vertical="center" shrinkToFit="1"/>
    </xf>
    <xf numFmtId="0" fontId="7" fillId="0" borderId="22" xfId="1" applyFont="1" applyBorder="1" applyAlignment="1">
      <alignment horizontal="left" vertical="center" wrapText="1" shrinkToFit="1"/>
    </xf>
    <xf numFmtId="0" fontId="1" fillId="0" borderId="5" xfId="1" applyFont="1" applyBorder="1" applyAlignment="1">
      <alignment horizontal="left" vertical="top" wrapText="1" shrinkToFit="1"/>
    </xf>
    <xf numFmtId="0" fontId="1" fillId="0" borderId="7" xfId="1" applyFont="1" applyBorder="1" applyAlignment="1">
      <alignment horizontal="left" vertical="top" wrapText="1" shrinkToFit="1"/>
    </xf>
    <xf numFmtId="0" fontId="1" fillId="0" borderId="11"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7" fillId="0" borderId="8"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12" xfId="1" applyFont="1" applyBorder="1" applyAlignment="1">
      <alignment horizontal="left" vertical="center" shrinkToFit="1"/>
    </xf>
    <xf numFmtId="0" fontId="7" fillId="0" borderId="15" xfId="1" applyFont="1" applyBorder="1" applyAlignment="1">
      <alignment horizontal="left" vertical="center" shrinkToFit="1"/>
    </xf>
    <xf numFmtId="0" fontId="15" fillId="0" borderId="7" xfId="0" applyFont="1" applyBorder="1" applyAlignment="1">
      <alignment vertical="center"/>
    </xf>
    <xf numFmtId="0" fontId="15" fillId="0" borderId="11" xfId="0" applyFont="1" applyBorder="1" applyAlignment="1">
      <alignment horizontal="left" vertical="center" wrapText="1"/>
    </xf>
    <xf numFmtId="0" fontId="15" fillId="0" borderId="11" xfId="0" applyFont="1" applyBorder="1" applyAlignment="1">
      <alignment horizontal="left" vertical="top" wrapText="1"/>
    </xf>
    <xf numFmtId="0" fontId="15" fillId="0" borderId="2" xfId="0" applyFont="1" applyBorder="1" applyAlignment="1">
      <alignment vertical="center"/>
    </xf>
    <xf numFmtId="0" fontId="15" fillId="0" borderId="6" xfId="0" applyFont="1" applyBorder="1" applyAlignment="1">
      <alignment vertical="center"/>
    </xf>
    <xf numFmtId="0" fontId="15" fillId="0" borderId="10" xfId="0" applyFont="1" applyBorder="1" applyAlignment="1">
      <alignment vertical="center" wrapText="1"/>
    </xf>
    <xf numFmtId="0" fontId="15" fillId="0" borderId="14" xfId="0" applyFont="1" applyBorder="1" applyAlignment="1">
      <alignment vertical="center" wrapText="1"/>
    </xf>
    <xf numFmtId="0" fontId="15" fillId="0" borderId="12" xfId="0" applyFont="1" applyBorder="1" applyAlignment="1">
      <alignment vertical="center" wrapText="1"/>
    </xf>
    <xf numFmtId="0" fontId="15" fillId="0" borderId="15" xfId="0" applyFont="1" applyBorder="1" applyAlignment="1">
      <alignment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2000250</xdr:colOff>
          <xdr:row>2</xdr:row>
          <xdr:rowOff>200025</xdr:rowOff>
        </xdr:from>
        <xdr:to>
          <xdr:col>4</xdr:col>
          <xdr:colOff>57150</xdr:colOff>
          <xdr:row>2</xdr:row>
          <xdr:rowOff>504825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19050</xdr:rowOff>
        </xdr:from>
        <xdr:to>
          <xdr:col>4</xdr:col>
          <xdr:colOff>57150</xdr:colOff>
          <xdr:row>5</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47625</xdr:rowOff>
        </xdr:from>
        <xdr:to>
          <xdr:col>4</xdr:col>
          <xdr:colOff>57150</xdr:colOff>
          <xdr:row>7</xdr:row>
          <xdr:rowOff>304800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47625</xdr:rowOff>
        </xdr:from>
        <xdr:to>
          <xdr:col>4</xdr:col>
          <xdr:colOff>57150</xdr:colOff>
          <xdr:row>6</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142875</xdr:rowOff>
        </xdr:from>
        <xdr:to>
          <xdr:col>4</xdr:col>
          <xdr:colOff>57150</xdr:colOff>
          <xdr:row>13</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85725</xdr:rowOff>
        </xdr:from>
        <xdr:to>
          <xdr:col>4</xdr:col>
          <xdr:colOff>57150</xdr:colOff>
          <xdr:row>15</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57150</xdr:colOff>
          <xdr:row>17</xdr:row>
          <xdr:rowOff>304800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4</xdr:col>
          <xdr:colOff>57150</xdr:colOff>
          <xdr:row>23</xdr:row>
          <xdr:rowOff>171450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66675</xdr:rowOff>
        </xdr:from>
        <xdr:to>
          <xdr:col>4</xdr:col>
          <xdr:colOff>57150</xdr:colOff>
          <xdr:row>38</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66675</xdr:rowOff>
        </xdr:from>
        <xdr:to>
          <xdr:col>4</xdr:col>
          <xdr:colOff>57150</xdr:colOff>
          <xdr:row>59</xdr:row>
          <xdr:rowOff>314325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61</xdr:row>
          <xdr:rowOff>57150</xdr:rowOff>
        </xdr:from>
        <xdr:to>
          <xdr:col>4</xdr:col>
          <xdr:colOff>66675</xdr:colOff>
          <xdr:row>61</xdr:row>
          <xdr:rowOff>323850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66675</xdr:rowOff>
        </xdr:from>
        <xdr:to>
          <xdr:col>4</xdr:col>
          <xdr:colOff>57150</xdr:colOff>
          <xdr:row>62</xdr:row>
          <xdr:rowOff>323850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66675</xdr:rowOff>
        </xdr:from>
        <xdr:to>
          <xdr:col>4</xdr:col>
          <xdr:colOff>57150</xdr:colOff>
          <xdr:row>63</xdr:row>
          <xdr:rowOff>314325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66675</xdr:rowOff>
        </xdr:from>
        <xdr:to>
          <xdr:col>4</xdr:col>
          <xdr:colOff>57150</xdr:colOff>
          <xdr:row>64</xdr:row>
          <xdr:rowOff>323850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342900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57150</xdr:rowOff>
        </xdr:from>
        <xdr:to>
          <xdr:col>4</xdr:col>
          <xdr:colOff>57150</xdr:colOff>
          <xdr:row>60</xdr:row>
          <xdr:rowOff>323850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51</xdr:row>
          <xdr:rowOff>76200</xdr:rowOff>
        </xdr:from>
        <xdr:to>
          <xdr:col>4</xdr:col>
          <xdr:colOff>66675</xdr:colOff>
          <xdr:row>51</xdr:row>
          <xdr:rowOff>342900</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52</xdr:row>
          <xdr:rowOff>47625</xdr:rowOff>
        </xdr:from>
        <xdr:to>
          <xdr:col>4</xdr:col>
          <xdr:colOff>66675</xdr:colOff>
          <xdr:row>52</xdr:row>
          <xdr:rowOff>314325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38100</xdr:rowOff>
        </xdr:from>
        <xdr:to>
          <xdr:col>4</xdr:col>
          <xdr:colOff>57150</xdr:colOff>
          <xdr:row>53</xdr:row>
          <xdr:rowOff>295275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47625</xdr:rowOff>
        </xdr:from>
        <xdr:to>
          <xdr:col>4</xdr:col>
          <xdr:colOff>57150</xdr:colOff>
          <xdr:row>35</xdr:row>
          <xdr:rowOff>314325</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76200</xdr:rowOff>
        </xdr:from>
        <xdr:to>
          <xdr:col>4</xdr:col>
          <xdr:colOff>57150</xdr:colOff>
          <xdr:row>36</xdr:row>
          <xdr:rowOff>342900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57150</xdr:colOff>
          <xdr:row>37</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104775</xdr:rowOff>
        </xdr:from>
        <xdr:to>
          <xdr:col>4</xdr:col>
          <xdr:colOff>57150</xdr:colOff>
          <xdr:row>25</xdr:row>
          <xdr:rowOff>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95250</xdr:rowOff>
        </xdr:from>
        <xdr:to>
          <xdr:col>4</xdr:col>
          <xdr:colOff>57150</xdr:colOff>
          <xdr:row>25</xdr:row>
          <xdr:rowOff>361950</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85725</xdr:rowOff>
        </xdr:from>
        <xdr:to>
          <xdr:col>4</xdr:col>
          <xdr:colOff>57150</xdr:colOff>
          <xdr:row>26</xdr:row>
          <xdr:rowOff>342900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9525</xdr:rowOff>
        </xdr:from>
        <xdr:to>
          <xdr:col>4</xdr:col>
          <xdr:colOff>57150</xdr:colOff>
          <xdr:row>16</xdr:row>
          <xdr:rowOff>266700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104775</xdr:rowOff>
        </xdr:from>
        <xdr:to>
          <xdr:col>4</xdr:col>
          <xdr:colOff>57150</xdr:colOff>
          <xdr:row>27</xdr:row>
          <xdr:rowOff>361950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104775</xdr:rowOff>
        </xdr:from>
        <xdr:to>
          <xdr:col>4</xdr:col>
          <xdr:colOff>57150</xdr:colOff>
          <xdr:row>28</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57150</xdr:colOff>
          <xdr:row>39</xdr:row>
          <xdr:rowOff>304800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57150</xdr:rowOff>
        </xdr:from>
        <xdr:to>
          <xdr:col>4</xdr:col>
          <xdr:colOff>57150</xdr:colOff>
          <xdr:row>40</xdr:row>
          <xdr:rowOff>304800</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47625</xdr:rowOff>
        </xdr:from>
        <xdr:to>
          <xdr:col>4</xdr:col>
          <xdr:colOff>57150</xdr:colOff>
          <xdr:row>47</xdr:row>
          <xdr:rowOff>314325</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47625</xdr:rowOff>
        </xdr:from>
        <xdr:to>
          <xdr:col>4</xdr:col>
          <xdr:colOff>57150</xdr:colOff>
          <xdr:row>48</xdr:row>
          <xdr:rowOff>314325</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47625</xdr:rowOff>
        </xdr:from>
        <xdr:to>
          <xdr:col>4</xdr:col>
          <xdr:colOff>57150</xdr:colOff>
          <xdr:row>49</xdr:row>
          <xdr:rowOff>314325</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47625</xdr:rowOff>
        </xdr:from>
        <xdr:to>
          <xdr:col>4</xdr:col>
          <xdr:colOff>57150</xdr:colOff>
          <xdr:row>50</xdr:row>
          <xdr:rowOff>314325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333375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38100</xdr:rowOff>
        </xdr:from>
        <xdr:to>
          <xdr:col>4</xdr:col>
          <xdr:colOff>57150</xdr:colOff>
          <xdr:row>69</xdr:row>
          <xdr:rowOff>314325</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19050</xdr:rowOff>
        </xdr:from>
        <xdr:to>
          <xdr:col>4</xdr:col>
          <xdr:colOff>57150</xdr:colOff>
          <xdr:row>73</xdr:row>
          <xdr:rowOff>285750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38100</xdr:rowOff>
        </xdr:from>
        <xdr:to>
          <xdr:col>4</xdr:col>
          <xdr:colOff>57150</xdr:colOff>
          <xdr:row>76</xdr:row>
          <xdr:rowOff>0</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19050</xdr:rowOff>
        </xdr:from>
        <xdr:to>
          <xdr:col>4</xdr:col>
          <xdr:colOff>57150</xdr:colOff>
          <xdr:row>76</xdr:row>
          <xdr:rowOff>295275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70</xdr:row>
          <xdr:rowOff>314325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47625</xdr:rowOff>
        </xdr:from>
        <xdr:to>
          <xdr:col>4</xdr:col>
          <xdr:colOff>57150</xdr:colOff>
          <xdr:row>71</xdr:row>
          <xdr:rowOff>314325</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19050</xdr:rowOff>
        </xdr:from>
        <xdr:to>
          <xdr:col>4</xdr:col>
          <xdr:colOff>57150</xdr:colOff>
          <xdr:row>77</xdr:row>
          <xdr:rowOff>295275</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19050</xdr:rowOff>
        </xdr:from>
        <xdr:to>
          <xdr:col>4</xdr:col>
          <xdr:colOff>57150</xdr:colOff>
          <xdr:row>78</xdr:row>
          <xdr:rowOff>295275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457200</xdr:rowOff>
        </xdr:from>
        <xdr:to>
          <xdr:col>4</xdr:col>
          <xdr:colOff>57150</xdr:colOff>
          <xdr:row>66</xdr:row>
          <xdr:rowOff>0</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438150</xdr:rowOff>
        </xdr:from>
        <xdr:to>
          <xdr:col>4</xdr:col>
          <xdr:colOff>57150</xdr:colOff>
          <xdr:row>67</xdr:row>
          <xdr:rowOff>723900</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66675</xdr:rowOff>
        </xdr:from>
        <xdr:to>
          <xdr:col>4</xdr:col>
          <xdr:colOff>57150</xdr:colOff>
          <xdr:row>60</xdr:row>
          <xdr:rowOff>314325</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66</xdr:row>
          <xdr:rowOff>428625</xdr:rowOff>
        </xdr:from>
        <xdr:to>
          <xdr:col>4</xdr:col>
          <xdr:colOff>66675</xdr:colOff>
          <xdr:row>66</xdr:row>
          <xdr:rowOff>714375</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89"/>
  <sheetViews>
    <sheetView showGridLines="0" tabSelected="1" view="pageBreakPreview" topLeftCell="A39" zoomScale="85" zoomScaleNormal="100" zoomScaleSheetLayoutView="85" workbookViewId="0">
      <selection activeCell="E37" sqref="E37:G37"/>
    </sheetView>
  </sheetViews>
  <sheetFormatPr defaultRowHeight="13.5" x14ac:dyDescent="0.15"/>
  <cols>
    <col min="1" max="1" width="3.5" style="1" customWidth="1"/>
    <col min="2" max="2" width="9.875" style="1" customWidth="1"/>
    <col min="3" max="3" width="26.375" style="1" customWidth="1"/>
    <col min="4" max="4" width="3.5" style="1" customWidth="1"/>
    <col min="5" max="5" width="36.625" style="1" customWidth="1"/>
    <col min="6" max="7" width="25.625" style="1" customWidth="1"/>
    <col min="8" max="8" width="8.125" style="1" customWidth="1"/>
    <col min="9" max="9" width="36.25" style="1" customWidth="1"/>
    <col min="10" max="10" width="1" style="1" customWidth="1"/>
    <col min="11" max="11" width="0.75" style="1" customWidth="1"/>
    <col min="12" max="12" width="1.875" style="1" customWidth="1"/>
    <col min="13" max="16384" width="9" style="1"/>
  </cols>
  <sheetData>
    <row r="1" spans="1:11" ht="30" customHeight="1" x14ac:dyDescent="0.25">
      <c r="A1" s="3" t="s">
        <v>0</v>
      </c>
      <c r="H1" s="4"/>
      <c r="I1" s="5"/>
    </row>
    <row r="2" spans="1:11" ht="30" customHeight="1" x14ac:dyDescent="0.15">
      <c r="A2" s="167" t="s">
        <v>1</v>
      </c>
      <c r="B2" s="167"/>
      <c r="C2" s="6" t="s">
        <v>2</v>
      </c>
      <c r="D2" s="7"/>
      <c r="E2" s="137" t="s">
        <v>3</v>
      </c>
      <c r="F2" s="137"/>
      <c r="G2" s="137"/>
      <c r="H2" s="7" t="s">
        <v>4</v>
      </c>
      <c r="I2" s="8" t="s">
        <v>5</v>
      </c>
      <c r="J2" s="55"/>
      <c r="K2" s="5"/>
    </row>
    <row r="3" spans="1:11" ht="49.5" customHeight="1" x14ac:dyDescent="0.15">
      <c r="A3" s="184" t="s">
        <v>6</v>
      </c>
      <c r="B3" s="98"/>
      <c r="C3" s="91" t="s">
        <v>38</v>
      </c>
      <c r="D3" s="9"/>
      <c r="E3" s="183" t="s">
        <v>7</v>
      </c>
      <c r="F3" s="183"/>
      <c r="G3" s="183"/>
      <c r="H3" s="59">
        <v>2</v>
      </c>
      <c r="I3" s="179" t="s">
        <v>44</v>
      </c>
      <c r="J3" s="10"/>
      <c r="K3" s="5"/>
    </row>
    <row r="4" spans="1:11" ht="49.5" customHeight="1" x14ac:dyDescent="0.15">
      <c r="A4" s="185"/>
      <c r="B4" s="186"/>
      <c r="C4" s="145"/>
      <c r="D4" s="9"/>
      <c r="E4" s="182" t="s">
        <v>8</v>
      </c>
      <c r="F4" s="182"/>
      <c r="G4" s="182"/>
      <c r="H4" s="60">
        <v>0</v>
      </c>
      <c r="I4" s="180"/>
      <c r="J4" s="11"/>
      <c r="K4" s="5"/>
    </row>
    <row r="5" spans="1:11" ht="49.5" customHeight="1" x14ac:dyDescent="0.15">
      <c r="A5" s="187"/>
      <c r="B5" s="188"/>
      <c r="C5" s="92"/>
      <c r="D5" s="12"/>
      <c r="E5" s="183" t="s">
        <v>9</v>
      </c>
      <c r="F5" s="183"/>
      <c r="G5" s="183"/>
      <c r="H5" s="59">
        <v>-2</v>
      </c>
      <c r="I5" s="181"/>
      <c r="J5" s="11"/>
      <c r="K5" s="5"/>
    </row>
    <row r="6" spans="1:11" ht="30" customHeight="1" x14ac:dyDescent="0.15">
      <c r="A6" s="184" t="s">
        <v>11</v>
      </c>
      <c r="B6" s="98"/>
      <c r="C6" s="156" t="s">
        <v>12</v>
      </c>
      <c r="D6" s="9"/>
      <c r="E6" s="93" t="s">
        <v>57</v>
      </c>
      <c r="F6" s="93"/>
      <c r="G6" s="93"/>
      <c r="H6" s="61">
        <v>2</v>
      </c>
      <c r="I6" s="102" t="s">
        <v>45</v>
      </c>
      <c r="J6" s="11"/>
      <c r="K6" s="5"/>
    </row>
    <row r="7" spans="1:11" ht="30" customHeight="1" x14ac:dyDescent="0.15">
      <c r="A7" s="185"/>
      <c r="B7" s="186"/>
      <c r="C7" s="156"/>
      <c r="D7" s="9"/>
      <c r="E7" s="93" t="s">
        <v>58</v>
      </c>
      <c r="F7" s="93"/>
      <c r="G7" s="93"/>
      <c r="H7" s="61">
        <v>1</v>
      </c>
      <c r="I7" s="103"/>
      <c r="J7" s="11"/>
      <c r="K7" s="5"/>
    </row>
    <row r="8" spans="1:11" ht="30" customHeight="1" x14ac:dyDescent="0.15">
      <c r="A8" s="187"/>
      <c r="B8" s="188"/>
      <c r="C8" s="156"/>
      <c r="D8" s="9"/>
      <c r="E8" s="93" t="s">
        <v>13</v>
      </c>
      <c r="F8" s="93"/>
      <c r="G8" s="93"/>
      <c r="H8" s="61">
        <v>0</v>
      </c>
      <c r="I8" s="104"/>
      <c r="J8" s="11"/>
      <c r="K8" s="5"/>
    </row>
    <row r="9" spans="1:11" ht="30" customHeight="1" x14ac:dyDescent="0.15">
      <c r="A9" s="50" t="s">
        <v>36</v>
      </c>
      <c r="B9" s="15"/>
      <c r="C9" s="16"/>
      <c r="D9" s="16"/>
      <c r="E9" s="140" t="s">
        <v>14</v>
      </c>
      <c r="F9" s="140"/>
      <c r="G9" s="141"/>
      <c r="H9" s="71">
        <f>SUM(H3,H6)</f>
        <v>4</v>
      </c>
      <c r="I9" s="57"/>
      <c r="J9" s="17"/>
      <c r="K9" s="5"/>
    </row>
    <row r="10" spans="1:11" ht="30" customHeight="1" x14ac:dyDescent="0.15">
      <c r="A10" s="51" t="s">
        <v>42</v>
      </c>
      <c r="B10" s="48"/>
      <c r="C10" s="49"/>
      <c r="D10" s="49"/>
      <c r="E10" s="57"/>
      <c r="F10" s="57"/>
      <c r="G10" s="57"/>
      <c r="H10" s="57"/>
      <c r="I10" s="57"/>
      <c r="J10" s="17"/>
      <c r="K10" s="5"/>
    </row>
    <row r="11" spans="1:11" ht="30" customHeight="1" x14ac:dyDescent="0.15">
      <c r="A11" s="2" t="s">
        <v>43</v>
      </c>
      <c r="B11" s="5"/>
      <c r="C11" s="18"/>
      <c r="D11" s="18"/>
      <c r="E11" s="5"/>
      <c r="F11" s="5"/>
      <c r="G11" s="17"/>
      <c r="H11" s="17"/>
      <c r="I11" s="17"/>
      <c r="J11" s="17"/>
      <c r="K11" s="5"/>
    </row>
    <row r="12" spans="1:11" ht="30" customHeight="1" x14ac:dyDescent="0.25">
      <c r="A12" s="19" t="s">
        <v>15</v>
      </c>
      <c r="B12" s="4"/>
      <c r="C12" s="20"/>
      <c r="D12" s="18"/>
      <c r="E12" s="5"/>
      <c r="F12" s="5"/>
      <c r="G12" s="17"/>
      <c r="H12" s="21"/>
      <c r="I12" s="17"/>
      <c r="J12" s="17"/>
      <c r="K12" s="5"/>
    </row>
    <row r="13" spans="1:11" ht="30" customHeight="1" x14ac:dyDescent="0.15">
      <c r="A13" s="167" t="s">
        <v>1</v>
      </c>
      <c r="B13" s="167"/>
      <c r="C13" s="22" t="s">
        <v>2</v>
      </c>
      <c r="D13" s="23"/>
      <c r="E13" s="137" t="s">
        <v>3</v>
      </c>
      <c r="F13" s="137"/>
      <c r="G13" s="137"/>
      <c r="H13" s="6" t="s">
        <v>4</v>
      </c>
      <c r="I13" s="54" t="s">
        <v>5</v>
      </c>
      <c r="J13" s="24"/>
      <c r="K13" s="5"/>
    </row>
    <row r="14" spans="1:11" ht="39.950000000000003" customHeight="1" x14ac:dyDescent="0.15">
      <c r="A14" s="142" t="s">
        <v>16</v>
      </c>
      <c r="B14" s="99"/>
      <c r="C14" s="91" t="s">
        <v>75</v>
      </c>
      <c r="D14" s="84"/>
      <c r="E14" s="93" t="s">
        <v>39</v>
      </c>
      <c r="F14" s="93"/>
      <c r="G14" s="93"/>
      <c r="H14" s="61">
        <v>2</v>
      </c>
      <c r="I14" s="102" t="s">
        <v>76</v>
      </c>
      <c r="J14" s="25"/>
      <c r="K14" s="5"/>
    </row>
    <row r="15" spans="1:11" ht="39.950000000000003" customHeight="1" x14ac:dyDescent="0.15">
      <c r="A15" s="143"/>
      <c r="B15" s="100"/>
      <c r="C15" s="145"/>
      <c r="D15" s="87"/>
      <c r="E15" s="97" t="s">
        <v>80</v>
      </c>
      <c r="F15" s="97"/>
      <c r="G15" s="98"/>
      <c r="H15" s="62">
        <v>1</v>
      </c>
      <c r="I15" s="103"/>
      <c r="J15" s="25"/>
      <c r="K15" s="5"/>
    </row>
    <row r="16" spans="1:11" ht="39.950000000000003" customHeight="1" x14ac:dyDescent="0.15">
      <c r="A16" s="143"/>
      <c r="B16" s="100"/>
      <c r="C16" s="145"/>
      <c r="D16" s="87"/>
      <c r="E16" s="93" t="s">
        <v>81</v>
      </c>
      <c r="F16" s="93"/>
      <c r="G16" s="94"/>
      <c r="H16" s="62">
        <v>0</v>
      </c>
      <c r="I16" s="103"/>
      <c r="J16" s="25"/>
      <c r="K16" s="5"/>
    </row>
    <row r="17" spans="1:11" ht="30" customHeight="1" x14ac:dyDescent="0.15">
      <c r="A17" s="156" t="s">
        <v>17</v>
      </c>
      <c r="B17" s="156"/>
      <c r="C17" s="91" t="s">
        <v>104</v>
      </c>
      <c r="D17" s="90"/>
      <c r="E17" s="172" t="s">
        <v>100</v>
      </c>
      <c r="F17" s="172"/>
      <c r="G17" s="173"/>
      <c r="H17" s="78">
        <v>2</v>
      </c>
      <c r="I17" s="102" t="s">
        <v>105</v>
      </c>
      <c r="J17" s="25"/>
      <c r="K17" s="5"/>
    </row>
    <row r="18" spans="1:11" ht="30" customHeight="1" x14ac:dyDescent="0.15">
      <c r="A18" s="156"/>
      <c r="B18" s="156"/>
      <c r="C18" s="145"/>
      <c r="D18" s="26"/>
      <c r="E18" s="174" t="s">
        <v>101</v>
      </c>
      <c r="F18" s="174"/>
      <c r="G18" s="175"/>
      <c r="H18" s="70">
        <v>1</v>
      </c>
      <c r="I18" s="103"/>
      <c r="J18" s="25"/>
      <c r="K18" s="5"/>
    </row>
    <row r="19" spans="1:11" ht="42.75" customHeight="1" x14ac:dyDescent="0.15">
      <c r="A19" s="156"/>
      <c r="B19" s="156"/>
      <c r="C19" s="145"/>
      <c r="D19" s="46"/>
      <c r="E19" s="178" t="s">
        <v>31</v>
      </c>
      <c r="F19" s="174"/>
      <c r="G19" s="175"/>
      <c r="H19" s="189"/>
      <c r="I19" s="103"/>
    </row>
    <row r="20" spans="1:11" ht="27.75" customHeight="1" x14ac:dyDescent="0.15">
      <c r="A20" s="156"/>
      <c r="B20" s="156"/>
      <c r="C20" s="145"/>
      <c r="D20" s="46"/>
      <c r="E20" s="176" t="s">
        <v>32</v>
      </c>
      <c r="F20" s="122"/>
      <c r="G20" s="123"/>
      <c r="H20" s="189"/>
      <c r="I20" s="103"/>
    </row>
    <row r="21" spans="1:11" ht="27.75" customHeight="1" x14ac:dyDescent="0.15">
      <c r="A21" s="156"/>
      <c r="B21" s="156"/>
      <c r="C21" s="145"/>
      <c r="D21" s="46"/>
      <c r="E21" s="176" t="s">
        <v>33</v>
      </c>
      <c r="F21" s="122"/>
      <c r="G21" s="123"/>
      <c r="H21" s="189"/>
      <c r="I21" s="103"/>
    </row>
    <row r="22" spans="1:11" ht="27.75" customHeight="1" x14ac:dyDescent="0.15">
      <c r="A22" s="156"/>
      <c r="B22" s="156"/>
      <c r="C22" s="145"/>
      <c r="D22" s="46"/>
      <c r="E22" s="176" t="s">
        <v>34</v>
      </c>
      <c r="F22" s="122"/>
      <c r="G22" s="123"/>
      <c r="H22" s="189"/>
      <c r="I22" s="103"/>
    </row>
    <row r="23" spans="1:11" ht="27.75" customHeight="1" x14ac:dyDescent="0.15">
      <c r="A23" s="156"/>
      <c r="B23" s="156"/>
      <c r="C23" s="145"/>
      <c r="D23" s="46"/>
      <c r="E23" s="177" t="s">
        <v>35</v>
      </c>
      <c r="F23" s="128"/>
      <c r="G23" s="129"/>
      <c r="H23" s="189"/>
      <c r="I23" s="103"/>
    </row>
    <row r="24" spans="1:11" ht="24.95" customHeight="1" x14ac:dyDescent="0.15">
      <c r="A24" s="156"/>
      <c r="B24" s="156"/>
      <c r="C24" s="92"/>
      <c r="D24" s="26"/>
      <c r="E24" s="131" t="s">
        <v>10</v>
      </c>
      <c r="F24" s="131"/>
      <c r="G24" s="132"/>
      <c r="H24" s="63">
        <v>0</v>
      </c>
      <c r="I24" s="104"/>
      <c r="J24" s="25"/>
      <c r="K24" s="5"/>
    </row>
    <row r="25" spans="1:11" ht="30" customHeight="1" x14ac:dyDescent="0.15">
      <c r="A25" s="156" t="s">
        <v>18</v>
      </c>
      <c r="B25" s="156"/>
      <c r="C25" s="156" t="s">
        <v>61</v>
      </c>
      <c r="D25" s="9"/>
      <c r="E25" s="93" t="s">
        <v>19</v>
      </c>
      <c r="F25" s="93"/>
      <c r="G25" s="94"/>
      <c r="H25" s="61">
        <v>1</v>
      </c>
      <c r="I25" s="102"/>
      <c r="J25" s="25"/>
      <c r="K25" s="5"/>
    </row>
    <row r="26" spans="1:11" ht="30" customHeight="1" x14ac:dyDescent="0.15">
      <c r="A26" s="156"/>
      <c r="B26" s="156"/>
      <c r="C26" s="156"/>
      <c r="D26" s="9"/>
      <c r="E26" s="93" t="s">
        <v>20</v>
      </c>
      <c r="F26" s="93"/>
      <c r="G26" s="93"/>
      <c r="H26" s="61">
        <v>0.5</v>
      </c>
      <c r="I26" s="103"/>
      <c r="J26" s="25"/>
      <c r="K26" s="5"/>
    </row>
    <row r="27" spans="1:11" ht="30" customHeight="1" x14ac:dyDescent="0.15">
      <c r="A27" s="156"/>
      <c r="B27" s="156"/>
      <c r="C27" s="156"/>
      <c r="D27" s="9"/>
      <c r="E27" s="93" t="s">
        <v>21</v>
      </c>
      <c r="F27" s="93"/>
      <c r="G27" s="93"/>
      <c r="H27" s="61">
        <v>0</v>
      </c>
      <c r="I27" s="104"/>
      <c r="J27" s="25"/>
      <c r="K27" s="5"/>
    </row>
    <row r="28" spans="1:11" ht="41.25" customHeight="1" x14ac:dyDescent="0.15">
      <c r="A28" s="156" t="s">
        <v>82</v>
      </c>
      <c r="B28" s="156"/>
      <c r="C28" s="156" t="s">
        <v>83</v>
      </c>
      <c r="D28" s="9"/>
      <c r="E28" s="93" t="s">
        <v>84</v>
      </c>
      <c r="F28" s="93"/>
      <c r="G28" s="93"/>
      <c r="H28" s="61">
        <v>1</v>
      </c>
      <c r="I28" s="102"/>
      <c r="J28" s="14"/>
      <c r="K28" s="5"/>
    </row>
    <row r="29" spans="1:11" ht="41.25" customHeight="1" x14ac:dyDescent="0.15">
      <c r="A29" s="156"/>
      <c r="B29" s="156"/>
      <c r="C29" s="163"/>
      <c r="D29" s="73"/>
      <c r="E29" s="93" t="s">
        <v>85</v>
      </c>
      <c r="F29" s="93"/>
      <c r="G29" s="93"/>
      <c r="H29" s="61">
        <v>0</v>
      </c>
      <c r="I29" s="104"/>
      <c r="J29" s="14"/>
      <c r="K29" s="5"/>
    </row>
    <row r="30" spans="1:11" ht="30" customHeight="1" x14ac:dyDescent="0.15">
      <c r="A30" s="50" t="s">
        <v>36</v>
      </c>
      <c r="B30" s="27"/>
      <c r="C30" s="28"/>
      <c r="E30" s="140" t="s">
        <v>14</v>
      </c>
      <c r="F30" s="140"/>
      <c r="G30" s="141"/>
      <c r="H30" s="71">
        <f>SUM(H14,H17,H25,H28)</f>
        <v>6</v>
      </c>
      <c r="I30" s="57"/>
      <c r="J30" s="29"/>
      <c r="K30" s="5"/>
    </row>
    <row r="31" spans="1:11" ht="30" customHeight="1" x14ac:dyDescent="0.15">
      <c r="A31" s="51" t="s">
        <v>42</v>
      </c>
      <c r="B31" s="30"/>
      <c r="C31" s="31"/>
      <c r="D31" s="31"/>
      <c r="E31" s="57"/>
      <c r="F31" s="57"/>
      <c r="G31" s="57"/>
      <c r="H31" s="82"/>
      <c r="I31" s="57"/>
      <c r="J31" s="29"/>
      <c r="K31" s="5"/>
    </row>
    <row r="32" spans="1:11" ht="30" customHeight="1" x14ac:dyDescent="0.15">
      <c r="A32" s="2" t="s">
        <v>43</v>
      </c>
      <c r="B32" s="30"/>
      <c r="C32" s="31"/>
      <c r="D32" s="31"/>
      <c r="E32" s="57"/>
      <c r="F32" s="57"/>
      <c r="G32" s="29"/>
      <c r="H32" s="29"/>
      <c r="I32" s="29"/>
      <c r="J32" s="29"/>
      <c r="K32" s="5"/>
    </row>
    <row r="33" spans="1:11" ht="30" customHeight="1" x14ac:dyDescent="0.25">
      <c r="A33" s="32" t="s">
        <v>22</v>
      </c>
      <c r="B33" s="5"/>
      <c r="C33" s="18"/>
      <c r="D33" s="18"/>
      <c r="E33" s="5"/>
      <c r="F33" s="5"/>
      <c r="G33" s="33"/>
      <c r="H33" s="33"/>
      <c r="I33" s="33"/>
      <c r="J33" s="33"/>
      <c r="K33" s="5"/>
    </row>
    <row r="34" spans="1:11" ht="30" customHeight="1" x14ac:dyDescent="0.15">
      <c r="A34" s="164" t="s">
        <v>23</v>
      </c>
      <c r="B34" s="164"/>
      <c r="C34" s="164"/>
      <c r="D34" s="34"/>
      <c r="E34" s="165"/>
      <c r="F34" s="166"/>
      <c r="G34" s="56" t="s">
        <v>40</v>
      </c>
      <c r="H34" s="35"/>
      <c r="I34" s="33"/>
      <c r="J34" s="33"/>
      <c r="K34" s="5"/>
    </row>
    <row r="35" spans="1:11" ht="30" customHeight="1" x14ac:dyDescent="0.15">
      <c r="A35" s="167" t="s">
        <v>1</v>
      </c>
      <c r="B35" s="167"/>
      <c r="C35" s="22" t="s">
        <v>2</v>
      </c>
      <c r="D35" s="23"/>
      <c r="E35" s="137" t="s">
        <v>3</v>
      </c>
      <c r="F35" s="137"/>
      <c r="G35" s="137"/>
      <c r="H35" s="7" t="s">
        <v>4</v>
      </c>
      <c r="I35" s="8" t="s">
        <v>5</v>
      </c>
      <c r="J35" s="24"/>
      <c r="K35" s="5"/>
    </row>
    <row r="36" spans="1:11" ht="39" customHeight="1" x14ac:dyDescent="0.15">
      <c r="A36" s="143" t="s">
        <v>16</v>
      </c>
      <c r="B36" s="100"/>
      <c r="C36" s="170" t="s">
        <v>107</v>
      </c>
      <c r="D36" s="9"/>
      <c r="E36" s="168" t="s">
        <v>59</v>
      </c>
      <c r="F36" s="168"/>
      <c r="G36" s="169"/>
      <c r="H36" s="69">
        <v>2</v>
      </c>
      <c r="I36" s="102" t="s">
        <v>108</v>
      </c>
      <c r="J36" s="13"/>
      <c r="K36" s="5"/>
    </row>
    <row r="37" spans="1:11" ht="39" customHeight="1" x14ac:dyDescent="0.15">
      <c r="A37" s="143"/>
      <c r="B37" s="100"/>
      <c r="C37" s="171"/>
      <c r="D37" s="9"/>
      <c r="E37" s="168" t="s">
        <v>86</v>
      </c>
      <c r="F37" s="168"/>
      <c r="G37" s="169"/>
      <c r="H37" s="69">
        <v>1</v>
      </c>
      <c r="I37" s="103"/>
      <c r="J37" s="13"/>
      <c r="K37" s="5"/>
    </row>
    <row r="38" spans="1:11" ht="39" customHeight="1" x14ac:dyDescent="0.15">
      <c r="A38" s="143"/>
      <c r="B38" s="100"/>
      <c r="C38" s="171"/>
      <c r="D38" s="9"/>
      <c r="E38" s="93" t="s">
        <v>87</v>
      </c>
      <c r="F38" s="93"/>
      <c r="G38" s="94"/>
      <c r="H38" s="69">
        <v>0</v>
      </c>
      <c r="I38" s="103"/>
      <c r="J38" s="13"/>
      <c r="K38" s="5"/>
    </row>
    <row r="39" spans="1:11" ht="39" customHeight="1" x14ac:dyDescent="0.15">
      <c r="A39" s="144"/>
      <c r="B39" s="101"/>
      <c r="C39" s="190"/>
      <c r="D39" s="87"/>
      <c r="E39" s="168" t="s">
        <v>60</v>
      </c>
      <c r="F39" s="168"/>
      <c r="G39" s="169"/>
      <c r="H39" s="70">
        <v>-2</v>
      </c>
      <c r="I39" s="104"/>
      <c r="J39" s="11"/>
      <c r="K39" s="5"/>
    </row>
    <row r="40" spans="1:11" ht="30" customHeight="1" x14ac:dyDescent="0.15">
      <c r="A40" s="156" t="s">
        <v>17</v>
      </c>
      <c r="B40" s="156"/>
      <c r="C40" s="157" t="s">
        <v>106</v>
      </c>
      <c r="D40" s="90"/>
      <c r="E40" s="97" t="s">
        <v>102</v>
      </c>
      <c r="F40" s="97"/>
      <c r="G40" s="98"/>
      <c r="H40" s="79">
        <v>1</v>
      </c>
      <c r="I40" s="115" t="s">
        <v>109</v>
      </c>
      <c r="J40" s="11"/>
      <c r="K40" s="5"/>
    </row>
    <row r="41" spans="1:11" ht="30" customHeight="1" x14ac:dyDescent="0.15">
      <c r="A41" s="156"/>
      <c r="B41" s="156"/>
      <c r="C41" s="158"/>
      <c r="D41" s="26"/>
      <c r="E41" s="93" t="s">
        <v>103</v>
      </c>
      <c r="F41" s="93"/>
      <c r="G41" s="94"/>
      <c r="H41" s="69">
        <v>0.5</v>
      </c>
      <c r="I41" s="116"/>
      <c r="J41" s="11"/>
      <c r="K41" s="5"/>
    </row>
    <row r="42" spans="1:11" ht="33.75" customHeight="1" x14ac:dyDescent="0.15">
      <c r="A42" s="156"/>
      <c r="B42" s="156"/>
      <c r="C42" s="158"/>
      <c r="D42" s="47"/>
      <c r="E42" s="118" t="s">
        <v>31</v>
      </c>
      <c r="F42" s="119"/>
      <c r="G42" s="120"/>
      <c r="H42" s="80"/>
      <c r="I42" s="116"/>
      <c r="J42" s="11"/>
      <c r="K42" s="5"/>
    </row>
    <row r="43" spans="1:11" ht="30" customHeight="1" x14ac:dyDescent="0.15">
      <c r="A43" s="156"/>
      <c r="B43" s="156"/>
      <c r="C43" s="158"/>
      <c r="D43" s="47"/>
      <c r="E43" s="121" t="s">
        <v>32</v>
      </c>
      <c r="F43" s="122"/>
      <c r="G43" s="123"/>
      <c r="H43" s="80"/>
      <c r="I43" s="116"/>
      <c r="J43" s="11"/>
      <c r="K43" s="5"/>
    </row>
    <row r="44" spans="1:11" ht="30" customHeight="1" x14ac:dyDescent="0.15">
      <c r="A44" s="156"/>
      <c r="B44" s="156"/>
      <c r="C44" s="158"/>
      <c r="D44" s="47"/>
      <c r="E44" s="121" t="s">
        <v>33</v>
      </c>
      <c r="F44" s="122"/>
      <c r="G44" s="123"/>
      <c r="H44" s="80"/>
      <c r="I44" s="116"/>
      <c r="J44" s="11"/>
      <c r="K44" s="5"/>
    </row>
    <row r="45" spans="1:11" ht="30" customHeight="1" x14ac:dyDescent="0.15">
      <c r="A45" s="156"/>
      <c r="B45" s="156"/>
      <c r="C45" s="158"/>
      <c r="D45" s="47"/>
      <c r="E45" s="121" t="s">
        <v>34</v>
      </c>
      <c r="F45" s="122"/>
      <c r="G45" s="123"/>
      <c r="H45" s="80"/>
      <c r="I45" s="116"/>
      <c r="J45" s="11"/>
      <c r="K45" s="5"/>
    </row>
    <row r="46" spans="1:11" ht="30" customHeight="1" x14ac:dyDescent="0.15">
      <c r="A46" s="156"/>
      <c r="B46" s="156"/>
      <c r="C46" s="158"/>
      <c r="D46" s="47"/>
      <c r="E46" s="124" t="s">
        <v>35</v>
      </c>
      <c r="F46" s="125"/>
      <c r="G46" s="126"/>
      <c r="H46" s="80"/>
      <c r="I46" s="116"/>
      <c r="J46" s="11"/>
      <c r="K46" s="5"/>
    </row>
    <row r="47" spans="1:11" ht="30" customHeight="1" x14ac:dyDescent="0.15">
      <c r="A47" s="156"/>
      <c r="B47" s="156"/>
      <c r="C47" s="158"/>
      <c r="D47" s="47"/>
      <c r="E47" s="127" t="s">
        <v>56</v>
      </c>
      <c r="F47" s="128"/>
      <c r="G47" s="129"/>
      <c r="H47" s="81"/>
      <c r="I47" s="116"/>
      <c r="J47" s="11"/>
      <c r="K47" s="5"/>
    </row>
    <row r="48" spans="1:11" ht="30" customHeight="1" x14ac:dyDescent="0.15">
      <c r="A48" s="156"/>
      <c r="B48" s="156"/>
      <c r="C48" s="159"/>
      <c r="D48" s="26"/>
      <c r="E48" s="131" t="s">
        <v>10</v>
      </c>
      <c r="F48" s="131"/>
      <c r="G48" s="132"/>
      <c r="H48" s="61">
        <v>0</v>
      </c>
      <c r="I48" s="117"/>
      <c r="J48" s="11"/>
      <c r="K48" s="5"/>
    </row>
    <row r="49" spans="1:11" ht="30" customHeight="1" x14ac:dyDescent="0.15">
      <c r="A49" s="160" t="s">
        <v>62</v>
      </c>
      <c r="B49" s="161"/>
      <c r="C49" s="91" t="s">
        <v>77</v>
      </c>
      <c r="D49" s="26"/>
      <c r="E49" s="93" t="s">
        <v>63</v>
      </c>
      <c r="F49" s="93"/>
      <c r="G49" s="93"/>
      <c r="H49" s="61">
        <v>1</v>
      </c>
      <c r="I49" s="162"/>
      <c r="J49" s="13"/>
      <c r="K49" s="5"/>
    </row>
    <row r="50" spans="1:11" ht="30" customHeight="1" x14ac:dyDescent="0.15">
      <c r="A50" s="160"/>
      <c r="B50" s="161"/>
      <c r="C50" s="145"/>
      <c r="D50" s="26"/>
      <c r="E50" s="93" t="s">
        <v>64</v>
      </c>
      <c r="F50" s="93"/>
      <c r="G50" s="93"/>
      <c r="H50" s="61">
        <v>0.5</v>
      </c>
      <c r="I50" s="162"/>
      <c r="J50" s="13"/>
      <c r="K50" s="5"/>
    </row>
    <row r="51" spans="1:11" ht="30" customHeight="1" x14ac:dyDescent="0.15">
      <c r="A51" s="160"/>
      <c r="B51" s="161"/>
      <c r="C51" s="92"/>
      <c r="D51" s="26"/>
      <c r="E51" s="93" t="s">
        <v>10</v>
      </c>
      <c r="F51" s="93"/>
      <c r="G51" s="93"/>
      <c r="H51" s="61">
        <v>0</v>
      </c>
      <c r="I51" s="162"/>
      <c r="J51" s="13"/>
      <c r="K51" s="5"/>
    </row>
    <row r="52" spans="1:11" ht="30" customHeight="1" x14ac:dyDescent="0.15">
      <c r="A52" s="142" t="s">
        <v>49</v>
      </c>
      <c r="B52" s="99"/>
      <c r="C52" s="91" t="s">
        <v>50</v>
      </c>
      <c r="D52" s="87"/>
      <c r="E52" s="138" t="s">
        <v>78</v>
      </c>
      <c r="F52" s="138"/>
      <c r="G52" s="138"/>
      <c r="H52" s="61">
        <v>2</v>
      </c>
      <c r="I52" s="102" t="s">
        <v>53</v>
      </c>
      <c r="J52" s="36"/>
      <c r="K52" s="5"/>
    </row>
    <row r="53" spans="1:11" ht="30" customHeight="1" x14ac:dyDescent="0.15">
      <c r="A53" s="143"/>
      <c r="B53" s="100"/>
      <c r="C53" s="145"/>
      <c r="D53" s="87"/>
      <c r="E53" s="138" t="s">
        <v>79</v>
      </c>
      <c r="F53" s="138"/>
      <c r="G53" s="138"/>
      <c r="H53" s="61">
        <v>1</v>
      </c>
      <c r="I53" s="103"/>
      <c r="J53" s="36"/>
      <c r="K53" s="5"/>
    </row>
    <row r="54" spans="1:11" ht="30" customHeight="1" x14ac:dyDescent="0.15">
      <c r="A54" s="144"/>
      <c r="B54" s="101"/>
      <c r="C54" s="92"/>
      <c r="D54" s="88"/>
      <c r="E54" s="139" t="s">
        <v>51</v>
      </c>
      <c r="F54" s="139"/>
      <c r="G54" s="139"/>
      <c r="H54" s="64">
        <v>0</v>
      </c>
      <c r="I54" s="104"/>
      <c r="J54" s="36"/>
      <c r="K54" s="5"/>
    </row>
    <row r="55" spans="1:11" ht="30" customHeight="1" x14ac:dyDescent="0.15">
      <c r="A55" s="50" t="s">
        <v>36</v>
      </c>
      <c r="C55" s="37"/>
      <c r="D55" s="18"/>
      <c r="E55" s="140" t="s">
        <v>14</v>
      </c>
      <c r="F55" s="140"/>
      <c r="G55" s="141"/>
      <c r="H55" s="71">
        <f>SUM(H36,H40,H49,H52)</f>
        <v>6</v>
      </c>
      <c r="I55" s="57"/>
      <c r="J55" s="17"/>
      <c r="K55" s="5"/>
    </row>
    <row r="56" spans="1:11" ht="30" customHeight="1" x14ac:dyDescent="0.15">
      <c r="A56" s="51" t="s">
        <v>42</v>
      </c>
      <c r="C56" s="37"/>
      <c r="D56" s="18"/>
      <c r="E56" s="57"/>
      <c r="F56" s="57"/>
      <c r="G56" s="57"/>
      <c r="H56" s="82"/>
      <c r="I56" s="57"/>
      <c r="J56" s="17"/>
      <c r="K56" s="5"/>
    </row>
    <row r="57" spans="1:11" ht="30" customHeight="1" x14ac:dyDescent="0.15">
      <c r="A57" s="2" t="s">
        <v>43</v>
      </c>
      <c r="C57" s="37"/>
      <c r="D57" s="18"/>
      <c r="H57" s="5"/>
      <c r="I57" s="5"/>
      <c r="K57" s="5"/>
    </row>
    <row r="58" spans="1:11" ht="30" customHeight="1" x14ac:dyDescent="0.25">
      <c r="A58" s="19" t="s">
        <v>24</v>
      </c>
      <c r="B58" s="4"/>
      <c r="C58" s="20"/>
      <c r="D58" s="18"/>
      <c r="E58" s="5"/>
      <c r="F58" s="5"/>
      <c r="G58" s="24"/>
      <c r="H58" s="38"/>
      <c r="I58" s="24"/>
      <c r="J58" s="24"/>
      <c r="K58" s="5"/>
    </row>
    <row r="59" spans="1:11" ht="30" customHeight="1" x14ac:dyDescent="0.15">
      <c r="A59" s="135" t="s">
        <v>1</v>
      </c>
      <c r="B59" s="136"/>
      <c r="C59" s="22" t="s">
        <v>2</v>
      </c>
      <c r="D59" s="23"/>
      <c r="E59" s="137" t="s">
        <v>3</v>
      </c>
      <c r="F59" s="137"/>
      <c r="G59" s="137"/>
      <c r="H59" s="7" t="s">
        <v>4</v>
      </c>
      <c r="I59" s="8" t="s">
        <v>5</v>
      </c>
      <c r="J59" s="24"/>
      <c r="K59" s="5"/>
    </row>
    <row r="60" spans="1:11" ht="30" customHeight="1" x14ac:dyDescent="0.15">
      <c r="A60" s="142" t="s">
        <v>25</v>
      </c>
      <c r="B60" s="99"/>
      <c r="C60" s="91" t="s">
        <v>95</v>
      </c>
      <c r="D60" s="87"/>
      <c r="E60" s="138" t="s">
        <v>92</v>
      </c>
      <c r="F60" s="138"/>
      <c r="G60" s="146"/>
      <c r="H60" s="69">
        <v>2</v>
      </c>
      <c r="I60" s="148" t="s">
        <v>98</v>
      </c>
      <c r="J60" s="39"/>
      <c r="K60" s="5"/>
    </row>
    <row r="61" spans="1:11" ht="30" customHeight="1" x14ac:dyDescent="0.15">
      <c r="A61" s="143"/>
      <c r="B61" s="100"/>
      <c r="C61" s="145"/>
      <c r="D61" s="87"/>
      <c r="E61" s="138" t="s">
        <v>93</v>
      </c>
      <c r="F61" s="138"/>
      <c r="G61" s="146"/>
      <c r="H61" s="69">
        <v>1</v>
      </c>
      <c r="I61" s="149"/>
      <c r="J61" s="39"/>
      <c r="K61" s="5"/>
    </row>
    <row r="62" spans="1:11" ht="30" customHeight="1" x14ac:dyDescent="0.15">
      <c r="A62" s="144"/>
      <c r="B62" s="101"/>
      <c r="C62" s="92"/>
      <c r="D62" s="87"/>
      <c r="E62" s="138" t="s">
        <v>94</v>
      </c>
      <c r="F62" s="138"/>
      <c r="G62" s="146"/>
      <c r="H62" s="65">
        <v>0</v>
      </c>
      <c r="I62" s="150"/>
      <c r="J62" s="40"/>
      <c r="K62" s="5"/>
    </row>
    <row r="63" spans="1:11" ht="30" customHeight="1" x14ac:dyDescent="0.15">
      <c r="A63" s="142" t="s">
        <v>26</v>
      </c>
      <c r="B63" s="99"/>
      <c r="C63" s="91" t="s">
        <v>27</v>
      </c>
      <c r="D63" s="87"/>
      <c r="E63" s="147" t="s">
        <v>46</v>
      </c>
      <c r="F63" s="147"/>
      <c r="G63" s="147"/>
      <c r="H63" s="62">
        <v>2</v>
      </c>
      <c r="I63" s="102"/>
      <c r="J63" s="58"/>
      <c r="K63" s="5"/>
    </row>
    <row r="64" spans="1:11" ht="30" customHeight="1" x14ac:dyDescent="0.15">
      <c r="A64" s="143"/>
      <c r="B64" s="100"/>
      <c r="C64" s="145"/>
      <c r="D64" s="87"/>
      <c r="E64" s="93" t="s">
        <v>47</v>
      </c>
      <c r="F64" s="93"/>
      <c r="G64" s="93"/>
      <c r="H64" s="61">
        <v>1</v>
      </c>
      <c r="I64" s="103"/>
      <c r="J64" s="58"/>
      <c r="K64" s="5"/>
    </row>
    <row r="65" spans="1:11" ht="30" customHeight="1" x14ac:dyDescent="0.15">
      <c r="A65" s="144"/>
      <c r="B65" s="101"/>
      <c r="C65" s="92"/>
      <c r="D65" s="88"/>
      <c r="E65" s="93" t="s">
        <v>41</v>
      </c>
      <c r="F65" s="93"/>
      <c r="G65" s="93"/>
      <c r="H65" s="61">
        <v>0</v>
      </c>
      <c r="I65" s="104"/>
      <c r="J65" s="58"/>
      <c r="K65" s="5"/>
    </row>
    <row r="66" spans="1:11" ht="90" customHeight="1" x14ac:dyDescent="0.15">
      <c r="A66" s="142" t="s">
        <v>28</v>
      </c>
      <c r="B66" s="99"/>
      <c r="C66" s="91" t="s">
        <v>96</v>
      </c>
      <c r="D66" s="84"/>
      <c r="E66" s="151" t="s">
        <v>88</v>
      </c>
      <c r="F66" s="151"/>
      <c r="G66" s="151"/>
      <c r="H66" s="79">
        <v>1.5</v>
      </c>
      <c r="I66" s="102" t="s">
        <v>91</v>
      </c>
      <c r="J66" s="76"/>
      <c r="K66" s="5"/>
    </row>
    <row r="67" spans="1:11" ht="90" customHeight="1" x14ac:dyDescent="0.15">
      <c r="A67" s="143"/>
      <c r="B67" s="100"/>
      <c r="C67" s="145"/>
      <c r="D67" s="84"/>
      <c r="E67" s="89" t="s">
        <v>89</v>
      </c>
      <c r="F67" s="89"/>
      <c r="G67" s="89"/>
      <c r="H67" s="77">
        <v>1</v>
      </c>
      <c r="I67" s="103"/>
      <c r="J67" s="76"/>
      <c r="K67" s="5"/>
    </row>
    <row r="68" spans="1:11" ht="90" customHeight="1" x14ac:dyDescent="0.15">
      <c r="A68" s="144"/>
      <c r="B68" s="101"/>
      <c r="C68" s="92"/>
      <c r="D68" s="87"/>
      <c r="E68" s="93" t="s">
        <v>48</v>
      </c>
      <c r="F68" s="93"/>
      <c r="G68" s="94"/>
      <c r="H68" s="61">
        <v>0</v>
      </c>
      <c r="I68" s="104"/>
      <c r="J68" s="41"/>
      <c r="K68" s="5"/>
    </row>
    <row r="69" spans="1:11" ht="30" customHeight="1" x14ac:dyDescent="0.15">
      <c r="A69" s="142" t="s">
        <v>65</v>
      </c>
      <c r="B69" s="99"/>
      <c r="C69" s="91" t="s">
        <v>97</v>
      </c>
      <c r="D69" s="87"/>
      <c r="E69" s="97" t="s">
        <v>66</v>
      </c>
      <c r="F69" s="97"/>
      <c r="G69" s="98"/>
      <c r="H69" s="62">
        <v>1</v>
      </c>
      <c r="I69" s="102"/>
      <c r="J69" s="58"/>
      <c r="K69" s="5"/>
    </row>
    <row r="70" spans="1:11" ht="30" customHeight="1" x14ac:dyDescent="0.15">
      <c r="A70" s="143"/>
      <c r="B70" s="100"/>
      <c r="C70" s="92"/>
      <c r="D70" s="88"/>
      <c r="E70" s="93" t="s">
        <v>67</v>
      </c>
      <c r="F70" s="93"/>
      <c r="G70" s="94"/>
      <c r="H70" s="61">
        <v>0</v>
      </c>
      <c r="I70" s="104"/>
      <c r="J70" s="58"/>
      <c r="K70" s="5"/>
    </row>
    <row r="71" spans="1:11" ht="26.25" customHeight="1" x14ac:dyDescent="0.15">
      <c r="A71" s="142" t="s">
        <v>54</v>
      </c>
      <c r="B71" s="99"/>
      <c r="C71" s="91" t="s">
        <v>68</v>
      </c>
      <c r="D71" s="87"/>
      <c r="E71" s="97" t="s">
        <v>90</v>
      </c>
      <c r="F71" s="97"/>
      <c r="G71" s="98"/>
      <c r="H71" s="62">
        <v>1</v>
      </c>
      <c r="I71" s="95" t="s">
        <v>69</v>
      </c>
      <c r="J71" s="58"/>
      <c r="K71" s="5"/>
    </row>
    <row r="72" spans="1:11" ht="26.25" customHeight="1" x14ac:dyDescent="0.15">
      <c r="A72" s="144"/>
      <c r="B72" s="101"/>
      <c r="C72" s="92"/>
      <c r="D72" s="87"/>
      <c r="E72" s="93" t="s">
        <v>52</v>
      </c>
      <c r="F72" s="93"/>
      <c r="G72" s="94"/>
      <c r="H72" s="61">
        <v>0</v>
      </c>
      <c r="I72" s="191"/>
      <c r="J72" s="58"/>
      <c r="K72" s="5"/>
    </row>
    <row r="73" spans="1:11" ht="24.95" customHeight="1" x14ac:dyDescent="0.15">
      <c r="A73" s="152" t="s">
        <v>55</v>
      </c>
      <c r="B73" s="153"/>
      <c r="C73" s="99" t="s">
        <v>29</v>
      </c>
      <c r="D73" s="84"/>
      <c r="E73" s="130" t="s">
        <v>30</v>
      </c>
      <c r="F73" s="105" t="s">
        <v>70</v>
      </c>
      <c r="G73" s="106"/>
      <c r="H73" s="111">
        <v>1</v>
      </c>
      <c r="I73" s="95" t="s">
        <v>99</v>
      </c>
      <c r="J73" s="76"/>
      <c r="K73" s="5"/>
    </row>
    <row r="74" spans="1:11" ht="24.95" customHeight="1" x14ac:dyDescent="0.15">
      <c r="A74" s="154"/>
      <c r="B74" s="155"/>
      <c r="C74" s="100"/>
      <c r="D74" s="85"/>
      <c r="E74" s="130"/>
      <c r="F74" s="107"/>
      <c r="G74" s="108"/>
      <c r="H74" s="112"/>
      <c r="I74" s="114"/>
      <c r="J74" s="76"/>
      <c r="K74" s="5"/>
    </row>
    <row r="75" spans="1:11" ht="24.95" customHeight="1" x14ac:dyDescent="0.15">
      <c r="A75" s="154"/>
      <c r="B75" s="155"/>
      <c r="C75" s="100"/>
      <c r="D75" s="88"/>
      <c r="E75" s="130"/>
      <c r="F75" s="109"/>
      <c r="G75" s="110"/>
      <c r="H75" s="113"/>
      <c r="I75" s="114"/>
      <c r="J75" s="76"/>
      <c r="K75" s="5"/>
    </row>
    <row r="76" spans="1:11" ht="69.75" customHeight="1" x14ac:dyDescent="0.15">
      <c r="A76" s="154"/>
      <c r="B76" s="155"/>
      <c r="C76" s="100"/>
      <c r="D76" s="84"/>
      <c r="E76" s="74" t="s">
        <v>30</v>
      </c>
      <c r="F76" s="105" t="s">
        <v>71</v>
      </c>
      <c r="G76" s="133"/>
      <c r="H76" s="66">
        <v>0.5</v>
      </c>
      <c r="I76" s="114"/>
      <c r="J76" s="76"/>
      <c r="K76" s="5"/>
    </row>
    <row r="77" spans="1:11" ht="24.95" customHeight="1" x14ac:dyDescent="0.15">
      <c r="A77" s="154"/>
      <c r="B77" s="155"/>
      <c r="C77" s="101"/>
      <c r="D77" s="87"/>
      <c r="E77" s="134" t="s">
        <v>10</v>
      </c>
      <c r="F77" s="192"/>
      <c r="G77" s="193"/>
      <c r="H77" s="42">
        <v>0</v>
      </c>
      <c r="I77" s="96"/>
      <c r="J77" s="76"/>
      <c r="K77" s="5"/>
    </row>
    <row r="78" spans="1:11" ht="24.95" customHeight="1" x14ac:dyDescent="0.15">
      <c r="A78" s="194"/>
      <c r="B78" s="195"/>
      <c r="C78" s="91" t="s">
        <v>72</v>
      </c>
      <c r="D78" s="87"/>
      <c r="E78" s="93" t="s">
        <v>73</v>
      </c>
      <c r="F78" s="93"/>
      <c r="G78" s="94"/>
      <c r="H78" s="75">
        <v>0.5</v>
      </c>
      <c r="I78" s="95" t="s">
        <v>69</v>
      </c>
      <c r="J78" s="76"/>
      <c r="K78" s="5"/>
    </row>
    <row r="79" spans="1:11" ht="24.95" customHeight="1" x14ac:dyDescent="0.15">
      <c r="A79" s="196"/>
      <c r="B79" s="197"/>
      <c r="C79" s="92"/>
      <c r="D79" s="87"/>
      <c r="E79" s="83" t="s">
        <v>74</v>
      </c>
      <c r="F79" s="83"/>
      <c r="G79" s="86"/>
      <c r="H79" s="75">
        <v>0</v>
      </c>
      <c r="I79" s="96"/>
      <c r="J79" s="76"/>
      <c r="K79" s="5"/>
    </row>
    <row r="80" spans="1:11" ht="30" customHeight="1" x14ac:dyDescent="0.15">
      <c r="A80" s="51" t="s">
        <v>36</v>
      </c>
      <c r="B80" s="30"/>
      <c r="C80" s="43"/>
      <c r="D80" s="43"/>
      <c r="E80" s="140" t="s">
        <v>14</v>
      </c>
      <c r="F80" s="140"/>
      <c r="G80" s="141"/>
      <c r="H80" s="72">
        <f>SUM(H60,H63,H66,H69,H71,H73,H78)</f>
        <v>9</v>
      </c>
      <c r="I80" s="57"/>
      <c r="J80" s="29"/>
      <c r="K80" s="5"/>
    </row>
    <row r="81" spans="1:11" ht="30" customHeight="1" x14ac:dyDescent="0.15">
      <c r="A81" s="51" t="s">
        <v>42</v>
      </c>
      <c r="G81" s="53" t="s">
        <v>37</v>
      </c>
      <c r="H81" s="72">
        <f>H9+H30+H55+H80</f>
        <v>25</v>
      </c>
      <c r="I81" s="40"/>
      <c r="J81" s="44"/>
      <c r="K81" s="5"/>
    </row>
    <row r="82" spans="1:11" ht="30" customHeight="1" x14ac:dyDescent="0.15">
      <c r="A82" s="2" t="s">
        <v>43</v>
      </c>
      <c r="E82" s="52"/>
      <c r="F82" s="52"/>
      <c r="G82" s="67"/>
      <c r="H82" s="68"/>
      <c r="I82" s="57"/>
      <c r="J82" s="45"/>
      <c r="K82" s="5"/>
    </row>
    <row r="83" spans="1:11" x14ac:dyDescent="0.15">
      <c r="K83" s="5"/>
    </row>
    <row r="84" spans="1:11" ht="13.5" customHeight="1" x14ac:dyDescent="0.15">
      <c r="K84" s="5"/>
    </row>
    <row r="88" spans="1:11" ht="14.25" customHeight="1" x14ac:dyDescent="0.15"/>
    <row r="89" spans="1:11" ht="13.5" customHeight="1" x14ac:dyDescent="0.15"/>
  </sheetData>
  <mergeCells count="123">
    <mergeCell ref="I3:I5"/>
    <mergeCell ref="E4:G4"/>
    <mergeCell ref="E5:G5"/>
    <mergeCell ref="E9:G9"/>
    <mergeCell ref="I6:I8"/>
    <mergeCell ref="A2:B2"/>
    <mergeCell ref="E2:G2"/>
    <mergeCell ref="C6:C8"/>
    <mergeCell ref="E6:G6"/>
    <mergeCell ref="E7:G7"/>
    <mergeCell ref="C3:C5"/>
    <mergeCell ref="E3:G3"/>
    <mergeCell ref="E8:G8"/>
    <mergeCell ref="A3:B5"/>
    <mergeCell ref="A6:B8"/>
    <mergeCell ref="A13:B13"/>
    <mergeCell ref="E13:G13"/>
    <mergeCell ref="A14:B16"/>
    <mergeCell ref="C14:C16"/>
    <mergeCell ref="E14:G14"/>
    <mergeCell ref="E16:G16"/>
    <mergeCell ref="E15:G15"/>
    <mergeCell ref="E19:G19"/>
    <mergeCell ref="E20:G20"/>
    <mergeCell ref="A25:B27"/>
    <mergeCell ref="C25:C27"/>
    <mergeCell ref="E25:G25"/>
    <mergeCell ref="I25:I27"/>
    <mergeCell ref="E26:G26"/>
    <mergeCell ref="E27:G27"/>
    <mergeCell ref="I14:I16"/>
    <mergeCell ref="A17:B24"/>
    <mergeCell ref="C17:C24"/>
    <mergeCell ref="E17:G17"/>
    <mergeCell ref="I17:I24"/>
    <mergeCell ref="E24:G24"/>
    <mergeCell ref="E18:G18"/>
    <mergeCell ref="E21:G21"/>
    <mergeCell ref="E22:G22"/>
    <mergeCell ref="E23:G23"/>
    <mergeCell ref="A40:B48"/>
    <mergeCell ref="C40:C48"/>
    <mergeCell ref="E40:G40"/>
    <mergeCell ref="A49:B51"/>
    <mergeCell ref="C49:C51"/>
    <mergeCell ref="E49:G49"/>
    <mergeCell ref="I49:I51"/>
    <mergeCell ref="E51:G51"/>
    <mergeCell ref="A28:B29"/>
    <mergeCell ref="C28:C29"/>
    <mergeCell ref="E28:G28"/>
    <mergeCell ref="I28:I29"/>
    <mergeCell ref="E29:G29"/>
    <mergeCell ref="A34:C34"/>
    <mergeCell ref="E34:F34"/>
    <mergeCell ref="A35:B35"/>
    <mergeCell ref="E35:G35"/>
    <mergeCell ref="A36:B39"/>
    <mergeCell ref="E39:G39"/>
    <mergeCell ref="E36:G36"/>
    <mergeCell ref="E37:G37"/>
    <mergeCell ref="C36:C39"/>
    <mergeCell ref="E38:G38"/>
    <mergeCell ref="E30:G30"/>
    <mergeCell ref="E80:G80"/>
    <mergeCell ref="E62:G62"/>
    <mergeCell ref="A63:B65"/>
    <mergeCell ref="C63:C65"/>
    <mergeCell ref="E63:G63"/>
    <mergeCell ref="I63:I65"/>
    <mergeCell ref="E64:G64"/>
    <mergeCell ref="E65:G65"/>
    <mergeCell ref="A60:B62"/>
    <mergeCell ref="C60:C62"/>
    <mergeCell ref="I60:I62"/>
    <mergeCell ref="E60:G60"/>
    <mergeCell ref="E61:G61"/>
    <mergeCell ref="A69:B70"/>
    <mergeCell ref="C69:C70"/>
    <mergeCell ref="E69:G69"/>
    <mergeCell ref="I69:I70"/>
    <mergeCell ref="E70:G70"/>
    <mergeCell ref="A71:B72"/>
    <mergeCell ref="A66:B68"/>
    <mergeCell ref="C66:C68"/>
    <mergeCell ref="E66:G66"/>
    <mergeCell ref="I66:I68"/>
    <mergeCell ref="A73:B79"/>
    <mergeCell ref="F76:G76"/>
    <mergeCell ref="E77:G77"/>
    <mergeCell ref="A59:B59"/>
    <mergeCell ref="E59:G59"/>
    <mergeCell ref="E52:G52"/>
    <mergeCell ref="I52:I54"/>
    <mergeCell ref="E53:G53"/>
    <mergeCell ref="E54:G54"/>
    <mergeCell ref="E55:G55"/>
    <mergeCell ref="A52:B54"/>
    <mergeCell ref="C52:C54"/>
    <mergeCell ref="C78:C79"/>
    <mergeCell ref="E78:G78"/>
    <mergeCell ref="I78:I79"/>
    <mergeCell ref="E71:G71"/>
    <mergeCell ref="I71:I72"/>
    <mergeCell ref="E72:G72"/>
    <mergeCell ref="C71:C72"/>
    <mergeCell ref="C73:C77"/>
    <mergeCell ref="I36:I39"/>
    <mergeCell ref="F73:G75"/>
    <mergeCell ref="H73:H75"/>
    <mergeCell ref="I73:I77"/>
    <mergeCell ref="I40:I48"/>
    <mergeCell ref="E41:G41"/>
    <mergeCell ref="E42:G42"/>
    <mergeCell ref="E43:G43"/>
    <mergeCell ref="E44:G44"/>
    <mergeCell ref="E45:G45"/>
    <mergeCell ref="E46:G46"/>
    <mergeCell ref="E47:G47"/>
    <mergeCell ref="E68:G68"/>
    <mergeCell ref="E50:G50"/>
    <mergeCell ref="E73:E75"/>
    <mergeCell ref="E48:G48"/>
  </mergeCells>
  <phoneticPr fontId="3"/>
  <printOptions horizontalCentered="1"/>
  <pageMargins left="0.78740157480314965" right="0.78740157480314965" top="0.78740157480314965" bottom="0.19685039370078741" header="0.78740157480314965" footer="0.39370078740157483"/>
  <pageSetup paperSize="9" scale="67" fitToHeight="0" orientation="landscape" r:id="rId1"/>
  <headerFooter>
    <oddFooter xml:space="preserve">&amp;C&amp;26 </oddFooter>
  </headerFooter>
  <rowBreaks count="5" manualBreakCount="5">
    <brk id="11" max="8" man="1"/>
    <brk id="32" max="8" man="1"/>
    <brk id="57" max="8" man="1"/>
    <brk id="72" max="8" man="1"/>
    <brk id="8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2000250</xdr:colOff>
                    <xdr:row>2</xdr:row>
                    <xdr:rowOff>200025</xdr:rowOff>
                  </from>
                  <to>
                    <xdr:col>4</xdr:col>
                    <xdr:colOff>57150</xdr:colOff>
                    <xdr:row>2</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5</xdr:row>
                    <xdr:rowOff>19050</xdr:rowOff>
                  </from>
                  <to>
                    <xdr:col>4</xdr:col>
                    <xdr:colOff>57150</xdr:colOff>
                    <xdr:row>5</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7</xdr:row>
                    <xdr:rowOff>47625</xdr:rowOff>
                  </from>
                  <to>
                    <xdr:col>4</xdr:col>
                    <xdr:colOff>57150</xdr:colOff>
                    <xdr:row>7</xdr:row>
                    <xdr:rowOff>304800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6</xdr:row>
                    <xdr:rowOff>47625</xdr:rowOff>
                  </from>
                  <to>
                    <xdr:col>4</xdr:col>
                    <xdr:colOff>57150</xdr:colOff>
                    <xdr:row>6</xdr:row>
                    <xdr:rowOff>314325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0</xdr:colOff>
                    <xdr:row>13</xdr:row>
                    <xdr:rowOff>142875</xdr:rowOff>
                  </from>
                  <to>
                    <xdr:col>4</xdr:col>
                    <xdr:colOff>57150</xdr:colOff>
                    <xdr:row>13</xdr:row>
                    <xdr:rowOff>390525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0</xdr:colOff>
                    <xdr:row>15</xdr:row>
                    <xdr:rowOff>85725</xdr:rowOff>
                  </from>
                  <to>
                    <xdr:col>4</xdr:col>
                    <xdr:colOff>57150</xdr:colOff>
                    <xdr:row>15</xdr:row>
                    <xdr:rowOff>342900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3</xdr:col>
                    <xdr:colOff>0</xdr:colOff>
                    <xdr:row>17</xdr:row>
                    <xdr:rowOff>47625</xdr:rowOff>
                  </from>
                  <to>
                    <xdr:col>4</xdr:col>
                    <xdr:colOff>57150</xdr:colOff>
                    <xdr:row>17</xdr:row>
                    <xdr:rowOff>304800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23</xdr:row>
                    <xdr:rowOff>9525</xdr:rowOff>
                  </from>
                  <to>
                    <xdr:col>4</xdr:col>
                    <xdr:colOff>57150</xdr:colOff>
                    <xdr:row>23</xdr:row>
                    <xdr:rowOff>171450</xdr:rowOff>
                  </to>
                </anchor>
              </controlPr>
            </control>
          </mc:Choice>
        </mc:AlternateContent>
        <mc:AlternateContent xmlns:mc="http://schemas.openxmlformats.org/markup-compatibility/2006">
          <mc:Choice Requires="x14">
            <control shapeId="10266" r:id="rId14" name="Check Box 26">
              <controlPr defaultSize="0" autoFill="0" autoLine="0" autoPict="0">
                <anchor moveWithCells="1">
                  <from>
                    <xdr:col>3</xdr:col>
                    <xdr:colOff>0</xdr:colOff>
                    <xdr:row>38</xdr:row>
                    <xdr:rowOff>66675</xdr:rowOff>
                  </from>
                  <to>
                    <xdr:col>4</xdr:col>
                    <xdr:colOff>57150</xdr:colOff>
                    <xdr:row>38</xdr:row>
                    <xdr:rowOff>333375</xdr:rowOff>
                  </to>
                </anchor>
              </controlPr>
            </control>
          </mc:Choice>
        </mc:AlternateContent>
        <mc:AlternateContent xmlns:mc="http://schemas.openxmlformats.org/markup-compatibility/2006">
          <mc:Choice Requires="x14">
            <control shapeId="10284" r:id="rId15" name="Check Box 44">
              <controlPr defaultSize="0" autoFill="0" autoLine="0" autoPict="0">
                <anchor moveWithCells="1">
                  <from>
                    <xdr:col>3</xdr:col>
                    <xdr:colOff>0</xdr:colOff>
                    <xdr:row>59</xdr:row>
                    <xdr:rowOff>66675</xdr:rowOff>
                  </from>
                  <to>
                    <xdr:col>4</xdr:col>
                    <xdr:colOff>57150</xdr:colOff>
                    <xdr:row>59</xdr:row>
                    <xdr:rowOff>314325</xdr:rowOff>
                  </to>
                </anchor>
              </controlPr>
            </control>
          </mc:Choice>
        </mc:AlternateContent>
        <mc:AlternateContent xmlns:mc="http://schemas.openxmlformats.org/markup-compatibility/2006">
          <mc:Choice Requires="x14">
            <control shapeId="10285" r:id="rId16" name="Check Box 45">
              <controlPr defaultSize="0" autoFill="0" autoLine="0" autoPict="0">
                <anchor moveWithCells="1">
                  <from>
                    <xdr:col>2</xdr:col>
                    <xdr:colOff>2000250</xdr:colOff>
                    <xdr:row>61</xdr:row>
                    <xdr:rowOff>57150</xdr:rowOff>
                  </from>
                  <to>
                    <xdr:col>4</xdr:col>
                    <xdr:colOff>66675</xdr:colOff>
                    <xdr:row>61</xdr:row>
                    <xdr:rowOff>323850</xdr:rowOff>
                  </to>
                </anchor>
              </controlPr>
            </control>
          </mc:Choice>
        </mc:AlternateContent>
        <mc:AlternateContent xmlns:mc="http://schemas.openxmlformats.org/markup-compatibility/2006">
          <mc:Choice Requires="x14">
            <control shapeId="10287" r:id="rId17" name="Check Box 47">
              <controlPr defaultSize="0" autoFill="0" autoLine="0" autoPict="0">
                <anchor moveWithCells="1">
                  <from>
                    <xdr:col>3</xdr:col>
                    <xdr:colOff>0</xdr:colOff>
                    <xdr:row>62</xdr:row>
                    <xdr:rowOff>66675</xdr:rowOff>
                  </from>
                  <to>
                    <xdr:col>4</xdr:col>
                    <xdr:colOff>57150</xdr:colOff>
                    <xdr:row>62</xdr:row>
                    <xdr:rowOff>323850</xdr:rowOff>
                  </to>
                </anchor>
              </controlPr>
            </control>
          </mc:Choice>
        </mc:AlternateContent>
        <mc:AlternateContent xmlns:mc="http://schemas.openxmlformats.org/markup-compatibility/2006">
          <mc:Choice Requires="x14">
            <control shapeId="10288" r:id="rId18" name="Check Box 48">
              <controlPr defaultSize="0" autoFill="0" autoLine="0" autoPict="0">
                <anchor moveWithCells="1">
                  <from>
                    <xdr:col>3</xdr:col>
                    <xdr:colOff>0</xdr:colOff>
                    <xdr:row>63</xdr:row>
                    <xdr:rowOff>66675</xdr:rowOff>
                  </from>
                  <to>
                    <xdr:col>4</xdr:col>
                    <xdr:colOff>57150</xdr:colOff>
                    <xdr:row>63</xdr:row>
                    <xdr:rowOff>314325</xdr:rowOff>
                  </to>
                </anchor>
              </controlPr>
            </control>
          </mc:Choice>
        </mc:AlternateContent>
        <mc:AlternateContent xmlns:mc="http://schemas.openxmlformats.org/markup-compatibility/2006">
          <mc:Choice Requires="x14">
            <control shapeId="10289" r:id="rId19" name="Check Box 49">
              <controlPr defaultSize="0" autoFill="0" autoLine="0" autoPict="0">
                <anchor moveWithCells="1">
                  <from>
                    <xdr:col>3</xdr:col>
                    <xdr:colOff>0</xdr:colOff>
                    <xdr:row>64</xdr:row>
                    <xdr:rowOff>66675</xdr:rowOff>
                  </from>
                  <to>
                    <xdr:col>4</xdr:col>
                    <xdr:colOff>57150</xdr:colOff>
                    <xdr:row>64</xdr:row>
                    <xdr:rowOff>323850</xdr:rowOff>
                  </to>
                </anchor>
              </controlPr>
            </control>
          </mc:Choice>
        </mc:AlternateContent>
        <mc:AlternateContent xmlns:mc="http://schemas.openxmlformats.org/markup-compatibility/2006">
          <mc:Choice Requires="x14">
            <control shapeId="10297" r:id="rId20" name="Check Box 57">
              <controlPr defaultSize="0" autoFill="0" autoLine="0" autoPict="0">
                <anchor moveWithCells="1">
                  <from>
                    <xdr:col>3</xdr:col>
                    <xdr:colOff>0</xdr:colOff>
                    <xdr:row>14</xdr:row>
                    <xdr:rowOff>85725</xdr:rowOff>
                  </from>
                  <to>
                    <xdr:col>4</xdr:col>
                    <xdr:colOff>57150</xdr:colOff>
                    <xdr:row>14</xdr:row>
                    <xdr:rowOff>342900</xdr:rowOff>
                  </to>
                </anchor>
              </controlPr>
            </control>
          </mc:Choice>
        </mc:AlternateContent>
        <mc:AlternateContent xmlns:mc="http://schemas.openxmlformats.org/markup-compatibility/2006">
          <mc:Choice Requires="x14">
            <control shapeId="10301" r:id="rId21" name="Check Box 61">
              <controlPr defaultSize="0" autoFill="0" autoLine="0" autoPict="0">
                <anchor moveWithCells="1">
                  <from>
                    <xdr:col>3</xdr:col>
                    <xdr:colOff>0</xdr:colOff>
                    <xdr:row>60</xdr:row>
                    <xdr:rowOff>57150</xdr:rowOff>
                  </from>
                  <to>
                    <xdr:col>4</xdr:col>
                    <xdr:colOff>57150</xdr:colOff>
                    <xdr:row>60</xdr:row>
                    <xdr:rowOff>323850</xdr:rowOff>
                  </to>
                </anchor>
              </controlPr>
            </control>
          </mc:Choice>
        </mc:AlternateContent>
        <mc:AlternateContent xmlns:mc="http://schemas.openxmlformats.org/markup-compatibility/2006">
          <mc:Choice Requires="x14">
            <control shapeId="10317" r:id="rId22" name="Check Box 77">
              <controlPr defaultSize="0" autoFill="0" autoLine="0" autoPict="0">
                <anchor moveWithCells="1">
                  <from>
                    <xdr:col>2</xdr:col>
                    <xdr:colOff>2000250</xdr:colOff>
                    <xdr:row>51</xdr:row>
                    <xdr:rowOff>76200</xdr:rowOff>
                  </from>
                  <to>
                    <xdr:col>4</xdr:col>
                    <xdr:colOff>66675</xdr:colOff>
                    <xdr:row>51</xdr:row>
                    <xdr:rowOff>342900</xdr:rowOff>
                  </to>
                </anchor>
              </controlPr>
            </control>
          </mc:Choice>
        </mc:AlternateContent>
        <mc:AlternateContent xmlns:mc="http://schemas.openxmlformats.org/markup-compatibility/2006">
          <mc:Choice Requires="x14">
            <control shapeId="10321" r:id="rId23" name="Check Box 81">
              <controlPr defaultSize="0" autoFill="0" autoLine="0" autoPict="0">
                <anchor moveWithCells="1">
                  <from>
                    <xdr:col>2</xdr:col>
                    <xdr:colOff>2000250</xdr:colOff>
                    <xdr:row>52</xdr:row>
                    <xdr:rowOff>47625</xdr:rowOff>
                  </from>
                  <to>
                    <xdr:col>4</xdr:col>
                    <xdr:colOff>66675</xdr:colOff>
                    <xdr:row>52</xdr:row>
                    <xdr:rowOff>314325</xdr:rowOff>
                  </to>
                </anchor>
              </controlPr>
            </control>
          </mc:Choice>
        </mc:AlternateContent>
        <mc:AlternateContent xmlns:mc="http://schemas.openxmlformats.org/markup-compatibility/2006">
          <mc:Choice Requires="x14">
            <control shapeId="10322" r:id="rId24" name="Check Box 82">
              <controlPr defaultSize="0" autoFill="0" autoLine="0" autoPict="0">
                <anchor moveWithCells="1">
                  <from>
                    <xdr:col>3</xdr:col>
                    <xdr:colOff>0</xdr:colOff>
                    <xdr:row>53</xdr:row>
                    <xdr:rowOff>38100</xdr:rowOff>
                  </from>
                  <to>
                    <xdr:col>4</xdr:col>
                    <xdr:colOff>57150</xdr:colOff>
                    <xdr:row>53</xdr:row>
                    <xdr:rowOff>295275</xdr:rowOff>
                  </to>
                </anchor>
              </controlPr>
            </control>
          </mc:Choice>
        </mc:AlternateContent>
        <mc:AlternateContent xmlns:mc="http://schemas.openxmlformats.org/markup-compatibility/2006">
          <mc:Choice Requires="x14">
            <control shapeId="10331" r:id="rId25" name="Check Box 91">
              <controlPr defaultSize="0" autoFill="0" autoLine="0" autoPict="0">
                <anchor moveWithCells="1">
                  <from>
                    <xdr:col>3</xdr:col>
                    <xdr:colOff>0</xdr:colOff>
                    <xdr:row>35</xdr:row>
                    <xdr:rowOff>47625</xdr:rowOff>
                  </from>
                  <to>
                    <xdr:col>4</xdr:col>
                    <xdr:colOff>57150</xdr:colOff>
                    <xdr:row>35</xdr:row>
                    <xdr:rowOff>314325</xdr:rowOff>
                  </to>
                </anchor>
              </controlPr>
            </control>
          </mc:Choice>
        </mc:AlternateContent>
        <mc:AlternateContent xmlns:mc="http://schemas.openxmlformats.org/markup-compatibility/2006">
          <mc:Choice Requires="x14">
            <control shapeId="10332" r:id="rId26" name="Check Box 92">
              <controlPr defaultSize="0" autoFill="0" autoLine="0" autoPict="0">
                <anchor moveWithCells="1">
                  <from>
                    <xdr:col>3</xdr:col>
                    <xdr:colOff>0</xdr:colOff>
                    <xdr:row>36</xdr:row>
                    <xdr:rowOff>76200</xdr:rowOff>
                  </from>
                  <to>
                    <xdr:col>4</xdr:col>
                    <xdr:colOff>57150</xdr:colOff>
                    <xdr:row>36</xdr:row>
                    <xdr:rowOff>342900</xdr:rowOff>
                  </to>
                </anchor>
              </controlPr>
            </control>
          </mc:Choice>
        </mc:AlternateContent>
        <mc:AlternateContent xmlns:mc="http://schemas.openxmlformats.org/markup-compatibility/2006">
          <mc:Choice Requires="x14">
            <control shapeId="10333" r:id="rId27" name="Check Box 93">
              <controlPr defaultSize="0" autoFill="0" autoLine="0" autoPict="0">
                <anchor moveWithCells="1">
                  <from>
                    <xdr:col>3</xdr:col>
                    <xdr:colOff>0</xdr:colOff>
                    <xdr:row>37</xdr:row>
                    <xdr:rowOff>47625</xdr:rowOff>
                  </from>
                  <to>
                    <xdr:col>4</xdr:col>
                    <xdr:colOff>57150</xdr:colOff>
                    <xdr:row>37</xdr:row>
                    <xdr:rowOff>314325</xdr:rowOff>
                  </to>
                </anchor>
              </controlPr>
            </control>
          </mc:Choice>
        </mc:AlternateContent>
        <mc:AlternateContent xmlns:mc="http://schemas.openxmlformats.org/markup-compatibility/2006">
          <mc:Choice Requires="x14">
            <control shapeId="10344" r:id="rId28" name="Check Box 104">
              <controlPr defaultSize="0" autoFill="0" autoLine="0" autoPict="0">
                <anchor moveWithCells="1">
                  <from>
                    <xdr:col>3</xdr:col>
                    <xdr:colOff>0</xdr:colOff>
                    <xdr:row>24</xdr:row>
                    <xdr:rowOff>104775</xdr:rowOff>
                  </from>
                  <to>
                    <xdr:col>4</xdr:col>
                    <xdr:colOff>57150</xdr:colOff>
                    <xdr:row>25</xdr:row>
                    <xdr:rowOff>0</xdr:rowOff>
                  </to>
                </anchor>
              </controlPr>
            </control>
          </mc:Choice>
        </mc:AlternateContent>
        <mc:AlternateContent xmlns:mc="http://schemas.openxmlformats.org/markup-compatibility/2006">
          <mc:Choice Requires="x14">
            <control shapeId="10345" r:id="rId29" name="Check Box 105">
              <controlPr defaultSize="0" autoFill="0" autoLine="0" autoPict="0">
                <anchor moveWithCells="1">
                  <from>
                    <xdr:col>3</xdr:col>
                    <xdr:colOff>0</xdr:colOff>
                    <xdr:row>25</xdr:row>
                    <xdr:rowOff>95250</xdr:rowOff>
                  </from>
                  <to>
                    <xdr:col>4</xdr:col>
                    <xdr:colOff>57150</xdr:colOff>
                    <xdr:row>25</xdr:row>
                    <xdr:rowOff>361950</xdr:rowOff>
                  </to>
                </anchor>
              </controlPr>
            </control>
          </mc:Choice>
        </mc:AlternateContent>
        <mc:AlternateContent xmlns:mc="http://schemas.openxmlformats.org/markup-compatibility/2006">
          <mc:Choice Requires="x14">
            <control shapeId="10346" r:id="rId30" name="Check Box 106">
              <controlPr defaultSize="0" autoFill="0" autoLine="0" autoPict="0">
                <anchor moveWithCells="1">
                  <from>
                    <xdr:col>3</xdr:col>
                    <xdr:colOff>0</xdr:colOff>
                    <xdr:row>26</xdr:row>
                    <xdr:rowOff>85725</xdr:rowOff>
                  </from>
                  <to>
                    <xdr:col>4</xdr:col>
                    <xdr:colOff>57150</xdr:colOff>
                    <xdr:row>26</xdr:row>
                    <xdr:rowOff>342900</xdr:rowOff>
                  </to>
                </anchor>
              </controlPr>
            </control>
          </mc:Choice>
        </mc:AlternateContent>
        <mc:AlternateContent xmlns:mc="http://schemas.openxmlformats.org/markup-compatibility/2006">
          <mc:Choice Requires="x14">
            <control shapeId="10350" r:id="rId31" name="Check Box 110">
              <controlPr defaultSize="0" autoFill="0" autoLine="0" autoPict="0">
                <anchor moveWithCells="1">
                  <from>
                    <xdr:col>3</xdr:col>
                    <xdr:colOff>0</xdr:colOff>
                    <xdr:row>16</xdr:row>
                    <xdr:rowOff>9525</xdr:rowOff>
                  </from>
                  <to>
                    <xdr:col>4</xdr:col>
                    <xdr:colOff>57150</xdr:colOff>
                    <xdr:row>16</xdr:row>
                    <xdr:rowOff>266700</xdr:rowOff>
                  </to>
                </anchor>
              </controlPr>
            </control>
          </mc:Choice>
        </mc:AlternateContent>
        <mc:AlternateContent xmlns:mc="http://schemas.openxmlformats.org/markup-compatibility/2006">
          <mc:Choice Requires="x14">
            <control shapeId="10355" r:id="rId32" name="Check Box 115">
              <controlPr defaultSize="0" autoFill="0" autoLine="0" autoPict="0">
                <anchor moveWithCells="1">
                  <from>
                    <xdr:col>3</xdr:col>
                    <xdr:colOff>0</xdr:colOff>
                    <xdr:row>27</xdr:row>
                    <xdr:rowOff>104775</xdr:rowOff>
                  </from>
                  <to>
                    <xdr:col>4</xdr:col>
                    <xdr:colOff>57150</xdr:colOff>
                    <xdr:row>27</xdr:row>
                    <xdr:rowOff>361950</xdr:rowOff>
                  </to>
                </anchor>
              </controlPr>
            </control>
          </mc:Choice>
        </mc:AlternateContent>
        <mc:AlternateContent xmlns:mc="http://schemas.openxmlformats.org/markup-compatibility/2006">
          <mc:Choice Requires="x14">
            <control shapeId="10357" r:id="rId33" name="Check Box 117">
              <controlPr defaultSize="0" autoFill="0" autoLine="0" autoPict="0">
                <anchor moveWithCells="1">
                  <from>
                    <xdr:col>3</xdr:col>
                    <xdr:colOff>0</xdr:colOff>
                    <xdr:row>28</xdr:row>
                    <xdr:rowOff>104775</xdr:rowOff>
                  </from>
                  <to>
                    <xdr:col>4</xdr:col>
                    <xdr:colOff>57150</xdr:colOff>
                    <xdr:row>28</xdr:row>
                    <xdr:rowOff>361950</xdr:rowOff>
                  </to>
                </anchor>
              </controlPr>
            </control>
          </mc:Choice>
        </mc:AlternateContent>
        <mc:AlternateContent xmlns:mc="http://schemas.openxmlformats.org/markup-compatibility/2006">
          <mc:Choice Requires="x14">
            <control shapeId="10358" r:id="rId34" name="Check Box 118">
              <controlPr defaultSize="0" autoFill="0" autoLine="0" autoPict="0">
                <anchor moveWithCells="1">
                  <from>
                    <xdr:col>3</xdr:col>
                    <xdr:colOff>0</xdr:colOff>
                    <xdr:row>39</xdr:row>
                    <xdr:rowOff>47625</xdr:rowOff>
                  </from>
                  <to>
                    <xdr:col>4</xdr:col>
                    <xdr:colOff>57150</xdr:colOff>
                    <xdr:row>39</xdr:row>
                    <xdr:rowOff>304800</xdr:rowOff>
                  </to>
                </anchor>
              </controlPr>
            </control>
          </mc:Choice>
        </mc:AlternateContent>
        <mc:AlternateContent xmlns:mc="http://schemas.openxmlformats.org/markup-compatibility/2006">
          <mc:Choice Requires="x14">
            <control shapeId="10359" r:id="rId35" name="Check Box 119">
              <controlPr defaultSize="0" autoFill="0" autoLine="0" autoPict="0">
                <anchor moveWithCells="1">
                  <from>
                    <xdr:col>3</xdr:col>
                    <xdr:colOff>0</xdr:colOff>
                    <xdr:row>40</xdr:row>
                    <xdr:rowOff>57150</xdr:rowOff>
                  </from>
                  <to>
                    <xdr:col>4</xdr:col>
                    <xdr:colOff>57150</xdr:colOff>
                    <xdr:row>40</xdr:row>
                    <xdr:rowOff>304800</xdr:rowOff>
                  </to>
                </anchor>
              </controlPr>
            </control>
          </mc:Choice>
        </mc:AlternateContent>
        <mc:AlternateContent xmlns:mc="http://schemas.openxmlformats.org/markup-compatibility/2006">
          <mc:Choice Requires="x14">
            <control shapeId="10360" r:id="rId36" name="Check Box 120">
              <controlPr defaultSize="0" autoFill="0" autoLine="0" autoPict="0">
                <anchor moveWithCells="1">
                  <from>
                    <xdr:col>3</xdr:col>
                    <xdr:colOff>0</xdr:colOff>
                    <xdr:row>47</xdr:row>
                    <xdr:rowOff>47625</xdr:rowOff>
                  </from>
                  <to>
                    <xdr:col>4</xdr:col>
                    <xdr:colOff>57150</xdr:colOff>
                    <xdr:row>47</xdr:row>
                    <xdr:rowOff>314325</xdr:rowOff>
                  </to>
                </anchor>
              </controlPr>
            </control>
          </mc:Choice>
        </mc:AlternateContent>
        <mc:AlternateContent xmlns:mc="http://schemas.openxmlformats.org/markup-compatibility/2006">
          <mc:Choice Requires="x14">
            <control shapeId="10366" r:id="rId37" name="Check Box 126">
              <controlPr defaultSize="0" autoFill="0" autoLine="0" autoPict="0">
                <anchor moveWithCells="1">
                  <from>
                    <xdr:col>3</xdr:col>
                    <xdr:colOff>0</xdr:colOff>
                    <xdr:row>48</xdr:row>
                    <xdr:rowOff>47625</xdr:rowOff>
                  </from>
                  <to>
                    <xdr:col>4</xdr:col>
                    <xdr:colOff>57150</xdr:colOff>
                    <xdr:row>48</xdr:row>
                    <xdr:rowOff>314325</xdr:rowOff>
                  </to>
                </anchor>
              </controlPr>
            </control>
          </mc:Choice>
        </mc:AlternateContent>
        <mc:AlternateContent xmlns:mc="http://schemas.openxmlformats.org/markup-compatibility/2006">
          <mc:Choice Requires="x14">
            <control shapeId="10367" r:id="rId38" name="Check Box 127">
              <controlPr defaultSize="0" autoFill="0" autoLine="0" autoPict="0">
                <anchor moveWithCells="1">
                  <from>
                    <xdr:col>3</xdr:col>
                    <xdr:colOff>0</xdr:colOff>
                    <xdr:row>49</xdr:row>
                    <xdr:rowOff>47625</xdr:rowOff>
                  </from>
                  <to>
                    <xdr:col>4</xdr:col>
                    <xdr:colOff>57150</xdr:colOff>
                    <xdr:row>49</xdr:row>
                    <xdr:rowOff>314325</xdr:rowOff>
                  </to>
                </anchor>
              </controlPr>
            </control>
          </mc:Choice>
        </mc:AlternateContent>
        <mc:AlternateContent xmlns:mc="http://schemas.openxmlformats.org/markup-compatibility/2006">
          <mc:Choice Requires="x14">
            <control shapeId="10368" r:id="rId39" name="Check Box 128">
              <controlPr defaultSize="0" autoFill="0" autoLine="0" autoPict="0">
                <anchor moveWithCells="1">
                  <from>
                    <xdr:col>3</xdr:col>
                    <xdr:colOff>0</xdr:colOff>
                    <xdr:row>50</xdr:row>
                    <xdr:rowOff>47625</xdr:rowOff>
                  </from>
                  <to>
                    <xdr:col>4</xdr:col>
                    <xdr:colOff>57150</xdr:colOff>
                    <xdr:row>50</xdr:row>
                    <xdr:rowOff>314325</xdr:rowOff>
                  </to>
                </anchor>
              </controlPr>
            </control>
          </mc:Choice>
        </mc:AlternateContent>
        <mc:AlternateContent xmlns:mc="http://schemas.openxmlformats.org/markup-compatibility/2006">
          <mc:Choice Requires="x14">
            <control shapeId="10371" r:id="rId40" name="Check Box 131">
              <controlPr defaultSize="0" autoFill="0" autoLine="0" autoPict="0">
                <anchor moveWithCells="1">
                  <from>
                    <xdr:col>3</xdr:col>
                    <xdr:colOff>0</xdr:colOff>
                    <xdr:row>68</xdr:row>
                    <xdr:rowOff>47625</xdr:rowOff>
                  </from>
                  <to>
                    <xdr:col>4</xdr:col>
                    <xdr:colOff>57150</xdr:colOff>
                    <xdr:row>68</xdr:row>
                    <xdr:rowOff>333375</xdr:rowOff>
                  </to>
                </anchor>
              </controlPr>
            </control>
          </mc:Choice>
        </mc:AlternateContent>
        <mc:AlternateContent xmlns:mc="http://schemas.openxmlformats.org/markup-compatibility/2006">
          <mc:Choice Requires="x14">
            <control shapeId="10372" r:id="rId41" name="Check Box 132">
              <controlPr defaultSize="0" autoFill="0" autoLine="0" autoPict="0">
                <anchor moveWithCells="1">
                  <from>
                    <xdr:col>3</xdr:col>
                    <xdr:colOff>0</xdr:colOff>
                    <xdr:row>69</xdr:row>
                    <xdr:rowOff>38100</xdr:rowOff>
                  </from>
                  <to>
                    <xdr:col>4</xdr:col>
                    <xdr:colOff>57150</xdr:colOff>
                    <xdr:row>69</xdr:row>
                    <xdr:rowOff>314325</xdr:rowOff>
                  </to>
                </anchor>
              </controlPr>
            </control>
          </mc:Choice>
        </mc:AlternateContent>
        <mc:AlternateContent xmlns:mc="http://schemas.openxmlformats.org/markup-compatibility/2006">
          <mc:Choice Requires="x14">
            <control shapeId="10373" r:id="rId42" name="Check Box 133">
              <controlPr defaultSize="0" autoFill="0" autoLine="0" autoPict="0">
                <anchor moveWithCells="1">
                  <from>
                    <xdr:col>3</xdr:col>
                    <xdr:colOff>0</xdr:colOff>
                    <xdr:row>73</xdr:row>
                    <xdr:rowOff>19050</xdr:rowOff>
                  </from>
                  <to>
                    <xdr:col>4</xdr:col>
                    <xdr:colOff>57150</xdr:colOff>
                    <xdr:row>73</xdr:row>
                    <xdr:rowOff>285750</xdr:rowOff>
                  </to>
                </anchor>
              </controlPr>
            </control>
          </mc:Choice>
        </mc:AlternateContent>
        <mc:AlternateContent xmlns:mc="http://schemas.openxmlformats.org/markup-compatibility/2006">
          <mc:Choice Requires="x14">
            <control shapeId="10374" r:id="rId43" name="Check Box 134">
              <controlPr defaultSize="0" autoFill="0" autoLine="0" autoPict="0">
                <anchor moveWithCells="1">
                  <from>
                    <xdr:col>3</xdr:col>
                    <xdr:colOff>0</xdr:colOff>
                    <xdr:row>75</xdr:row>
                    <xdr:rowOff>38100</xdr:rowOff>
                  </from>
                  <to>
                    <xdr:col>4</xdr:col>
                    <xdr:colOff>57150</xdr:colOff>
                    <xdr:row>76</xdr:row>
                    <xdr:rowOff>0</xdr:rowOff>
                  </to>
                </anchor>
              </controlPr>
            </control>
          </mc:Choice>
        </mc:AlternateContent>
        <mc:AlternateContent xmlns:mc="http://schemas.openxmlformats.org/markup-compatibility/2006">
          <mc:Choice Requires="x14">
            <control shapeId="10375" r:id="rId44" name="Check Box 135">
              <controlPr defaultSize="0" autoFill="0" autoLine="0" autoPict="0">
                <anchor moveWithCells="1">
                  <from>
                    <xdr:col>3</xdr:col>
                    <xdr:colOff>0</xdr:colOff>
                    <xdr:row>76</xdr:row>
                    <xdr:rowOff>19050</xdr:rowOff>
                  </from>
                  <to>
                    <xdr:col>4</xdr:col>
                    <xdr:colOff>57150</xdr:colOff>
                    <xdr:row>76</xdr:row>
                    <xdr:rowOff>295275</xdr:rowOff>
                  </to>
                </anchor>
              </controlPr>
            </control>
          </mc:Choice>
        </mc:AlternateContent>
        <mc:AlternateContent xmlns:mc="http://schemas.openxmlformats.org/markup-compatibility/2006">
          <mc:Choice Requires="x14">
            <control shapeId="10376" r:id="rId45" name="Check Box 136">
              <controlPr defaultSize="0" autoFill="0" autoLine="0" autoPict="0">
                <anchor moveWithCells="1">
                  <from>
                    <xdr:col>3</xdr:col>
                    <xdr:colOff>0</xdr:colOff>
                    <xdr:row>70</xdr:row>
                    <xdr:rowOff>47625</xdr:rowOff>
                  </from>
                  <to>
                    <xdr:col>4</xdr:col>
                    <xdr:colOff>57150</xdr:colOff>
                    <xdr:row>70</xdr:row>
                    <xdr:rowOff>314325</xdr:rowOff>
                  </to>
                </anchor>
              </controlPr>
            </control>
          </mc:Choice>
        </mc:AlternateContent>
        <mc:AlternateContent xmlns:mc="http://schemas.openxmlformats.org/markup-compatibility/2006">
          <mc:Choice Requires="x14">
            <control shapeId="10377" r:id="rId46" name="Check Box 137">
              <controlPr defaultSize="0" autoFill="0" autoLine="0" autoPict="0">
                <anchor moveWithCells="1">
                  <from>
                    <xdr:col>3</xdr:col>
                    <xdr:colOff>0</xdr:colOff>
                    <xdr:row>71</xdr:row>
                    <xdr:rowOff>47625</xdr:rowOff>
                  </from>
                  <to>
                    <xdr:col>4</xdr:col>
                    <xdr:colOff>57150</xdr:colOff>
                    <xdr:row>71</xdr:row>
                    <xdr:rowOff>314325</xdr:rowOff>
                  </to>
                </anchor>
              </controlPr>
            </control>
          </mc:Choice>
        </mc:AlternateContent>
        <mc:AlternateContent xmlns:mc="http://schemas.openxmlformats.org/markup-compatibility/2006">
          <mc:Choice Requires="x14">
            <control shapeId="10378" r:id="rId47" name="Check Box 138">
              <controlPr defaultSize="0" autoFill="0" autoLine="0" autoPict="0">
                <anchor moveWithCells="1">
                  <from>
                    <xdr:col>3</xdr:col>
                    <xdr:colOff>0</xdr:colOff>
                    <xdr:row>77</xdr:row>
                    <xdr:rowOff>19050</xdr:rowOff>
                  </from>
                  <to>
                    <xdr:col>4</xdr:col>
                    <xdr:colOff>57150</xdr:colOff>
                    <xdr:row>77</xdr:row>
                    <xdr:rowOff>295275</xdr:rowOff>
                  </to>
                </anchor>
              </controlPr>
            </control>
          </mc:Choice>
        </mc:AlternateContent>
        <mc:AlternateContent xmlns:mc="http://schemas.openxmlformats.org/markup-compatibility/2006">
          <mc:Choice Requires="x14">
            <control shapeId="10379" r:id="rId48" name="Check Box 139">
              <controlPr defaultSize="0" autoFill="0" autoLine="0" autoPict="0">
                <anchor moveWithCells="1">
                  <from>
                    <xdr:col>3</xdr:col>
                    <xdr:colOff>0</xdr:colOff>
                    <xdr:row>78</xdr:row>
                    <xdr:rowOff>19050</xdr:rowOff>
                  </from>
                  <to>
                    <xdr:col>4</xdr:col>
                    <xdr:colOff>57150</xdr:colOff>
                    <xdr:row>78</xdr:row>
                    <xdr:rowOff>295275</xdr:rowOff>
                  </to>
                </anchor>
              </controlPr>
            </control>
          </mc:Choice>
        </mc:AlternateContent>
        <mc:AlternateContent xmlns:mc="http://schemas.openxmlformats.org/markup-compatibility/2006">
          <mc:Choice Requires="x14">
            <control shapeId="10380" r:id="rId49" name="Check Box 140">
              <controlPr defaultSize="0" autoFill="0" autoLine="0" autoPict="0">
                <anchor moveWithCells="1">
                  <from>
                    <xdr:col>3</xdr:col>
                    <xdr:colOff>0</xdr:colOff>
                    <xdr:row>65</xdr:row>
                    <xdr:rowOff>457200</xdr:rowOff>
                  </from>
                  <to>
                    <xdr:col>4</xdr:col>
                    <xdr:colOff>57150</xdr:colOff>
                    <xdr:row>66</xdr:row>
                    <xdr:rowOff>0</xdr:rowOff>
                  </to>
                </anchor>
              </controlPr>
            </control>
          </mc:Choice>
        </mc:AlternateContent>
        <mc:AlternateContent xmlns:mc="http://schemas.openxmlformats.org/markup-compatibility/2006">
          <mc:Choice Requires="x14">
            <control shapeId="10381" r:id="rId50" name="Check Box 141">
              <controlPr defaultSize="0" autoFill="0" autoLine="0" autoPict="0">
                <anchor moveWithCells="1">
                  <from>
                    <xdr:col>3</xdr:col>
                    <xdr:colOff>0</xdr:colOff>
                    <xdr:row>67</xdr:row>
                    <xdr:rowOff>438150</xdr:rowOff>
                  </from>
                  <to>
                    <xdr:col>4</xdr:col>
                    <xdr:colOff>57150</xdr:colOff>
                    <xdr:row>67</xdr:row>
                    <xdr:rowOff>723900</xdr:rowOff>
                  </to>
                </anchor>
              </controlPr>
            </control>
          </mc:Choice>
        </mc:AlternateContent>
        <mc:AlternateContent xmlns:mc="http://schemas.openxmlformats.org/markup-compatibility/2006">
          <mc:Choice Requires="x14">
            <control shapeId="10385" r:id="rId51" name="Check Box 145">
              <controlPr defaultSize="0" autoFill="0" autoLine="0" autoPict="0">
                <anchor moveWithCells="1">
                  <from>
                    <xdr:col>3</xdr:col>
                    <xdr:colOff>0</xdr:colOff>
                    <xdr:row>60</xdr:row>
                    <xdr:rowOff>66675</xdr:rowOff>
                  </from>
                  <to>
                    <xdr:col>4</xdr:col>
                    <xdr:colOff>57150</xdr:colOff>
                    <xdr:row>60</xdr:row>
                    <xdr:rowOff>314325</xdr:rowOff>
                  </to>
                </anchor>
              </controlPr>
            </control>
          </mc:Choice>
        </mc:AlternateContent>
        <mc:AlternateContent xmlns:mc="http://schemas.openxmlformats.org/markup-compatibility/2006">
          <mc:Choice Requires="x14">
            <control shapeId="10388" r:id="rId52" name="Check Box 148">
              <controlPr defaultSize="0" autoFill="0" autoLine="0" autoPict="0">
                <anchor moveWithCells="1">
                  <from>
                    <xdr:col>2</xdr:col>
                    <xdr:colOff>2000250</xdr:colOff>
                    <xdr:row>66</xdr:row>
                    <xdr:rowOff>428625</xdr:rowOff>
                  </from>
                  <to>
                    <xdr:col>4</xdr:col>
                    <xdr:colOff>66675</xdr:colOff>
                    <xdr:row>66</xdr:row>
                    <xdr:rowOff>714375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gifu</cp:lastModifiedBy>
  <cp:lastPrinted>2022-07-05T11:42:38Z</cp:lastPrinted>
  <dcterms:created xsi:type="dcterms:W3CDTF">2018-12-06T06:10:46Z</dcterms:created>
  <dcterms:modified xsi:type="dcterms:W3CDTF">2022-07-14T00:04:58Z</dcterms:modified>
</cp:coreProperties>
</file>