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Ⅰ審査係\★一般競争入札\公告\R04公告\20220714　総合評価（厚八橋　３期　土木一式）\担当から\"/>
    </mc:Choice>
  </mc:AlternateContent>
  <bookViews>
    <workbookView xWindow="0" yWindow="0" windowWidth="20490" windowHeight="7395"/>
  </bookViews>
  <sheets>
    <sheet name="チェックシート様式" sheetId="10" r:id="rId1"/>
  </sheets>
  <definedNames>
    <definedName name="_xlnm.Print_Area" localSheetId="0">チェックシート様式!$A$1:$I$82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0" i="10" l="1"/>
  <c r="H55" i="10"/>
  <c r="H9" i="10"/>
  <c r="H80" i="10" l="1"/>
  <c r="H81" i="10" l="1"/>
</calcChain>
</file>

<file path=xl/sharedStrings.xml><?xml version="1.0" encoding="utf-8"?>
<sst xmlns="http://schemas.openxmlformats.org/spreadsheetml/2006/main" count="149" uniqueCount="110">
  <si>
    <t>○施工能力</t>
    <rPh sb="1" eb="3">
      <t>セコウ</t>
    </rPh>
    <rPh sb="3" eb="5">
      <t>ノウリョク</t>
    </rPh>
    <phoneticPr fontId="2"/>
  </si>
  <si>
    <t>評価項目</t>
    <rPh sb="0" eb="2">
      <t>ヒョウカ</t>
    </rPh>
    <rPh sb="2" eb="4">
      <t>コウモク</t>
    </rPh>
    <phoneticPr fontId="2"/>
  </si>
  <si>
    <t>評価内容</t>
    <rPh sb="0" eb="2">
      <t>ヒョウカ</t>
    </rPh>
    <rPh sb="2" eb="4">
      <t>ナイヨウ</t>
    </rPh>
    <phoneticPr fontId="2"/>
  </si>
  <si>
    <t>評価基準</t>
    <rPh sb="0" eb="2">
      <t>ヒョウカ</t>
    </rPh>
    <rPh sb="2" eb="4">
      <t>キジュン</t>
    </rPh>
    <phoneticPr fontId="2"/>
  </si>
  <si>
    <t>配点</t>
    <rPh sb="0" eb="2">
      <t>ハイテン</t>
    </rPh>
    <phoneticPr fontId="3"/>
  </si>
  <si>
    <t>備考（資料添付など）</t>
    <rPh sb="0" eb="2">
      <t>ビコウ</t>
    </rPh>
    <rPh sb="3" eb="5">
      <t>シリョウ</t>
    </rPh>
    <rPh sb="5" eb="7">
      <t>テンプ</t>
    </rPh>
    <phoneticPr fontId="3"/>
  </si>
  <si>
    <t>安全対策</t>
    <rPh sb="0" eb="2">
      <t>アンゼン</t>
    </rPh>
    <rPh sb="2" eb="4">
      <t>タイサク</t>
    </rPh>
    <phoneticPr fontId="2"/>
  </si>
  <si>
    <t>過去に労働安全衛生分野表彰歴があり、かつ入札公告日の属する年度及び直近３か年度に岐阜市からの工事事故等による資格停止措置なし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phoneticPr fontId="2"/>
  </si>
  <si>
    <t>過去に労働安全衛生分野表彰歴なし、かつ入札公告日の属する年度及び直近３か年度に岐阜市からの工事事故等による資格停止措置なし、若しくは過去に労働安全衛生分野表彰歴があり、かつ入札公告日の属する年度及び直近３か年度に岐阜市からの工事事故等による資格停止措置あり</t>
    <rPh sb="19" eb="21">
      <t>ニュウサツ</t>
    </rPh>
    <rPh sb="21" eb="23">
      <t>コウコク</t>
    </rPh>
    <rPh sb="23" eb="24">
      <t>ビ</t>
    </rPh>
    <rPh sb="25" eb="26">
      <t>ゾク</t>
    </rPh>
    <rPh sb="39" eb="41">
      <t>ギフ</t>
    </rPh>
    <rPh sb="41" eb="42">
      <t>シ</t>
    </rPh>
    <rPh sb="106" eb="109">
      <t>ギフシ</t>
    </rPh>
    <phoneticPr fontId="2"/>
  </si>
  <si>
    <t>過去に労働安全衛生分野表彰歴なし、かつ入札公告日の属する年度及び直近３か年度に岐阜市からの工事事故等による資格停止措置あり</t>
    <rPh sb="39" eb="42">
      <t>ギフシ</t>
    </rPh>
    <rPh sb="53" eb="55">
      <t>シカク</t>
    </rPh>
    <rPh sb="55" eb="57">
      <t>テイシ</t>
    </rPh>
    <rPh sb="57" eb="59">
      <t>ソチ</t>
    </rPh>
    <phoneticPr fontId="2"/>
  </si>
  <si>
    <t>上記以外</t>
    <rPh sb="0" eb="2">
      <t>ジョウキ</t>
    </rPh>
    <rPh sb="2" eb="4">
      <t>イガイ</t>
    </rPh>
    <phoneticPr fontId="2"/>
  </si>
  <si>
    <t>環境配慮</t>
    <rPh sb="0" eb="2">
      <t>カンキョウ</t>
    </rPh>
    <rPh sb="2" eb="4">
      <t>ハイリョ</t>
    </rPh>
    <phoneticPr fontId="2"/>
  </si>
  <si>
    <t>ＩＳＯ認証取得の状況</t>
    <rPh sb="3" eb="5">
      <t>ニンショウ</t>
    </rPh>
    <rPh sb="5" eb="7">
      <t>シュトク</t>
    </rPh>
    <rPh sb="8" eb="10">
      <t>ジョウキョウ</t>
    </rPh>
    <phoneticPr fontId="2"/>
  </si>
  <si>
    <t>取得なし</t>
    <rPh sb="0" eb="2">
      <t>シュトク</t>
    </rPh>
    <phoneticPr fontId="2"/>
  </si>
  <si>
    <t>小計（満点）</t>
    <rPh sb="0" eb="2">
      <t>ショウケイ</t>
    </rPh>
    <rPh sb="3" eb="5">
      <t>マンテン</t>
    </rPh>
    <phoneticPr fontId="2"/>
  </si>
  <si>
    <t>○企業能力</t>
    <rPh sb="1" eb="3">
      <t>キギョウ</t>
    </rPh>
    <rPh sb="3" eb="5">
      <t>ノウリョク</t>
    </rPh>
    <phoneticPr fontId="2"/>
  </si>
  <si>
    <t>工事成績評定点</t>
    <rPh sb="0" eb="2">
      <t>コウジ</t>
    </rPh>
    <rPh sb="2" eb="4">
      <t>セイセキ</t>
    </rPh>
    <rPh sb="4" eb="6">
      <t>ヒョウテイ</t>
    </rPh>
    <rPh sb="6" eb="7">
      <t>テン</t>
    </rPh>
    <phoneticPr fontId="2"/>
  </si>
  <si>
    <t>同種工事施工実績</t>
    <rPh sb="0" eb="2">
      <t>ドウシュ</t>
    </rPh>
    <rPh sb="2" eb="4">
      <t>コウジ</t>
    </rPh>
    <rPh sb="4" eb="6">
      <t>セコウ</t>
    </rPh>
    <rPh sb="6" eb="8">
      <t>ジッセキ</t>
    </rPh>
    <phoneticPr fontId="2"/>
  </si>
  <si>
    <t>岐阜市優良建設工事業者表彰歴</t>
    <rPh sb="0" eb="3">
      <t>ギフシ</t>
    </rPh>
    <rPh sb="5" eb="7">
      <t>ケンセツ</t>
    </rPh>
    <rPh sb="9" eb="11">
      <t>ギョウシャ</t>
    </rPh>
    <phoneticPr fontId="2"/>
  </si>
  <si>
    <t>表彰歴２回以上</t>
    <rPh sb="4" eb="5">
      <t>カイ</t>
    </rPh>
    <rPh sb="5" eb="7">
      <t>イジョウ</t>
    </rPh>
    <phoneticPr fontId="2"/>
  </si>
  <si>
    <t>表彰歴あり</t>
    <rPh sb="2" eb="3">
      <t>レキ</t>
    </rPh>
    <phoneticPr fontId="2"/>
  </si>
  <si>
    <t>表彰歴なし</t>
    <phoneticPr fontId="2"/>
  </si>
  <si>
    <t>○配置予定技術者の能力</t>
    <rPh sb="1" eb="3">
      <t>ハイチ</t>
    </rPh>
    <rPh sb="3" eb="5">
      <t>ヨテイ</t>
    </rPh>
    <rPh sb="5" eb="7">
      <t>ギジュツ</t>
    </rPh>
    <rPh sb="7" eb="8">
      <t>シャ</t>
    </rPh>
    <rPh sb="9" eb="11">
      <t>ノウリョク</t>
    </rPh>
    <phoneticPr fontId="2"/>
  </si>
  <si>
    <t>（ふりがな）
配置予定技術者氏名</t>
    <rPh sb="7" eb="9">
      <t>ハイチ</t>
    </rPh>
    <rPh sb="9" eb="11">
      <t>ヨテイ</t>
    </rPh>
    <rPh sb="11" eb="14">
      <t>ギジュツシャ</t>
    </rPh>
    <rPh sb="14" eb="16">
      <t>シメイ</t>
    </rPh>
    <phoneticPr fontId="3"/>
  </si>
  <si>
    <t>○地域要件</t>
    <rPh sb="1" eb="3">
      <t>チイキ</t>
    </rPh>
    <rPh sb="3" eb="5">
      <t>ヨウケン</t>
    </rPh>
    <phoneticPr fontId="2"/>
  </si>
  <si>
    <t>市内業者への下請率</t>
    <phoneticPr fontId="3"/>
  </si>
  <si>
    <t>災害協定参加等</t>
    <rPh sb="0" eb="2">
      <t>サイガイ</t>
    </rPh>
    <rPh sb="2" eb="4">
      <t>キョウテイ</t>
    </rPh>
    <rPh sb="4" eb="6">
      <t>サンカ</t>
    </rPh>
    <rPh sb="6" eb="7">
      <t>トウ</t>
    </rPh>
    <phoneticPr fontId="2"/>
  </si>
  <si>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2"/>
  </si>
  <si>
    <t>ボランティア活動</t>
    <rPh sb="6" eb="8">
      <t>カツドウ</t>
    </rPh>
    <phoneticPr fontId="2"/>
  </si>
  <si>
    <t>常勤雇用の従業員に対する団員数</t>
    <rPh sb="0" eb="2">
      <t>ジョウキン</t>
    </rPh>
    <rPh sb="2" eb="4">
      <t>コヨウ</t>
    </rPh>
    <phoneticPr fontId="3"/>
  </si>
  <si>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2"/>
  </si>
  <si>
    <t>１件目
工事名：</t>
    <rPh sb="1" eb="2">
      <t>ケン</t>
    </rPh>
    <rPh sb="2" eb="3">
      <t>メ</t>
    </rPh>
    <rPh sb="4" eb="6">
      <t>コウジ</t>
    </rPh>
    <rPh sb="6" eb="7">
      <t>メイ</t>
    </rPh>
    <phoneticPr fontId="3"/>
  </si>
  <si>
    <t>発注者名：</t>
    <rPh sb="0" eb="3">
      <t>ハッチュウシャ</t>
    </rPh>
    <rPh sb="3" eb="4">
      <t>メイ</t>
    </rPh>
    <phoneticPr fontId="3"/>
  </si>
  <si>
    <t>施工場所：</t>
    <rPh sb="0" eb="2">
      <t>セコウ</t>
    </rPh>
    <rPh sb="2" eb="4">
      <t>バショ</t>
    </rPh>
    <phoneticPr fontId="3"/>
  </si>
  <si>
    <t>契約金額：</t>
    <rPh sb="0" eb="2">
      <t>ケイヤク</t>
    </rPh>
    <rPh sb="2" eb="4">
      <t>キンガク</t>
    </rPh>
    <phoneticPr fontId="3"/>
  </si>
  <si>
    <t>工期：　　　　　　　　年　　　　月　　　　日　　～　　　　　　　　　年　　　　　　月　　　　　　日</t>
    <rPh sb="0" eb="2">
      <t>コウキ</t>
    </rPh>
    <rPh sb="11" eb="12">
      <t>ネン</t>
    </rPh>
    <rPh sb="16" eb="17">
      <t>ガツ</t>
    </rPh>
    <rPh sb="21" eb="22">
      <t>ニチ</t>
    </rPh>
    <rPh sb="34" eb="35">
      <t>ネン</t>
    </rPh>
    <rPh sb="41" eb="42">
      <t>ガツ</t>
    </rPh>
    <rPh sb="48" eb="49">
      <t>ニチ</t>
    </rPh>
    <phoneticPr fontId="3"/>
  </si>
  <si>
    <t>注１）該当する区分に☑のように記入する。</t>
    <rPh sb="0" eb="1">
      <t>チュウ</t>
    </rPh>
    <rPh sb="3" eb="5">
      <t>ガイトウ</t>
    </rPh>
    <rPh sb="7" eb="9">
      <t>クブン</t>
    </rPh>
    <rPh sb="15" eb="17">
      <t>キニュウ</t>
    </rPh>
    <phoneticPr fontId="3"/>
  </si>
  <si>
    <t>合計（満点）</t>
    <rPh sb="0" eb="2">
      <t>ゴウケイ</t>
    </rPh>
    <rPh sb="3" eb="5">
      <t>マンテン</t>
    </rPh>
    <phoneticPr fontId="3"/>
  </si>
  <si>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2"/>
  </si>
  <si>
    <t>平均点が７５点以上</t>
    <rPh sb="0" eb="3">
      <t>ヘイキンテン</t>
    </rPh>
    <rPh sb="6" eb="7">
      <t>テン</t>
    </rPh>
    <rPh sb="7" eb="9">
      <t>イジョウ</t>
    </rPh>
    <phoneticPr fontId="2"/>
  </si>
  <si>
    <t>※複数の場合、記入
No.</t>
    <rPh sb="1" eb="3">
      <t>フクスウ</t>
    </rPh>
    <rPh sb="4" eb="6">
      <t>バアイ</t>
    </rPh>
    <rPh sb="7" eb="9">
      <t>キニュウ</t>
    </rPh>
    <phoneticPr fontId="3"/>
  </si>
  <si>
    <t>参加なし、かつ活動実績なし</t>
    <rPh sb="0" eb="2">
      <t>サンカ</t>
    </rPh>
    <rPh sb="7" eb="9">
      <t>カツドウ</t>
    </rPh>
    <rPh sb="9" eb="11">
      <t>ジッセキ</t>
    </rPh>
    <phoneticPr fontId="3"/>
  </si>
  <si>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3"/>
  </si>
  <si>
    <t>　 ３）技術確認書類の添付は、必要ありません。ただし、入札執行後、落札候補者は、指定する日までに４（１）技術的能力の評価基準等の表に示す技術確認書類を提出すること。</t>
    <rPh sb="4" eb="6">
      <t>ギジュツ</t>
    </rPh>
    <rPh sb="6" eb="8">
      <t>カクニン</t>
    </rPh>
    <rPh sb="8" eb="10">
      <t>ショルイ</t>
    </rPh>
    <rPh sb="11" eb="13">
      <t>テンプ</t>
    </rPh>
    <rPh sb="15" eb="17">
      <t>ヒツヨウ</t>
    </rPh>
    <rPh sb="27" eb="29">
      <t>ニュウサツ</t>
    </rPh>
    <rPh sb="29" eb="31">
      <t>シッコウ</t>
    </rPh>
    <rPh sb="31" eb="32">
      <t>ゴ</t>
    </rPh>
    <rPh sb="33" eb="35">
      <t>ラクサツ</t>
    </rPh>
    <rPh sb="35" eb="38">
      <t>コウホシャ</t>
    </rPh>
    <rPh sb="40" eb="42">
      <t>シテイ</t>
    </rPh>
    <rPh sb="44" eb="45">
      <t>ヒ</t>
    </rPh>
    <rPh sb="52" eb="55">
      <t>ギジュツテキ</t>
    </rPh>
    <rPh sb="55" eb="57">
      <t>ノウリョク</t>
    </rPh>
    <rPh sb="58" eb="60">
      <t>ヒョウカ</t>
    </rPh>
    <rPh sb="60" eb="62">
      <t>キジュン</t>
    </rPh>
    <rPh sb="62" eb="63">
      <t>トウ</t>
    </rPh>
    <rPh sb="64" eb="65">
      <t>ヒョウ</t>
    </rPh>
    <rPh sb="66" eb="67">
      <t>シメ</t>
    </rPh>
    <rPh sb="68" eb="70">
      <t>ギジュツ</t>
    </rPh>
    <rPh sb="70" eb="72">
      <t>カクニン</t>
    </rPh>
    <rPh sb="72" eb="74">
      <t>ショルイ</t>
    </rPh>
    <rPh sb="75" eb="77">
      <t>テイシュツ</t>
    </rPh>
    <phoneticPr fontId="3"/>
  </si>
  <si>
    <t xml:space="preserve">※「労働安全衛生分野表彰歴」は以下のとおりとする。
・安全衛生に係る優良事業場、団体又は功労者に対する厚生労働大臣・岐阜労働局長表彰
・厚生労働省労働基準局長が行う建設事業無災害表彰（岐阜県内工事に限る）
・厚生労働省労働基準局長が発行した無災害記録証
</t>
    <rPh sb="2" eb="4">
      <t>ロウドウ</t>
    </rPh>
    <rPh sb="4" eb="6">
      <t>アンゼン</t>
    </rPh>
    <rPh sb="6" eb="8">
      <t>エイセイ</t>
    </rPh>
    <rPh sb="8" eb="10">
      <t>ブンヤ</t>
    </rPh>
    <rPh sb="10" eb="12">
      <t>ヒョウショウ</t>
    </rPh>
    <rPh sb="12" eb="13">
      <t>レキ</t>
    </rPh>
    <rPh sb="15" eb="17">
      <t>イカ</t>
    </rPh>
    <phoneticPr fontId="3"/>
  </si>
  <si>
    <t xml:space="preserve">※認証範囲に申請者の事業所が含まれている場合に限る
</t>
    <rPh sb="1" eb="3">
      <t>ニンショウ</t>
    </rPh>
    <rPh sb="3" eb="5">
      <t>ハンイ</t>
    </rPh>
    <rPh sb="6" eb="8">
      <t>シンセイ</t>
    </rPh>
    <rPh sb="8" eb="9">
      <t>シャ</t>
    </rPh>
    <rPh sb="10" eb="13">
      <t>ジギョウショ</t>
    </rPh>
    <rPh sb="14" eb="15">
      <t>フク</t>
    </rPh>
    <rPh sb="20" eb="22">
      <t>バアイ</t>
    </rPh>
    <rPh sb="23" eb="24">
      <t>カギ</t>
    </rPh>
    <phoneticPr fontId="3"/>
  </si>
  <si>
    <t>岐阜市との協定等を締結している団体の会員、又は直近10か年度での市内における同等の活動実績あり</t>
    <rPh sb="7" eb="8">
      <t>トウ</t>
    </rPh>
    <phoneticPr fontId="3"/>
  </si>
  <si>
    <t>岐阜市内の自治会等との協定等を締結している</t>
    <rPh sb="13" eb="14">
      <t>トウ</t>
    </rPh>
    <phoneticPr fontId="3"/>
  </si>
  <si>
    <t>活動実績なし</t>
    <rPh sb="0" eb="2">
      <t>カツドウ</t>
    </rPh>
    <rPh sb="2" eb="4">
      <t>ジッセキ</t>
    </rPh>
    <phoneticPr fontId="2"/>
  </si>
  <si>
    <t>若手・女性技術者の育成・確保</t>
    <phoneticPr fontId="2"/>
  </si>
  <si>
    <t>若手・女性技術者の配置の有無および継続的な雇用の有無</t>
    <phoneticPr fontId="2"/>
  </si>
  <si>
    <t>上記以外</t>
    <phoneticPr fontId="3"/>
  </si>
  <si>
    <t>認定なし</t>
    <rPh sb="0" eb="2">
      <t>ニンテイ</t>
    </rPh>
    <phoneticPr fontId="2"/>
  </si>
  <si>
    <t>※公告日時点で40歳未満であること。</t>
    <phoneticPr fontId="13"/>
  </si>
  <si>
    <t>ぎふし共育・女性活躍企業認定</t>
    <rPh sb="3" eb="5">
      <t>キョウイク</t>
    </rPh>
    <rPh sb="6" eb="8">
      <t>ジョセイ</t>
    </rPh>
    <rPh sb="8" eb="10">
      <t>カツヤク</t>
    </rPh>
    <rPh sb="10" eb="12">
      <t>キギョウ</t>
    </rPh>
    <rPh sb="12" eb="14">
      <t>ニンテイ</t>
    </rPh>
    <phoneticPr fontId="2"/>
  </si>
  <si>
    <t>岐阜市消防団・水防団への協力状況</t>
    <phoneticPr fontId="3"/>
  </si>
  <si>
    <t>従事期間：　　　　　年　　　　月　　　　日　　～　　　　　　　　　年　　　　　　月　　　　　　日</t>
    <phoneticPr fontId="3"/>
  </si>
  <si>
    <t>ＩＳＯ９００１並びにISO１４００１取得済</t>
    <rPh sb="7" eb="8">
      <t>ナラ</t>
    </rPh>
    <rPh sb="18" eb="20">
      <t>シュトク</t>
    </rPh>
    <rPh sb="20" eb="21">
      <t>ズ</t>
    </rPh>
    <phoneticPr fontId="2"/>
  </si>
  <si>
    <t>ＩＳＯ９００１又はISO１４００１取得済</t>
    <rPh sb="7" eb="8">
      <t>マタ</t>
    </rPh>
    <rPh sb="17" eb="19">
      <t>シュトク</t>
    </rPh>
    <rPh sb="19" eb="20">
      <t>ズ</t>
    </rPh>
    <phoneticPr fontId="2"/>
  </si>
  <si>
    <t>平均点が７５点以上</t>
    <phoneticPr fontId="3"/>
  </si>
  <si>
    <t>平均点が６５点未満</t>
    <phoneticPr fontId="3"/>
  </si>
  <si>
    <t>直近5か年度の岐阜市優良建設工事業者表彰歴の有無
表彰部門
＝土木建設工事部門</t>
    <rPh sb="9" eb="10">
      <t>シ</t>
    </rPh>
    <rPh sb="12" eb="14">
      <t>ケンセツ</t>
    </rPh>
    <rPh sb="16" eb="18">
      <t>ギョウシャ</t>
    </rPh>
    <rPh sb="26" eb="28">
      <t>ヒョウショウ</t>
    </rPh>
    <rPh sb="28" eb="30">
      <t>ブモン</t>
    </rPh>
    <rPh sb="32" eb="34">
      <t>ドボク</t>
    </rPh>
    <rPh sb="34" eb="36">
      <t>ケンセツ</t>
    </rPh>
    <rPh sb="36" eb="38">
      <t>コウジ</t>
    </rPh>
    <rPh sb="38" eb="40">
      <t>ブモン</t>
    </rPh>
    <phoneticPr fontId="2"/>
  </si>
  <si>
    <t>保有資格</t>
    <rPh sb="0" eb="2">
      <t>ホユウ</t>
    </rPh>
    <rPh sb="2" eb="4">
      <t>シカク</t>
    </rPh>
    <phoneticPr fontId="2"/>
  </si>
  <si>
    <t>監理技術者の資格取得後、５年以上の経験を有する者</t>
    <rPh sb="0" eb="2">
      <t>カンリ</t>
    </rPh>
    <rPh sb="2" eb="5">
      <t>ギジュツシャ</t>
    </rPh>
    <rPh sb="6" eb="8">
      <t>シカク</t>
    </rPh>
    <rPh sb="8" eb="10">
      <t>シュトク</t>
    </rPh>
    <rPh sb="10" eb="11">
      <t>ゴ</t>
    </rPh>
    <rPh sb="13" eb="16">
      <t>ネンイジョウ</t>
    </rPh>
    <rPh sb="17" eb="19">
      <t>ケイケン</t>
    </rPh>
    <rPh sb="20" eb="21">
      <t>ユウ</t>
    </rPh>
    <rPh sb="23" eb="24">
      <t>モノ</t>
    </rPh>
    <phoneticPr fontId="2"/>
  </si>
  <si>
    <t>監理技術者の資格取得後、３年以上の経験を有する者</t>
    <rPh sb="0" eb="2">
      <t>カンリ</t>
    </rPh>
    <rPh sb="2" eb="5">
      <t>ギジュツシャ</t>
    </rPh>
    <rPh sb="6" eb="8">
      <t>シカク</t>
    </rPh>
    <rPh sb="8" eb="10">
      <t>シュトク</t>
    </rPh>
    <rPh sb="10" eb="11">
      <t>ゴ</t>
    </rPh>
    <rPh sb="13" eb="16">
      <t>ネンイジョウ</t>
    </rPh>
    <rPh sb="17" eb="19">
      <t>ケイケン</t>
    </rPh>
    <rPh sb="20" eb="21">
      <t>ユウ</t>
    </rPh>
    <rPh sb="23" eb="24">
      <t>モノ</t>
    </rPh>
    <phoneticPr fontId="2"/>
  </si>
  <si>
    <t>除雪業務等の受託実績</t>
    <rPh sb="0" eb="2">
      <t>ジョセツ</t>
    </rPh>
    <rPh sb="2" eb="4">
      <t>ギョウム</t>
    </rPh>
    <rPh sb="4" eb="5">
      <t>トウ</t>
    </rPh>
    <rPh sb="6" eb="8">
      <t>ジュタク</t>
    </rPh>
    <rPh sb="8" eb="10">
      <t>ジッセキ</t>
    </rPh>
    <phoneticPr fontId="3"/>
  </si>
  <si>
    <t>岐阜市との契約あり　</t>
    <rPh sb="0" eb="3">
      <t>ギフシ</t>
    </rPh>
    <rPh sb="5" eb="7">
      <t>ケイヤク</t>
    </rPh>
    <phoneticPr fontId="2"/>
  </si>
  <si>
    <t>契約なし</t>
    <rPh sb="0" eb="2">
      <t>ケイヤク</t>
    </rPh>
    <phoneticPr fontId="2"/>
  </si>
  <si>
    <t>ぎふし共育・女性活躍企業の認定の有無</t>
    <rPh sb="3" eb="5">
      <t>キョウイク</t>
    </rPh>
    <rPh sb="6" eb="8">
      <t>ジョセイ</t>
    </rPh>
    <rPh sb="8" eb="10">
      <t>カツヤク</t>
    </rPh>
    <rPh sb="10" eb="12">
      <t>キギョウ</t>
    </rPh>
    <rPh sb="13" eb="15">
      <t>ニンテイ</t>
    </rPh>
    <rPh sb="16" eb="18">
      <t>ウム</t>
    </rPh>
    <phoneticPr fontId="3"/>
  </si>
  <si>
    <t xml:space="preserve">※公告日時点で有効期間内であること。
</t>
    <rPh sb="1" eb="3">
      <t>コウコク</t>
    </rPh>
    <rPh sb="3" eb="4">
      <t>ビ</t>
    </rPh>
    <rPh sb="4" eb="6">
      <t>ジテン</t>
    </rPh>
    <rPh sb="7" eb="9">
      <t>ユウコウ</t>
    </rPh>
    <rPh sb="9" eb="12">
      <t>キカンナイ</t>
    </rPh>
    <phoneticPr fontId="3"/>
  </si>
  <si>
    <t>常勤雇用の従業員数19人以下の場合、消防団員または水防団員が1名以上。
常勤雇用の従業員数20～49人以下の場合、消防団員または水防団員が3名以上。
常勤雇用の従業員数50人以上の場合、消防団員または水防団員が6人以上。</t>
    <rPh sb="0" eb="2">
      <t>ジョウキン</t>
    </rPh>
    <rPh sb="2" eb="4">
      <t>コヨウ</t>
    </rPh>
    <rPh sb="31" eb="32">
      <t>メイ</t>
    </rPh>
    <rPh sb="32" eb="34">
      <t>イジョウ</t>
    </rPh>
    <rPh sb="36" eb="38">
      <t>ジョウキン</t>
    </rPh>
    <rPh sb="38" eb="40">
      <t>コヨウ</t>
    </rPh>
    <rPh sb="70" eb="71">
      <t>メイ</t>
    </rPh>
    <rPh sb="75" eb="77">
      <t>ジョウキン</t>
    </rPh>
    <rPh sb="77" eb="79">
      <t>コヨウ</t>
    </rPh>
    <phoneticPr fontId="3"/>
  </si>
  <si>
    <t>常勤雇用の従業員数19人以下の場合、消防団員なし、水防団員なし。
常勤雇用の従業員数20～49人以下の場合、消防団員または水防団員が1名以上。
常勤雇用の従業員数50人以上の場合、消防団員または水防団員が3名以上。</t>
    <rPh sb="0" eb="2">
      <t>ジョウキン</t>
    </rPh>
    <rPh sb="2" eb="4">
      <t>コヨウ</t>
    </rPh>
    <rPh sb="33" eb="35">
      <t>ジョウキン</t>
    </rPh>
    <rPh sb="35" eb="37">
      <t>コヨウ</t>
    </rPh>
    <rPh sb="61" eb="63">
      <t>スイボウ</t>
    </rPh>
    <rPh sb="63" eb="65">
      <t>ダンイン</t>
    </rPh>
    <rPh sb="67" eb="68">
      <t>メイ</t>
    </rPh>
    <rPh sb="72" eb="74">
      <t>ジョウキン</t>
    </rPh>
    <rPh sb="74" eb="76">
      <t>コヨウ</t>
    </rPh>
    <rPh sb="103" eb="104">
      <t>メイ</t>
    </rPh>
    <phoneticPr fontId="3"/>
  </si>
  <si>
    <t>岐阜市消防団協力事業所認定の有無</t>
    <rPh sb="0" eb="3">
      <t>ギフシ</t>
    </rPh>
    <rPh sb="3" eb="6">
      <t>ショウボウダン</t>
    </rPh>
    <rPh sb="6" eb="8">
      <t>キョウリョク</t>
    </rPh>
    <rPh sb="8" eb="11">
      <t>ジギョウショ</t>
    </rPh>
    <rPh sb="11" eb="13">
      <t>ニンテイ</t>
    </rPh>
    <rPh sb="14" eb="16">
      <t>ウム</t>
    </rPh>
    <phoneticPr fontId="3"/>
  </si>
  <si>
    <t>岐阜市消防団協力事業所の認定有り</t>
    <rPh sb="0" eb="3">
      <t>ギフシ</t>
    </rPh>
    <rPh sb="3" eb="6">
      <t>ショウボウダン</t>
    </rPh>
    <rPh sb="6" eb="8">
      <t>キョウリョク</t>
    </rPh>
    <rPh sb="8" eb="10">
      <t>ジギョウ</t>
    </rPh>
    <rPh sb="10" eb="11">
      <t>ショ</t>
    </rPh>
    <rPh sb="12" eb="14">
      <t>ニンテイ</t>
    </rPh>
    <rPh sb="14" eb="15">
      <t>ア</t>
    </rPh>
    <phoneticPr fontId="2"/>
  </si>
  <si>
    <t>岐阜市消防団協力事業所の認定無し</t>
    <rPh sb="0" eb="3">
      <t>ギフシ</t>
    </rPh>
    <rPh sb="3" eb="6">
      <t>ショウボウダン</t>
    </rPh>
    <rPh sb="6" eb="8">
      <t>キョウリョク</t>
    </rPh>
    <rPh sb="8" eb="11">
      <t>ジギョウショ</t>
    </rPh>
    <rPh sb="12" eb="14">
      <t>ニンテイ</t>
    </rPh>
    <rPh sb="14" eb="15">
      <t>ナ</t>
    </rPh>
    <phoneticPr fontId="2"/>
  </si>
  <si>
    <t>直近２か年度に完成引き渡しの済んだ工事の工事成績評定点の平均点
対象となる工事
＝岐阜市発注（上下水道事業部及び市民病院含む）の土木一式工事</t>
    <rPh sb="0" eb="2">
      <t>チョッキン</t>
    </rPh>
    <rPh sb="4" eb="5">
      <t>ネン</t>
    </rPh>
    <rPh sb="5" eb="6">
      <t>ド</t>
    </rPh>
    <rPh sb="7" eb="9">
      <t>カンセイ</t>
    </rPh>
    <rPh sb="9" eb="10">
      <t>ヒ</t>
    </rPh>
    <rPh sb="11" eb="12">
      <t>ワタ</t>
    </rPh>
    <rPh sb="14" eb="15">
      <t>ス</t>
    </rPh>
    <rPh sb="17" eb="19">
      <t>コウジ</t>
    </rPh>
    <rPh sb="20" eb="22">
      <t>コウジ</t>
    </rPh>
    <rPh sb="22" eb="24">
      <t>セイセキ</t>
    </rPh>
    <rPh sb="24" eb="26">
      <t>ヒョウテイ</t>
    </rPh>
    <rPh sb="26" eb="27">
      <t>テン</t>
    </rPh>
    <rPh sb="28" eb="31">
      <t>ヘイキンテン</t>
    </rPh>
    <rPh sb="33" eb="35">
      <t>タイショウ</t>
    </rPh>
    <rPh sb="38" eb="40">
      <t>コウジ</t>
    </rPh>
    <rPh sb="42" eb="45">
      <t>ギフシ</t>
    </rPh>
    <rPh sb="45" eb="47">
      <t>ハッチュウ</t>
    </rPh>
    <rPh sb="48" eb="50">
      <t>ジョウゲ</t>
    </rPh>
    <rPh sb="50" eb="52">
      <t>スイドウ</t>
    </rPh>
    <rPh sb="52" eb="54">
      <t>ジギョウ</t>
    </rPh>
    <rPh sb="54" eb="55">
      <t>ブ</t>
    </rPh>
    <rPh sb="55" eb="56">
      <t>オヨ</t>
    </rPh>
    <rPh sb="57" eb="59">
      <t>シミン</t>
    </rPh>
    <rPh sb="59" eb="61">
      <t>ビョウイン</t>
    </rPh>
    <rPh sb="61" eb="62">
      <t>フク</t>
    </rPh>
    <rPh sb="65" eb="67">
      <t>ドボク</t>
    </rPh>
    <rPh sb="67" eb="69">
      <t>イッシキ</t>
    </rPh>
    <rPh sb="69" eb="71">
      <t>コウジ</t>
    </rPh>
    <phoneticPr fontId="2"/>
  </si>
  <si>
    <t>※実績のない年度は６５点とする。
※平均点は岐阜市発注の土木一式工事の工事成績評定点の平均点</t>
    <rPh sb="1" eb="3">
      <t>ジッセキ</t>
    </rPh>
    <rPh sb="6" eb="8">
      <t>ネンド</t>
    </rPh>
    <rPh sb="11" eb="12">
      <t>テン</t>
    </rPh>
    <rPh sb="29" eb="31">
      <t>ドボク</t>
    </rPh>
    <rPh sb="31" eb="33">
      <t>イッシキ</t>
    </rPh>
    <phoneticPr fontId="3"/>
  </si>
  <si>
    <t>配置予定技術者の保有する資格等</t>
    <rPh sb="0" eb="2">
      <t>ハイチ</t>
    </rPh>
    <rPh sb="2" eb="4">
      <t>ヨテイ</t>
    </rPh>
    <rPh sb="4" eb="7">
      <t>ギジュツシャ</t>
    </rPh>
    <rPh sb="8" eb="10">
      <t>ホユウ</t>
    </rPh>
    <rPh sb="12" eb="14">
      <t>シカク</t>
    </rPh>
    <rPh sb="14" eb="15">
      <t>トウ</t>
    </rPh>
    <phoneticPr fontId="3"/>
  </si>
  <si>
    <t>３年以上継続雇用している、４０歳未満の技術者又は女性技術者を主任（監理）技術者として配置する</t>
    <rPh sb="22" eb="23">
      <t>マタ</t>
    </rPh>
    <rPh sb="30" eb="32">
      <t>シュニン</t>
    </rPh>
    <phoneticPr fontId="2"/>
  </si>
  <si>
    <t>４０歳未満の技術者又は女性技術者を主任（監理）技術者として配置する</t>
    <rPh sb="9" eb="10">
      <t>マタ</t>
    </rPh>
    <rPh sb="17" eb="19">
      <t>シュニン</t>
    </rPh>
    <phoneticPr fontId="2"/>
  </si>
  <si>
    <t>平均点が７３点以上７５点未満</t>
    <rPh sb="0" eb="3">
      <t>ヘイキンテン</t>
    </rPh>
    <rPh sb="6" eb="7">
      <t>テン</t>
    </rPh>
    <rPh sb="7" eb="9">
      <t>イジョウ</t>
    </rPh>
    <rPh sb="11" eb="12">
      <t>テン</t>
    </rPh>
    <rPh sb="12" eb="14">
      <t>ミマン</t>
    </rPh>
    <phoneticPr fontId="2"/>
  </si>
  <si>
    <t>平均点が７３点未満又は実績なし</t>
    <rPh sb="0" eb="3">
      <t>ヘイキンテン</t>
    </rPh>
    <rPh sb="6" eb="7">
      <t>テン</t>
    </rPh>
    <rPh sb="7" eb="9">
      <t>ミマン</t>
    </rPh>
    <rPh sb="9" eb="10">
      <t>マタ</t>
    </rPh>
    <rPh sb="11" eb="13">
      <t>ジッセキ</t>
    </rPh>
    <phoneticPr fontId="2"/>
  </si>
  <si>
    <t>働き方改革の推進</t>
    <rPh sb="0" eb="1">
      <t>ハタラ</t>
    </rPh>
    <rPh sb="2" eb="3">
      <t>カタ</t>
    </rPh>
    <rPh sb="3" eb="5">
      <t>カイカク</t>
    </rPh>
    <rPh sb="6" eb="8">
      <t>スイシン</t>
    </rPh>
    <phoneticPr fontId="2"/>
  </si>
  <si>
    <t>週休２日制工事の実績の有無</t>
    <rPh sb="0" eb="2">
      <t>シュウキュウ</t>
    </rPh>
    <rPh sb="3" eb="4">
      <t>ヒ</t>
    </rPh>
    <rPh sb="4" eb="5">
      <t>セイ</t>
    </rPh>
    <rPh sb="5" eb="7">
      <t>コウジ</t>
    </rPh>
    <rPh sb="8" eb="10">
      <t>ジッセキ</t>
    </rPh>
    <rPh sb="11" eb="13">
      <t>ウム</t>
    </rPh>
    <phoneticPr fontId="2"/>
  </si>
  <si>
    <t>国及び地方公共団体が発注した工事で週休２日制工事の実績あり</t>
    <rPh sb="0" eb="1">
      <t>クニ</t>
    </rPh>
    <rPh sb="1" eb="2">
      <t>オヨ</t>
    </rPh>
    <rPh sb="3" eb="5">
      <t>チホウ</t>
    </rPh>
    <rPh sb="5" eb="7">
      <t>コウキョウ</t>
    </rPh>
    <rPh sb="7" eb="9">
      <t>ダンタイ</t>
    </rPh>
    <rPh sb="10" eb="12">
      <t>ハッチュウ</t>
    </rPh>
    <rPh sb="14" eb="16">
      <t>コウジ</t>
    </rPh>
    <rPh sb="17" eb="19">
      <t>シュウキュウ</t>
    </rPh>
    <rPh sb="20" eb="21">
      <t>ヒ</t>
    </rPh>
    <rPh sb="21" eb="22">
      <t>セイ</t>
    </rPh>
    <rPh sb="22" eb="24">
      <t>コウジ</t>
    </rPh>
    <rPh sb="25" eb="27">
      <t>ジッセキ</t>
    </rPh>
    <phoneticPr fontId="2"/>
  </si>
  <si>
    <t>実績なし</t>
    <rPh sb="0" eb="2">
      <t>ジッセキ</t>
    </rPh>
    <phoneticPr fontId="2"/>
  </si>
  <si>
    <t>平均点が７３点以上７５点未満</t>
    <phoneticPr fontId="3"/>
  </si>
  <si>
    <t>平均点が６５点以上７３点未満又は実績なし</t>
    <phoneticPr fontId="3"/>
  </si>
  <si>
    <t>２つ以上の活動実績あり</t>
    <rPh sb="2" eb="4">
      <t>イジョウ</t>
    </rPh>
    <rPh sb="5" eb="7">
      <t>カツドウ</t>
    </rPh>
    <rPh sb="7" eb="9">
      <t>ジッセキ</t>
    </rPh>
    <phoneticPr fontId="3"/>
  </si>
  <si>
    <t>活動実績あり</t>
    <rPh sb="0" eb="2">
      <t>カツドウ</t>
    </rPh>
    <rPh sb="2" eb="4">
      <t>ジッセキ</t>
    </rPh>
    <phoneticPr fontId="3"/>
  </si>
  <si>
    <t>認定有り</t>
    <rPh sb="0" eb="2">
      <t>ニンテイ</t>
    </rPh>
    <rPh sb="2" eb="3">
      <t>ア</t>
    </rPh>
    <phoneticPr fontId="2"/>
  </si>
  <si>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t>
    <phoneticPr fontId="3"/>
  </si>
  <si>
    <t>請負金額に占める市内業者の施工金額の割合90%以上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6"/>
  </si>
  <si>
    <t>請負金額に占める市内業者の施工金額の割合50%以上90%未満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6"/>
  </si>
  <si>
    <t>請負金額に占める市内業者の施工金額の割合50%未満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6"/>
  </si>
  <si>
    <t>当該工事の市内業者への活用状況（請負金額に占める市内業者の施工金額の割合）</t>
    <rPh sb="11" eb="13">
      <t>カツヨウ</t>
    </rPh>
    <rPh sb="16" eb="18">
      <t>ウケオイ</t>
    </rPh>
    <rPh sb="18" eb="20">
      <t>キンガク</t>
    </rPh>
    <rPh sb="21" eb="22">
      <t>シ</t>
    </rPh>
    <rPh sb="24" eb="26">
      <t>シナイ</t>
    </rPh>
    <rPh sb="26" eb="28">
      <t>ギョウシャ</t>
    </rPh>
    <rPh sb="29" eb="31">
      <t>セコウ</t>
    </rPh>
    <rPh sb="31" eb="33">
      <t>キンガク</t>
    </rPh>
    <rPh sb="34" eb="36">
      <t>ワリアイ</t>
    </rPh>
    <phoneticPr fontId="3"/>
  </si>
  <si>
    <t>直近２か年度以内の社会貢献活動実績の有無</t>
    <rPh sb="0" eb="2">
      <t>チョッキン</t>
    </rPh>
    <rPh sb="4" eb="5">
      <t>ネン</t>
    </rPh>
    <rPh sb="5" eb="6">
      <t>ド</t>
    </rPh>
    <rPh sb="6" eb="8">
      <t>イナイ</t>
    </rPh>
    <rPh sb="9" eb="11">
      <t>シャカイ</t>
    </rPh>
    <rPh sb="11" eb="13">
      <t>コウケン</t>
    </rPh>
    <rPh sb="13" eb="15">
      <t>カツドウ</t>
    </rPh>
    <rPh sb="15" eb="17">
      <t>ジッセキ</t>
    </rPh>
    <rPh sb="18" eb="20">
      <t>ウム</t>
    </rPh>
    <phoneticPr fontId="2"/>
  </si>
  <si>
    <t>直近２か年度以内の除排雪又は凍結防止剤散布業務委託の単価契約の有無</t>
    <rPh sb="6" eb="8">
      <t>イナイ</t>
    </rPh>
    <rPh sb="9" eb="12">
      <t>ジョハイセツ</t>
    </rPh>
    <rPh sb="12" eb="13">
      <t>マタ</t>
    </rPh>
    <rPh sb="14" eb="16">
      <t>トウケツ</t>
    </rPh>
    <rPh sb="16" eb="19">
      <t>ボウシザイ</t>
    </rPh>
    <rPh sb="19" eb="21">
      <t>サンプ</t>
    </rPh>
    <rPh sb="21" eb="23">
      <t>ギョウム</t>
    </rPh>
    <rPh sb="23" eb="25">
      <t>イタク</t>
    </rPh>
    <phoneticPr fontId="3"/>
  </si>
  <si>
    <t xml:space="preserve">※市内業者とは、市内に本店を有する企業を示す。
※実際の施工にあたって、下請けの変更があった場合、記載した市内業者の下請率を下回らないこと。
※割合は、請負予定金額に占める市内業者の施工予定金額の割合とする。下請率の算出方法は、別紙「市内業者への下請率の考え方について」参照。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40" eb="42">
      <t>ヘンコウ</t>
    </rPh>
    <rPh sb="46" eb="48">
      <t>バアイ</t>
    </rPh>
    <rPh sb="49" eb="51">
      <t>キサイ</t>
    </rPh>
    <rPh sb="53" eb="55">
      <t>シナイ</t>
    </rPh>
    <rPh sb="55" eb="57">
      <t>ギョウシャ</t>
    </rPh>
    <rPh sb="58" eb="60">
      <t>シタウ</t>
    </rPh>
    <rPh sb="60" eb="61">
      <t>リツ</t>
    </rPh>
    <rPh sb="62" eb="64">
      <t>シタマワ</t>
    </rPh>
    <rPh sb="72" eb="74">
      <t>ワリアイ</t>
    </rPh>
    <rPh sb="76" eb="78">
      <t>ウケオイ</t>
    </rPh>
    <rPh sb="78" eb="80">
      <t>ヨテイ</t>
    </rPh>
    <rPh sb="80" eb="82">
      <t>キンガク</t>
    </rPh>
    <rPh sb="83" eb="84">
      <t>シ</t>
    </rPh>
    <rPh sb="86" eb="88">
      <t>シナイ</t>
    </rPh>
    <rPh sb="88" eb="90">
      <t>ギョウシャ</t>
    </rPh>
    <rPh sb="91" eb="93">
      <t>セコウ</t>
    </rPh>
    <rPh sb="93" eb="95">
      <t>ヨテイ</t>
    </rPh>
    <rPh sb="95" eb="97">
      <t>キンガク</t>
    </rPh>
    <rPh sb="98" eb="100">
      <t>ワリアイ</t>
    </rPh>
    <rPh sb="104" eb="106">
      <t>シタウケ</t>
    </rPh>
    <rPh sb="106" eb="107">
      <t>リツ</t>
    </rPh>
    <rPh sb="108" eb="110">
      <t>サンシュツ</t>
    </rPh>
    <rPh sb="110" eb="112">
      <t>ホウホウ</t>
    </rPh>
    <rPh sb="114" eb="116">
      <t>ベッシ</t>
    </rPh>
    <rPh sb="117" eb="119">
      <t>シナイ</t>
    </rPh>
    <rPh sb="119" eb="121">
      <t>ギョウシャ</t>
    </rPh>
    <rPh sb="123" eb="125">
      <t>シタウケ</t>
    </rPh>
    <rPh sb="125" eb="126">
      <t>リツ</t>
    </rPh>
    <rPh sb="127" eb="128">
      <t>カンガ</t>
    </rPh>
    <rPh sb="129" eb="130">
      <t>カタ</t>
    </rPh>
    <rPh sb="135" eb="137">
      <t>サンショウ</t>
    </rPh>
    <phoneticPr fontId="3"/>
  </si>
  <si>
    <t>※常勤雇用の従業員数は、直近の7月1日の状況で年金事務所に提出した「被保険者報酬月額算定基礎届」等に記載した人数とする。</t>
    <phoneticPr fontId="3"/>
  </si>
  <si>
    <t>同種工事（契約金額６，０００万円以上）の実績１件以上</t>
    <rPh sb="0" eb="2">
      <t>ドウシュ</t>
    </rPh>
    <rPh sb="2" eb="4">
      <t>コウジ</t>
    </rPh>
    <rPh sb="5" eb="7">
      <t>ケイヤク</t>
    </rPh>
    <phoneticPr fontId="2"/>
  </si>
  <si>
    <t>同種工事（契約金額３，０００万円以上）の実績１件以上</t>
    <rPh sb="0" eb="2">
      <t>ドウシュ</t>
    </rPh>
    <rPh sb="2" eb="4">
      <t>コウジ</t>
    </rPh>
    <rPh sb="5" eb="7">
      <t>ケイヤク</t>
    </rPh>
    <rPh sb="24" eb="26">
      <t>イジョウ</t>
    </rPh>
    <phoneticPr fontId="2"/>
  </si>
  <si>
    <t>同種工事（契約金額６，０００万円以上）の実績が１件以上</t>
    <rPh sb="0" eb="2">
      <t>ドウシュ</t>
    </rPh>
    <rPh sb="2" eb="4">
      <t>コウジ</t>
    </rPh>
    <rPh sb="5" eb="7">
      <t>ケイヤク</t>
    </rPh>
    <rPh sb="7" eb="9">
      <t>キンガク</t>
    </rPh>
    <rPh sb="14" eb="15">
      <t>マン</t>
    </rPh>
    <rPh sb="15" eb="16">
      <t>エン</t>
    </rPh>
    <rPh sb="16" eb="18">
      <t>イジョウ</t>
    </rPh>
    <rPh sb="20" eb="22">
      <t>ジッセキ</t>
    </rPh>
    <rPh sb="24" eb="25">
      <t>ケン</t>
    </rPh>
    <rPh sb="25" eb="27">
      <t>イジョウ</t>
    </rPh>
    <phoneticPr fontId="2"/>
  </si>
  <si>
    <t>同種工事（契約金額３，０００万円以上）の実績が１件以上</t>
    <rPh sb="0" eb="2">
      <t>ドウシュ</t>
    </rPh>
    <rPh sb="2" eb="4">
      <t>コウジ</t>
    </rPh>
    <rPh sb="5" eb="7">
      <t>ケイヤク</t>
    </rPh>
    <rPh sb="7" eb="9">
      <t>キンガク</t>
    </rPh>
    <rPh sb="14" eb="15">
      <t>マン</t>
    </rPh>
    <rPh sb="15" eb="16">
      <t>エン</t>
    </rPh>
    <rPh sb="16" eb="18">
      <t>イジョウ</t>
    </rPh>
    <rPh sb="20" eb="22">
      <t>ジッセキ</t>
    </rPh>
    <rPh sb="24" eb="25">
      <t>ケン</t>
    </rPh>
    <rPh sb="25" eb="27">
      <t>イジョウ</t>
    </rPh>
    <phoneticPr fontId="2"/>
  </si>
  <si>
    <t>直近５か年度及び入札公告日の属する年度の一般競争入札参加資格確認申請書の提出期限日までに完成引き渡しの済んだ工事の施工実績の有無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＝岐阜県内公共工事の請負金額３，０００万円以上の下記工事。
橋梁下部工工事</t>
    <rPh sb="66" eb="69">
      <t>ギフシ</t>
    </rPh>
    <rPh sb="69" eb="71">
      <t>ハッチュウ</t>
    </rPh>
    <rPh sb="71" eb="73">
      <t>コウジ</t>
    </rPh>
    <rPh sb="114" eb="116">
      <t>ギフ</t>
    </rPh>
    <rPh sb="116" eb="118">
      <t>ケンナイ</t>
    </rPh>
    <rPh sb="137" eb="139">
      <t>カキ</t>
    </rPh>
    <rPh sb="139" eb="141">
      <t>コウジ</t>
    </rPh>
    <rPh sb="143" eb="145">
      <t>キョウリョウ</t>
    </rPh>
    <rPh sb="145" eb="148">
      <t>カブコウ</t>
    </rPh>
    <rPh sb="148" eb="150">
      <t>コウジ</t>
    </rPh>
    <phoneticPr fontId="2"/>
  </si>
  <si>
    <r>
      <t xml:space="preserve">※受注形態が特定建設工事共同企業体である場合の施工実績は、出資比率３０％以上の場合のみ実績として認め、その出資比率を乗じた値とする。
</t>
    </r>
    <r>
      <rPr>
        <b/>
        <sz val="12"/>
        <rFont val="ＭＳ Ｐゴシック"/>
        <family val="3"/>
        <charset val="128"/>
      </rPr>
      <t>※施工実績に他工種の工事が含まれる場合は、橋梁下部工工事に係る部分の金額が該当金額以上であること。この場合、必要に応じて、別途資料の提出を求めることがある。</t>
    </r>
    <rPh sb="69" eb="71">
      <t>セコウ</t>
    </rPh>
    <rPh sb="71" eb="73">
      <t>ジッセキ</t>
    </rPh>
    <rPh sb="89" eb="91">
      <t>キョウリョウ</t>
    </rPh>
    <rPh sb="91" eb="94">
      <t>カブコウ</t>
    </rPh>
    <rPh sb="94" eb="96">
      <t>コウジ</t>
    </rPh>
    <rPh sb="102" eb="104">
      <t>キンガク</t>
    </rPh>
    <rPh sb="105" eb="107">
      <t>ガイトウ</t>
    </rPh>
    <rPh sb="107" eb="109">
      <t>キンガク</t>
    </rPh>
    <rPh sb="119" eb="121">
      <t>バアイ</t>
    </rPh>
    <rPh sb="122" eb="124">
      <t>ヒツヨウ</t>
    </rPh>
    <rPh sb="125" eb="126">
      <t>オウ</t>
    </rPh>
    <rPh sb="129" eb="131">
      <t>ベット</t>
    </rPh>
    <rPh sb="131" eb="133">
      <t>シリョウ</t>
    </rPh>
    <rPh sb="134" eb="136">
      <t>テイシュツ</t>
    </rPh>
    <rPh sb="137" eb="138">
      <t>モト</t>
    </rPh>
    <phoneticPr fontId="3"/>
  </si>
  <si>
    <t>直近５ヶ年度及び入札公告日の属する年度の一般競争入札参加資格確認申請書の提出期限日までに完成引き渡しの済んだ工事の施工実績の有無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＝岐阜県内公共工事の契約金額３，０００万円以上の下記工事。
橋梁下部工工事</t>
    <rPh sb="0" eb="2">
      <t>チョッキン</t>
    </rPh>
    <rPh sb="4" eb="5">
      <t>ネン</t>
    </rPh>
    <rPh sb="5" eb="6">
      <t>ド</t>
    </rPh>
    <rPh sb="6" eb="7">
      <t>オヨ</t>
    </rPh>
    <rPh sb="8" eb="10">
      <t>ニュウサツ</t>
    </rPh>
    <rPh sb="10" eb="12">
      <t>コウコク</t>
    </rPh>
    <rPh sb="12" eb="13">
      <t>ヒ</t>
    </rPh>
    <rPh sb="14" eb="15">
      <t>ゾク</t>
    </rPh>
    <rPh sb="17" eb="19">
      <t>ネンド</t>
    </rPh>
    <rPh sb="20" eb="22">
      <t>イッパン</t>
    </rPh>
    <rPh sb="22" eb="24">
      <t>キョウソウ</t>
    </rPh>
    <rPh sb="24" eb="26">
      <t>ニュウサツ</t>
    </rPh>
    <rPh sb="26" eb="28">
      <t>サンカ</t>
    </rPh>
    <rPh sb="28" eb="30">
      <t>シカク</t>
    </rPh>
    <rPh sb="30" eb="32">
      <t>カクニン</t>
    </rPh>
    <rPh sb="32" eb="35">
      <t>シンセイショ</t>
    </rPh>
    <rPh sb="36" eb="38">
      <t>テイシュツ</t>
    </rPh>
    <rPh sb="38" eb="40">
      <t>キゲン</t>
    </rPh>
    <rPh sb="40" eb="41">
      <t>ビ</t>
    </rPh>
    <rPh sb="44" eb="46">
      <t>カンセイ</t>
    </rPh>
    <rPh sb="46" eb="47">
      <t>ヒ</t>
    </rPh>
    <rPh sb="48" eb="49">
      <t>ワタ</t>
    </rPh>
    <rPh sb="51" eb="52">
      <t>ス</t>
    </rPh>
    <rPh sb="54" eb="56">
      <t>コウジ</t>
    </rPh>
    <rPh sb="57" eb="59">
      <t>セコウ</t>
    </rPh>
    <rPh sb="59" eb="61">
      <t>ジッセキ</t>
    </rPh>
    <rPh sb="62" eb="64">
      <t>ウム</t>
    </rPh>
    <rPh sb="66" eb="69">
      <t>ギフシ</t>
    </rPh>
    <rPh sb="69" eb="71">
      <t>ハッチュウ</t>
    </rPh>
    <rPh sb="71" eb="73">
      <t>コウジ</t>
    </rPh>
    <rPh sb="79" eb="81">
      <t>コウジ</t>
    </rPh>
    <rPh sb="81" eb="83">
      <t>セイセキ</t>
    </rPh>
    <rPh sb="85" eb="86">
      <t>テン</t>
    </rPh>
    <rPh sb="86" eb="88">
      <t>ミマン</t>
    </rPh>
    <rPh sb="92" eb="94">
      <t>ジッセキ</t>
    </rPh>
    <rPh sb="97" eb="98">
      <t>ミト</t>
    </rPh>
    <rPh sb="105" eb="107">
      <t>ドウシュ</t>
    </rPh>
    <rPh sb="107" eb="109">
      <t>コウジ</t>
    </rPh>
    <rPh sb="110" eb="112">
      <t>テイギ</t>
    </rPh>
    <rPh sb="114" eb="116">
      <t>ギフ</t>
    </rPh>
    <rPh sb="118" eb="120">
      <t>コウキョウ</t>
    </rPh>
    <rPh sb="120" eb="122">
      <t>コウジ</t>
    </rPh>
    <rPh sb="123" eb="125">
      <t>ケイヤク</t>
    </rPh>
    <rPh sb="125" eb="127">
      <t>キンガク</t>
    </rPh>
    <rPh sb="132" eb="133">
      <t>マン</t>
    </rPh>
    <rPh sb="133" eb="136">
      <t>エンイジョウ</t>
    </rPh>
    <rPh sb="137" eb="139">
      <t>カキ</t>
    </rPh>
    <rPh sb="139" eb="141">
      <t>コウジ</t>
    </rPh>
    <rPh sb="143" eb="145">
      <t>キョウリョウ</t>
    </rPh>
    <rPh sb="145" eb="148">
      <t>カブコウ</t>
    </rPh>
    <phoneticPr fontId="2"/>
  </si>
  <si>
    <t>直近２か年度に完成引き渡しの済んだ、監理技術者、特例監理技術者、監理技術者補佐、主任技術者又は現場代理人として配置された工事の工事成績評定点の平均点
対象となる工事
＝岐阜市（上下水道事業部及び市民病院含む）発注の土木一式工事</t>
    <rPh sb="96" eb="97">
      <t>オヨ</t>
    </rPh>
    <rPh sb="98" eb="100">
      <t>シミン</t>
    </rPh>
    <rPh sb="100" eb="102">
      <t>ビョウイン</t>
    </rPh>
    <phoneticPr fontId="2"/>
  </si>
  <si>
    <t xml:space="preserve">※工期の途中で技術者を交代していた場合、工事の主たる工種を担当した技術者について評価する。
※監理技術者、特例監理技術者、監理技術者補佐、主任技術者又は現場代理人として配置された工事であること
</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phoneticPr fontId="3"/>
  </si>
  <si>
    <r>
      <t xml:space="preserve">※工期の途中で技術者を交代していた場合における工事実績は、担当した期間を工期で除した割合を乗じた値とする。
※受注形態が特定建設工事共同企業体である場合の施工実績は、出資比率３０％以上の場合のみ実績として認め、その出資比率を乗じた値とする。
※「岐阜市低入札価格調査要綱第１１条」における追加配置技術者の場合は対象としない。
※監理技術者、特例監理技術者、監理技術者補佐、主任技術者又は現場代理人としての従事実績を評価する。
</t>
    </r>
    <r>
      <rPr>
        <b/>
        <sz val="10"/>
        <rFont val="ＭＳ Ｐゴシック"/>
        <family val="3"/>
        <charset val="128"/>
      </rPr>
      <t>※施工実績に他工種の工事が含まれる場合は、橋梁下部工工事に係る部分の金額が該当金額以上であること。この場合、必要に応じて、別途資料の提出を求めることがある。</t>
    </r>
    <rPh sb="1" eb="3">
      <t>コウキ</t>
    </rPh>
    <rPh sb="4" eb="6">
      <t>トチュウ</t>
    </rPh>
    <rPh sb="7" eb="10">
      <t>ギジュツシャ</t>
    </rPh>
    <rPh sb="11" eb="13">
      <t>コウタイ</t>
    </rPh>
    <rPh sb="17" eb="19">
      <t>バアイ</t>
    </rPh>
    <rPh sb="23" eb="25">
      <t>コウジ</t>
    </rPh>
    <rPh sb="25" eb="27">
      <t>ジッセキ</t>
    </rPh>
    <rPh sb="29" eb="31">
      <t>タントウ</t>
    </rPh>
    <rPh sb="33" eb="35">
      <t>キカン</t>
    </rPh>
    <rPh sb="36" eb="38">
      <t>コウキ</t>
    </rPh>
    <rPh sb="39" eb="40">
      <t>ジョ</t>
    </rPh>
    <rPh sb="42" eb="44">
      <t>ワリアイ</t>
    </rPh>
    <rPh sb="45" eb="46">
      <t>ジョウ</t>
    </rPh>
    <rPh sb="48" eb="49">
      <t>チ</t>
    </rPh>
    <rPh sb="123" eb="126">
      <t>ギフシ</t>
    </rPh>
    <rPh sb="126" eb="127">
      <t>テイ</t>
    </rPh>
    <rPh sb="127" eb="129">
      <t>ニュウサツ</t>
    </rPh>
    <rPh sb="129" eb="131">
      <t>カカク</t>
    </rPh>
    <rPh sb="131" eb="133">
      <t>チョウサ</t>
    </rPh>
    <rPh sb="133" eb="135">
      <t>ヨウコウ</t>
    </rPh>
    <rPh sb="135" eb="136">
      <t>ダイ</t>
    </rPh>
    <rPh sb="138" eb="139">
      <t>ジョウ</t>
    </rPh>
    <rPh sb="144" eb="146">
      <t>ツイカ</t>
    </rPh>
    <rPh sb="146" eb="148">
      <t>ハイチ</t>
    </rPh>
    <rPh sb="148" eb="151">
      <t>ギジュツシャ</t>
    </rPh>
    <rPh sb="152" eb="154">
      <t>バアイ</t>
    </rPh>
    <rPh sb="155" eb="157">
      <t>タイショウ</t>
    </rPh>
    <rPh sb="191" eb="192">
      <t>マタ</t>
    </rPh>
    <rPh sb="215" eb="217">
      <t>セコウ</t>
    </rPh>
    <rPh sb="217" eb="219">
      <t>ジッセキ</t>
    </rPh>
    <rPh sb="220" eb="221">
      <t>タ</t>
    </rPh>
    <rPh sb="221" eb="223">
      <t>コウシュ</t>
    </rPh>
    <rPh sb="224" eb="226">
      <t>コウジ</t>
    </rPh>
    <rPh sb="227" eb="228">
      <t>フク</t>
    </rPh>
    <rPh sb="231" eb="233">
      <t>バアイ</t>
    </rPh>
    <rPh sb="243" eb="244">
      <t>カカワ</t>
    </rPh>
    <rPh sb="245" eb="247">
      <t>ブブン</t>
    </rPh>
    <rPh sb="248" eb="250">
      <t>キンガク</t>
    </rPh>
    <rPh sb="251" eb="253">
      <t>ガイトウ</t>
    </rPh>
    <rPh sb="253" eb="255">
      <t>キンガク</t>
    </rPh>
    <rPh sb="255" eb="257">
      <t>イジョウ</t>
    </rPh>
    <rPh sb="265" eb="267">
      <t>バアイ</t>
    </rPh>
    <rPh sb="268" eb="270">
      <t>ヒツヨウ</t>
    </rPh>
    <rPh sb="271" eb="272">
      <t>オウ</t>
    </rPh>
    <rPh sb="275" eb="277">
      <t>ベット</t>
    </rPh>
    <rPh sb="277" eb="279">
      <t>シリョウ</t>
    </rPh>
    <rPh sb="280" eb="282">
      <t>テイシュツ</t>
    </rPh>
    <rPh sb="283" eb="284">
      <t>モト</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</si>
</sst>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quot;▲ &quot;0.00"/>
    <numFmt numFmtId="177" formatCode="0.0;&quot;▲ &quot;0.0"/>
    <numFmt numFmtId="178" formatCode="0.00_);[Red]\(0.00\)"/>
    <numFmt numFmtId="179" formatCode="0.0_);[Red]\(0.0\)"/>
    <numFmt numFmtId="180" formatCode="0_);[Red]\(0\)"/>
  </numFmts>
  <fonts count="16" x14ac:knownFonts="1">
    <font>
      <sz val="11"/>
      <color theme="1"/>
      <name val="游ゴシック"/>
      <family val="2"/>
      <charset val="128"/>
      <scheme val="minor"/>
    </font>
    <font>
      <sz val="11"/>
      <name val="ＭＳ Ｐゴシック"/>
      <family val="3"/>
      <charset val="128"/>
    </font>
    <font>
      <sz val="6"/>
      <name val="ＭＳ Ｐゴシック"/>
      <family val="3"/>
      <charset val="128"/>
    </font>
    <font>
      <sz val="6"/>
      <name val="游ゴシック"/>
      <family val="2"/>
      <charset val="128"/>
      <scheme val="minor"/>
    </font>
    <font>
      <b/>
      <sz val="20"/>
      <name val="ＭＳ Ｐゴシック"/>
      <family val="3"/>
      <charset val="128"/>
    </font>
    <font>
      <b/>
      <sz val="11"/>
      <name val="ＭＳ Ｐゴシック"/>
      <family val="3"/>
      <charset val="128"/>
    </font>
    <font>
      <strike/>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
      <sz val="6"/>
      <name val="ＭＳ Ｐゴシック"/>
      <family val="2"/>
      <charset val="128"/>
    </font>
    <font>
      <sz val="12"/>
      <name val="游ゴシック"/>
      <family val="3"/>
      <charset val="128"/>
      <scheme val="minor"/>
    </font>
    <font>
      <sz val="11"/>
      <name val="游ゴシック"/>
      <family val="2"/>
      <charset val="128"/>
      <scheme val="minor"/>
    </font>
  </fonts>
  <fills count="2">
    <fill>
      <patternFill patternType="none"/>
    </fill>
    <fill>
      <patternFill patternType="gray125"/>
    </fill>
  </fills>
  <borders count="35">
    <border>
      <left/>
      <right/>
      <top/>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indexed="64"/>
      </left>
      <right/>
      <top style="thin">
        <color auto="1"/>
      </top>
      <bottom style="dotted">
        <color auto="1"/>
      </bottom>
      <diagonal/>
    </border>
    <border>
      <left style="thin">
        <color indexed="64"/>
      </left>
      <right/>
      <top style="dotted">
        <color auto="1"/>
      </top>
      <bottom style="dotted">
        <color auto="1"/>
      </bottom>
      <diagonal/>
    </border>
    <border>
      <left style="thin">
        <color indexed="64"/>
      </left>
      <right/>
      <top style="dotted">
        <color auto="1"/>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dotted">
        <color auto="1"/>
      </top>
      <bottom/>
      <diagonal/>
    </border>
    <border>
      <left/>
      <right style="thin">
        <color auto="1"/>
      </right>
      <top style="dotted">
        <color auto="1"/>
      </top>
      <bottom/>
      <diagonal/>
    </border>
    <border>
      <left style="hair">
        <color auto="1"/>
      </left>
      <right/>
      <top style="dotted">
        <color auto="1"/>
      </top>
      <bottom style="dotted">
        <color auto="1"/>
      </bottom>
      <diagonal/>
    </border>
    <border>
      <left style="hair">
        <color auto="1"/>
      </left>
      <right/>
      <top style="dotted">
        <color auto="1"/>
      </top>
      <bottom/>
      <diagonal/>
    </border>
    <border>
      <left style="hair">
        <color auto="1"/>
      </left>
      <right/>
      <top style="dotted">
        <color auto="1"/>
      </top>
      <bottom style="thin">
        <color auto="1"/>
      </bottom>
      <diagonal/>
    </border>
    <border>
      <left style="hair">
        <color auto="1"/>
      </left>
      <right/>
      <top/>
      <bottom style="dotted">
        <color auto="1"/>
      </bottom>
      <diagonal/>
    </border>
    <border>
      <left/>
      <right/>
      <top/>
      <bottom style="dotted">
        <color auto="1"/>
      </bottom>
      <diagonal/>
    </border>
    <border>
      <left/>
      <right style="thin">
        <color auto="1"/>
      </right>
      <top/>
      <bottom style="dotted">
        <color auto="1"/>
      </bottom>
      <diagonal/>
    </border>
  </borders>
  <cellStyleXfs count="3">
    <xf numFmtId="0" fontId="0" fillId="0" borderId="0">
      <alignment vertical="center"/>
    </xf>
    <xf numFmtId="0" fontId="1" fillId="0" borderId="0"/>
    <xf numFmtId="0" fontId="1" fillId="0" borderId="0"/>
  </cellStyleXfs>
  <cellXfs count="198">
    <xf numFmtId="0" fontId="0" fillId="0" borderId="0" xfId="0">
      <alignment vertical="center"/>
    </xf>
    <xf numFmtId="0" fontId="1" fillId="0" borderId="0" xfId="1" applyFont="1"/>
    <xf numFmtId="0" fontId="1" fillId="0" borderId="0" xfId="1" applyFont="1" applyBorder="1" applyAlignment="1"/>
    <xf numFmtId="0" fontId="4" fillId="0" borderId="0" xfId="1" applyFont="1"/>
    <xf numFmtId="0" fontId="1" fillId="0" borderId="1" xfId="1" applyFont="1" applyBorder="1"/>
    <xf numFmtId="0" fontId="1" fillId="0" borderId="0" xfId="1" applyFont="1" applyBorder="1"/>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3" xfId="1" applyFont="1" applyBorder="1" applyAlignment="1">
      <alignment horizontal="center" vertical="center" wrapText="1"/>
    </xf>
    <xf numFmtId="0" fontId="7" fillId="0" borderId="4" xfId="1" applyFont="1" applyBorder="1" applyAlignment="1">
      <alignment vertical="center" wrapText="1"/>
    </xf>
    <xf numFmtId="176" fontId="1" fillId="0" borderId="0" xfId="1" applyNumberFormat="1" applyFont="1" applyFill="1" applyBorder="1" applyAlignment="1">
      <alignment horizontal="right"/>
    </xf>
    <xf numFmtId="176" fontId="1" fillId="0" borderId="0" xfId="1" applyNumberFormat="1" applyFont="1" applyFill="1" applyBorder="1"/>
    <xf numFmtId="0" fontId="7" fillId="0" borderId="4" xfId="1" applyFont="1" applyBorder="1" applyAlignment="1"/>
    <xf numFmtId="176" fontId="1" fillId="0" borderId="0" xfId="1" applyNumberFormat="1" applyFont="1" applyBorder="1" applyAlignment="1">
      <alignment horizontal="right"/>
    </xf>
    <xf numFmtId="176" fontId="1" fillId="0" borderId="0" xfId="1" applyNumberFormat="1" applyFont="1" applyBorder="1" applyAlignment="1">
      <alignment horizontal="right" vertical="center"/>
    </xf>
    <xf numFmtId="0" fontId="1" fillId="0" borderId="9" xfId="1" applyFont="1" applyBorder="1" applyAlignment="1">
      <alignment vertical="center" shrinkToFit="1"/>
    </xf>
    <xf numFmtId="0" fontId="8" fillId="0" borderId="9" xfId="1" applyFont="1" applyBorder="1" applyAlignment="1"/>
    <xf numFmtId="176" fontId="5" fillId="0" borderId="0" xfId="1" applyNumberFormat="1" applyFont="1" applyBorder="1"/>
    <xf numFmtId="0" fontId="8" fillId="0" borderId="0" xfId="1" applyFont="1" applyBorder="1"/>
    <xf numFmtId="0" fontId="4" fillId="0" borderId="1" xfId="1" applyFont="1" applyBorder="1"/>
    <xf numFmtId="0" fontId="8" fillId="0" borderId="1" xfId="1" applyFont="1" applyBorder="1"/>
    <xf numFmtId="176" fontId="5" fillId="0" borderId="1" xfId="1" applyNumberFormat="1" applyFont="1" applyBorder="1"/>
    <xf numFmtId="0" fontId="11" fillId="0" borderId="3" xfId="1" applyFont="1" applyBorder="1" applyAlignment="1">
      <alignment horizontal="center" vertical="center"/>
    </xf>
    <xf numFmtId="0" fontId="11" fillId="0" borderId="4" xfId="1" applyFont="1" applyBorder="1" applyAlignment="1">
      <alignment horizontal="center" vertical="center"/>
    </xf>
    <xf numFmtId="177" fontId="5" fillId="0" borderId="0" xfId="1" applyNumberFormat="1" applyFont="1" applyBorder="1" applyAlignment="1">
      <alignment horizontal="center" vertical="center"/>
    </xf>
    <xf numFmtId="178" fontId="1" fillId="0" borderId="0" xfId="1" applyNumberFormat="1" applyFont="1" applyFill="1" applyBorder="1"/>
    <xf numFmtId="0" fontId="7" fillId="0" borderId="4" xfId="0" applyFont="1" applyBorder="1" applyAlignment="1">
      <alignment vertical="center" wrapText="1"/>
    </xf>
    <xf numFmtId="0" fontId="1" fillId="0" borderId="9" xfId="1" applyFont="1" applyBorder="1" applyAlignment="1">
      <alignment vertical="center" wrapText="1"/>
    </xf>
    <xf numFmtId="0" fontId="8" fillId="0" borderId="9" xfId="1" applyFont="1" applyBorder="1" applyAlignment="1">
      <alignment wrapText="1"/>
    </xf>
    <xf numFmtId="178" fontId="5" fillId="0" borderId="0" xfId="1" applyNumberFormat="1" applyFont="1" applyFill="1" applyBorder="1"/>
    <xf numFmtId="0" fontId="1" fillId="0" borderId="0" xfId="1" applyFont="1" applyBorder="1" applyAlignment="1">
      <alignment vertical="center" wrapText="1"/>
    </xf>
    <xf numFmtId="0" fontId="8" fillId="0" borderId="0" xfId="1" applyFont="1" applyBorder="1" applyAlignment="1">
      <alignment wrapText="1"/>
    </xf>
    <xf numFmtId="0" fontId="4" fillId="0" borderId="0" xfId="1" applyFont="1" applyBorder="1"/>
    <xf numFmtId="177" fontId="1" fillId="0" borderId="0" xfId="1" applyNumberFormat="1" applyFont="1" applyBorder="1"/>
    <xf numFmtId="0" fontId="5" fillId="0" borderId="4" xfId="1" applyFont="1" applyBorder="1" applyAlignment="1">
      <alignment horizontal="center" wrapText="1" shrinkToFit="1"/>
    </xf>
    <xf numFmtId="177" fontId="1" fillId="0" borderId="1" xfId="1" applyNumberFormat="1" applyFont="1" applyBorder="1"/>
    <xf numFmtId="0" fontId="1" fillId="0" borderId="0" xfId="1" applyFont="1" applyBorder="1" applyAlignment="1">
      <alignment horizontal="right"/>
    </xf>
    <xf numFmtId="0" fontId="8" fillId="0" borderId="0" xfId="1" applyFont="1"/>
    <xf numFmtId="177" fontId="5" fillId="0" borderId="1" xfId="1" applyNumberFormat="1" applyFont="1" applyBorder="1" applyAlignment="1">
      <alignment horizontal="center" vertical="center"/>
    </xf>
    <xf numFmtId="178" fontId="1" fillId="0" borderId="0" xfId="1" applyNumberFormat="1" applyFont="1" applyBorder="1" applyAlignment="1">
      <alignment vertical="center"/>
    </xf>
    <xf numFmtId="178" fontId="1" fillId="0" borderId="0" xfId="1" applyNumberFormat="1" applyFont="1" applyBorder="1"/>
    <xf numFmtId="178" fontId="1" fillId="0" borderId="0" xfId="1" applyNumberFormat="1" applyFont="1" applyFill="1" applyBorder="1" applyAlignment="1">
      <alignment horizontal="right"/>
    </xf>
    <xf numFmtId="0" fontId="7" fillId="0" borderId="4" xfId="0" applyFont="1" applyFill="1" applyBorder="1" applyAlignment="1">
      <alignment horizontal="center" vertical="center"/>
    </xf>
    <xf numFmtId="0" fontId="9" fillId="0" borderId="0" xfId="1" applyFont="1" applyBorder="1" applyAlignment="1">
      <alignment vertical="center" wrapText="1"/>
    </xf>
    <xf numFmtId="178" fontId="1" fillId="0" borderId="0" xfId="1" applyNumberFormat="1" applyFont="1"/>
    <xf numFmtId="178" fontId="5" fillId="0" borderId="0" xfId="1" applyNumberFormat="1" applyFont="1" applyBorder="1"/>
    <xf numFmtId="0" fontId="7" fillId="0" borderId="10" xfId="1" applyFont="1" applyBorder="1" applyAlignment="1">
      <alignment vertical="center" wrapText="1"/>
    </xf>
    <xf numFmtId="0" fontId="7" fillId="0" borderId="10" xfId="0" applyFont="1" applyBorder="1" applyAlignment="1">
      <alignment vertical="center" wrapText="1"/>
    </xf>
    <xf numFmtId="0" fontId="1" fillId="0" borderId="0" xfId="1" applyFont="1" applyBorder="1" applyAlignment="1">
      <alignment vertical="center" shrinkToFit="1"/>
    </xf>
    <xf numFmtId="0" fontId="8" fillId="0" borderId="0" xfId="1" applyFont="1" applyBorder="1" applyAlignment="1"/>
    <xf numFmtId="0" fontId="1" fillId="0" borderId="9" xfId="1" applyFont="1" applyBorder="1" applyAlignment="1">
      <alignment vertical="center"/>
    </xf>
    <xf numFmtId="0" fontId="1" fillId="0" borderId="0" xfId="1" applyFont="1" applyBorder="1" applyAlignment="1">
      <alignment vertical="center"/>
    </xf>
    <xf numFmtId="0" fontId="10" fillId="0" borderId="0" xfId="1" applyFont="1" applyBorder="1" applyAlignment="1">
      <alignment vertical="center"/>
    </xf>
    <xf numFmtId="0" fontId="10" fillId="0" borderId="14" xfId="1" applyFont="1" applyBorder="1" applyAlignment="1">
      <alignment horizontal="right" vertical="center"/>
    </xf>
    <xf numFmtId="0" fontId="5" fillId="0" borderId="6" xfId="1" applyFont="1" applyBorder="1" applyAlignment="1">
      <alignment horizontal="center" vertical="center" wrapText="1"/>
    </xf>
    <xf numFmtId="0" fontId="5" fillId="0" borderId="10" xfId="1" applyFont="1" applyBorder="1" applyAlignment="1">
      <alignment horizontal="center"/>
    </xf>
    <xf numFmtId="177" fontId="1" fillId="0" borderId="0" xfId="1" applyNumberFormat="1" applyFont="1" applyBorder="1" applyAlignment="1">
      <alignment wrapText="1"/>
    </xf>
    <xf numFmtId="0" fontId="10" fillId="0" borderId="0" xfId="1" applyFont="1" applyBorder="1" applyAlignment="1">
      <alignment horizontal="right" vertical="center" wrapText="1"/>
    </xf>
    <xf numFmtId="178" fontId="1" fillId="0" borderId="0" xfId="1" applyNumberFormat="1" applyFont="1" applyBorder="1" applyAlignment="1">
      <alignment horizontal="right" vertical="center"/>
    </xf>
    <xf numFmtId="0" fontId="1" fillId="0" borderId="4" xfId="1" applyFont="1" applyBorder="1" applyAlignment="1">
      <alignment horizontal="center" vertical="center" wrapText="1" shrinkToFit="1"/>
    </xf>
    <xf numFmtId="0" fontId="1" fillId="0" borderId="4" xfId="2" applyFont="1" applyFill="1" applyBorder="1" applyAlignment="1">
      <alignment horizontal="center" vertical="center" wrapText="1"/>
    </xf>
    <xf numFmtId="0" fontId="7" fillId="0" borderId="4" xfId="1" applyFont="1" applyBorder="1" applyAlignment="1">
      <alignment horizontal="center" vertical="center" shrinkToFit="1"/>
    </xf>
    <xf numFmtId="0" fontId="7" fillId="0" borderId="4" xfId="1" applyFont="1" applyBorder="1" applyAlignment="1">
      <alignment horizontal="center" vertical="center" wrapText="1" shrinkToFit="1"/>
    </xf>
    <xf numFmtId="0" fontId="7" fillId="0" borderId="4" xfId="1" applyFont="1" applyFill="1" applyBorder="1" applyAlignment="1">
      <alignment horizontal="center" vertical="center" shrinkToFit="1"/>
    </xf>
    <xf numFmtId="0" fontId="7" fillId="0" borderId="4" xfId="1" applyFont="1" applyBorder="1" applyAlignment="1">
      <alignment horizontal="center" vertical="center" wrapText="1"/>
    </xf>
    <xf numFmtId="0" fontId="7" fillId="0" borderId="4" xfId="1" applyFont="1" applyBorder="1" applyAlignment="1">
      <alignment horizontal="center" vertical="center"/>
    </xf>
    <xf numFmtId="179" fontId="7" fillId="0" borderId="4" xfId="1" applyNumberFormat="1" applyFont="1" applyFill="1" applyBorder="1" applyAlignment="1">
      <alignment horizontal="center" vertical="center" wrapText="1"/>
    </xf>
    <xf numFmtId="0" fontId="10" fillId="0" borderId="0" xfId="1" applyFont="1" applyBorder="1" applyAlignment="1">
      <alignment horizontal="right" vertical="center"/>
    </xf>
    <xf numFmtId="180" fontId="10" fillId="0" borderId="9" xfId="1" applyNumberFormat="1" applyFont="1" applyBorder="1" applyAlignment="1">
      <alignment horizontal="center" vertical="center" wrapText="1"/>
    </xf>
    <xf numFmtId="0" fontId="7" fillId="0" borderId="3" xfId="1" applyFont="1" applyBorder="1" applyAlignment="1">
      <alignment horizontal="center" vertical="center" shrinkToFit="1"/>
    </xf>
    <xf numFmtId="0" fontId="7" fillId="0" borderId="3" xfId="1" applyFont="1" applyBorder="1" applyAlignment="1">
      <alignment horizontal="center" vertical="center"/>
    </xf>
    <xf numFmtId="0" fontId="12" fillId="0" borderId="3" xfId="1" applyFont="1" applyBorder="1" applyAlignment="1">
      <alignment horizontal="center" vertical="center" wrapText="1"/>
    </xf>
    <xf numFmtId="179" fontId="12" fillId="0" borderId="3" xfId="1" applyNumberFormat="1" applyFont="1" applyBorder="1" applyAlignment="1">
      <alignment horizontal="center" vertical="center" wrapText="1"/>
    </xf>
    <xf numFmtId="0" fontId="8" fillId="0" borderId="4" xfId="1" applyFont="1" applyBorder="1" applyAlignment="1">
      <alignment wrapText="1"/>
    </xf>
    <xf numFmtId="0" fontId="7" fillId="0" borderId="13" xfId="0" applyFont="1" applyFill="1" applyBorder="1" applyAlignment="1">
      <alignment vertical="center" wrapText="1"/>
    </xf>
    <xf numFmtId="0" fontId="7" fillId="0" borderId="3" xfId="0" applyFont="1" applyFill="1" applyBorder="1" applyAlignment="1">
      <alignment horizontal="center" vertical="center"/>
    </xf>
    <xf numFmtId="178" fontId="1" fillId="0" borderId="0" xfId="1" applyNumberFormat="1" applyFont="1" applyFill="1" applyBorder="1" applyAlignment="1">
      <alignment horizontal="right" vertical="center"/>
    </xf>
    <xf numFmtId="0" fontId="7" fillId="0" borderId="8" xfId="1" applyFont="1" applyBorder="1" applyAlignment="1">
      <alignment horizontal="center" vertical="center" wrapText="1" shrinkToFit="1"/>
    </xf>
    <xf numFmtId="0" fontId="7" fillId="0" borderId="5" xfId="1" applyFont="1" applyBorder="1" applyAlignment="1">
      <alignment horizontal="center" vertical="center" shrinkToFit="1"/>
    </xf>
    <xf numFmtId="0" fontId="7" fillId="0" borderId="5" xfId="1" applyFont="1" applyBorder="1" applyAlignment="1">
      <alignment horizontal="center" vertical="center" wrapText="1" shrinkToFit="1"/>
    </xf>
    <xf numFmtId="0" fontId="7" fillId="0" borderId="7" xfId="1" applyFont="1" applyBorder="1" applyAlignment="1">
      <alignment vertical="center" shrinkToFit="1"/>
    </xf>
    <xf numFmtId="0" fontId="7" fillId="0" borderId="11" xfId="1" applyFont="1" applyBorder="1" applyAlignment="1">
      <alignment vertical="center" shrinkToFit="1"/>
    </xf>
    <xf numFmtId="0" fontId="10" fillId="0" borderId="9" xfId="1" applyFont="1" applyBorder="1" applyAlignment="1">
      <alignment horizontal="right" vertical="center" wrapText="1"/>
    </xf>
    <xf numFmtId="0" fontId="7" fillId="0" borderId="2" xfId="1" applyFont="1" applyBorder="1" applyAlignment="1">
      <alignment horizontal="left" vertical="center" shrinkToFit="1"/>
    </xf>
    <xf numFmtId="0" fontId="7" fillId="0" borderId="8" xfId="1" applyFont="1" applyBorder="1" applyAlignment="1">
      <alignment horizontal="left" vertical="center" wrapText="1"/>
    </xf>
    <xf numFmtId="0" fontId="7" fillId="0" borderId="10" xfId="1" applyFont="1" applyBorder="1" applyAlignment="1">
      <alignment horizontal="left" vertical="center" wrapText="1"/>
    </xf>
    <xf numFmtId="0" fontId="7" fillId="0" borderId="6" xfId="1" applyFont="1" applyBorder="1" applyAlignment="1">
      <alignment horizontal="left" vertical="center" shrinkToFit="1"/>
    </xf>
    <xf numFmtId="0" fontId="7" fillId="0" borderId="4" xfId="1" applyFont="1" applyBorder="1" applyAlignment="1">
      <alignment horizontal="left" vertical="center" wrapText="1"/>
    </xf>
    <xf numFmtId="0" fontId="7" fillId="0" borderId="12" xfId="1" applyFont="1" applyBorder="1" applyAlignment="1">
      <alignment horizontal="left" vertical="center" wrapText="1"/>
    </xf>
    <xf numFmtId="0" fontId="7" fillId="0" borderId="9" xfId="1" applyFont="1" applyBorder="1" applyAlignment="1">
      <alignment horizontal="left" vertical="center" wrapText="1" shrinkToFit="1"/>
    </xf>
    <xf numFmtId="0" fontId="7" fillId="0" borderId="8" xfId="1" applyFont="1" applyBorder="1" applyAlignment="1">
      <alignment vertical="center" wrapText="1"/>
    </xf>
    <xf numFmtId="0" fontId="7" fillId="0" borderId="5" xfId="1" applyFont="1" applyBorder="1" applyAlignment="1">
      <alignment horizontal="left" vertical="center" wrapText="1"/>
    </xf>
    <xf numFmtId="0" fontId="7" fillId="0" borderId="11" xfId="1" applyFont="1" applyBorder="1" applyAlignment="1">
      <alignment horizontal="left" vertical="center" wrapText="1"/>
    </xf>
    <xf numFmtId="0" fontId="7" fillId="0" borderId="2" xfId="1" applyFont="1" applyBorder="1" applyAlignment="1">
      <alignment horizontal="left" vertical="center" shrinkToFit="1"/>
    </xf>
    <xf numFmtId="0" fontId="7" fillId="0" borderId="6" xfId="1" applyFont="1" applyBorder="1" applyAlignment="1">
      <alignment horizontal="left" vertical="center" shrinkToFit="1"/>
    </xf>
    <xf numFmtId="178" fontId="7" fillId="0" borderId="5" xfId="1" applyNumberFormat="1" applyFont="1" applyFill="1" applyBorder="1" applyAlignment="1">
      <alignment horizontal="left" vertical="top" wrapText="1"/>
    </xf>
    <xf numFmtId="178" fontId="7" fillId="0" borderId="11" xfId="1" applyNumberFormat="1" applyFont="1" applyFill="1" applyBorder="1" applyAlignment="1">
      <alignment horizontal="left" vertical="top" wrapText="1"/>
    </xf>
    <xf numFmtId="0" fontId="7" fillId="0" borderId="9" xfId="1" applyFont="1" applyBorder="1" applyAlignment="1">
      <alignment horizontal="left" vertical="center" shrinkToFit="1"/>
    </xf>
    <xf numFmtId="0" fontId="7" fillId="0" borderId="13" xfId="1" applyFont="1" applyBorder="1" applyAlignment="1">
      <alignment horizontal="left" vertical="center" shrinkToFit="1"/>
    </xf>
    <xf numFmtId="0" fontId="7" fillId="0" borderId="13" xfId="1" applyFont="1" applyBorder="1" applyAlignment="1">
      <alignment horizontal="left" vertical="center" wrapText="1"/>
    </xf>
    <xf numFmtId="0" fontId="7" fillId="0" borderId="14" xfId="1" applyFont="1" applyBorder="1" applyAlignment="1">
      <alignment horizontal="left" vertical="center" wrapText="1"/>
    </xf>
    <xf numFmtId="0" fontId="7" fillId="0" borderId="15" xfId="1" applyFont="1" applyBorder="1" applyAlignment="1">
      <alignment horizontal="left" vertical="center" wrapText="1"/>
    </xf>
    <xf numFmtId="0" fontId="7" fillId="0" borderId="5" xfId="1" applyFont="1" applyBorder="1" applyAlignment="1">
      <alignment horizontal="left" vertical="top" wrapText="1" shrinkToFit="1"/>
    </xf>
    <xf numFmtId="0" fontId="7" fillId="0" borderId="7" xfId="1" applyFont="1" applyBorder="1" applyAlignment="1">
      <alignment horizontal="left" vertical="top" wrapText="1" shrinkToFit="1"/>
    </xf>
    <xf numFmtId="0" fontId="7" fillId="0" borderId="11" xfId="1" applyFont="1" applyBorder="1" applyAlignment="1">
      <alignment horizontal="left" vertical="top" wrapText="1" shrinkToFit="1"/>
    </xf>
    <xf numFmtId="178" fontId="9" fillId="0" borderId="8" xfId="1" applyNumberFormat="1" applyFont="1" applyFill="1" applyBorder="1" applyAlignment="1">
      <alignment horizontal="left" vertical="center" wrapText="1"/>
    </xf>
    <xf numFmtId="178" fontId="9" fillId="0" borderId="9" xfId="1" applyNumberFormat="1" applyFont="1" applyFill="1" applyBorder="1" applyAlignment="1">
      <alignment horizontal="left" vertical="center" wrapText="1"/>
    </xf>
    <xf numFmtId="178" fontId="9" fillId="0" borderId="10" xfId="1" applyNumberFormat="1" applyFont="1" applyFill="1" applyBorder="1" applyAlignment="1">
      <alignment horizontal="left" vertical="center" wrapText="1"/>
    </xf>
    <xf numFmtId="178" fontId="9" fillId="0" borderId="0" xfId="1" applyNumberFormat="1" applyFont="1" applyFill="1" applyBorder="1" applyAlignment="1">
      <alignment horizontal="left" vertical="center" wrapText="1"/>
    </xf>
    <xf numFmtId="178" fontId="9" fillId="0" borderId="12" xfId="1" applyNumberFormat="1" applyFont="1" applyFill="1" applyBorder="1" applyAlignment="1">
      <alignment horizontal="left" vertical="center" wrapText="1"/>
    </xf>
    <xf numFmtId="178" fontId="9" fillId="0" borderId="1" xfId="1" applyNumberFormat="1" applyFont="1" applyFill="1" applyBorder="1" applyAlignment="1">
      <alignment horizontal="left" vertical="center" wrapText="1"/>
    </xf>
    <xf numFmtId="180" fontId="7" fillId="0" borderId="5" xfId="1" applyNumberFormat="1" applyFont="1" applyFill="1" applyBorder="1" applyAlignment="1">
      <alignment horizontal="center" vertical="center" wrapText="1"/>
    </xf>
    <xf numFmtId="180" fontId="7" fillId="0" borderId="7" xfId="1" applyNumberFormat="1" applyFont="1" applyFill="1" applyBorder="1" applyAlignment="1">
      <alignment horizontal="center" vertical="center" wrapText="1"/>
    </xf>
    <xf numFmtId="180" fontId="7" fillId="0" borderId="11" xfId="1" applyNumberFormat="1" applyFont="1" applyFill="1" applyBorder="1" applyAlignment="1">
      <alignment horizontal="center" vertical="center" wrapText="1"/>
    </xf>
    <xf numFmtId="178" fontId="7" fillId="0" borderId="7" xfId="1" applyNumberFormat="1" applyFont="1" applyFill="1" applyBorder="1" applyAlignment="1">
      <alignment horizontal="left" vertical="top" wrapText="1"/>
    </xf>
    <xf numFmtId="0" fontId="8" fillId="0" borderId="5" xfId="1" applyFont="1" applyBorder="1" applyAlignment="1">
      <alignment horizontal="left" vertical="top" wrapText="1" shrinkToFit="1"/>
    </xf>
    <xf numFmtId="0" fontId="8" fillId="0" borderId="7" xfId="1" applyFont="1" applyBorder="1" applyAlignment="1">
      <alignment horizontal="left" vertical="top" wrapText="1" shrinkToFit="1"/>
    </xf>
    <xf numFmtId="0" fontId="8" fillId="0" borderId="11" xfId="1" applyFont="1" applyBorder="1" applyAlignment="1">
      <alignment horizontal="left" vertical="top" wrapText="1" shrinkToFit="1"/>
    </xf>
    <xf numFmtId="0" fontId="7" fillId="0" borderId="32" xfId="1" applyFont="1" applyBorder="1" applyAlignment="1">
      <alignment horizontal="left" vertical="center" wrapText="1" shrinkToFit="1"/>
    </xf>
    <xf numFmtId="0" fontId="7" fillId="0" borderId="33" xfId="1" applyFont="1" applyBorder="1" applyAlignment="1">
      <alignment horizontal="left" vertical="center" shrinkToFit="1"/>
    </xf>
    <xf numFmtId="0" fontId="7" fillId="0" borderId="34" xfId="1" applyFont="1" applyBorder="1" applyAlignment="1">
      <alignment horizontal="left" vertical="center" shrinkToFit="1"/>
    </xf>
    <xf numFmtId="0" fontId="7" fillId="0" borderId="29" xfId="1" applyFont="1" applyBorder="1" applyAlignment="1">
      <alignment horizontal="left" vertical="center" shrinkToFit="1"/>
    </xf>
    <xf numFmtId="0" fontId="7" fillId="0" borderId="16" xfId="1" applyFont="1" applyBorder="1" applyAlignment="1">
      <alignment horizontal="left" vertical="center" shrinkToFit="1"/>
    </xf>
    <xf numFmtId="0" fontId="7" fillId="0" borderId="17" xfId="1" applyFont="1" applyBorder="1" applyAlignment="1">
      <alignment horizontal="left" vertical="center" shrinkToFit="1"/>
    </xf>
    <xf numFmtId="0" fontId="7" fillId="0" borderId="30" xfId="1" applyFont="1" applyBorder="1" applyAlignment="1">
      <alignment horizontal="left" vertical="center" shrinkToFit="1"/>
    </xf>
    <xf numFmtId="0" fontId="7" fillId="0" borderId="27" xfId="1" applyFont="1" applyBorder="1" applyAlignment="1">
      <alignment horizontal="left" vertical="center" shrinkToFit="1"/>
    </xf>
    <xf numFmtId="0" fontId="7" fillId="0" borderId="28" xfId="1" applyFont="1" applyBorder="1" applyAlignment="1">
      <alignment horizontal="left" vertical="center" shrinkToFit="1"/>
    </xf>
    <xf numFmtId="0" fontId="7" fillId="0" borderId="31" xfId="1" applyFont="1" applyBorder="1" applyAlignment="1">
      <alignment horizontal="left" vertical="center" shrinkToFit="1"/>
    </xf>
    <xf numFmtId="0" fontId="7" fillId="0" borderId="18" xfId="1" applyFont="1" applyBorder="1" applyAlignment="1">
      <alignment horizontal="left" vertical="center" shrinkToFit="1"/>
    </xf>
    <xf numFmtId="0" fontId="7" fillId="0" borderId="19" xfId="1" applyFont="1" applyBorder="1" applyAlignment="1">
      <alignment horizontal="left" vertical="center" shrinkToFit="1"/>
    </xf>
    <xf numFmtId="0" fontId="7" fillId="0" borderId="6" xfId="0" applyFont="1" applyFill="1" applyBorder="1" applyAlignment="1">
      <alignment vertical="center" wrapText="1"/>
    </xf>
    <xf numFmtId="0" fontId="7" fillId="0" borderId="2" xfId="1" applyFont="1" applyFill="1" applyBorder="1" applyAlignment="1">
      <alignment horizontal="left" vertical="center" shrinkToFit="1"/>
    </xf>
    <xf numFmtId="0" fontId="7" fillId="0" borderId="6" xfId="1" applyFont="1" applyFill="1" applyBorder="1" applyAlignment="1">
      <alignment horizontal="left" vertical="center" shrinkToFit="1"/>
    </xf>
    <xf numFmtId="178" fontId="9" fillId="0" borderId="13" xfId="1" applyNumberFormat="1" applyFont="1" applyFill="1" applyBorder="1" applyAlignment="1">
      <alignment horizontal="left" vertical="center" wrapText="1"/>
    </xf>
    <xf numFmtId="0" fontId="7" fillId="0" borderId="2" xfId="0" applyFont="1" applyFill="1" applyBorder="1" applyAlignment="1">
      <alignment vertical="center"/>
    </xf>
    <xf numFmtId="0" fontId="5" fillId="0" borderId="4" xfId="1" applyFont="1" applyBorder="1" applyAlignment="1">
      <alignment horizontal="center" vertical="center" shrinkToFit="1"/>
    </xf>
    <xf numFmtId="0" fontId="5" fillId="0" borderId="6" xfId="1" applyFont="1" applyBorder="1" applyAlignment="1">
      <alignment horizontal="center" vertical="center" shrinkToFit="1"/>
    </xf>
    <xf numFmtId="0" fontId="5" fillId="0" borderId="2" xfId="1" applyFont="1" applyBorder="1" applyAlignment="1">
      <alignment horizontal="center" vertical="center"/>
    </xf>
    <xf numFmtId="0" fontId="7" fillId="0" borderId="2" xfId="1" applyFont="1" applyBorder="1" applyAlignment="1">
      <alignment vertical="center" shrinkToFit="1"/>
    </xf>
    <xf numFmtId="0" fontId="7" fillId="0" borderId="2" xfId="1" applyFont="1" applyBorder="1" applyAlignment="1">
      <alignment vertical="center" wrapText="1"/>
    </xf>
    <xf numFmtId="0" fontId="10" fillId="0" borderId="9" xfId="1" applyFont="1" applyBorder="1" applyAlignment="1">
      <alignment horizontal="right" vertical="center" wrapText="1"/>
    </xf>
    <xf numFmtId="0" fontId="10" fillId="0" borderId="13" xfId="1" applyFont="1" applyBorder="1" applyAlignment="1">
      <alignment horizontal="right" vertical="center" wrapText="1"/>
    </xf>
    <xf numFmtId="0" fontId="7" fillId="0" borderId="8" xfId="1" applyFont="1" applyBorder="1" applyAlignment="1">
      <alignment horizontal="left" vertical="center" wrapText="1"/>
    </xf>
    <xf numFmtId="0" fontId="7" fillId="0" borderId="10" xfId="1" applyFont="1" applyBorder="1" applyAlignment="1">
      <alignment horizontal="left" vertical="center" wrapText="1"/>
    </xf>
    <xf numFmtId="0" fontId="7" fillId="0" borderId="12" xfId="1" applyFont="1" applyBorder="1" applyAlignment="1">
      <alignment horizontal="left" vertical="center" wrapText="1"/>
    </xf>
    <xf numFmtId="0" fontId="7" fillId="0" borderId="7" xfId="1" applyFont="1" applyBorder="1" applyAlignment="1">
      <alignment horizontal="left" vertical="center" wrapText="1"/>
    </xf>
    <xf numFmtId="0" fontId="7" fillId="0" borderId="6" xfId="1" applyFont="1" applyBorder="1" applyAlignment="1">
      <alignment vertical="center" shrinkToFit="1"/>
    </xf>
    <xf numFmtId="0" fontId="7" fillId="0" borderId="2" xfId="1" applyFont="1" applyBorder="1" applyAlignment="1">
      <alignment horizontal="left" vertical="center" wrapText="1" shrinkToFit="1"/>
    </xf>
    <xf numFmtId="0" fontId="9" fillId="0" borderId="5" xfId="1" applyFont="1" applyBorder="1" applyAlignment="1">
      <alignment horizontal="left" vertical="top" wrapText="1" shrinkToFit="1"/>
    </xf>
    <xf numFmtId="0" fontId="9" fillId="0" borderId="7" xfId="1" applyFont="1" applyBorder="1" applyAlignment="1">
      <alignment horizontal="left" vertical="top" wrapText="1" shrinkToFit="1"/>
    </xf>
    <xf numFmtId="0" fontId="9" fillId="0" borderId="11" xfId="1" applyFont="1" applyBorder="1" applyAlignment="1">
      <alignment horizontal="left" vertical="top" wrapText="1" shrinkToFit="1"/>
    </xf>
    <xf numFmtId="0" fontId="7" fillId="0" borderId="9" xfId="1" applyFont="1" applyBorder="1" applyAlignment="1">
      <alignment horizontal="left" vertical="center" wrapText="1" shrinkToFit="1"/>
    </xf>
    <xf numFmtId="0" fontId="7" fillId="0" borderId="8" xfId="1" applyFont="1" applyBorder="1" applyAlignment="1">
      <alignment vertical="center" wrapText="1"/>
    </xf>
    <xf numFmtId="0" fontId="14" fillId="0" borderId="13" xfId="0" applyFont="1" applyBorder="1" applyAlignment="1">
      <alignment vertical="center" wrapText="1"/>
    </xf>
    <xf numFmtId="0" fontId="14" fillId="0" borderId="10" xfId="0" applyFont="1" applyBorder="1" applyAlignment="1">
      <alignment vertical="center" wrapText="1"/>
    </xf>
    <xf numFmtId="0" fontId="14" fillId="0" borderId="14" xfId="0" applyFont="1" applyBorder="1" applyAlignment="1">
      <alignment vertical="center" wrapText="1"/>
    </xf>
    <xf numFmtId="0" fontId="7" fillId="0" borderId="3" xfId="1" applyFont="1" applyBorder="1" applyAlignment="1">
      <alignment vertical="center" wrapText="1"/>
    </xf>
    <xf numFmtId="0" fontId="7" fillId="0" borderId="5" xfId="1" applyFont="1" applyBorder="1" applyAlignment="1">
      <alignment vertical="center" wrapText="1"/>
    </xf>
    <xf numFmtId="0" fontId="7" fillId="0" borderId="7" xfId="0" applyFont="1" applyBorder="1" applyAlignment="1">
      <alignment vertical="center" wrapText="1"/>
    </xf>
    <xf numFmtId="0" fontId="7" fillId="0" borderId="11" xfId="0" applyFont="1" applyBorder="1" applyAlignment="1">
      <alignment vertical="center" wrapText="1"/>
    </xf>
    <xf numFmtId="0" fontId="7" fillId="0" borderId="4" xfId="1" applyFont="1" applyBorder="1" applyAlignment="1">
      <alignment horizontal="left" vertical="center" wrapText="1"/>
    </xf>
    <xf numFmtId="0" fontId="7" fillId="0" borderId="6" xfId="1" applyFont="1" applyBorder="1" applyAlignment="1">
      <alignment horizontal="left" vertical="center" wrapText="1"/>
    </xf>
    <xf numFmtId="0" fontId="7" fillId="0" borderId="3" xfId="1" applyFont="1" applyBorder="1" applyAlignment="1">
      <alignment horizontal="left" vertical="top" wrapText="1" shrinkToFit="1"/>
    </xf>
    <xf numFmtId="0" fontId="7" fillId="0" borderId="3" xfId="1" applyFont="1" applyBorder="1" applyAlignment="1">
      <alignment wrapText="1"/>
    </xf>
    <xf numFmtId="0" fontId="5" fillId="0" borderId="3" xfId="1" applyFont="1" applyBorder="1" applyAlignment="1">
      <alignment horizontal="center" wrapText="1" shrinkToFit="1"/>
    </xf>
    <xf numFmtId="0" fontId="1" fillId="0" borderId="6" xfId="1" applyFont="1" applyBorder="1" applyAlignment="1">
      <alignment horizontal="center"/>
    </xf>
    <xf numFmtId="0" fontId="1" fillId="0" borderId="3" xfId="1" applyFont="1" applyBorder="1" applyAlignment="1">
      <alignment horizontal="center"/>
    </xf>
    <xf numFmtId="0" fontId="5" fillId="0" borderId="3" xfId="1" applyFont="1" applyBorder="1" applyAlignment="1">
      <alignment horizontal="center" vertical="center" shrinkToFit="1"/>
    </xf>
    <xf numFmtId="0" fontId="7" fillId="0" borderId="2" xfId="1" applyFont="1" applyBorder="1" applyAlignment="1">
      <alignment horizontal="left" vertical="center"/>
    </xf>
    <xf numFmtId="0" fontId="7" fillId="0" borderId="6" xfId="1" applyFont="1" applyBorder="1" applyAlignment="1">
      <alignment horizontal="left" vertical="center"/>
    </xf>
    <xf numFmtId="0" fontId="1" fillId="0" borderId="5" xfId="1" applyFont="1" applyBorder="1" applyAlignment="1">
      <alignment horizontal="left" vertical="center" wrapText="1"/>
    </xf>
    <xf numFmtId="0" fontId="1" fillId="0" borderId="7" xfId="1" applyFont="1" applyBorder="1" applyAlignment="1">
      <alignment horizontal="left" vertical="center" wrapText="1"/>
    </xf>
    <xf numFmtId="0" fontId="7" fillId="0" borderId="25" xfId="1" applyFont="1" applyBorder="1" applyAlignment="1">
      <alignment horizontal="left" vertical="center" shrinkToFit="1"/>
    </xf>
    <xf numFmtId="0" fontId="7" fillId="0" borderId="26" xfId="1" applyFont="1" applyBorder="1" applyAlignment="1">
      <alignment horizontal="left" vertical="center" shrinkToFit="1"/>
    </xf>
    <xf numFmtId="0" fontId="7" fillId="0" borderId="20" xfId="1" applyFont="1" applyBorder="1" applyAlignment="1">
      <alignment horizontal="left" vertical="center" shrinkToFit="1"/>
    </xf>
    <xf numFmtId="0" fontId="7" fillId="0" borderId="21" xfId="1" applyFont="1" applyBorder="1" applyAlignment="1">
      <alignment horizontal="left" vertical="center" shrinkToFit="1"/>
    </xf>
    <xf numFmtId="0" fontId="7" fillId="0" borderId="23" xfId="1" applyFont="1" applyBorder="1" applyAlignment="1">
      <alignment horizontal="left" vertical="center" shrinkToFit="1"/>
    </xf>
    <xf numFmtId="0" fontId="7" fillId="0" borderId="24" xfId="1" applyFont="1" applyBorder="1" applyAlignment="1">
      <alignment horizontal="left" vertical="center" shrinkToFit="1"/>
    </xf>
    <xf numFmtId="0" fontId="7" fillId="0" borderId="22" xfId="1" applyFont="1" applyBorder="1" applyAlignment="1">
      <alignment horizontal="left" vertical="center" wrapText="1" shrinkToFit="1"/>
    </xf>
    <xf numFmtId="0" fontId="1" fillId="0" borderId="5" xfId="1" applyFont="1" applyBorder="1" applyAlignment="1">
      <alignment horizontal="left" vertical="top" wrapText="1" shrinkToFit="1"/>
    </xf>
    <xf numFmtId="0" fontId="1" fillId="0" borderId="7" xfId="1" applyFont="1" applyBorder="1" applyAlignment="1">
      <alignment horizontal="left" vertical="top" wrapText="1" shrinkToFit="1"/>
    </xf>
    <xf numFmtId="0" fontId="1" fillId="0" borderId="11" xfId="1" applyFont="1" applyBorder="1" applyAlignment="1">
      <alignment horizontal="left" vertical="top" wrapText="1" shrinkToFit="1"/>
    </xf>
    <xf numFmtId="0" fontId="1" fillId="0" borderId="2" xfId="2" applyFont="1" applyFill="1" applyBorder="1" applyAlignment="1">
      <alignment horizontal="left" vertical="center" wrapText="1"/>
    </xf>
    <xf numFmtId="0" fontId="1" fillId="0" borderId="2" xfId="1" applyFont="1" applyBorder="1" applyAlignment="1">
      <alignment horizontal="left" vertical="center" wrapText="1" shrinkToFit="1"/>
    </xf>
    <xf numFmtId="0" fontId="7" fillId="0" borderId="8" xfId="1" applyFont="1" applyBorder="1" applyAlignment="1">
      <alignment horizontal="left" vertical="center" shrinkToFit="1"/>
    </xf>
    <xf numFmtId="0" fontId="7" fillId="0" borderId="10" xfId="1" applyFont="1" applyBorder="1" applyAlignment="1">
      <alignment horizontal="left" vertical="center" shrinkToFit="1"/>
    </xf>
    <xf numFmtId="0" fontId="7" fillId="0" borderId="14" xfId="1" applyFont="1" applyBorder="1" applyAlignment="1">
      <alignment horizontal="left" vertical="center" shrinkToFit="1"/>
    </xf>
    <xf numFmtId="0" fontId="7" fillId="0" borderId="12" xfId="1" applyFont="1" applyBorder="1" applyAlignment="1">
      <alignment horizontal="left" vertical="center" shrinkToFit="1"/>
    </xf>
    <xf numFmtId="0" fontId="7" fillId="0" borderId="15" xfId="1" applyFont="1" applyBorder="1" applyAlignment="1">
      <alignment horizontal="left" vertical="center" shrinkToFit="1"/>
    </xf>
    <xf numFmtId="0" fontId="15" fillId="0" borderId="7" xfId="0" applyFont="1" applyBorder="1" applyAlignment="1">
      <alignment vertical="center"/>
    </xf>
    <xf numFmtId="0" fontId="15" fillId="0" borderId="11" xfId="0" applyFont="1" applyBorder="1" applyAlignment="1">
      <alignment horizontal="left" vertical="center" wrapText="1"/>
    </xf>
    <xf numFmtId="0" fontId="15" fillId="0" borderId="11" xfId="0" applyFont="1" applyBorder="1" applyAlignment="1">
      <alignment horizontal="left" vertical="top" wrapText="1"/>
    </xf>
    <xf numFmtId="0" fontId="15" fillId="0" borderId="2" xfId="0" applyFont="1" applyBorder="1" applyAlignment="1">
      <alignment vertical="center"/>
    </xf>
    <xf numFmtId="0" fontId="15" fillId="0" borderId="6" xfId="0" applyFont="1" applyBorder="1" applyAlignment="1">
      <alignment vertical="center"/>
    </xf>
    <xf numFmtId="0" fontId="15" fillId="0" borderId="10" xfId="0" applyFont="1" applyBorder="1" applyAlignment="1">
      <alignment vertical="center" wrapText="1"/>
    </xf>
    <xf numFmtId="0" fontId="15" fillId="0" borderId="14" xfId="0" applyFont="1" applyBorder="1" applyAlignment="1">
      <alignment vertical="center" wrapText="1"/>
    </xf>
    <xf numFmtId="0" fontId="15" fillId="0" borderId="12" xfId="0" applyFont="1" applyBorder="1" applyAlignment="1">
      <alignment vertical="center" wrapText="1"/>
    </xf>
    <xf numFmtId="0" fontId="15" fillId="0" borderId="15" xfId="0" applyFont="1" applyBorder="1" applyAlignment="1">
      <alignment vertical="center" wrapText="1"/>
    </xf>
  </cellXfs>
  <cellStyles count="3">
    <cellStyle name="標準" xfId="0" builtinId="0"/>
    <cellStyle name="標準 2" xfId="2"/>
    <cellStyle name="標準_特別簡易型例"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2000250</xdr:colOff>
          <xdr:row>2</xdr:row>
          <xdr:rowOff>200025</xdr:rowOff>
        </xdr:from>
        <xdr:to>
          <xdr:col>4</xdr:col>
          <xdr:colOff>57150</xdr:colOff>
          <xdr:row>2</xdr:row>
          <xdr:rowOff>504825</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xdr:row>
          <xdr:rowOff>133350</xdr:rowOff>
        </xdr:from>
        <xdr:to>
          <xdr:col>4</xdr:col>
          <xdr:colOff>57150</xdr:colOff>
          <xdr:row>3</xdr:row>
          <xdr:rowOff>409575</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171450</xdr:rowOff>
        </xdr:from>
        <xdr:to>
          <xdr:col>4</xdr:col>
          <xdr:colOff>57150</xdr:colOff>
          <xdr:row>4</xdr:row>
          <xdr:rowOff>438150</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19050</xdr:rowOff>
        </xdr:from>
        <xdr:to>
          <xdr:col>4</xdr:col>
          <xdr:colOff>57150</xdr:colOff>
          <xdr:row>5</xdr:row>
          <xdr:rowOff>276225</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47625</xdr:rowOff>
        </xdr:from>
        <xdr:to>
          <xdr:col>4</xdr:col>
          <xdr:colOff>57150</xdr:colOff>
          <xdr:row>7</xdr:row>
          <xdr:rowOff>304800</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47625</xdr:rowOff>
        </xdr:from>
        <xdr:to>
          <xdr:col>4</xdr:col>
          <xdr:colOff>57150</xdr:colOff>
          <xdr:row>6</xdr:row>
          <xdr:rowOff>314325</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142875</xdr:rowOff>
        </xdr:from>
        <xdr:to>
          <xdr:col>4</xdr:col>
          <xdr:colOff>57150</xdr:colOff>
          <xdr:row>13</xdr:row>
          <xdr:rowOff>390525</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85725</xdr:rowOff>
        </xdr:from>
        <xdr:to>
          <xdr:col>4</xdr:col>
          <xdr:colOff>57150</xdr:colOff>
          <xdr:row>15</xdr:row>
          <xdr:rowOff>342900</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47625</xdr:rowOff>
        </xdr:from>
        <xdr:to>
          <xdr:col>4</xdr:col>
          <xdr:colOff>57150</xdr:colOff>
          <xdr:row>17</xdr:row>
          <xdr:rowOff>304800</xdr:rowOff>
        </xdr:to>
        <xdr:sp macro="" textlink="">
          <xdr:nvSpPr>
            <xdr:cNvPr id="10253" name="Check Box 13" hidden="1">
              <a:extLst>
                <a:ext uri="{63B3BB69-23CF-44E3-9099-C40C66FF867C}">
                  <a14:compatExt spid="_x0000_s10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9525</xdr:rowOff>
        </xdr:from>
        <xdr:to>
          <xdr:col>4</xdr:col>
          <xdr:colOff>57150</xdr:colOff>
          <xdr:row>23</xdr:row>
          <xdr:rowOff>171450</xdr:rowOff>
        </xdr:to>
        <xdr:sp macro="" textlink="">
          <xdr:nvSpPr>
            <xdr:cNvPr id="10254" name="Check Box 14" hidden="1">
              <a:extLst>
                <a:ext uri="{63B3BB69-23CF-44E3-9099-C40C66FF867C}">
                  <a14:compatExt spid="_x0000_s10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66675</xdr:rowOff>
        </xdr:from>
        <xdr:to>
          <xdr:col>4</xdr:col>
          <xdr:colOff>57150</xdr:colOff>
          <xdr:row>38</xdr:row>
          <xdr:rowOff>333375</xdr:rowOff>
        </xdr:to>
        <xdr:sp macro="" textlink="">
          <xdr:nvSpPr>
            <xdr:cNvPr id="10266" name="Check Box 26" hidden="1">
              <a:extLst>
                <a:ext uri="{63B3BB69-23CF-44E3-9099-C40C66FF867C}">
                  <a14:compatExt spid="_x0000_s10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66675</xdr:rowOff>
        </xdr:from>
        <xdr:to>
          <xdr:col>4</xdr:col>
          <xdr:colOff>57150</xdr:colOff>
          <xdr:row>59</xdr:row>
          <xdr:rowOff>314325</xdr:rowOff>
        </xdr:to>
        <xdr:sp macro="" textlink="">
          <xdr:nvSpPr>
            <xdr:cNvPr id="10284" name="Check Box 44" hidden="1">
              <a:extLst>
                <a:ext uri="{63B3BB69-23CF-44E3-9099-C40C66FF867C}">
                  <a14:compatExt spid="_x0000_s10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2000250</xdr:colOff>
          <xdr:row>61</xdr:row>
          <xdr:rowOff>57150</xdr:rowOff>
        </xdr:from>
        <xdr:to>
          <xdr:col>4</xdr:col>
          <xdr:colOff>66675</xdr:colOff>
          <xdr:row>61</xdr:row>
          <xdr:rowOff>323850</xdr:rowOff>
        </xdr:to>
        <xdr:sp macro="" textlink="">
          <xdr:nvSpPr>
            <xdr:cNvPr id="10285" name="Check Box 45" hidden="1">
              <a:extLst>
                <a:ext uri="{63B3BB69-23CF-44E3-9099-C40C66FF867C}">
                  <a14:compatExt spid="_x0000_s10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62</xdr:row>
          <xdr:rowOff>66675</xdr:rowOff>
        </xdr:from>
        <xdr:to>
          <xdr:col>4</xdr:col>
          <xdr:colOff>57150</xdr:colOff>
          <xdr:row>62</xdr:row>
          <xdr:rowOff>323850</xdr:rowOff>
        </xdr:to>
        <xdr:sp macro="" textlink="">
          <xdr:nvSpPr>
            <xdr:cNvPr id="10287" name="Check Box 47" hidden="1">
              <a:extLst>
                <a:ext uri="{63B3BB69-23CF-44E3-9099-C40C66FF867C}">
                  <a14:compatExt spid="_x0000_s10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63</xdr:row>
          <xdr:rowOff>66675</xdr:rowOff>
        </xdr:from>
        <xdr:to>
          <xdr:col>4</xdr:col>
          <xdr:colOff>57150</xdr:colOff>
          <xdr:row>63</xdr:row>
          <xdr:rowOff>314325</xdr:rowOff>
        </xdr:to>
        <xdr:sp macro="" textlink="">
          <xdr:nvSpPr>
            <xdr:cNvPr id="10288" name="Check Box 48" hidden="1">
              <a:extLst>
                <a:ext uri="{63B3BB69-23CF-44E3-9099-C40C66FF867C}">
                  <a14:compatExt spid="_x0000_s10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64</xdr:row>
          <xdr:rowOff>66675</xdr:rowOff>
        </xdr:from>
        <xdr:to>
          <xdr:col>4</xdr:col>
          <xdr:colOff>57150</xdr:colOff>
          <xdr:row>64</xdr:row>
          <xdr:rowOff>323850</xdr:rowOff>
        </xdr:to>
        <xdr:sp macro="" textlink="">
          <xdr:nvSpPr>
            <xdr:cNvPr id="10289" name="Check Box 49" hidden="1">
              <a:extLst>
                <a:ext uri="{63B3BB69-23CF-44E3-9099-C40C66FF867C}">
                  <a14:compatExt spid="_x0000_s10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85725</xdr:rowOff>
        </xdr:from>
        <xdr:to>
          <xdr:col>4</xdr:col>
          <xdr:colOff>57150</xdr:colOff>
          <xdr:row>14</xdr:row>
          <xdr:rowOff>342900</xdr:rowOff>
        </xdr:to>
        <xdr:sp macro="" textlink="">
          <xdr:nvSpPr>
            <xdr:cNvPr id="10297" name="Check Box 57" hidden="1">
              <a:extLst>
                <a:ext uri="{63B3BB69-23CF-44E3-9099-C40C66FF867C}">
                  <a14:compatExt spid="_x0000_s10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xdr:row>
          <xdr:rowOff>57150</xdr:rowOff>
        </xdr:from>
        <xdr:to>
          <xdr:col>4</xdr:col>
          <xdr:colOff>57150</xdr:colOff>
          <xdr:row>60</xdr:row>
          <xdr:rowOff>323850</xdr:rowOff>
        </xdr:to>
        <xdr:sp macro="" textlink="">
          <xdr:nvSpPr>
            <xdr:cNvPr id="10301" name="Check Box 61" hidden="1">
              <a:extLst>
                <a:ext uri="{63B3BB69-23CF-44E3-9099-C40C66FF867C}">
                  <a14:compatExt spid="_x0000_s10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2000250</xdr:colOff>
          <xdr:row>51</xdr:row>
          <xdr:rowOff>76200</xdr:rowOff>
        </xdr:from>
        <xdr:to>
          <xdr:col>4</xdr:col>
          <xdr:colOff>66675</xdr:colOff>
          <xdr:row>51</xdr:row>
          <xdr:rowOff>342900</xdr:rowOff>
        </xdr:to>
        <xdr:sp macro="" textlink="">
          <xdr:nvSpPr>
            <xdr:cNvPr id="10317" name="Check Box 77" hidden="1">
              <a:extLst>
                <a:ext uri="{63B3BB69-23CF-44E3-9099-C40C66FF867C}">
                  <a14:compatExt spid="_x0000_s10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2000250</xdr:colOff>
          <xdr:row>52</xdr:row>
          <xdr:rowOff>47625</xdr:rowOff>
        </xdr:from>
        <xdr:to>
          <xdr:col>4</xdr:col>
          <xdr:colOff>66675</xdr:colOff>
          <xdr:row>52</xdr:row>
          <xdr:rowOff>314325</xdr:rowOff>
        </xdr:to>
        <xdr:sp macro="" textlink="">
          <xdr:nvSpPr>
            <xdr:cNvPr id="10321" name="Check Box 81" hidden="1">
              <a:extLst>
                <a:ext uri="{63B3BB69-23CF-44E3-9099-C40C66FF867C}">
                  <a14:compatExt spid="_x0000_s10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38100</xdr:rowOff>
        </xdr:from>
        <xdr:to>
          <xdr:col>4</xdr:col>
          <xdr:colOff>57150</xdr:colOff>
          <xdr:row>53</xdr:row>
          <xdr:rowOff>295275</xdr:rowOff>
        </xdr:to>
        <xdr:sp macro="" textlink="">
          <xdr:nvSpPr>
            <xdr:cNvPr id="10322" name="Check Box 82" hidden="1">
              <a:extLst>
                <a:ext uri="{63B3BB69-23CF-44E3-9099-C40C66FF867C}">
                  <a14:compatExt spid="_x0000_s10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47625</xdr:rowOff>
        </xdr:from>
        <xdr:to>
          <xdr:col>4</xdr:col>
          <xdr:colOff>57150</xdr:colOff>
          <xdr:row>35</xdr:row>
          <xdr:rowOff>314325</xdr:rowOff>
        </xdr:to>
        <xdr:sp macro="" textlink="">
          <xdr:nvSpPr>
            <xdr:cNvPr id="10331" name="Check Box 91" hidden="1">
              <a:extLst>
                <a:ext uri="{63B3BB69-23CF-44E3-9099-C40C66FF867C}">
                  <a14:compatExt spid="_x0000_s10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76200</xdr:rowOff>
        </xdr:from>
        <xdr:to>
          <xdr:col>4</xdr:col>
          <xdr:colOff>57150</xdr:colOff>
          <xdr:row>36</xdr:row>
          <xdr:rowOff>342900</xdr:rowOff>
        </xdr:to>
        <xdr:sp macro="" textlink="">
          <xdr:nvSpPr>
            <xdr:cNvPr id="10332" name="Check Box 92" hidden="1">
              <a:extLst>
                <a:ext uri="{63B3BB69-23CF-44E3-9099-C40C66FF867C}">
                  <a14:compatExt spid="_x0000_s10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47625</xdr:rowOff>
        </xdr:from>
        <xdr:to>
          <xdr:col>4</xdr:col>
          <xdr:colOff>57150</xdr:colOff>
          <xdr:row>37</xdr:row>
          <xdr:rowOff>314325</xdr:rowOff>
        </xdr:to>
        <xdr:sp macro="" textlink="">
          <xdr:nvSpPr>
            <xdr:cNvPr id="10333" name="Check Box 93" hidden="1">
              <a:extLst>
                <a:ext uri="{63B3BB69-23CF-44E3-9099-C40C66FF867C}">
                  <a14:compatExt spid="_x0000_s10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104775</xdr:rowOff>
        </xdr:from>
        <xdr:to>
          <xdr:col>4</xdr:col>
          <xdr:colOff>57150</xdr:colOff>
          <xdr:row>25</xdr:row>
          <xdr:rowOff>0</xdr:rowOff>
        </xdr:to>
        <xdr:sp macro="" textlink="">
          <xdr:nvSpPr>
            <xdr:cNvPr id="10344" name="Check Box 104" hidden="1">
              <a:extLst>
                <a:ext uri="{63B3BB69-23CF-44E3-9099-C40C66FF867C}">
                  <a14:compatExt spid="_x0000_s10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95250</xdr:rowOff>
        </xdr:from>
        <xdr:to>
          <xdr:col>4</xdr:col>
          <xdr:colOff>57150</xdr:colOff>
          <xdr:row>25</xdr:row>
          <xdr:rowOff>361950</xdr:rowOff>
        </xdr:to>
        <xdr:sp macro="" textlink="">
          <xdr:nvSpPr>
            <xdr:cNvPr id="10345" name="Check Box 105" hidden="1">
              <a:extLst>
                <a:ext uri="{63B3BB69-23CF-44E3-9099-C40C66FF867C}">
                  <a14:compatExt spid="_x0000_s10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85725</xdr:rowOff>
        </xdr:from>
        <xdr:to>
          <xdr:col>4</xdr:col>
          <xdr:colOff>57150</xdr:colOff>
          <xdr:row>26</xdr:row>
          <xdr:rowOff>342900</xdr:rowOff>
        </xdr:to>
        <xdr:sp macro="" textlink="">
          <xdr:nvSpPr>
            <xdr:cNvPr id="10346" name="Check Box 106" hidden="1">
              <a:extLst>
                <a:ext uri="{63B3BB69-23CF-44E3-9099-C40C66FF867C}">
                  <a14:compatExt spid="_x0000_s10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9525</xdr:rowOff>
        </xdr:from>
        <xdr:to>
          <xdr:col>4</xdr:col>
          <xdr:colOff>57150</xdr:colOff>
          <xdr:row>16</xdr:row>
          <xdr:rowOff>266700</xdr:rowOff>
        </xdr:to>
        <xdr:sp macro="" textlink="">
          <xdr:nvSpPr>
            <xdr:cNvPr id="10350" name="Check Box 110" hidden="1">
              <a:extLst>
                <a:ext uri="{63B3BB69-23CF-44E3-9099-C40C66FF867C}">
                  <a14:compatExt spid="_x0000_s10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104775</xdr:rowOff>
        </xdr:from>
        <xdr:to>
          <xdr:col>4</xdr:col>
          <xdr:colOff>57150</xdr:colOff>
          <xdr:row>27</xdr:row>
          <xdr:rowOff>361950</xdr:rowOff>
        </xdr:to>
        <xdr:sp macro="" textlink="">
          <xdr:nvSpPr>
            <xdr:cNvPr id="10355" name="Check Box 115" hidden="1">
              <a:extLst>
                <a:ext uri="{63B3BB69-23CF-44E3-9099-C40C66FF867C}">
                  <a14:compatExt spid="_x0000_s10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104775</xdr:rowOff>
        </xdr:from>
        <xdr:to>
          <xdr:col>4</xdr:col>
          <xdr:colOff>57150</xdr:colOff>
          <xdr:row>28</xdr:row>
          <xdr:rowOff>361950</xdr:rowOff>
        </xdr:to>
        <xdr:sp macro="" textlink="">
          <xdr:nvSpPr>
            <xdr:cNvPr id="10357" name="Check Box 117" hidden="1">
              <a:extLst>
                <a:ext uri="{63B3BB69-23CF-44E3-9099-C40C66FF867C}">
                  <a14:compatExt spid="_x0000_s10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47625</xdr:rowOff>
        </xdr:from>
        <xdr:to>
          <xdr:col>4</xdr:col>
          <xdr:colOff>57150</xdr:colOff>
          <xdr:row>39</xdr:row>
          <xdr:rowOff>304800</xdr:rowOff>
        </xdr:to>
        <xdr:sp macro="" textlink="">
          <xdr:nvSpPr>
            <xdr:cNvPr id="10358" name="Check Box 118" hidden="1">
              <a:extLst>
                <a:ext uri="{63B3BB69-23CF-44E3-9099-C40C66FF867C}">
                  <a14:compatExt spid="_x0000_s10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57150</xdr:rowOff>
        </xdr:from>
        <xdr:to>
          <xdr:col>4</xdr:col>
          <xdr:colOff>57150</xdr:colOff>
          <xdr:row>40</xdr:row>
          <xdr:rowOff>304800</xdr:rowOff>
        </xdr:to>
        <xdr:sp macro="" textlink="">
          <xdr:nvSpPr>
            <xdr:cNvPr id="10359" name="Check Box 119" hidden="1">
              <a:extLst>
                <a:ext uri="{63B3BB69-23CF-44E3-9099-C40C66FF867C}">
                  <a14:compatExt spid="_x0000_s10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47625</xdr:rowOff>
        </xdr:from>
        <xdr:to>
          <xdr:col>4</xdr:col>
          <xdr:colOff>57150</xdr:colOff>
          <xdr:row>47</xdr:row>
          <xdr:rowOff>314325</xdr:rowOff>
        </xdr:to>
        <xdr:sp macro="" textlink="">
          <xdr:nvSpPr>
            <xdr:cNvPr id="10360" name="Check Box 120" hidden="1">
              <a:extLst>
                <a:ext uri="{63B3BB69-23CF-44E3-9099-C40C66FF867C}">
                  <a14:compatExt spid="_x0000_s10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47625</xdr:rowOff>
        </xdr:from>
        <xdr:to>
          <xdr:col>4</xdr:col>
          <xdr:colOff>57150</xdr:colOff>
          <xdr:row>48</xdr:row>
          <xdr:rowOff>314325</xdr:rowOff>
        </xdr:to>
        <xdr:sp macro="" textlink="">
          <xdr:nvSpPr>
            <xdr:cNvPr id="10366" name="Check Box 126" hidden="1">
              <a:extLst>
                <a:ext uri="{63B3BB69-23CF-44E3-9099-C40C66FF867C}">
                  <a14:compatExt spid="_x0000_s10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47625</xdr:rowOff>
        </xdr:from>
        <xdr:to>
          <xdr:col>4</xdr:col>
          <xdr:colOff>57150</xdr:colOff>
          <xdr:row>49</xdr:row>
          <xdr:rowOff>314325</xdr:rowOff>
        </xdr:to>
        <xdr:sp macro="" textlink="">
          <xdr:nvSpPr>
            <xdr:cNvPr id="10367" name="Check Box 127" hidden="1">
              <a:extLst>
                <a:ext uri="{63B3BB69-23CF-44E3-9099-C40C66FF867C}">
                  <a14:compatExt spid="_x0000_s10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47625</xdr:rowOff>
        </xdr:from>
        <xdr:to>
          <xdr:col>4</xdr:col>
          <xdr:colOff>57150</xdr:colOff>
          <xdr:row>50</xdr:row>
          <xdr:rowOff>314325</xdr:rowOff>
        </xdr:to>
        <xdr:sp macro="" textlink="">
          <xdr:nvSpPr>
            <xdr:cNvPr id="10368" name="Check Box 128" hidden="1">
              <a:extLst>
                <a:ext uri="{63B3BB69-23CF-44E3-9099-C40C66FF867C}">
                  <a14:compatExt spid="_x0000_s10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68</xdr:row>
          <xdr:rowOff>47625</xdr:rowOff>
        </xdr:from>
        <xdr:to>
          <xdr:col>4</xdr:col>
          <xdr:colOff>57150</xdr:colOff>
          <xdr:row>68</xdr:row>
          <xdr:rowOff>333375</xdr:rowOff>
        </xdr:to>
        <xdr:sp macro="" textlink="">
          <xdr:nvSpPr>
            <xdr:cNvPr id="10371" name="Check Box 131" hidden="1">
              <a:extLst>
                <a:ext uri="{63B3BB69-23CF-44E3-9099-C40C66FF867C}">
                  <a14:compatExt spid="_x0000_s10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69</xdr:row>
          <xdr:rowOff>38100</xdr:rowOff>
        </xdr:from>
        <xdr:to>
          <xdr:col>4</xdr:col>
          <xdr:colOff>57150</xdr:colOff>
          <xdr:row>69</xdr:row>
          <xdr:rowOff>314325</xdr:rowOff>
        </xdr:to>
        <xdr:sp macro="" textlink="">
          <xdr:nvSpPr>
            <xdr:cNvPr id="10372" name="Check Box 132" hidden="1">
              <a:extLst>
                <a:ext uri="{63B3BB69-23CF-44E3-9099-C40C66FF867C}">
                  <a14:compatExt spid="_x0000_s10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73</xdr:row>
          <xdr:rowOff>19050</xdr:rowOff>
        </xdr:from>
        <xdr:to>
          <xdr:col>4</xdr:col>
          <xdr:colOff>57150</xdr:colOff>
          <xdr:row>73</xdr:row>
          <xdr:rowOff>285750</xdr:rowOff>
        </xdr:to>
        <xdr:sp macro="" textlink="">
          <xdr:nvSpPr>
            <xdr:cNvPr id="10373" name="Check Box 133" hidden="1">
              <a:extLst>
                <a:ext uri="{63B3BB69-23CF-44E3-9099-C40C66FF867C}">
                  <a14:compatExt spid="_x0000_s10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38100</xdr:rowOff>
        </xdr:from>
        <xdr:to>
          <xdr:col>4</xdr:col>
          <xdr:colOff>57150</xdr:colOff>
          <xdr:row>76</xdr:row>
          <xdr:rowOff>0</xdr:rowOff>
        </xdr:to>
        <xdr:sp macro="" textlink="">
          <xdr:nvSpPr>
            <xdr:cNvPr id="10374" name="Check Box 134" hidden="1">
              <a:extLst>
                <a:ext uri="{63B3BB69-23CF-44E3-9099-C40C66FF867C}">
                  <a14:compatExt spid="_x0000_s10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76</xdr:row>
          <xdr:rowOff>19050</xdr:rowOff>
        </xdr:from>
        <xdr:to>
          <xdr:col>4</xdr:col>
          <xdr:colOff>57150</xdr:colOff>
          <xdr:row>76</xdr:row>
          <xdr:rowOff>295275</xdr:rowOff>
        </xdr:to>
        <xdr:sp macro="" textlink="">
          <xdr:nvSpPr>
            <xdr:cNvPr id="10375" name="Check Box 135" hidden="1">
              <a:extLst>
                <a:ext uri="{63B3BB69-23CF-44E3-9099-C40C66FF867C}">
                  <a14:compatExt spid="_x0000_s10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xdr:row>
          <xdr:rowOff>47625</xdr:rowOff>
        </xdr:from>
        <xdr:to>
          <xdr:col>4</xdr:col>
          <xdr:colOff>57150</xdr:colOff>
          <xdr:row>70</xdr:row>
          <xdr:rowOff>314325</xdr:rowOff>
        </xdr:to>
        <xdr:sp macro="" textlink="">
          <xdr:nvSpPr>
            <xdr:cNvPr id="10376" name="Check Box 136" hidden="1">
              <a:extLst>
                <a:ext uri="{63B3BB69-23CF-44E3-9099-C40C66FF867C}">
                  <a14:compatExt spid="_x0000_s10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71</xdr:row>
          <xdr:rowOff>47625</xdr:rowOff>
        </xdr:from>
        <xdr:to>
          <xdr:col>4</xdr:col>
          <xdr:colOff>57150</xdr:colOff>
          <xdr:row>71</xdr:row>
          <xdr:rowOff>314325</xdr:rowOff>
        </xdr:to>
        <xdr:sp macro="" textlink="">
          <xdr:nvSpPr>
            <xdr:cNvPr id="10377" name="Check Box 137" hidden="1">
              <a:extLst>
                <a:ext uri="{63B3BB69-23CF-44E3-9099-C40C66FF867C}">
                  <a14:compatExt spid="_x0000_s10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77</xdr:row>
          <xdr:rowOff>19050</xdr:rowOff>
        </xdr:from>
        <xdr:to>
          <xdr:col>4</xdr:col>
          <xdr:colOff>57150</xdr:colOff>
          <xdr:row>77</xdr:row>
          <xdr:rowOff>295275</xdr:rowOff>
        </xdr:to>
        <xdr:sp macro="" textlink="">
          <xdr:nvSpPr>
            <xdr:cNvPr id="10378" name="Check Box 138" hidden="1">
              <a:extLst>
                <a:ext uri="{63B3BB69-23CF-44E3-9099-C40C66FF867C}">
                  <a14:compatExt spid="_x0000_s10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78</xdr:row>
          <xdr:rowOff>19050</xdr:rowOff>
        </xdr:from>
        <xdr:to>
          <xdr:col>4</xdr:col>
          <xdr:colOff>57150</xdr:colOff>
          <xdr:row>78</xdr:row>
          <xdr:rowOff>295275</xdr:rowOff>
        </xdr:to>
        <xdr:sp macro="" textlink="">
          <xdr:nvSpPr>
            <xdr:cNvPr id="10379" name="Check Box 139" hidden="1">
              <a:extLst>
                <a:ext uri="{63B3BB69-23CF-44E3-9099-C40C66FF867C}">
                  <a14:compatExt spid="_x0000_s10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65</xdr:row>
          <xdr:rowOff>457200</xdr:rowOff>
        </xdr:from>
        <xdr:to>
          <xdr:col>4</xdr:col>
          <xdr:colOff>57150</xdr:colOff>
          <xdr:row>66</xdr:row>
          <xdr:rowOff>0</xdr:rowOff>
        </xdr:to>
        <xdr:sp macro="" textlink="">
          <xdr:nvSpPr>
            <xdr:cNvPr id="10380" name="Check Box 140" hidden="1">
              <a:extLst>
                <a:ext uri="{63B3BB69-23CF-44E3-9099-C40C66FF867C}">
                  <a14:compatExt spid="_x0000_s10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67</xdr:row>
          <xdr:rowOff>438150</xdr:rowOff>
        </xdr:from>
        <xdr:to>
          <xdr:col>4</xdr:col>
          <xdr:colOff>57150</xdr:colOff>
          <xdr:row>67</xdr:row>
          <xdr:rowOff>723900</xdr:rowOff>
        </xdr:to>
        <xdr:sp macro="" textlink="">
          <xdr:nvSpPr>
            <xdr:cNvPr id="10381" name="Check Box 141" hidden="1">
              <a:extLst>
                <a:ext uri="{63B3BB69-23CF-44E3-9099-C40C66FF867C}">
                  <a14:compatExt spid="_x0000_s10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xdr:row>
          <xdr:rowOff>66675</xdr:rowOff>
        </xdr:from>
        <xdr:to>
          <xdr:col>4</xdr:col>
          <xdr:colOff>57150</xdr:colOff>
          <xdr:row>60</xdr:row>
          <xdr:rowOff>314325</xdr:rowOff>
        </xdr:to>
        <xdr:sp macro="" textlink="">
          <xdr:nvSpPr>
            <xdr:cNvPr id="10385" name="Check Box 145" hidden="1">
              <a:extLst>
                <a:ext uri="{63B3BB69-23CF-44E3-9099-C40C66FF867C}">
                  <a14:compatExt spid="_x0000_s10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2000250</xdr:colOff>
          <xdr:row>66</xdr:row>
          <xdr:rowOff>428625</xdr:rowOff>
        </xdr:from>
        <xdr:to>
          <xdr:col>4</xdr:col>
          <xdr:colOff>66675</xdr:colOff>
          <xdr:row>66</xdr:row>
          <xdr:rowOff>714375</xdr:rowOff>
        </xdr:to>
        <xdr:sp macro="" textlink="">
          <xdr:nvSpPr>
            <xdr:cNvPr id="10388" name="Check Box 148" hidden="1">
              <a:extLst>
                <a:ext uri="{63B3BB69-23CF-44E3-9099-C40C66FF867C}">
                  <a14:compatExt spid="_x0000_s10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K89"/>
  <sheetViews>
    <sheetView showGridLines="0" tabSelected="1" view="pageBreakPreview" topLeftCell="A39" zoomScale="85" zoomScaleNormal="100" zoomScaleSheetLayoutView="85" workbookViewId="0">
      <selection activeCell="E37" sqref="E37:G37"/>
    </sheetView>
  </sheetViews>
  <sheetFormatPr defaultRowHeight="13.5" x14ac:dyDescent="0.15"/>
  <cols>
    <col min="1" max="1" width="3.5" style="1" customWidth="1"/>
    <col min="2" max="2" width="9.875" style="1" customWidth="1"/>
    <col min="3" max="3" width="26.375" style="1" customWidth="1"/>
    <col min="4" max="4" width="3.5" style="1" customWidth="1"/>
    <col min="5" max="5" width="36.625" style="1" customWidth="1"/>
    <col min="6" max="7" width="25.625" style="1" customWidth="1"/>
    <col min="8" max="8" width="8.125" style="1" customWidth="1"/>
    <col min="9" max="9" width="36.25" style="1" customWidth="1"/>
    <col min="10" max="10" width="1" style="1" customWidth="1"/>
    <col min="11" max="11" width="0.75" style="1" customWidth="1"/>
    <col min="12" max="12" width="1.875" style="1" customWidth="1"/>
    <col min="13" max="16384" width="9" style="1"/>
  </cols>
  <sheetData>
    <row r="1" spans="1:11" ht="30" customHeight="1" x14ac:dyDescent="0.25">
      <c r="A1" s="3" t="s">
        <v>0</v>
      </c>
      <c r="H1" s="4"/>
      <c r="I1" s="5"/>
    </row>
    <row r="2" spans="1:11" ht="30" customHeight="1" x14ac:dyDescent="0.15">
      <c r="A2" s="167" t="s">
        <v>1</v>
      </c>
      <c r="B2" s="167"/>
      <c r="C2" s="6" t="s">
        <v>2</v>
      </c>
      <c r="D2" s="7"/>
      <c r="E2" s="137" t="s">
        <v>3</v>
      </c>
      <c r="F2" s="137"/>
      <c r="G2" s="137"/>
      <c r="H2" s="7" t="s">
        <v>4</v>
      </c>
      <c r="I2" s="8" t="s">
        <v>5</v>
      </c>
      <c r="J2" s="55"/>
      <c r="K2" s="5"/>
    </row>
    <row r="3" spans="1:11" ht="49.5" customHeight="1" x14ac:dyDescent="0.15">
      <c r="A3" s="184" t="s">
        <v>6</v>
      </c>
      <c r="B3" s="98"/>
      <c r="C3" s="91" t="s">
        <v>38</v>
      </c>
      <c r="D3" s="9"/>
      <c r="E3" s="183" t="s">
        <v>7</v>
      </c>
      <c r="F3" s="183"/>
      <c r="G3" s="183"/>
      <c r="H3" s="59">
        <v>2</v>
      </c>
      <c r="I3" s="179" t="s">
        <v>44</v>
      </c>
      <c r="J3" s="10"/>
      <c r="K3" s="5"/>
    </row>
    <row r="4" spans="1:11" ht="49.5" customHeight="1" x14ac:dyDescent="0.15">
      <c r="A4" s="185"/>
      <c r="B4" s="186"/>
      <c r="C4" s="145"/>
      <c r="D4" s="9"/>
      <c r="E4" s="182" t="s">
        <v>8</v>
      </c>
      <c r="F4" s="182"/>
      <c r="G4" s="182"/>
      <c r="H4" s="60">
        <v>0</v>
      </c>
      <c r="I4" s="180"/>
      <c r="J4" s="11"/>
      <c r="K4" s="5"/>
    </row>
    <row r="5" spans="1:11" ht="49.5" customHeight="1" x14ac:dyDescent="0.15">
      <c r="A5" s="187"/>
      <c r="B5" s="188"/>
      <c r="C5" s="92"/>
      <c r="D5" s="12"/>
      <c r="E5" s="183" t="s">
        <v>9</v>
      </c>
      <c r="F5" s="183"/>
      <c r="G5" s="183"/>
      <c r="H5" s="59">
        <v>-2</v>
      </c>
      <c r="I5" s="181"/>
      <c r="J5" s="11"/>
      <c r="K5" s="5"/>
    </row>
    <row r="6" spans="1:11" ht="30" customHeight="1" x14ac:dyDescent="0.15">
      <c r="A6" s="184" t="s">
        <v>11</v>
      </c>
      <c r="B6" s="98"/>
      <c r="C6" s="156" t="s">
        <v>12</v>
      </c>
      <c r="D6" s="9"/>
      <c r="E6" s="93" t="s">
        <v>57</v>
      </c>
      <c r="F6" s="93"/>
      <c r="G6" s="93"/>
      <c r="H6" s="61">
        <v>2</v>
      </c>
      <c r="I6" s="102" t="s">
        <v>45</v>
      </c>
      <c r="J6" s="11"/>
      <c r="K6" s="5"/>
    </row>
    <row r="7" spans="1:11" ht="30" customHeight="1" x14ac:dyDescent="0.15">
      <c r="A7" s="185"/>
      <c r="B7" s="186"/>
      <c r="C7" s="156"/>
      <c r="D7" s="9"/>
      <c r="E7" s="93" t="s">
        <v>58</v>
      </c>
      <c r="F7" s="93"/>
      <c r="G7" s="93"/>
      <c r="H7" s="61">
        <v>1</v>
      </c>
      <c r="I7" s="103"/>
      <c r="J7" s="11"/>
      <c r="K7" s="5"/>
    </row>
    <row r="8" spans="1:11" ht="30" customHeight="1" x14ac:dyDescent="0.15">
      <c r="A8" s="187"/>
      <c r="B8" s="188"/>
      <c r="C8" s="156"/>
      <c r="D8" s="9"/>
      <c r="E8" s="93" t="s">
        <v>13</v>
      </c>
      <c r="F8" s="93"/>
      <c r="G8" s="93"/>
      <c r="H8" s="61">
        <v>0</v>
      </c>
      <c r="I8" s="104"/>
      <c r="J8" s="11"/>
      <c r="K8" s="5"/>
    </row>
    <row r="9" spans="1:11" ht="30" customHeight="1" x14ac:dyDescent="0.15">
      <c r="A9" s="50" t="s">
        <v>36</v>
      </c>
      <c r="B9" s="15"/>
      <c r="C9" s="16"/>
      <c r="D9" s="16"/>
      <c r="E9" s="140" t="s">
        <v>14</v>
      </c>
      <c r="F9" s="140"/>
      <c r="G9" s="141"/>
      <c r="H9" s="71">
        <f>SUM(H3,H6)</f>
        <v>4</v>
      </c>
      <c r="I9" s="57"/>
      <c r="J9" s="17"/>
      <c r="K9" s="5"/>
    </row>
    <row r="10" spans="1:11" ht="30" customHeight="1" x14ac:dyDescent="0.15">
      <c r="A10" s="51" t="s">
        <v>42</v>
      </c>
      <c r="B10" s="48"/>
      <c r="C10" s="49"/>
      <c r="D10" s="49"/>
      <c r="E10" s="57"/>
      <c r="F10" s="57"/>
      <c r="G10" s="57"/>
      <c r="H10" s="57"/>
      <c r="I10" s="57"/>
      <c r="J10" s="17"/>
      <c r="K10" s="5"/>
    </row>
    <row r="11" spans="1:11" ht="30" customHeight="1" x14ac:dyDescent="0.15">
      <c r="A11" s="2" t="s">
        <v>43</v>
      </c>
      <c r="B11" s="5"/>
      <c r="C11" s="18"/>
      <c r="D11" s="18"/>
      <c r="E11" s="5"/>
      <c r="F11" s="5"/>
      <c r="G11" s="17"/>
      <c r="H11" s="17"/>
      <c r="I11" s="17"/>
      <c r="J11" s="17"/>
      <c r="K11" s="5"/>
    </row>
    <row r="12" spans="1:11" ht="30" customHeight="1" x14ac:dyDescent="0.25">
      <c r="A12" s="19" t="s">
        <v>15</v>
      </c>
      <c r="B12" s="4"/>
      <c r="C12" s="20"/>
      <c r="D12" s="18"/>
      <c r="E12" s="5"/>
      <c r="F12" s="5"/>
      <c r="G12" s="17"/>
      <c r="H12" s="21"/>
      <c r="I12" s="17"/>
      <c r="J12" s="17"/>
      <c r="K12" s="5"/>
    </row>
    <row r="13" spans="1:11" ht="30" customHeight="1" x14ac:dyDescent="0.15">
      <c r="A13" s="167" t="s">
        <v>1</v>
      </c>
      <c r="B13" s="167"/>
      <c r="C13" s="22" t="s">
        <v>2</v>
      </c>
      <c r="D13" s="23"/>
      <c r="E13" s="137" t="s">
        <v>3</v>
      </c>
      <c r="F13" s="137"/>
      <c r="G13" s="137"/>
      <c r="H13" s="6" t="s">
        <v>4</v>
      </c>
      <c r="I13" s="54" t="s">
        <v>5</v>
      </c>
      <c r="J13" s="24"/>
      <c r="K13" s="5"/>
    </row>
    <row r="14" spans="1:11" ht="39.950000000000003" customHeight="1" x14ac:dyDescent="0.15">
      <c r="A14" s="142" t="s">
        <v>16</v>
      </c>
      <c r="B14" s="99"/>
      <c r="C14" s="91" t="s">
        <v>75</v>
      </c>
      <c r="D14" s="84"/>
      <c r="E14" s="93" t="s">
        <v>39</v>
      </c>
      <c r="F14" s="93"/>
      <c r="G14" s="93"/>
      <c r="H14" s="61">
        <v>2</v>
      </c>
      <c r="I14" s="102" t="s">
        <v>76</v>
      </c>
      <c r="J14" s="25"/>
      <c r="K14" s="5"/>
    </row>
    <row r="15" spans="1:11" ht="39.950000000000003" customHeight="1" x14ac:dyDescent="0.15">
      <c r="A15" s="143"/>
      <c r="B15" s="100"/>
      <c r="C15" s="145"/>
      <c r="D15" s="87"/>
      <c r="E15" s="97" t="s">
        <v>80</v>
      </c>
      <c r="F15" s="97"/>
      <c r="G15" s="98"/>
      <c r="H15" s="62">
        <v>1</v>
      </c>
      <c r="I15" s="103"/>
      <c r="J15" s="25"/>
      <c r="K15" s="5"/>
    </row>
    <row r="16" spans="1:11" ht="39.950000000000003" customHeight="1" x14ac:dyDescent="0.15">
      <c r="A16" s="143"/>
      <c r="B16" s="100"/>
      <c r="C16" s="145"/>
      <c r="D16" s="87"/>
      <c r="E16" s="93" t="s">
        <v>81</v>
      </c>
      <c r="F16" s="93"/>
      <c r="G16" s="94"/>
      <c r="H16" s="62">
        <v>0</v>
      </c>
      <c r="I16" s="103"/>
      <c r="J16" s="25"/>
      <c r="K16" s="5"/>
    </row>
    <row r="17" spans="1:11" ht="30" customHeight="1" x14ac:dyDescent="0.15">
      <c r="A17" s="156" t="s">
        <v>17</v>
      </c>
      <c r="B17" s="156"/>
      <c r="C17" s="91" t="s">
        <v>104</v>
      </c>
      <c r="D17" s="90"/>
      <c r="E17" s="172" t="s">
        <v>100</v>
      </c>
      <c r="F17" s="172"/>
      <c r="G17" s="173"/>
      <c r="H17" s="78">
        <v>2</v>
      </c>
      <c r="I17" s="102" t="s">
        <v>105</v>
      </c>
      <c r="J17" s="25"/>
      <c r="K17" s="5"/>
    </row>
    <row r="18" spans="1:11" ht="30" customHeight="1" x14ac:dyDescent="0.15">
      <c r="A18" s="156"/>
      <c r="B18" s="156"/>
      <c r="C18" s="145"/>
      <c r="D18" s="26"/>
      <c r="E18" s="174" t="s">
        <v>101</v>
      </c>
      <c r="F18" s="174"/>
      <c r="G18" s="175"/>
      <c r="H18" s="70">
        <v>1</v>
      </c>
      <c r="I18" s="103"/>
      <c r="J18" s="25"/>
      <c r="K18" s="5"/>
    </row>
    <row r="19" spans="1:11" ht="42.75" customHeight="1" x14ac:dyDescent="0.15">
      <c r="A19" s="156"/>
      <c r="B19" s="156"/>
      <c r="C19" s="145"/>
      <c r="D19" s="46"/>
      <c r="E19" s="178" t="s">
        <v>31</v>
      </c>
      <c r="F19" s="174"/>
      <c r="G19" s="175"/>
      <c r="H19" s="189"/>
      <c r="I19" s="103"/>
    </row>
    <row r="20" spans="1:11" ht="27.75" customHeight="1" x14ac:dyDescent="0.15">
      <c r="A20" s="156"/>
      <c r="B20" s="156"/>
      <c r="C20" s="145"/>
      <c r="D20" s="46"/>
      <c r="E20" s="176" t="s">
        <v>32</v>
      </c>
      <c r="F20" s="122"/>
      <c r="G20" s="123"/>
      <c r="H20" s="189"/>
      <c r="I20" s="103"/>
    </row>
    <row r="21" spans="1:11" ht="27.75" customHeight="1" x14ac:dyDescent="0.15">
      <c r="A21" s="156"/>
      <c r="B21" s="156"/>
      <c r="C21" s="145"/>
      <c r="D21" s="46"/>
      <c r="E21" s="176" t="s">
        <v>33</v>
      </c>
      <c r="F21" s="122"/>
      <c r="G21" s="123"/>
      <c r="H21" s="189"/>
      <c r="I21" s="103"/>
    </row>
    <row r="22" spans="1:11" ht="27.75" customHeight="1" x14ac:dyDescent="0.15">
      <c r="A22" s="156"/>
      <c r="B22" s="156"/>
      <c r="C22" s="145"/>
      <c r="D22" s="46"/>
      <c r="E22" s="176" t="s">
        <v>34</v>
      </c>
      <c r="F22" s="122"/>
      <c r="G22" s="123"/>
      <c r="H22" s="189"/>
      <c r="I22" s="103"/>
    </row>
    <row r="23" spans="1:11" ht="27.75" customHeight="1" x14ac:dyDescent="0.15">
      <c r="A23" s="156"/>
      <c r="B23" s="156"/>
      <c r="C23" s="145"/>
      <c r="D23" s="46"/>
      <c r="E23" s="177" t="s">
        <v>35</v>
      </c>
      <c r="F23" s="128"/>
      <c r="G23" s="129"/>
      <c r="H23" s="189"/>
      <c r="I23" s="103"/>
    </row>
    <row r="24" spans="1:11" ht="24.95" customHeight="1" x14ac:dyDescent="0.15">
      <c r="A24" s="156"/>
      <c r="B24" s="156"/>
      <c r="C24" s="92"/>
      <c r="D24" s="26"/>
      <c r="E24" s="131" t="s">
        <v>10</v>
      </c>
      <c r="F24" s="131"/>
      <c r="G24" s="132"/>
      <c r="H24" s="63">
        <v>0</v>
      </c>
      <c r="I24" s="104"/>
      <c r="J24" s="25"/>
      <c r="K24" s="5"/>
    </row>
    <row r="25" spans="1:11" ht="30" customHeight="1" x14ac:dyDescent="0.15">
      <c r="A25" s="156" t="s">
        <v>18</v>
      </c>
      <c r="B25" s="156"/>
      <c r="C25" s="156" t="s">
        <v>61</v>
      </c>
      <c r="D25" s="9"/>
      <c r="E25" s="93" t="s">
        <v>19</v>
      </c>
      <c r="F25" s="93"/>
      <c r="G25" s="94"/>
      <c r="H25" s="61">
        <v>1</v>
      </c>
      <c r="I25" s="102"/>
      <c r="J25" s="25"/>
      <c r="K25" s="5"/>
    </row>
    <row r="26" spans="1:11" ht="30" customHeight="1" x14ac:dyDescent="0.15">
      <c r="A26" s="156"/>
      <c r="B26" s="156"/>
      <c r="C26" s="156"/>
      <c r="D26" s="9"/>
      <c r="E26" s="93" t="s">
        <v>20</v>
      </c>
      <c r="F26" s="93"/>
      <c r="G26" s="93"/>
      <c r="H26" s="61">
        <v>0.5</v>
      </c>
      <c r="I26" s="103"/>
      <c r="J26" s="25"/>
      <c r="K26" s="5"/>
    </row>
    <row r="27" spans="1:11" ht="30" customHeight="1" x14ac:dyDescent="0.15">
      <c r="A27" s="156"/>
      <c r="B27" s="156"/>
      <c r="C27" s="156"/>
      <c r="D27" s="9"/>
      <c r="E27" s="93" t="s">
        <v>21</v>
      </c>
      <c r="F27" s="93"/>
      <c r="G27" s="93"/>
      <c r="H27" s="61">
        <v>0</v>
      </c>
      <c r="I27" s="104"/>
      <c r="J27" s="25"/>
      <c r="K27" s="5"/>
    </row>
    <row r="28" spans="1:11" ht="41.25" customHeight="1" x14ac:dyDescent="0.15">
      <c r="A28" s="156" t="s">
        <v>82</v>
      </c>
      <c r="B28" s="156"/>
      <c r="C28" s="156" t="s">
        <v>83</v>
      </c>
      <c r="D28" s="9"/>
      <c r="E28" s="93" t="s">
        <v>84</v>
      </c>
      <c r="F28" s="93"/>
      <c r="G28" s="93"/>
      <c r="H28" s="61">
        <v>1</v>
      </c>
      <c r="I28" s="102"/>
      <c r="J28" s="14"/>
      <c r="K28" s="5"/>
    </row>
    <row r="29" spans="1:11" ht="41.25" customHeight="1" x14ac:dyDescent="0.15">
      <c r="A29" s="156"/>
      <c r="B29" s="156"/>
      <c r="C29" s="163"/>
      <c r="D29" s="73"/>
      <c r="E29" s="93" t="s">
        <v>85</v>
      </c>
      <c r="F29" s="93"/>
      <c r="G29" s="93"/>
      <c r="H29" s="61">
        <v>0</v>
      </c>
      <c r="I29" s="104"/>
      <c r="J29" s="14"/>
      <c r="K29" s="5"/>
    </row>
    <row r="30" spans="1:11" ht="30" customHeight="1" x14ac:dyDescent="0.15">
      <c r="A30" s="50" t="s">
        <v>36</v>
      </c>
      <c r="B30" s="27"/>
      <c r="C30" s="28"/>
      <c r="E30" s="140" t="s">
        <v>14</v>
      </c>
      <c r="F30" s="140"/>
      <c r="G30" s="141"/>
      <c r="H30" s="71">
        <f>SUM(H14,H17,H25,H28)</f>
        <v>6</v>
      </c>
      <c r="I30" s="57"/>
      <c r="J30" s="29"/>
      <c r="K30" s="5"/>
    </row>
    <row r="31" spans="1:11" ht="30" customHeight="1" x14ac:dyDescent="0.15">
      <c r="A31" s="51" t="s">
        <v>42</v>
      </c>
      <c r="B31" s="30"/>
      <c r="C31" s="31"/>
      <c r="D31" s="31"/>
      <c r="E31" s="57"/>
      <c r="F31" s="57"/>
      <c r="G31" s="57"/>
      <c r="H31" s="82"/>
      <c r="I31" s="57"/>
      <c r="J31" s="29"/>
      <c r="K31" s="5"/>
    </row>
    <row r="32" spans="1:11" ht="30" customHeight="1" x14ac:dyDescent="0.15">
      <c r="A32" s="2" t="s">
        <v>43</v>
      </c>
      <c r="B32" s="30"/>
      <c r="C32" s="31"/>
      <c r="D32" s="31"/>
      <c r="E32" s="57"/>
      <c r="F32" s="57"/>
      <c r="G32" s="29"/>
      <c r="H32" s="29"/>
      <c r="I32" s="29"/>
      <c r="J32" s="29"/>
      <c r="K32" s="5"/>
    </row>
    <row r="33" spans="1:11" ht="30" customHeight="1" x14ac:dyDescent="0.25">
      <c r="A33" s="32" t="s">
        <v>22</v>
      </c>
      <c r="B33" s="5"/>
      <c r="C33" s="18"/>
      <c r="D33" s="18"/>
      <c r="E33" s="5"/>
      <c r="F33" s="5"/>
      <c r="G33" s="33"/>
      <c r="H33" s="33"/>
      <c r="I33" s="33"/>
      <c r="J33" s="33"/>
      <c r="K33" s="5"/>
    </row>
    <row r="34" spans="1:11" ht="30" customHeight="1" x14ac:dyDescent="0.15">
      <c r="A34" s="164" t="s">
        <v>23</v>
      </c>
      <c r="B34" s="164"/>
      <c r="C34" s="164"/>
      <c r="D34" s="34"/>
      <c r="E34" s="165"/>
      <c r="F34" s="166"/>
      <c r="G34" s="56" t="s">
        <v>40</v>
      </c>
      <c r="H34" s="35"/>
      <c r="I34" s="33"/>
      <c r="J34" s="33"/>
      <c r="K34" s="5"/>
    </row>
    <row r="35" spans="1:11" ht="30" customHeight="1" x14ac:dyDescent="0.15">
      <c r="A35" s="167" t="s">
        <v>1</v>
      </c>
      <c r="B35" s="167"/>
      <c r="C35" s="22" t="s">
        <v>2</v>
      </c>
      <c r="D35" s="23"/>
      <c r="E35" s="137" t="s">
        <v>3</v>
      </c>
      <c r="F35" s="137"/>
      <c r="G35" s="137"/>
      <c r="H35" s="7" t="s">
        <v>4</v>
      </c>
      <c r="I35" s="8" t="s">
        <v>5</v>
      </c>
      <c r="J35" s="24"/>
      <c r="K35" s="5"/>
    </row>
    <row r="36" spans="1:11" ht="39" customHeight="1" x14ac:dyDescent="0.15">
      <c r="A36" s="143" t="s">
        <v>16</v>
      </c>
      <c r="B36" s="100"/>
      <c r="C36" s="170" t="s">
        <v>107</v>
      </c>
      <c r="D36" s="9"/>
      <c r="E36" s="168" t="s">
        <v>59</v>
      </c>
      <c r="F36" s="168"/>
      <c r="G36" s="169"/>
      <c r="H36" s="69">
        <v>2</v>
      </c>
      <c r="I36" s="102" t="s">
        <v>108</v>
      </c>
      <c r="J36" s="13"/>
      <c r="K36" s="5"/>
    </row>
    <row r="37" spans="1:11" ht="39" customHeight="1" x14ac:dyDescent="0.15">
      <c r="A37" s="143"/>
      <c r="B37" s="100"/>
      <c r="C37" s="171"/>
      <c r="D37" s="9"/>
      <c r="E37" s="168" t="s">
        <v>86</v>
      </c>
      <c r="F37" s="168"/>
      <c r="G37" s="169"/>
      <c r="H37" s="69">
        <v>1</v>
      </c>
      <c r="I37" s="103"/>
      <c r="J37" s="13"/>
      <c r="K37" s="5"/>
    </row>
    <row r="38" spans="1:11" ht="39" customHeight="1" x14ac:dyDescent="0.15">
      <c r="A38" s="143"/>
      <c r="B38" s="100"/>
      <c r="C38" s="171"/>
      <c r="D38" s="9"/>
      <c r="E38" s="93" t="s">
        <v>87</v>
      </c>
      <c r="F38" s="93"/>
      <c r="G38" s="94"/>
      <c r="H38" s="69">
        <v>0</v>
      </c>
      <c r="I38" s="103"/>
      <c r="J38" s="13"/>
      <c r="K38" s="5"/>
    </row>
    <row r="39" spans="1:11" ht="39" customHeight="1" x14ac:dyDescent="0.15">
      <c r="A39" s="144"/>
      <c r="B39" s="101"/>
      <c r="C39" s="190"/>
      <c r="D39" s="87"/>
      <c r="E39" s="168" t="s">
        <v>60</v>
      </c>
      <c r="F39" s="168"/>
      <c r="G39" s="169"/>
      <c r="H39" s="70">
        <v>-2</v>
      </c>
      <c r="I39" s="104"/>
      <c r="J39" s="11"/>
      <c r="K39" s="5"/>
    </row>
    <row r="40" spans="1:11" ht="30" customHeight="1" x14ac:dyDescent="0.15">
      <c r="A40" s="156" t="s">
        <v>17</v>
      </c>
      <c r="B40" s="156"/>
      <c r="C40" s="157" t="s">
        <v>106</v>
      </c>
      <c r="D40" s="90"/>
      <c r="E40" s="97" t="s">
        <v>102</v>
      </c>
      <c r="F40" s="97"/>
      <c r="G40" s="98"/>
      <c r="H40" s="79">
        <v>1</v>
      </c>
      <c r="I40" s="115" t="s">
        <v>109</v>
      </c>
      <c r="J40" s="11"/>
      <c r="K40" s="5"/>
    </row>
    <row r="41" spans="1:11" ht="30" customHeight="1" x14ac:dyDescent="0.15">
      <c r="A41" s="156"/>
      <c r="B41" s="156"/>
      <c r="C41" s="158"/>
      <c r="D41" s="26"/>
      <c r="E41" s="93" t="s">
        <v>103</v>
      </c>
      <c r="F41" s="93"/>
      <c r="G41" s="94"/>
      <c r="H41" s="69">
        <v>0.5</v>
      </c>
      <c r="I41" s="116"/>
      <c r="J41" s="11"/>
      <c r="K41" s="5"/>
    </row>
    <row r="42" spans="1:11" ht="33.75" customHeight="1" x14ac:dyDescent="0.15">
      <c r="A42" s="156"/>
      <c r="B42" s="156"/>
      <c r="C42" s="158"/>
      <c r="D42" s="47"/>
      <c r="E42" s="118" t="s">
        <v>31</v>
      </c>
      <c r="F42" s="119"/>
      <c r="G42" s="120"/>
      <c r="H42" s="80"/>
      <c r="I42" s="116"/>
      <c r="J42" s="11"/>
      <c r="K42" s="5"/>
    </row>
    <row r="43" spans="1:11" ht="30" customHeight="1" x14ac:dyDescent="0.15">
      <c r="A43" s="156"/>
      <c r="B43" s="156"/>
      <c r="C43" s="158"/>
      <c r="D43" s="47"/>
      <c r="E43" s="121" t="s">
        <v>32</v>
      </c>
      <c r="F43" s="122"/>
      <c r="G43" s="123"/>
      <c r="H43" s="80"/>
      <c r="I43" s="116"/>
      <c r="J43" s="11"/>
      <c r="K43" s="5"/>
    </row>
    <row r="44" spans="1:11" ht="30" customHeight="1" x14ac:dyDescent="0.15">
      <c r="A44" s="156"/>
      <c r="B44" s="156"/>
      <c r="C44" s="158"/>
      <c r="D44" s="47"/>
      <c r="E44" s="121" t="s">
        <v>33</v>
      </c>
      <c r="F44" s="122"/>
      <c r="G44" s="123"/>
      <c r="H44" s="80"/>
      <c r="I44" s="116"/>
      <c r="J44" s="11"/>
      <c r="K44" s="5"/>
    </row>
    <row r="45" spans="1:11" ht="30" customHeight="1" x14ac:dyDescent="0.15">
      <c r="A45" s="156"/>
      <c r="B45" s="156"/>
      <c r="C45" s="158"/>
      <c r="D45" s="47"/>
      <c r="E45" s="121" t="s">
        <v>34</v>
      </c>
      <c r="F45" s="122"/>
      <c r="G45" s="123"/>
      <c r="H45" s="80"/>
      <c r="I45" s="116"/>
      <c r="J45" s="11"/>
      <c r="K45" s="5"/>
    </row>
    <row r="46" spans="1:11" ht="30" customHeight="1" x14ac:dyDescent="0.15">
      <c r="A46" s="156"/>
      <c r="B46" s="156"/>
      <c r="C46" s="158"/>
      <c r="D46" s="47"/>
      <c r="E46" s="124" t="s">
        <v>35</v>
      </c>
      <c r="F46" s="125"/>
      <c r="G46" s="126"/>
      <c r="H46" s="80"/>
      <c r="I46" s="116"/>
      <c r="J46" s="11"/>
      <c r="K46" s="5"/>
    </row>
    <row r="47" spans="1:11" ht="30" customHeight="1" x14ac:dyDescent="0.15">
      <c r="A47" s="156"/>
      <c r="B47" s="156"/>
      <c r="C47" s="158"/>
      <c r="D47" s="47"/>
      <c r="E47" s="127" t="s">
        <v>56</v>
      </c>
      <c r="F47" s="128"/>
      <c r="G47" s="129"/>
      <c r="H47" s="81"/>
      <c r="I47" s="116"/>
      <c r="J47" s="11"/>
      <c r="K47" s="5"/>
    </row>
    <row r="48" spans="1:11" ht="30" customHeight="1" x14ac:dyDescent="0.15">
      <c r="A48" s="156"/>
      <c r="B48" s="156"/>
      <c r="C48" s="159"/>
      <c r="D48" s="26"/>
      <c r="E48" s="131" t="s">
        <v>10</v>
      </c>
      <c r="F48" s="131"/>
      <c r="G48" s="132"/>
      <c r="H48" s="61">
        <v>0</v>
      </c>
      <c r="I48" s="117"/>
      <c r="J48" s="11"/>
      <c r="K48" s="5"/>
    </row>
    <row r="49" spans="1:11" ht="30" customHeight="1" x14ac:dyDescent="0.15">
      <c r="A49" s="160" t="s">
        <v>62</v>
      </c>
      <c r="B49" s="161"/>
      <c r="C49" s="91" t="s">
        <v>77</v>
      </c>
      <c r="D49" s="26"/>
      <c r="E49" s="93" t="s">
        <v>63</v>
      </c>
      <c r="F49" s="93"/>
      <c r="G49" s="93"/>
      <c r="H49" s="61">
        <v>1</v>
      </c>
      <c r="I49" s="162"/>
      <c r="J49" s="13"/>
      <c r="K49" s="5"/>
    </row>
    <row r="50" spans="1:11" ht="30" customHeight="1" x14ac:dyDescent="0.15">
      <c r="A50" s="160"/>
      <c r="B50" s="161"/>
      <c r="C50" s="145"/>
      <c r="D50" s="26"/>
      <c r="E50" s="93" t="s">
        <v>64</v>
      </c>
      <c r="F50" s="93"/>
      <c r="G50" s="93"/>
      <c r="H50" s="61">
        <v>0.5</v>
      </c>
      <c r="I50" s="162"/>
      <c r="J50" s="13"/>
      <c r="K50" s="5"/>
    </row>
    <row r="51" spans="1:11" ht="30" customHeight="1" x14ac:dyDescent="0.15">
      <c r="A51" s="160"/>
      <c r="B51" s="161"/>
      <c r="C51" s="92"/>
      <c r="D51" s="26"/>
      <c r="E51" s="93" t="s">
        <v>10</v>
      </c>
      <c r="F51" s="93"/>
      <c r="G51" s="93"/>
      <c r="H51" s="61">
        <v>0</v>
      </c>
      <c r="I51" s="162"/>
      <c r="J51" s="13"/>
      <c r="K51" s="5"/>
    </row>
    <row r="52" spans="1:11" ht="30" customHeight="1" x14ac:dyDescent="0.15">
      <c r="A52" s="142" t="s">
        <v>49</v>
      </c>
      <c r="B52" s="99"/>
      <c r="C52" s="91" t="s">
        <v>50</v>
      </c>
      <c r="D52" s="87"/>
      <c r="E52" s="138" t="s">
        <v>78</v>
      </c>
      <c r="F52" s="138"/>
      <c r="G52" s="138"/>
      <c r="H52" s="61">
        <v>2</v>
      </c>
      <c r="I52" s="102" t="s">
        <v>53</v>
      </c>
      <c r="J52" s="36"/>
      <c r="K52" s="5"/>
    </row>
    <row r="53" spans="1:11" ht="30" customHeight="1" x14ac:dyDescent="0.15">
      <c r="A53" s="143"/>
      <c r="B53" s="100"/>
      <c r="C53" s="145"/>
      <c r="D53" s="87"/>
      <c r="E53" s="138" t="s">
        <v>79</v>
      </c>
      <c r="F53" s="138"/>
      <c r="G53" s="138"/>
      <c r="H53" s="61">
        <v>1</v>
      </c>
      <c r="I53" s="103"/>
      <c r="J53" s="36"/>
      <c r="K53" s="5"/>
    </row>
    <row r="54" spans="1:11" ht="30" customHeight="1" x14ac:dyDescent="0.15">
      <c r="A54" s="144"/>
      <c r="B54" s="101"/>
      <c r="C54" s="92"/>
      <c r="D54" s="88"/>
      <c r="E54" s="139" t="s">
        <v>51</v>
      </c>
      <c r="F54" s="139"/>
      <c r="G54" s="139"/>
      <c r="H54" s="64">
        <v>0</v>
      </c>
      <c r="I54" s="104"/>
      <c r="J54" s="36"/>
      <c r="K54" s="5"/>
    </row>
    <row r="55" spans="1:11" ht="30" customHeight="1" x14ac:dyDescent="0.15">
      <c r="A55" s="50" t="s">
        <v>36</v>
      </c>
      <c r="C55" s="37"/>
      <c r="D55" s="18"/>
      <c r="E55" s="140" t="s">
        <v>14</v>
      </c>
      <c r="F55" s="140"/>
      <c r="G55" s="141"/>
      <c r="H55" s="71">
        <f>SUM(H36,H40,H49,H52)</f>
        <v>6</v>
      </c>
      <c r="I55" s="57"/>
      <c r="J55" s="17"/>
      <c r="K55" s="5"/>
    </row>
    <row r="56" spans="1:11" ht="30" customHeight="1" x14ac:dyDescent="0.15">
      <c r="A56" s="51" t="s">
        <v>42</v>
      </c>
      <c r="C56" s="37"/>
      <c r="D56" s="18"/>
      <c r="E56" s="57"/>
      <c r="F56" s="57"/>
      <c r="G56" s="57"/>
      <c r="H56" s="82"/>
      <c r="I56" s="57"/>
      <c r="J56" s="17"/>
      <c r="K56" s="5"/>
    </row>
    <row r="57" spans="1:11" ht="30" customHeight="1" x14ac:dyDescent="0.15">
      <c r="A57" s="2" t="s">
        <v>43</v>
      </c>
      <c r="C57" s="37"/>
      <c r="D57" s="18"/>
      <c r="H57" s="5"/>
      <c r="I57" s="5"/>
      <c r="K57" s="5"/>
    </row>
    <row r="58" spans="1:11" ht="30" customHeight="1" x14ac:dyDescent="0.25">
      <c r="A58" s="19" t="s">
        <v>24</v>
      </c>
      <c r="B58" s="4"/>
      <c r="C58" s="20"/>
      <c r="D58" s="18"/>
      <c r="E58" s="5"/>
      <c r="F58" s="5"/>
      <c r="G58" s="24"/>
      <c r="H58" s="38"/>
      <c r="I58" s="24"/>
      <c r="J58" s="24"/>
      <c r="K58" s="5"/>
    </row>
    <row r="59" spans="1:11" ht="30" customHeight="1" x14ac:dyDescent="0.15">
      <c r="A59" s="135" t="s">
        <v>1</v>
      </c>
      <c r="B59" s="136"/>
      <c r="C59" s="22" t="s">
        <v>2</v>
      </c>
      <c r="D59" s="23"/>
      <c r="E59" s="137" t="s">
        <v>3</v>
      </c>
      <c r="F59" s="137"/>
      <c r="G59" s="137"/>
      <c r="H59" s="7" t="s">
        <v>4</v>
      </c>
      <c r="I59" s="8" t="s">
        <v>5</v>
      </c>
      <c r="J59" s="24"/>
      <c r="K59" s="5"/>
    </row>
    <row r="60" spans="1:11" ht="30" customHeight="1" x14ac:dyDescent="0.15">
      <c r="A60" s="142" t="s">
        <v>25</v>
      </c>
      <c r="B60" s="99"/>
      <c r="C60" s="91" t="s">
        <v>95</v>
      </c>
      <c r="D60" s="87"/>
      <c r="E60" s="138" t="s">
        <v>92</v>
      </c>
      <c r="F60" s="138"/>
      <c r="G60" s="146"/>
      <c r="H60" s="69">
        <v>2</v>
      </c>
      <c r="I60" s="148" t="s">
        <v>98</v>
      </c>
      <c r="J60" s="39"/>
      <c r="K60" s="5"/>
    </row>
    <row r="61" spans="1:11" ht="30" customHeight="1" x14ac:dyDescent="0.15">
      <c r="A61" s="143"/>
      <c r="B61" s="100"/>
      <c r="C61" s="145"/>
      <c r="D61" s="87"/>
      <c r="E61" s="138" t="s">
        <v>93</v>
      </c>
      <c r="F61" s="138"/>
      <c r="G61" s="146"/>
      <c r="H61" s="69">
        <v>1</v>
      </c>
      <c r="I61" s="149"/>
      <c r="J61" s="39"/>
      <c r="K61" s="5"/>
    </row>
    <row r="62" spans="1:11" ht="30" customHeight="1" x14ac:dyDescent="0.15">
      <c r="A62" s="144"/>
      <c r="B62" s="101"/>
      <c r="C62" s="92"/>
      <c r="D62" s="87"/>
      <c r="E62" s="138" t="s">
        <v>94</v>
      </c>
      <c r="F62" s="138"/>
      <c r="G62" s="146"/>
      <c r="H62" s="65">
        <v>0</v>
      </c>
      <c r="I62" s="150"/>
      <c r="J62" s="40"/>
      <c r="K62" s="5"/>
    </row>
    <row r="63" spans="1:11" ht="30" customHeight="1" x14ac:dyDescent="0.15">
      <c r="A63" s="142" t="s">
        <v>26</v>
      </c>
      <c r="B63" s="99"/>
      <c r="C63" s="91" t="s">
        <v>27</v>
      </c>
      <c r="D63" s="87"/>
      <c r="E63" s="147" t="s">
        <v>46</v>
      </c>
      <c r="F63" s="147"/>
      <c r="G63" s="147"/>
      <c r="H63" s="62">
        <v>2</v>
      </c>
      <c r="I63" s="102"/>
      <c r="J63" s="58"/>
      <c r="K63" s="5"/>
    </row>
    <row r="64" spans="1:11" ht="30" customHeight="1" x14ac:dyDescent="0.15">
      <c r="A64" s="143"/>
      <c r="B64" s="100"/>
      <c r="C64" s="145"/>
      <c r="D64" s="87"/>
      <c r="E64" s="93" t="s">
        <v>47</v>
      </c>
      <c r="F64" s="93"/>
      <c r="G64" s="93"/>
      <c r="H64" s="61">
        <v>1</v>
      </c>
      <c r="I64" s="103"/>
      <c r="J64" s="58"/>
      <c r="K64" s="5"/>
    </row>
    <row r="65" spans="1:11" ht="30" customHeight="1" x14ac:dyDescent="0.15">
      <c r="A65" s="144"/>
      <c r="B65" s="101"/>
      <c r="C65" s="92"/>
      <c r="D65" s="88"/>
      <c r="E65" s="93" t="s">
        <v>41</v>
      </c>
      <c r="F65" s="93"/>
      <c r="G65" s="93"/>
      <c r="H65" s="61">
        <v>0</v>
      </c>
      <c r="I65" s="104"/>
      <c r="J65" s="58"/>
      <c r="K65" s="5"/>
    </row>
    <row r="66" spans="1:11" ht="90" customHeight="1" x14ac:dyDescent="0.15">
      <c r="A66" s="142" t="s">
        <v>28</v>
      </c>
      <c r="B66" s="99"/>
      <c r="C66" s="91" t="s">
        <v>96</v>
      </c>
      <c r="D66" s="84"/>
      <c r="E66" s="151" t="s">
        <v>88</v>
      </c>
      <c r="F66" s="151"/>
      <c r="G66" s="151"/>
      <c r="H66" s="79">
        <v>1.5</v>
      </c>
      <c r="I66" s="102" t="s">
        <v>91</v>
      </c>
      <c r="J66" s="76"/>
      <c r="K66" s="5"/>
    </row>
    <row r="67" spans="1:11" ht="90" customHeight="1" x14ac:dyDescent="0.15">
      <c r="A67" s="143"/>
      <c r="B67" s="100"/>
      <c r="C67" s="145"/>
      <c r="D67" s="84"/>
      <c r="E67" s="89" t="s">
        <v>89</v>
      </c>
      <c r="F67" s="89"/>
      <c r="G67" s="89"/>
      <c r="H67" s="77">
        <v>1</v>
      </c>
      <c r="I67" s="103"/>
      <c r="J67" s="76"/>
      <c r="K67" s="5"/>
    </row>
    <row r="68" spans="1:11" ht="90" customHeight="1" x14ac:dyDescent="0.15">
      <c r="A68" s="144"/>
      <c r="B68" s="101"/>
      <c r="C68" s="92"/>
      <c r="D68" s="87"/>
      <c r="E68" s="93" t="s">
        <v>48</v>
      </c>
      <c r="F68" s="93"/>
      <c r="G68" s="94"/>
      <c r="H68" s="61">
        <v>0</v>
      </c>
      <c r="I68" s="104"/>
      <c r="J68" s="41"/>
      <c r="K68" s="5"/>
    </row>
    <row r="69" spans="1:11" ht="30" customHeight="1" x14ac:dyDescent="0.15">
      <c r="A69" s="142" t="s">
        <v>65</v>
      </c>
      <c r="B69" s="99"/>
      <c r="C69" s="91" t="s">
        <v>97</v>
      </c>
      <c r="D69" s="87"/>
      <c r="E69" s="97" t="s">
        <v>66</v>
      </c>
      <c r="F69" s="97"/>
      <c r="G69" s="98"/>
      <c r="H69" s="62">
        <v>1</v>
      </c>
      <c r="I69" s="102"/>
      <c r="J69" s="58"/>
      <c r="K69" s="5"/>
    </row>
    <row r="70" spans="1:11" ht="30" customHeight="1" x14ac:dyDescent="0.15">
      <c r="A70" s="143"/>
      <c r="B70" s="100"/>
      <c r="C70" s="92"/>
      <c r="D70" s="88"/>
      <c r="E70" s="93" t="s">
        <v>67</v>
      </c>
      <c r="F70" s="93"/>
      <c r="G70" s="94"/>
      <c r="H70" s="61">
        <v>0</v>
      </c>
      <c r="I70" s="104"/>
      <c r="J70" s="58"/>
      <c r="K70" s="5"/>
    </row>
    <row r="71" spans="1:11" ht="26.25" customHeight="1" x14ac:dyDescent="0.15">
      <c r="A71" s="142" t="s">
        <v>54</v>
      </c>
      <c r="B71" s="99"/>
      <c r="C71" s="91" t="s">
        <v>68</v>
      </c>
      <c r="D71" s="87"/>
      <c r="E71" s="97" t="s">
        <v>90</v>
      </c>
      <c r="F71" s="97"/>
      <c r="G71" s="98"/>
      <c r="H71" s="62">
        <v>1</v>
      </c>
      <c r="I71" s="95" t="s">
        <v>69</v>
      </c>
      <c r="J71" s="58"/>
      <c r="K71" s="5"/>
    </row>
    <row r="72" spans="1:11" ht="26.25" customHeight="1" x14ac:dyDescent="0.15">
      <c r="A72" s="144"/>
      <c r="B72" s="101"/>
      <c r="C72" s="92"/>
      <c r="D72" s="87"/>
      <c r="E72" s="93" t="s">
        <v>52</v>
      </c>
      <c r="F72" s="93"/>
      <c r="G72" s="94"/>
      <c r="H72" s="61">
        <v>0</v>
      </c>
      <c r="I72" s="191"/>
      <c r="J72" s="58"/>
      <c r="K72" s="5"/>
    </row>
    <row r="73" spans="1:11" ht="24.95" customHeight="1" x14ac:dyDescent="0.15">
      <c r="A73" s="152" t="s">
        <v>55</v>
      </c>
      <c r="B73" s="153"/>
      <c r="C73" s="99" t="s">
        <v>29</v>
      </c>
      <c r="D73" s="84"/>
      <c r="E73" s="130" t="s">
        <v>30</v>
      </c>
      <c r="F73" s="105" t="s">
        <v>70</v>
      </c>
      <c r="G73" s="106"/>
      <c r="H73" s="111">
        <v>1</v>
      </c>
      <c r="I73" s="95" t="s">
        <v>99</v>
      </c>
      <c r="J73" s="76"/>
      <c r="K73" s="5"/>
    </row>
    <row r="74" spans="1:11" ht="24.95" customHeight="1" x14ac:dyDescent="0.15">
      <c r="A74" s="154"/>
      <c r="B74" s="155"/>
      <c r="C74" s="100"/>
      <c r="D74" s="85"/>
      <c r="E74" s="130"/>
      <c r="F74" s="107"/>
      <c r="G74" s="108"/>
      <c r="H74" s="112"/>
      <c r="I74" s="114"/>
      <c r="J74" s="76"/>
      <c r="K74" s="5"/>
    </row>
    <row r="75" spans="1:11" ht="24.95" customHeight="1" x14ac:dyDescent="0.15">
      <c r="A75" s="154"/>
      <c r="B75" s="155"/>
      <c r="C75" s="100"/>
      <c r="D75" s="88"/>
      <c r="E75" s="130"/>
      <c r="F75" s="109"/>
      <c r="G75" s="110"/>
      <c r="H75" s="113"/>
      <c r="I75" s="114"/>
      <c r="J75" s="76"/>
      <c r="K75" s="5"/>
    </row>
    <row r="76" spans="1:11" ht="69.75" customHeight="1" x14ac:dyDescent="0.15">
      <c r="A76" s="154"/>
      <c r="B76" s="155"/>
      <c r="C76" s="100"/>
      <c r="D76" s="84"/>
      <c r="E76" s="74" t="s">
        <v>30</v>
      </c>
      <c r="F76" s="105" t="s">
        <v>71</v>
      </c>
      <c r="G76" s="133"/>
      <c r="H76" s="66">
        <v>0.5</v>
      </c>
      <c r="I76" s="114"/>
      <c r="J76" s="76"/>
      <c r="K76" s="5"/>
    </row>
    <row r="77" spans="1:11" ht="24.95" customHeight="1" x14ac:dyDescent="0.15">
      <c r="A77" s="154"/>
      <c r="B77" s="155"/>
      <c r="C77" s="101"/>
      <c r="D77" s="87"/>
      <c r="E77" s="134" t="s">
        <v>10</v>
      </c>
      <c r="F77" s="192"/>
      <c r="G77" s="193"/>
      <c r="H77" s="42">
        <v>0</v>
      </c>
      <c r="I77" s="96"/>
      <c r="J77" s="76"/>
      <c r="K77" s="5"/>
    </row>
    <row r="78" spans="1:11" ht="24.95" customHeight="1" x14ac:dyDescent="0.15">
      <c r="A78" s="194"/>
      <c r="B78" s="195"/>
      <c r="C78" s="91" t="s">
        <v>72</v>
      </c>
      <c r="D78" s="87"/>
      <c r="E78" s="93" t="s">
        <v>73</v>
      </c>
      <c r="F78" s="93"/>
      <c r="G78" s="94"/>
      <c r="H78" s="75">
        <v>0.5</v>
      </c>
      <c r="I78" s="95" t="s">
        <v>69</v>
      </c>
      <c r="J78" s="76"/>
      <c r="K78" s="5"/>
    </row>
    <row r="79" spans="1:11" ht="24.95" customHeight="1" x14ac:dyDescent="0.15">
      <c r="A79" s="196"/>
      <c r="B79" s="197"/>
      <c r="C79" s="92"/>
      <c r="D79" s="87"/>
      <c r="E79" s="83" t="s">
        <v>74</v>
      </c>
      <c r="F79" s="83"/>
      <c r="G79" s="86"/>
      <c r="H79" s="75">
        <v>0</v>
      </c>
      <c r="I79" s="96"/>
      <c r="J79" s="76"/>
      <c r="K79" s="5"/>
    </row>
    <row r="80" spans="1:11" ht="30" customHeight="1" x14ac:dyDescent="0.15">
      <c r="A80" s="51" t="s">
        <v>36</v>
      </c>
      <c r="B80" s="30"/>
      <c r="C80" s="43"/>
      <c r="D80" s="43"/>
      <c r="E80" s="140" t="s">
        <v>14</v>
      </c>
      <c r="F80" s="140"/>
      <c r="G80" s="141"/>
      <c r="H80" s="72">
        <f>SUM(H60,H63,H66,H69,H71,H73,H78)</f>
        <v>9</v>
      </c>
      <c r="I80" s="57"/>
      <c r="J80" s="29"/>
      <c r="K80" s="5"/>
    </row>
    <row r="81" spans="1:11" ht="30" customHeight="1" x14ac:dyDescent="0.15">
      <c r="A81" s="51" t="s">
        <v>42</v>
      </c>
      <c r="G81" s="53" t="s">
        <v>37</v>
      </c>
      <c r="H81" s="72">
        <f>H9+H30+H55+H80</f>
        <v>25</v>
      </c>
      <c r="I81" s="40"/>
      <c r="J81" s="44"/>
      <c r="K81" s="5"/>
    </row>
    <row r="82" spans="1:11" ht="30" customHeight="1" x14ac:dyDescent="0.15">
      <c r="A82" s="2" t="s">
        <v>43</v>
      </c>
      <c r="E82" s="52"/>
      <c r="F82" s="52"/>
      <c r="G82" s="67"/>
      <c r="H82" s="68"/>
      <c r="I82" s="57"/>
      <c r="J82" s="45"/>
      <c r="K82" s="5"/>
    </row>
    <row r="83" spans="1:11" x14ac:dyDescent="0.15">
      <c r="K83" s="5"/>
    </row>
    <row r="84" spans="1:11" ht="13.5" customHeight="1" x14ac:dyDescent="0.15">
      <c r="K84" s="5"/>
    </row>
    <row r="88" spans="1:11" ht="14.25" customHeight="1" x14ac:dyDescent="0.15"/>
    <row r="89" spans="1:11" ht="13.5" customHeight="1" x14ac:dyDescent="0.15"/>
  </sheetData>
  <mergeCells count="123">
    <mergeCell ref="I3:I5"/>
    <mergeCell ref="E4:G4"/>
    <mergeCell ref="E5:G5"/>
    <mergeCell ref="E9:G9"/>
    <mergeCell ref="I6:I8"/>
    <mergeCell ref="A2:B2"/>
    <mergeCell ref="E2:G2"/>
    <mergeCell ref="C6:C8"/>
    <mergeCell ref="E6:G6"/>
    <mergeCell ref="E7:G7"/>
    <mergeCell ref="C3:C5"/>
    <mergeCell ref="E3:G3"/>
    <mergeCell ref="E8:G8"/>
    <mergeCell ref="A3:B5"/>
    <mergeCell ref="A6:B8"/>
    <mergeCell ref="A13:B13"/>
    <mergeCell ref="E13:G13"/>
    <mergeCell ref="A14:B16"/>
    <mergeCell ref="C14:C16"/>
    <mergeCell ref="E14:G14"/>
    <mergeCell ref="E16:G16"/>
    <mergeCell ref="E15:G15"/>
    <mergeCell ref="E19:G19"/>
    <mergeCell ref="E20:G20"/>
    <mergeCell ref="A25:B27"/>
    <mergeCell ref="C25:C27"/>
    <mergeCell ref="E25:G25"/>
    <mergeCell ref="I25:I27"/>
    <mergeCell ref="E26:G26"/>
    <mergeCell ref="E27:G27"/>
    <mergeCell ref="I14:I16"/>
    <mergeCell ref="A17:B24"/>
    <mergeCell ref="C17:C24"/>
    <mergeCell ref="E17:G17"/>
    <mergeCell ref="I17:I24"/>
    <mergeCell ref="E24:G24"/>
    <mergeCell ref="E18:G18"/>
    <mergeCell ref="E21:G21"/>
    <mergeCell ref="E22:G22"/>
    <mergeCell ref="E23:G23"/>
    <mergeCell ref="A40:B48"/>
    <mergeCell ref="C40:C48"/>
    <mergeCell ref="E40:G40"/>
    <mergeCell ref="A49:B51"/>
    <mergeCell ref="C49:C51"/>
    <mergeCell ref="E49:G49"/>
    <mergeCell ref="I49:I51"/>
    <mergeCell ref="E51:G51"/>
    <mergeCell ref="A28:B29"/>
    <mergeCell ref="C28:C29"/>
    <mergeCell ref="E28:G28"/>
    <mergeCell ref="I28:I29"/>
    <mergeCell ref="E29:G29"/>
    <mergeCell ref="A34:C34"/>
    <mergeCell ref="E34:F34"/>
    <mergeCell ref="A35:B35"/>
    <mergeCell ref="E35:G35"/>
    <mergeCell ref="A36:B39"/>
    <mergeCell ref="E39:G39"/>
    <mergeCell ref="E36:G36"/>
    <mergeCell ref="E37:G37"/>
    <mergeCell ref="C36:C39"/>
    <mergeCell ref="E38:G38"/>
    <mergeCell ref="E30:G30"/>
    <mergeCell ref="E80:G80"/>
    <mergeCell ref="E62:G62"/>
    <mergeCell ref="A63:B65"/>
    <mergeCell ref="C63:C65"/>
    <mergeCell ref="E63:G63"/>
    <mergeCell ref="I63:I65"/>
    <mergeCell ref="E64:G64"/>
    <mergeCell ref="E65:G65"/>
    <mergeCell ref="A60:B62"/>
    <mergeCell ref="C60:C62"/>
    <mergeCell ref="I60:I62"/>
    <mergeCell ref="E60:G60"/>
    <mergeCell ref="E61:G61"/>
    <mergeCell ref="A69:B70"/>
    <mergeCell ref="C69:C70"/>
    <mergeCell ref="E69:G69"/>
    <mergeCell ref="I69:I70"/>
    <mergeCell ref="E70:G70"/>
    <mergeCell ref="A71:B72"/>
    <mergeCell ref="A66:B68"/>
    <mergeCell ref="C66:C68"/>
    <mergeCell ref="E66:G66"/>
    <mergeCell ref="I66:I68"/>
    <mergeCell ref="A73:B79"/>
    <mergeCell ref="F76:G76"/>
    <mergeCell ref="E77:G77"/>
    <mergeCell ref="A59:B59"/>
    <mergeCell ref="E59:G59"/>
    <mergeCell ref="E52:G52"/>
    <mergeCell ref="I52:I54"/>
    <mergeCell ref="E53:G53"/>
    <mergeCell ref="E54:G54"/>
    <mergeCell ref="E55:G55"/>
    <mergeCell ref="A52:B54"/>
    <mergeCell ref="C52:C54"/>
    <mergeCell ref="C78:C79"/>
    <mergeCell ref="E78:G78"/>
    <mergeCell ref="I78:I79"/>
    <mergeCell ref="E71:G71"/>
    <mergeCell ref="I71:I72"/>
    <mergeCell ref="E72:G72"/>
    <mergeCell ref="C71:C72"/>
    <mergeCell ref="C73:C77"/>
    <mergeCell ref="I36:I39"/>
    <mergeCell ref="F73:G75"/>
    <mergeCell ref="H73:H75"/>
    <mergeCell ref="I73:I77"/>
    <mergeCell ref="I40:I48"/>
    <mergeCell ref="E41:G41"/>
    <mergeCell ref="E42:G42"/>
    <mergeCell ref="E43:G43"/>
    <mergeCell ref="E44:G44"/>
    <mergeCell ref="E45:G45"/>
    <mergeCell ref="E46:G46"/>
    <mergeCell ref="E47:G47"/>
    <mergeCell ref="E68:G68"/>
    <mergeCell ref="E50:G50"/>
    <mergeCell ref="E73:E75"/>
    <mergeCell ref="E48:G48"/>
  </mergeCells>
  <phoneticPr fontId="3"/>
  <printOptions horizontalCentered="1"/>
  <pageMargins left="0.78740157480314965" right="0.78740157480314965" top="0.78740157480314965" bottom="0.19685039370078741" header="0.78740157480314965" footer="0.39370078740157483"/>
  <pageSetup paperSize="9" scale="67" fitToHeight="0" orientation="landscape" r:id="rId1"/>
  <headerFooter>
    <oddFooter xml:space="preserve">&amp;C&amp;26 </oddFooter>
  </headerFooter>
  <rowBreaks count="5" manualBreakCount="5">
    <brk id="11" max="8" man="1"/>
    <brk id="32" max="8" man="1"/>
    <brk id="57" max="8" man="1"/>
    <brk id="72" max="8" man="1"/>
    <brk id="82"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2000250</xdr:colOff>
                    <xdr:row>2</xdr:row>
                    <xdr:rowOff>200025</xdr:rowOff>
                  </from>
                  <to>
                    <xdr:col>4</xdr:col>
                    <xdr:colOff>57150</xdr:colOff>
                    <xdr:row>2</xdr:row>
                    <xdr:rowOff>504825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0</xdr:colOff>
                    <xdr:row>3</xdr:row>
                    <xdr:rowOff>133350</xdr:rowOff>
                  </from>
                  <to>
                    <xdr:col>4</xdr:col>
                    <xdr:colOff>57150</xdr:colOff>
                    <xdr:row>3</xdr:row>
                    <xdr:rowOff>409575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0</xdr:colOff>
                    <xdr:row>4</xdr:row>
                    <xdr:rowOff>171450</xdr:rowOff>
                  </from>
                  <to>
                    <xdr:col>4</xdr:col>
                    <xdr:colOff>57150</xdr:colOff>
                    <xdr:row>4</xdr:row>
                    <xdr:rowOff>438150</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3</xdr:col>
                    <xdr:colOff>0</xdr:colOff>
                    <xdr:row>5</xdr:row>
                    <xdr:rowOff>19050</xdr:rowOff>
                  </from>
                  <to>
                    <xdr:col>4</xdr:col>
                    <xdr:colOff>57150</xdr:colOff>
                    <xdr:row>5</xdr:row>
                    <xdr:rowOff>276225</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3</xdr:col>
                    <xdr:colOff>0</xdr:colOff>
                    <xdr:row>7</xdr:row>
                    <xdr:rowOff>47625</xdr:rowOff>
                  </from>
                  <to>
                    <xdr:col>4</xdr:col>
                    <xdr:colOff>57150</xdr:colOff>
                    <xdr:row>7</xdr:row>
                    <xdr:rowOff>304800</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3</xdr:col>
                    <xdr:colOff>0</xdr:colOff>
                    <xdr:row>6</xdr:row>
                    <xdr:rowOff>47625</xdr:rowOff>
                  </from>
                  <to>
                    <xdr:col>4</xdr:col>
                    <xdr:colOff>57150</xdr:colOff>
                    <xdr:row>6</xdr:row>
                    <xdr:rowOff>314325</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3</xdr:col>
                    <xdr:colOff>0</xdr:colOff>
                    <xdr:row>13</xdr:row>
                    <xdr:rowOff>142875</xdr:rowOff>
                  </from>
                  <to>
                    <xdr:col>4</xdr:col>
                    <xdr:colOff>57150</xdr:colOff>
                    <xdr:row>13</xdr:row>
                    <xdr:rowOff>390525</xdr:rowOff>
                  </to>
                </anchor>
              </controlPr>
            </control>
          </mc:Choice>
        </mc:AlternateContent>
        <mc:AlternateContent xmlns:mc="http://schemas.openxmlformats.org/markup-compatibility/2006">
          <mc:Choice Requires="x14">
            <control shapeId="10250" r:id="rId11" name="Check Box 10">
              <controlPr defaultSize="0" autoFill="0" autoLine="0" autoPict="0">
                <anchor moveWithCells="1">
                  <from>
                    <xdr:col>3</xdr:col>
                    <xdr:colOff>0</xdr:colOff>
                    <xdr:row>15</xdr:row>
                    <xdr:rowOff>85725</xdr:rowOff>
                  </from>
                  <to>
                    <xdr:col>4</xdr:col>
                    <xdr:colOff>57150</xdr:colOff>
                    <xdr:row>15</xdr:row>
                    <xdr:rowOff>342900</xdr:rowOff>
                  </to>
                </anchor>
              </controlPr>
            </control>
          </mc:Choice>
        </mc:AlternateContent>
        <mc:AlternateContent xmlns:mc="http://schemas.openxmlformats.org/markup-compatibility/2006">
          <mc:Choice Requires="x14">
            <control shapeId="10253" r:id="rId12" name="Check Box 13">
              <controlPr defaultSize="0" autoFill="0" autoLine="0" autoPict="0">
                <anchor moveWithCells="1">
                  <from>
                    <xdr:col>3</xdr:col>
                    <xdr:colOff>0</xdr:colOff>
                    <xdr:row>17</xdr:row>
                    <xdr:rowOff>47625</xdr:rowOff>
                  </from>
                  <to>
                    <xdr:col>4</xdr:col>
                    <xdr:colOff>57150</xdr:colOff>
                    <xdr:row>17</xdr:row>
                    <xdr:rowOff>304800</xdr:rowOff>
                  </to>
                </anchor>
              </controlPr>
            </control>
          </mc:Choice>
        </mc:AlternateContent>
        <mc:AlternateContent xmlns:mc="http://schemas.openxmlformats.org/markup-compatibility/2006">
          <mc:Choice Requires="x14">
            <control shapeId="10254" r:id="rId13" name="Check Box 14">
              <controlPr defaultSize="0" autoFill="0" autoLine="0" autoPict="0">
                <anchor moveWithCells="1">
                  <from>
                    <xdr:col>3</xdr:col>
                    <xdr:colOff>0</xdr:colOff>
                    <xdr:row>23</xdr:row>
                    <xdr:rowOff>9525</xdr:rowOff>
                  </from>
                  <to>
                    <xdr:col>4</xdr:col>
                    <xdr:colOff>57150</xdr:colOff>
                    <xdr:row>23</xdr:row>
                    <xdr:rowOff>171450</xdr:rowOff>
                  </to>
                </anchor>
              </controlPr>
            </control>
          </mc:Choice>
        </mc:AlternateContent>
        <mc:AlternateContent xmlns:mc="http://schemas.openxmlformats.org/markup-compatibility/2006">
          <mc:Choice Requires="x14">
            <control shapeId="10266" r:id="rId14" name="Check Box 26">
              <controlPr defaultSize="0" autoFill="0" autoLine="0" autoPict="0">
                <anchor moveWithCells="1">
                  <from>
                    <xdr:col>3</xdr:col>
                    <xdr:colOff>0</xdr:colOff>
                    <xdr:row>38</xdr:row>
                    <xdr:rowOff>66675</xdr:rowOff>
                  </from>
                  <to>
                    <xdr:col>4</xdr:col>
                    <xdr:colOff>57150</xdr:colOff>
                    <xdr:row>38</xdr:row>
                    <xdr:rowOff>333375</xdr:rowOff>
                  </to>
                </anchor>
              </controlPr>
            </control>
          </mc:Choice>
        </mc:AlternateContent>
        <mc:AlternateContent xmlns:mc="http://schemas.openxmlformats.org/markup-compatibility/2006">
          <mc:Choice Requires="x14">
            <control shapeId="10284" r:id="rId15" name="Check Box 44">
              <controlPr defaultSize="0" autoFill="0" autoLine="0" autoPict="0">
                <anchor moveWithCells="1">
                  <from>
                    <xdr:col>3</xdr:col>
                    <xdr:colOff>0</xdr:colOff>
                    <xdr:row>59</xdr:row>
                    <xdr:rowOff>66675</xdr:rowOff>
                  </from>
                  <to>
                    <xdr:col>4</xdr:col>
                    <xdr:colOff>57150</xdr:colOff>
                    <xdr:row>59</xdr:row>
                    <xdr:rowOff>314325</xdr:rowOff>
                  </to>
                </anchor>
              </controlPr>
            </control>
          </mc:Choice>
        </mc:AlternateContent>
        <mc:AlternateContent xmlns:mc="http://schemas.openxmlformats.org/markup-compatibility/2006">
          <mc:Choice Requires="x14">
            <control shapeId="10285" r:id="rId16" name="Check Box 45">
              <controlPr defaultSize="0" autoFill="0" autoLine="0" autoPict="0">
                <anchor moveWithCells="1">
                  <from>
                    <xdr:col>2</xdr:col>
                    <xdr:colOff>2000250</xdr:colOff>
                    <xdr:row>61</xdr:row>
                    <xdr:rowOff>57150</xdr:rowOff>
                  </from>
                  <to>
                    <xdr:col>4</xdr:col>
                    <xdr:colOff>66675</xdr:colOff>
                    <xdr:row>61</xdr:row>
                    <xdr:rowOff>323850</xdr:rowOff>
                  </to>
                </anchor>
              </controlPr>
            </control>
          </mc:Choice>
        </mc:AlternateContent>
        <mc:AlternateContent xmlns:mc="http://schemas.openxmlformats.org/markup-compatibility/2006">
          <mc:Choice Requires="x14">
            <control shapeId="10287" r:id="rId17" name="Check Box 47">
              <controlPr defaultSize="0" autoFill="0" autoLine="0" autoPict="0">
                <anchor moveWithCells="1">
                  <from>
                    <xdr:col>3</xdr:col>
                    <xdr:colOff>0</xdr:colOff>
                    <xdr:row>62</xdr:row>
                    <xdr:rowOff>66675</xdr:rowOff>
                  </from>
                  <to>
                    <xdr:col>4</xdr:col>
                    <xdr:colOff>57150</xdr:colOff>
                    <xdr:row>62</xdr:row>
                    <xdr:rowOff>323850</xdr:rowOff>
                  </to>
                </anchor>
              </controlPr>
            </control>
          </mc:Choice>
        </mc:AlternateContent>
        <mc:AlternateContent xmlns:mc="http://schemas.openxmlformats.org/markup-compatibility/2006">
          <mc:Choice Requires="x14">
            <control shapeId="10288" r:id="rId18" name="Check Box 48">
              <controlPr defaultSize="0" autoFill="0" autoLine="0" autoPict="0">
                <anchor moveWithCells="1">
                  <from>
                    <xdr:col>3</xdr:col>
                    <xdr:colOff>0</xdr:colOff>
                    <xdr:row>63</xdr:row>
                    <xdr:rowOff>66675</xdr:rowOff>
                  </from>
                  <to>
                    <xdr:col>4</xdr:col>
                    <xdr:colOff>57150</xdr:colOff>
                    <xdr:row>63</xdr:row>
                    <xdr:rowOff>314325</xdr:rowOff>
                  </to>
                </anchor>
              </controlPr>
            </control>
          </mc:Choice>
        </mc:AlternateContent>
        <mc:AlternateContent xmlns:mc="http://schemas.openxmlformats.org/markup-compatibility/2006">
          <mc:Choice Requires="x14">
            <control shapeId="10289" r:id="rId19" name="Check Box 49">
              <controlPr defaultSize="0" autoFill="0" autoLine="0" autoPict="0">
                <anchor moveWithCells="1">
                  <from>
                    <xdr:col>3</xdr:col>
                    <xdr:colOff>0</xdr:colOff>
                    <xdr:row>64</xdr:row>
                    <xdr:rowOff>66675</xdr:rowOff>
                  </from>
                  <to>
                    <xdr:col>4</xdr:col>
                    <xdr:colOff>57150</xdr:colOff>
                    <xdr:row>64</xdr:row>
                    <xdr:rowOff>323850</xdr:rowOff>
                  </to>
                </anchor>
              </controlPr>
            </control>
          </mc:Choice>
        </mc:AlternateContent>
        <mc:AlternateContent xmlns:mc="http://schemas.openxmlformats.org/markup-compatibility/2006">
          <mc:Choice Requires="x14">
            <control shapeId="10297" r:id="rId20" name="Check Box 57">
              <controlPr defaultSize="0" autoFill="0" autoLine="0" autoPict="0">
                <anchor moveWithCells="1">
                  <from>
                    <xdr:col>3</xdr:col>
                    <xdr:colOff>0</xdr:colOff>
                    <xdr:row>14</xdr:row>
                    <xdr:rowOff>85725</xdr:rowOff>
                  </from>
                  <to>
                    <xdr:col>4</xdr:col>
                    <xdr:colOff>57150</xdr:colOff>
                    <xdr:row>14</xdr:row>
                    <xdr:rowOff>342900</xdr:rowOff>
                  </to>
                </anchor>
              </controlPr>
            </control>
          </mc:Choice>
        </mc:AlternateContent>
        <mc:AlternateContent xmlns:mc="http://schemas.openxmlformats.org/markup-compatibility/2006">
          <mc:Choice Requires="x14">
            <control shapeId="10301" r:id="rId21" name="Check Box 61">
              <controlPr defaultSize="0" autoFill="0" autoLine="0" autoPict="0">
                <anchor moveWithCells="1">
                  <from>
                    <xdr:col>3</xdr:col>
                    <xdr:colOff>0</xdr:colOff>
                    <xdr:row>60</xdr:row>
                    <xdr:rowOff>57150</xdr:rowOff>
                  </from>
                  <to>
                    <xdr:col>4</xdr:col>
                    <xdr:colOff>57150</xdr:colOff>
                    <xdr:row>60</xdr:row>
                    <xdr:rowOff>323850</xdr:rowOff>
                  </to>
                </anchor>
              </controlPr>
            </control>
          </mc:Choice>
        </mc:AlternateContent>
        <mc:AlternateContent xmlns:mc="http://schemas.openxmlformats.org/markup-compatibility/2006">
          <mc:Choice Requires="x14">
            <control shapeId="10317" r:id="rId22" name="Check Box 77">
              <controlPr defaultSize="0" autoFill="0" autoLine="0" autoPict="0">
                <anchor moveWithCells="1">
                  <from>
                    <xdr:col>2</xdr:col>
                    <xdr:colOff>2000250</xdr:colOff>
                    <xdr:row>51</xdr:row>
                    <xdr:rowOff>76200</xdr:rowOff>
                  </from>
                  <to>
                    <xdr:col>4</xdr:col>
                    <xdr:colOff>66675</xdr:colOff>
                    <xdr:row>51</xdr:row>
                    <xdr:rowOff>342900</xdr:rowOff>
                  </to>
                </anchor>
              </controlPr>
            </control>
          </mc:Choice>
        </mc:AlternateContent>
        <mc:AlternateContent xmlns:mc="http://schemas.openxmlformats.org/markup-compatibility/2006">
          <mc:Choice Requires="x14">
            <control shapeId="10321" r:id="rId23" name="Check Box 81">
              <controlPr defaultSize="0" autoFill="0" autoLine="0" autoPict="0">
                <anchor moveWithCells="1">
                  <from>
                    <xdr:col>2</xdr:col>
                    <xdr:colOff>2000250</xdr:colOff>
                    <xdr:row>52</xdr:row>
                    <xdr:rowOff>47625</xdr:rowOff>
                  </from>
                  <to>
                    <xdr:col>4</xdr:col>
                    <xdr:colOff>66675</xdr:colOff>
                    <xdr:row>52</xdr:row>
                    <xdr:rowOff>314325</xdr:rowOff>
                  </to>
                </anchor>
              </controlPr>
            </control>
          </mc:Choice>
        </mc:AlternateContent>
        <mc:AlternateContent xmlns:mc="http://schemas.openxmlformats.org/markup-compatibility/2006">
          <mc:Choice Requires="x14">
            <control shapeId="10322" r:id="rId24" name="Check Box 82">
              <controlPr defaultSize="0" autoFill="0" autoLine="0" autoPict="0">
                <anchor moveWithCells="1">
                  <from>
                    <xdr:col>3</xdr:col>
                    <xdr:colOff>0</xdr:colOff>
                    <xdr:row>53</xdr:row>
                    <xdr:rowOff>38100</xdr:rowOff>
                  </from>
                  <to>
                    <xdr:col>4</xdr:col>
                    <xdr:colOff>57150</xdr:colOff>
                    <xdr:row>53</xdr:row>
                    <xdr:rowOff>295275</xdr:rowOff>
                  </to>
                </anchor>
              </controlPr>
            </control>
          </mc:Choice>
        </mc:AlternateContent>
        <mc:AlternateContent xmlns:mc="http://schemas.openxmlformats.org/markup-compatibility/2006">
          <mc:Choice Requires="x14">
            <control shapeId="10331" r:id="rId25" name="Check Box 91">
              <controlPr defaultSize="0" autoFill="0" autoLine="0" autoPict="0">
                <anchor moveWithCells="1">
                  <from>
                    <xdr:col>3</xdr:col>
                    <xdr:colOff>0</xdr:colOff>
                    <xdr:row>35</xdr:row>
                    <xdr:rowOff>47625</xdr:rowOff>
                  </from>
                  <to>
                    <xdr:col>4</xdr:col>
                    <xdr:colOff>57150</xdr:colOff>
                    <xdr:row>35</xdr:row>
                    <xdr:rowOff>314325</xdr:rowOff>
                  </to>
                </anchor>
              </controlPr>
            </control>
          </mc:Choice>
        </mc:AlternateContent>
        <mc:AlternateContent xmlns:mc="http://schemas.openxmlformats.org/markup-compatibility/2006">
          <mc:Choice Requires="x14">
            <control shapeId="10332" r:id="rId26" name="Check Box 92">
              <controlPr defaultSize="0" autoFill="0" autoLine="0" autoPict="0">
                <anchor moveWithCells="1">
                  <from>
                    <xdr:col>3</xdr:col>
                    <xdr:colOff>0</xdr:colOff>
                    <xdr:row>36</xdr:row>
                    <xdr:rowOff>76200</xdr:rowOff>
                  </from>
                  <to>
                    <xdr:col>4</xdr:col>
                    <xdr:colOff>57150</xdr:colOff>
                    <xdr:row>36</xdr:row>
                    <xdr:rowOff>342900</xdr:rowOff>
                  </to>
                </anchor>
              </controlPr>
            </control>
          </mc:Choice>
        </mc:AlternateContent>
        <mc:AlternateContent xmlns:mc="http://schemas.openxmlformats.org/markup-compatibility/2006">
          <mc:Choice Requires="x14">
            <control shapeId="10333" r:id="rId27" name="Check Box 93">
              <controlPr defaultSize="0" autoFill="0" autoLine="0" autoPict="0">
                <anchor moveWithCells="1">
                  <from>
                    <xdr:col>3</xdr:col>
                    <xdr:colOff>0</xdr:colOff>
                    <xdr:row>37</xdr:row>
                    <xdr:rowOff>47625</xdr:rowOff>
                  </from>
                  <to>
                    <xdr:col>4</xdr:col>
                    <xdr:colOff>57150</xdr:colOff>
                    <xdr:row>37</xdr:row>
                    <xdr:rowOff>314325</xdr:rowOff>
                  </to>
                </anchor>
              </controlPr>
            </control>
          </mc:Choice>
        </mc:AlternateContent>
        <mc:AlternateContent xmlns:mc="http://schemas.openxmlformats.org/markup-compatibility/2006">
          <mc:Choice Requires="x14">
            <control shapeId="10344" r:id="rId28" name="Check Box 104">
              <controlPr defaultSize="0" autoFill="0" autoLine="0" autoPict="0">
                <anchor moveWithCells="1">
                  <from>
                    <xdr:col>3</xdr:col>
                    <xdr:colOff>0</xdr:colOff>
                    <xdr:row>24</xdr:row>
                    <xdr:rowOff>104775</xdr:rowOff>
                  </from>
                  <to>
                    <xdr:col>4</xdr:col>
                    <xdr:colOff>57150</xdr:colOff>
                    <xdr:row>25</xdr:row>
                    <xdr:rowOff>0</xdr:rowOff>
                  </to>
                </anchor>
              </controlPr>
            </control>
          </mc:Choice>
        </mc:AlternateContent>
        <mc:AlternateContent xmlns:mc="http://schemas.openxmlformats.org/markup-compatibility/2006">
          <mc:Choice Requires="x14">
            <control shapeId="10345" r:id="rId29" name="Check Box 105">
              <controlPr defaultSize="0" autoFill="0" autoLine="0" autoPict="0">
                <anchor moveWithCells="1">
                  <from>
                    <xdr:col>3</xdr:col>
                    <xdr:colOff>0</xdr:colOff>
                    <xdr:row>25</xdr:row>
                    <xdr:rowOff>95250</xdr:rowOff>
                  </from>
                  <to>
                    <xdr:col>4</xdr:col>
                    <xdr:colOff>57150</xdr:colOff>
                    <xdr:row>25</xdr:row>
                    <xdr:rowOff>361950</xdr:rowOff>
                  </to>
                </anchor>
              </controlPr>
            </control>
          </mc:Choice>
        </mc:AlternateContent>
        <mc:AlternateContent xmlns:mc="http://schemas.openxmlformats.org/markup-compatibility/2006">
          <mc:Choice Requires="x14">
            <control shapeId="10346" r:id="rId30" name="Check Box 106">
              <controlPr defaultSize="0" autoFill="0" autoLine="0" autoPict="0">
                <anchor moveWithCells="1">
                  <from>
                    <xdr:col>3</xdr:col>
                    <xdr:colOff>0</xdr:colOff>
                    <xdr:row>26</xdr:row>
                    <xdr:rowOff>85725</xdr:rowOff>
                  </from>
                  <to>
                    <xdr:col>4</xdr:col>
                    <xdr:colOff>57150</xdr:colOff>
                    <xdr:row>26</xdr:row>
                    <xdr:rowOff>342900</xdr:rowOff>
                  </to>
                </anchor>
              </controlPr>
            </control>
          </mc:Choice>
        </mc:AlternateContent>
        <mc:AlternateContent xmlns:mc="http://schemas.openxmlformats.org/markup-compatibility/2006">
          <mc:Choice Requires="x14">
            <control shapeId="10350" r:id="rId31" name="Check Box 110">
              <controlPr defaultSize="0" autoFill="0" autoLine="0" autoPict="0">
                <anchor moveWithCells="1">
                  <from>
                    <xdr:col>3</xdr:col>
                    <xdr:colOff>0</xdr:colOff>
                    <xdr:row>16</xdr:row>
                    <xdr:rowOff>9525</xdr:rowOff>
                  </from>
                  <to>
                    <xdr:col>4</xdr:col>
                    <xdr:colOff>57150</xdr:colOff>
                    <xdr:row>16</xdr:row>
                    <xdr:rowOff>266700</xdr:rowOff>
                  </to>
                </anchor>
              </controlPr>
            </control>
          </mc:Choice>
        </mc:AlternateContent>
        <mc:AlternateContent xmlns:mc="http://schemas.openxmlformats.org/markup-compatibility/2006">
          <mc:Choice Requires="x14">
            <control shapeId="10355" r:id="rId32" name="Check Box 115">
              <controlPr defaultSize="0" autoFill="0" autoLine="0" autoPict="0">
                <anchor moveWithCells="1">
                  <from>
                    <xdr:col>3</xdr:col>
                    <xdr:colOff>0</xdr:colOff>
                    <xdr:row>27</xdr:row>
                    <xdr:rowOff>104775</xdr:rowOff>
                  </from>
                  <to>
                    <xdr:col>4</xdr:col>
                    <xdr:colOff>57150</xdr:colOff>
                    <xdr:row>27</xdr:row>
                    <xdr:rowOff>361950</xdr:rowOff>
                  </to>
                </anchor>
              </controlPr>
            </control>
          </mc:Choice>
        </mc:AlternateContent>
        <mc:AlternateContent xmlns:mc="http://schemas.openxmlformats.org/markup-compatibility/2006">
          <mc:Choice Requires="x14">
            <control shapeId="10357" r:id="rId33" name="Check Box 117">
              <controlPr defaultSize="0" autoFill="0" autoLine="0" autoPict="0">
                <anchor moveWithCells="1">
                  <from>
                    <xdr:col>3</xdr:col>
                    <xdr:colOff>0</xdr:colOff>
                    <xdr:row>28</xdr:row>
                    <xdr:rowOff>104775</xdr:rowOff>
                  </from>
                  <to>
                    <xdr:col>4</xdr:col>
                    <xdr:colOff>57150</xdr:colOff>
                    <xdr:row>28</xdr:row>
                    <xdr:rowOff>361950</xdr:rowOff>
                  </to>
                </anchor>
              </controlPr>
            </control>
          </mc:Choice>
        </mc:AlternateContent>
        <mc:AlternateContent xmlns:mc="http://schemas.openxmlformats.org/markup-compatibility/2006">
          <mc:Choice Requires="x14">
            <control shapeId="10358" r:id="rId34" name="Check Box 118">
              <controlPr defaultSize="0" autoFill="0" autoLine="0" autoPict="0">
                <anchor moveWithCells="1">
                  <from>
                    <xdr:col>3</xdr:col>
                    <xdr:colOff>0</xdr:colOff>
                    <xdr:row>39</xdr:row>
                    <xdr:rowOff>47625</xdr:rowOff>
                  </from>
                  <to>
                    <xdr:col>4</xdr:col>
                    <xdr:colOff>57150</xdr:colOff>
                    <xdr:row>39</xdr:row>
                    <xdr:rowOff>304800</xdr:rowOff>
                  </to>
                </anchor>
              </controlPr>
            </control>
          </mc:Choice>
        </mc:AlternateContent>
        <mc:AlternateContent xmlns:mc="http://schemas.openxmlformats.org/markup-compatibility/2006">
          <mc:Choice Requires="x14">
            <control shapeId="10359" r:id="rId35" name="Check Box 119">
              <controlPr defaultSize="0" autoFill="0" autoLine="0" autoPict="0">
                <anchor moveWithCells="1">
                  <from>
                    <xdr:col>3</xdr:col>
                    <xdr:colOff>0</xdr:colOff>
                    <xdr:row>40</xdr:row>
                    <xdr:rowOff>57150</xdr:rowOff>
                  </from>
                  <to>
                    <xdr:col>4</xdr:col>
                    <xdr:colOff>57150</xdr:colOff>
                    <xdr:row>40</xdr:row>
                    <xdr:rowOff>304800</xdr:rowOff>
                  </to>
                </anchor>
              </controlPr>
            </control>
          </mc:Choice>
        </mc:AlternateContent>
        <mc:AlternateContent xmlns:mc="http://schemas.openxmlformats.org/markup-compatibility/2006">
          <mc:Choice Requires="x14">
            <control shapeId="10360" r:id="rId36" name="Check Box 120">
              <controlPr defaultSize="0" autoFill="0" autoLine="0" autoPict="0">
                <anchor moveWithCells="1">
                  <from>
                    <xdr:col>3</xdr:col>
                    <xdr:colOff>0</xdr:colOff>
                    <xdr:row>47</xdr:row>
                    <xdr:rowOff>47625</xdr:rowOff>
                  </from>
                  <to>
                    <xdr:col>4</xdr:col>
                    <xdr:colOff>57150</xdr:colOff>
                    <xdr:row>47</xdr:row>
                    <xdr:rowOff>314325</xdr:rowOff>
                  </to>
                </anchor>
              </controlPr>
            </control>
          </mc:Choice>
        </mc:AlternateContent>
        <mc:AlternateContent xmlns:mc="http://schemas.openxmlformats.org/markup-compatibility/2006">
          <mc:Choice Requires="x14">
            <control shapeId="10366" r:id="rId37" name="Check Box 126">
              <controlPr defaultSize="0" autoFill="0" autoLine="0" autoPict="0">
                <anchor moveWithCells="1">
                  <from>
                    <xdr:col>3</xdr:col>
                    <xdr:colOff>0</xdr:colOff>
                    <xdr:row>48</xdr:row>
                    <xdr:rowOff>47625</xdr:rowOff>
                  </from>
                  <to>
                    <xdr:col>4</xdr:col>
                    <xdr:colOff>57150</xdr:colOff>
                    <xdr:row>48</xdr:row>
                    <xdr:rowOff>314325</xdr:rowOff>
                  </to>
                </anchor>
              </controlPr>
            </control>
          </mc:Choice>
        </mc:AlternateContent>
        <mc:AlternateContent xmlns:mc="http://schemas.openxmlformats.org/markup-compatibility/2006">
          <mc:Choice Requires="x14">
            <control shapeId="10367" r:id="rId38" name="Check Box 127">
              <controlPr defaultSize="0" autoFill="0" autoLine="0" autoPict="0">
                <anchor moveWithCells="1">
                  <from>
                    <xdr:col>3</xdr:col>
                    <xdr:colOff>0</xdr:colOff>
                    <xdr:row>49</xdr:row>
                    <xdr:rowOff>47625</xdr:rowOff>
                  </from>
                  <to>
                    <xdr:col>4</xdr:col>
                    <xdr:colOff>57150</xdr:colOff>
                    <xdr:row>49</xdr:row>
                    <xdr:rowOff>314325</xdr:rowOff>
                  </to>
                </anchor>
              </controlPr>
            </control>
          </mc:Choice>
        </mc:AlternateContent>
        <mc:AlternateContent xmlns:mc="http://schemas.openxmlformats.org/markup-compatibility/2006">
          <mc:Choice Requires="x14">
            <control shapeId="10368" r:id="rId39" name="Check Box 128">
              <controlPr defaultSize="0" autoFill="0" autoLine="0" autoPict="0">
                <anchor moveWithCells="1">
                  <from>
                    <xdr:col>3</xdr:col>
                    <xdr:colOff>0</xdr:colOff>
                    <xdr:row>50</xdr:row>
                    <xdr:rowOff>47625</xdr:rowOff>
                  </from>
                  <to>
                    <xdr:col>4</xdr:col>
                    <xdr:colOff>57150</xdr:colOff>
                    <xdr:row>50</xdr:row>
                    <xdr:rowOff>314325</xdr:rowOff>
                  </to>
                </anchor>
              </controlPr>
            </control>
          </mc:Choice>
        </mc:AlternateContent>
        <mc:AlternateContent xmlns:mc="http://schemas.openxmlformats.org/markup-compatibility/2006">
          <mc:Choice Requires="x14">
            <control shapeId="10371" r:id="rId40" name="Check Box 131">
              <controlPr defaultSize="0" autoFill="0" autoLine="0" autoPict="0">
                <anchor moveWithCells="1">
                  <from>
                    <xdr:col>3</xdr:col>
                    <xdr:colOff>0</xdr:colOff>
                    <xdr:row>68</xdr:row>
                    <xdr:rowOff>47625</xdr:rowOff>
                  </from>
                  <to>
                    <xdr:col>4</xdr:col>
                    <xdr:colOff>57150</xdr:colOff>
                    <xdr:row>68</xdr:row>
                    <xdr:rowOff>333375</xdr:rowOff>
                  </to>
                </anchor>
              </controlPr>
            </control>
          </mc:Choice>
        </mc:AlternateContent>
        <mc:AlternateContent xmlns:mc="http://schemas.openxmlformats.org/markup-compatibility/2006">
          <mc:Choice Requires="x14">
            <control shapeId="10372" r:id="rId41" name="Check Box 132">
              <controlPr defaultSize="0" autoFill="0" autoLine="0" autoPict="0">
                <anchor moveWithCells="1">
                  <from>
                    <xdr:col>3</xdr:col>
                    <xdr:colOff>0</xdr:colOff>
                    <xdr:row>69</xdr:row>
                    <xdr:rowOff>38100</xdr:rowOff>
                  </from>
                  <to>
                    <xdr:col>4</xdr:col>
                    <xdr:colOff>57150</xdr:colOff>
                    <xdr:row>69</xdr:row>
                    <xdr:rowOff>314325</xdr:rowOff>
                  </to>
                </anchor>
              </controlPr>
            </control>
          </mc:Choice>
        </mc:AlternateContent>
        <mc:AlternateContent xmlns:mc="http://schemas.openxmlformats.org/markup-compatibility/2006">
          <mc:Choice Requires="x14">
            <control shapeId="10373" r:id="rId42" name="Check Box 133">
              <controlPr defaultSize="0" autoFill="0" autoLine="0" autoPict="0">
                <anchor moveWithCells="1">
                  <from>
                    <xdr:col>3</xdr:col>
                    <xdr:colOff>0</xdr:colOff>
                    <xdr:row>73</xdr:row>
                    <xdr:rowOff>19050</xdr:rowOff>
                  </from>
                  <to>
                    <xdr:col>4</xdr:col>
                    <xdr:colOff>57150</xdr:colOff>
                    <xdr:row>73</xdr:row>
                    <xdr:rowOff>285750</xdr:rowOff>
                  </to>
                </anchor>
              </controlPr>
            </control>
          </mc:Choice>
        </mc:AlternateContent>
        <mc:AlternateContent xmlns:mc="http://schemas.openxmlformats.org/markup-compatibility/2006">
          <mc:Choice Requires="x14">
            <control shapeId="10374" r:id="rId43" name="Check Box 134">
              <controlPr defaultSize="0" autoFill="0" autoLine="0" autoPict="0">
                <anchor moveWithCells="1">
                  <from>
                    <xdr:col>3</xdr:col>
                    <xdr:colOff>0</xdr:colOff>
                    <xdr:row>75</xdr:row>
                    <xdr:rowOff>38100</xdr:rowOff>
                  </from>
                  <to>
                    <xdr:col>4</xdr:col>
                    <xdr:colOff>57150</xdr:colOff>
                    <xdr:row>76</xdr:row>
                    <xdr:rowOff>0</xdr:rowOff>
                  </to>
                </anchor>
              </controlPr>
            </control>
          </mc:Choice>
        </mc:AlternateContent>
        <mc:AlternateContent xmlns:mc="http://schemas.openxmlformats.org/markup-compatibility/2006">
          <mc:Choice Requires="x14">
            <control shapeId="10375" r:id="rId44" name="Check Box 135">
              <controlPr defaultSize="0" autoFill="0" autoLine="0" autoPict="0">
                <anchor moveWithCells="1">
                  <from>
                    <xdr:col>3</xdr:col>
                    <xdr:colOff>0</xdr:colOff>
                    <xdr:row>76</xdr:row>
                    <xdr:rowOff>19050</xdr:rowOff>
                  </from>
                  <to>
                    <xdr:col>4</xdr:col>
                    <xdr:colOff>57150</xdr:colOff>
                    <xdr:row>76</xdr:row>
                    <xdr:rowOff>295275</xdr:rowOff>
                  </to>
                </anchor>
              </controlPr>
            </control>
          </mc:Choice>
        </mc:AlternateContent>
        <mc:AlternateContent xmlns:mc="http://schemas.openxmlformats.org/markup-compatibility/2006">
          <mc:Choice Requires="x14">
            <control shapeId="10376" r:id="rId45" name="Check Box 136">
              <controlPr defaultSize="0" autoFill="0" autoLine="0" autoPict="0">
                <anchor moveWithCells="1">
                  <from>
                    <xdr:col>3</xdr:col>
                    <xdr:colOff>0</xdr:colOff>
                    <xdr:row>70</xdr:row>
                    <xdr:rowOff>47625</xdr:rowOff>
                  </from>
                  <to>
                    <xdr:col>4</xdr:col>
                    <xdr:colOff>57150</xdr:colOff>
                    <xdr:row>70</xdr:row>
                    <xdr:rowOff>314325</xdr:rowOff>
                  </to>
                </anchor>
              </controlPr>
            </control>
          </mc:Choice>
        </mc:AlternateContent>
        <mc:AlternateContent xmlns:mc="http://schemas.openxmlformats.org/markup-compatibility/2006">
          <mc:Choice Requires="x14">
            <control shapeId="10377" r:id="rId46" name="Check Box 137">
              <controlPr defaultSize="0" autoFill="0" autoLine="0" autoPict="0">
                <anchor moveWithCells="1">
                  <from>
                    <xdr:col>3</xdr:col>
                    <xdr:colOff>0</xdr:colOff>
                    <xdr:row>71</xdr:row>
                    <xdr:rowOff>47625</xdr:rowOff>
                  </from>
                  <to>
                    <xdr:col>4</xdr:col>
                    <xdr:colOff>57150</xdr:colOff>
                    <xdr:row>71</xdr:row>
                    <xdr:rowOff>314325</xdr:rowOff>
                  </to>
                </anchor>
              </controlPr>
            </control>
          </mc:Choice>
        </mc:AlternateContent>
        <mc:AlternateContent xmlns:mc="http://schemas.openxmlformats.org/markup-compatibility/2006">
          <mc:Choice Requires="x14">
            <control shapeId="10378" r:id="rId47" name="Check Box 138">
              <controlPr defaultSize="0" autoFill="0" autoLine="0" autoPict="0">
                <anchor moveWithCells="1">
                  <from>
                    <xdr:col>3</xdr:col>
                    <xdr:colOff>0</xdr:colOff>
                    <xdr:row>77</xdr:row>
                    <xdr:rowOff>19050</xdr:rowOff>
                  </from>
                  <to>
                    <xdr:col>4</xdr:col>
                    <xdr:colOff>57150</xdr:colOff>
                    <xdr:row>77</xdr:row>
                    <xdr:rowOff>295275</xdr:rowOff>
                  </to>
                </anchor>
              </controlPr>
            </control>
          </mc:Choice>
        </mc:AlternateContent>
        <mc:AlternateContent xmlns:mc="http://schemas.openxmlformats.org/markup-compatibility/2006">
          <mc:Choice Requires="x14">
            <control shapeId="10379" r:id="rId48" name="Check Box 139">
              <controlPr defaultSize="0" autoFill="0" autoLine="0" autoPict="0">
                <anchor moveWithCells="1">
                  <from>
                    <xdr:col>3</xdr:col>
                    <xdr:colOff>0</xdr:colOff>
                    <xdr:row>78</xdr:row>
                    <xdr:rowOff>19050</xdr:rowOff>
                  </from>
                  <to>
                    <xdr:col>4</xdr:col>
                    <xdr:colOff>57150</xdr:colOff>
                    <xdr:row>78</xdr:row>
                    <xdr:rowOff>295275</xdr:rowOff>
                  </to>
                </anchor>
              </controlPr>
            </control>
          </mc:Choice>
        </mc:AlternateContent>
        <mc:AlternateContent xmlns:mc="http://schemas.openxmlformats.org/markup-compatibility/2006">
          <mc:Choice Requires="x14">
            <control shapeId="10380" r:id="rId49" name="Check Box 140">
              <controlPr defaultSize="0" autoFill="0" autoLine="0" autoPict="0">
                <anchor moveWithCells="1">
                  <from>
                    <xdr:col>3</xdr:col>
                    <xdr:colOff>0</xdr:colOff>
                    <xdr:row>65</xdr:row>
                    <xdr:rowOff>457200</xdr:rowOff>
                  </from>
                  <to>
                    <xdr:col>4</xdr:col>
                    <xdr:colOff>57150</xdr:colOff>
                    <xdr:row>66</xdr:row>
                    <xdr:rowOff>0</xdr:rowOff>
                  </to>
                </anchor>
              </controlPr>
            </control>
          </mc:Choice>
        </mc:AlternateContent>
        <mc:AlternateContent xmlns:mc="http://schemas.openxmlformats.org/markup-compatibility/2006">
          <mc:Choice Requires="x14">
            <control shapeId="10381" r:id="rId50" name="Check Box 141">
              <controlPr defaultSize="0" autoFill="0" autoLine="0" autoPict="0">
                <anchor moveWithCells="1">
                  <from>
                    <xdr:col>3</xdr:col>
                    <xdr:colOff>0</xdr:colOff>
                    <xdr:row>67</xdr:row>
                    <xdr:rowOff>438150</xdr:rowOff>
                  </from>
                  <to>
                    <xdr:col>4</xdr:col>
                    <xdr:colOff>57150</xdr:colOff>
                    <xdr:row>67</xdr:row>
                    <xdr:rowOff>723900</xdr:rowOff>
                  </to>
                </anchor>
              </controlPr>
            </control>
          </mc:Choice>
        </mc:AlternateContent>
        <mc:AlternateContent xmlns:mc="http://schemas.openxmlformats.org/markup-compatibility/2006">
          <mc:Choice Requires="x14">
            <control shapeId="10385" r:id="rId51" name="Check Box 145">
              <controlPr defaultSize="0" autoFill="0" autoLine="0" autoPict="0">
                <anchor moveWithCells="1">
                  <from>
                    <xdr:col>3</xdr:col>
                    <xdr:colOff>0</xdr:colOff>
                    <xdr:row>60</xdr:row>
                    <xdr:rowOff>66675</xdr:rowOff>
                  </from>
                  <to>
                    <xdr:col>4</xdr:col>
                    <xdr:colOff>57150</xdr:colOff>
                    <xdr:row>60</xdr:row>
                    <xdr:rowOff>314325</xdr:rowOff>
                  </to>
                </anchor>
              </controlPr>
            </control>
          </mc:Choice>
        </mc:AlternateContent>
        <mc:AlternateContent xmlns:mc="http://schemas.openxmlformats.org/markup-compatibility/2006">
          <mc:Choice Requires="x14">
            <control shapeId="10388" r:id="rId52" name="Check Box 148">
              <controlPr defaultSize="0" autoFill="0" autoLine="0" autoPict="0">
                <anchor moveWithCells="1">
                  <from>
                    <xdr:col>2</xdr:col>
                    <xdr:colOff>2000250</xdr:colOff>
                    <xdr:row>66</xdr:row>
                    <xdr:rowOff>428625</xdr:rowOff>
                  </from>
                  <to>
                    <xdr:col>4</xdr:col>
                    <xdr:colOff>66675</xdr:colOff>
                    <xdr:row>66</xdr:row>
                    <xdr:rowOff>714375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チェックシート様式</vt:lpstr>
      <vt:lpstr>チェックシート様式!Print_Area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gifu</cp:lastModifiedBy>
  <cp:lastPrinted>2022-07-05T11:42:38Z</cp:lastPrinted>
  <dcterms:created xsi:type="dcterms:W3CDTF">2018-12-06T06:10:46Z</dcterms:created>
  <dcterms:modified xsi:type="dcterms:W3CDTF">2022-07-14T00:04:58Z</dcterms:modified>
</cp:coreProperties>
</file>