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603　総合評価　大江排水機場ポンプ整備補修工事\"/>
    </mc:Choice>
  </mc:AlternateContent>
  <bookViews>
    <workbookView xWindow="0" yWindow="0" windowWidth="20490" windowHeight="7395"/>
  </bookViews>
  <sheets>
    <sheet name="チェックリスト" sheetId="1" r:id="rId1"/>
  </sheets>
  <definedNames>
    <definedName name="_xlnm.Print_Area" localSheetId="0">チェックリスト!$A$1:$I$111</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1" i="1" l="1"/>
  <c r="H110" i="1"/>
  <c r="H86" i="1"/>
  <c r="H109" i="1" l="1"/>
  <c r="H10" i="1" l="1"/>
</calcChain>
</file>

<file path=xl/sharedStrings.xml><?xml version="1.0" encoding="utf-8"?>
<sst xmlns="http://schemas.openxmlformats.org/spreadsheetml/2006/main" count="173" uniqueCount="108">
  <si>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</si>
  <si>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</si>
  <si>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</si>
  <si>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</si>
  <si>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</si>
  <si>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</si>
  <si>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</si>
  <si>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</si>
  <si>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</si>
  <si>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</si>
  <si>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</si>
  <si>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</si>
  <si>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環境配慮</t>
    <rPh sb="0" eb="2">
      <t>カンキョウ</t>
    </rPh>
    <rPh sb="2" eb="4">
      <t>ハイリョ</t>
    </rPh>
    <phoneticPr fontId="10"/>
  </si>
  <si>
    <t>ＩＳＯ認証取得の状況</t>
    <rPh sb="3" eb="5">
      <t>ニンショウ</t>
    </rPh>
    <rPh sb="5" eb="7">
      <t>シュトク</t>
    </rPh>
    <rPh sb="8" eb="10">
      <t>ジョウキョウ</t>
    </rPh>
    <phoneticPr fontId="10"/>
  </si>
  <si>
    <t>ＩＳＯ９００１並びに１４００１取得済</t>
    <rPh sb="7" eb="8">
      <t>ナラ</t>
    </rPh>
    <rPh sb="15" eb="17">
      <t>シュトク</t>
    </rPh>
    <rPh sb="17" eb="18">
      <t>ズ</t>
    </rPh>
    <phoneticPr fontId="10"/>
  </si>
  <si>
    <t>ＩＳＯ９００１又は１４００１取得済</t>
    <rPh sb="7" eb="8">
      <t>マタ</t>
    </rPh>
    <rPh sb="14" eb="16">
      <t>シュトク</t>
    </rPh>
    <rPh sb="16" eb="17">
      <t>ズ</t>
    </rPh>
    <phoneticPr fontId="10"/>
  </si>
  <si>
    <t>取得なし</t>
    <rPh sb="0" eb="2">
      <t>シュトク</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</si>
  <si>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</si>
  <si>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</si>
  <si>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</si>
  <si>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</si>
  <si>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同種工事施工実績</t>
    <rPh sb="0" eb="2">
      <t>ドウシュ</t>
    </rPh>
    <rPh sb="2" eb="4">
      <t>コウジ</t>
    </rPh>
    <rPh sb="4" eb="6">
      <t>セコウ</t>
    </rPh>
    <rPh sb="6" eb="8">
      <t>ジッセキ</t>
    </rPh>
    <phoneticPr fontId="10"/>
  </si>
  <si>
    <t>１件目
工事名：</t>
    <rPh sb="1" eb="2">
      <t>ケン</t>
    </rPh>
    <rPh sb="2" eb="3">
      <t>メ</t>
    </rPh>
    <rPh sb="4" eb="6">
      <t>コウジ</t>
    </rPh>
    <rPh sb="6" eb="7">
      <t>メイ</t>
    </rPh>
    <phoneticPr fontId="5"/>
  </si>
  <si>
    <t>発注者名：</t>
    <rPh sb="0" eb="3">
      <t>ハッチュウシャ</t>
    </rPh>
    <rPh sb="3" eb="4">
      <t>メイ</t>
    </rPh>
    <phoneticPr fontId="5"/>
  </si>
  <si>
    <t>施工場所：</t>
    <rPh sb="0" eb="2">
      <t>セコウ</t>
    </rPh>
    <rPh sb="2" eb="4">
      <t>バショ</t>
    </rPh>
    <phoneticPr fontId="5"/>
  </si>
  <si>
    <t>契約金額：</t>
    <rPh sb="0" eb="2">
      <t>ケイヤク</t>
    </rPh>
    <rPh sb="2" eb="4">
      <t>キンガク</t>
    </rPh>
    <phoneticPr fontId="5"/>
  </si>
  <si>
    <t>工期：　　　　　　　　年　　　　月　　　　日　　～　　　　　　　　　年　　　　　　月　　　　　　日</t>
    <rPh sb="0" eb="2">
      <t>コウキ</t>
    </rPh>
    <rPh sb="11" eb="12">
      <t>ネン</t>
    </rPh>
    <rPh sb="16" eb="17">
      <t>ガツ</t>
    </rPh>
    <rPh sb="21" eb="22">
      <t>ニチ</t>
    </rPh>
    <rPh sb="34" eb="35">
      <t>ネン</t>
    </rPh>
    <rPh sb="41" eb="42">
      <t>ガツ</t>
    </rPh>
    <rPh sb="48" eb="49">
      <t>ニチ</t>
    </rPh>
    <phoneticPr fontId="5"/>
  </si>
  <si>
    <t>２件目
工事名：</t>
    <rPh sb="1" eb="2">
      <t>ケン</t>
    </rPh>
    <rPh sb="2" eb="3">
      <t>メ</t>
    </rPh>
    <rPh sb="4" eb="6">
      <t>コウジ</t>
    </rPh>
    <rPh sb="6" eb="7">
      <t>メイ</t>
    </rPh>
    <phoneticPr fontId="5"/>
  </si>
  <si>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</si>
  <si>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</si>
  <si>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</si>
  <si>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</si>
  <si>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</si>
  <si>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</si>
  <si>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従事期間：　　　　　年　　　　月　　　　日　　～　　　　　　　　　年　　　　　　月　　　　　　日</t>
    <rPh sb="0" eb="2">
      <t>ジュウジ</t>
    </rPh>
    <rPh sb="2" eb="4">
      <t>キカン</t>
    </rPh>
    <rPh sb="10" eb="11">
      <t>ネン</t>
    </rPh>
    <rPh sb="15" eb="16">
      <t>ガツ</t>
    </rPh>
    <rPh sb="20" eb="21">
      <t>ニチ</t>
    </rPh>
    <rPh sb="33" eb="34">
      <t>ネン</t>
    </rPh>
    <rPh sb="40" eb="41">
      <t>ガツ</t>
    </rPh>
    <rPh sb="47" eb="48">
      <t>ニチ</t>
    </rPh>
    <phoneticPr fontId="5"/>
  </si>
  <si>
    <t>従事期間：　　　　　年　　　　月　　　　日　　～　　　　　　　　　年　　　　　　月　　　　　　日</t>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</si>
  <si>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</si>
  <si>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</si>
  <si>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</si>
  <si>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</si>
  <si>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</si>
  <si>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</si>
  <si>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</si>
  <si>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</si>
  <si>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</si>
  <si>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</si>
  <si>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</si>
  <si>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３件目
工事名：</t>
    <rPh sb="1" eb="2">
      <t>ケン</t>
    </rPh>
    <rPh sb="2" eb="3">
      <t>メ</t>
    </rPh>
    <rPh sb="4" eb="6">
      <t>コウジ</t>
    </rPh>
    <rPh sb="6" eb="7">
      <t>メイ</t>
    </rPh>
    <phoneticPr fontId="5"/>
  </si>
  <si>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</si>
  <si>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</si>
  <si>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</si>
  <si>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</si>
  <si>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</si>
  <si>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上記以外</t>
    <phoneticPr fontId="5"/>
  </si>
  <si>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</si>
  <si>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</si>
  <si>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</si>
  <si>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</si>
  <si>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</si>
  <si>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</si>
  <si>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</si>
  <si>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</si>
  <si>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保有資格</t>
    <rPh sb="0" eb="2">
      <t>ホユウ</t>
    </rPh>
    <rPh sb="2" eb="4">
      <t>シカク</t>
    </rPh>
    <phoneticPr fontId="10"/>
  </si>
  <si>
    <t>上記以外</t>
    <rPh sb="0" eb="2">
      <t>ジョウキ</t>
    </rPh>
    <rPh sb="2" eb="4">
      <t>イガイ</t>
    </rPh>
    <phoneticPr fontId="5"/>
  </si>
  <si>
    <t>ぎふし共育・女性活躍企業認定</t>
    <rPh sb="3" eb="5">
      <t>キョウイク</t>
    </rPh>
    <rPh sb="6" eb="8">
      <t>ジョセイ</t>
    </rPh>
    <rPh sb="8" eb="10">
      <t>カツヤク</t>
    </rPh>
    <rPh sb="10" eb="12">
      <t>キギョウ</t>
    </rPh>
    <rPh sb="12" eb="14">
      <t>ニンテイ</t>
    </rPh>
    <phoneticPr fontId="10"/>
  </si>
  <si>
    <t>岐阜市消防団・水防団への協力状況</t>
    <phoneticPr fontId="5"/>
  </si>
  <si>
    <t>※公告日時点で40歳未満であること。</t>
    <rPh sb="1" eb="3">
      <t>コウコク</t>
    </rPh>
    <rPh sb="3" eb="4">
      <t>ヒ</t>
    </rPh>
    <rPh sb="4" eb="6">
      <t>ジテン</t>
    </rPh>
    <rPh sb="9" eb="10">
      <t>サイ</t>
    </rPh>
    <rPh sb="10" eb="12">
      <t>ミマン</t>
    </rPh>
    <phoneticPr fontId="3"/>
  </si>
  <si>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phoneticPr fontId="3"/>
  </si>
  <si>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</si>
  <si>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</si>
  <si>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</si>
  <si>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</si>
  <si>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</si>
  <si>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2つ以上の活動実績あり</t>
    <rPh sb="2" eb="4">
      <t>イジョウ</t>
    </rPh>
    <rPh sb="5" eb="7">
      <t>カツドウ</t>
    </rPh>
    <rPh sb="7" eb="9">
      <t>ジッセキ</t>
    </rPh>
    <phoneticPr fontId="5"/>
  </si>
  <si>
    <t>常勤雇用の従業員数19人以下の場合、消防団員なし、水防団員なし。
常勤雇用の従業員数20～49人以下の場合、消防団員または水防団員が合計1名以上。
常勤雇用の従業員数50人以上の場合、消防団員または水防団員が合計3名以上。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5"/>
  </si>
  <si>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5"/>
  </si>
  <si>
    <t>配置予定技術者の保有する資格等</t>
    <rPh sb="0" eb="2">
      <t>ハイチ</t>
    </rPh>
    <rPh sb="2" eb="4">
      <t>ヨテイ</t>
    </rPh>
    <rPh sb="4" eb="7">
      <t>ギジュツシャ</t>
    </rPh>
    <rPh sb="8" eb="10">
      <t>ホユウ</t>
    </rPh>
    <rPh sb="12" eb="14">
      <t>シカク</t>
    </rPh>
    <rPh sb="14" eb="15">
      <t>トウ</t>
    </rPh>
    <phoneticPr fontId="10"/>
  </si>
  <si>
    <t>当該工事の市内業者への活用状況（請負金額に占める市内業者の施工金額の割合）</t>
    <rPh sb="11" eb="13">
      <t>カツヨウ</t>
    </rPh>
    <rPh sb="16" eb="18">
      <t>ウケオイ</t>
    </rPh>
    <rPh sb="18" eb="20">
      <t>キンガク</t>
    </rPh>
    <rPh sb="21" eb="22">
      <t>シ</t>
    </rPh>
    <rPh sb="24" eb="28">
      <t>シナイギョウシャ</t>
    </rPh>
    <rPh sb="29" eb="31">
      <t>セコウ</t>
    </rPh>
    <rPh sb="31" eb="33">
      <t>キンガク</t>
    </rPh>
    <rPh sb="34" eb="36">
      <t>ワリアイ</t>
    </rPh>
    <phoneticPr fontId="5"/>
  </si>
  <si>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5"/>
  </si>
  <si>
    <t>※市内業者とは、市内に本店を有する企業を示す。
※実際の施工にあたって、下請けの変更があった場合、記載した市内業者の下請率を下回らないこと。
※割合は、本工事の請負金額に占める市内業者の施工金額の割合とする。なお、市内業者の施工金額には、元請業者の施工金額を含め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98" eb="100">
      <t>ワリアイ</t>
    </rPh>
    <rPh sb="107" eb="109">
      <t>シナイ</t>
    </rPh>
    <rPh sb="109" eb="111">
      <t>ギョウシャ</t>
    </rPh>
    <rPh sb="112" eb="114">
      <t>セコウ</t>
    </rPh>
    <rPh sb="114" eb="116">
      <t>キンガク</t>
    </rPh>
    <rPh sb="119" eb="121">
      <t>モトウケ</t>
    </rPh>
    <rPh sb="121" eb="123">
      <t>ギョウシャ</t>
    </rPh>
    <rPh sb="124" eb="126">
      <t>セコウ</t>
    </rPh>
    <rPh sb="126" eb="128">
      <t>キンガク</t>
    </rPh>
    <rPh sb="129" eb="130">
      <t>フク</t>
    </rPh>
    <rPh sb="133" eb="135">
      <t>シタウケ</t>
    </rPh>
    <rPh sb="135" eb="136">
      <t>リツ</t>
    </rPh>
    <rPh sb="137" eb="139">
      <t>サンシュツ</t>
    </rPh>
    <rPh sb="139" eb="141">
      <t>ホウホウ</t>
    </rPh>
    <rPh sb="143" eb="145">
      <t>ベッシ</t>
    </rPh>
    <rPh sb="146" eb="148">
      <t>シナイ</t>
    </rPh>
    <rPh sb="148" eb="150">
      <t>ギョウシャ</t>
    </rPh>
    <rPh sb="152" eb="154">
      <t>シタウケ</t>
    </rPh>
    <rPh sb="154" eb="155">
      <t>リツ</t>
    </rPh>
    <rPh sb="156" eb="157">
      <t>カンガ</t>
    </rPh>
    <rPh sb="158" eb="159">
      <t>カタ</t>
    </rPh>
    <rPh sb="164" eb="166">
      <t>サンショウ</t>
    </rPh>
    <phoneticPr fontId="5"/>
  </si>
  <si>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5"/>
  </si>
  <si>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5"/>
  </si>
  <si>
    <t>３年以上継続雇用している、４０歳未満の技術者または女性技術者を主任（監理）技術者として配置する</t>
    <rPh sb="31" eb="33">
      <t>シュニン</t>
    </rPh>
    <phoneticPr fontId="10"/>
  </si>
  <si>
    <t>４０歳未満の技術者又は女性技術者を主任（監理）技術者として配置する</t>
    <rPh sb="9" eb="10">
      <t>マタ</t>
    </rPh>
    <rPh sb="17" eb="19">
      <t>シュニン</t>
    </rPh>
    <phoneticPr fontId="10"/>
  </si>
  <si>
    <t>同種工事（契約金額７，５００万円以上）の実績５件以上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10"/>
  </si>
  <si>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※監理技術者、主任技術者、現場代理人又は、特定建設工事共同企業体の構成員である主任技術者としての従事実績を評価する。
</t>
    </r>
    <r>
      <rPr>
        <b/>
        <sz val="12"/>
        <rFont val="ＭＳ Ｐゴシック"/>
        <family val="3"/>
        <charset val="128"/>
      </rPr>
      <t xml:space="preserve">
※施工実績に他工種の工事が含まれる場合は、ポンプ整備の新設もしくは整備補修工事にかかる部分の金額が該当金額以上であること。この場合、必要に応じて、別途資料の提出を求めることがある。
</t>
    </r>
    <rPh sb="1" eb="3">
      <t>コウキ</t>
    </rPh>
    <rPh sb="4" eb="6">
      <t>トチュウ</t>
    </rPh>
    <rPh sb="7" eb="10">
      <t>ギジュツシャ</t>
    </rPh>
    <rPh sb="11" eb="13">
      <t>コウタイ</t>
    </rPh>
    <rPh sb="17" eb="19">
      <t>バアイ</t>
    </rPh>
    <rPh sb="23" eb="25">
      <t>コウジ</t>
    </rPh>
    <rPh sb="25" eb="27">
      <t>ジッセキ</t>
    </rPh>
    <rPh sb="29" eb="31">
      <t>タントウ</t>
    </rPh>
    <rPh sb="33" eb="35">
      <t>キカン</t>
    </rPh>
    <rPh sb="36" eb="38">
      <t>コウキ</t>
    </rPh>
    <rPh sb="39" eb="40">
      <t>ジョ</t>
    </rPh>
    <rPh sb="42" eb="44">
      <t>ワリアイ</t>
    </rPh>
    <rPh sb="45" eb="46">
      <t>ジョウ</t>
    </rPh>
    <rPh sb="48" eb="49">
      <t>チ</t>
    </rPh>
    <rPh sb="123" eb="126">
      <t>ギフシ</t>
    </rPh>
    <rPh sb="126" eb="127">
      <t>テイ</t>
    </rPh>
    <rPh sb="127" eb="129">
      <t>ニュウサツ</t>
    </rPh>
    <rPh sb="129" eb="131">
      <t>カカク</t>
    </rPh>
    <rPh sb="131" eb="133">
      <t>チョウサ</t>
    </rPh>
    <rPh sb="133" eb="135">
      <t>ヨウコウ</t>
    </rPh>
    <rPh sb="135" eb="136">
      <t>ダイ</t>
    </rPh>
    <rPh sb="138" eb="139">
      <t>ジョウ</t>
    </rPh>
    <rPh sb="144" eb="146">
      <t>ツイカ</t>
    </rPh>
    <rPh sb="146" eb="148">
      <t>ハイチ</t>
    </rPh>
    <rPh sb="148" eb="151">
      <t>ギジュツシャ</t>
    </rPh>
    <rPh sb="152" eb="154">
      <t>バアイ</t>
    </rPh>
    <rPh sb="155" eb="157">
      <t>タイショウ</t>
    </rPh>
    <rPh sb="164" eb="166">
      <t>カンリ</t>
    </rPh>
    <rPh sb="166" eb="169">
      <t>ギジュツシャ</t>
    </rPh>
    <rPh sb="170" eb="172">
      <t>シュニン</t>
    </rPh>
    <rPh sb="172" eb="175">
      <t>ギジュツシャ</t>
    </rPh>
    <rPh sb="176" eb="178">
      <t>ゲンバ</t>
    </rPh>
    <rPh sb="178" eb="181">
      <t>ダイリニン</t>
    </rPh>
    <rPh sb="181" eb="182">
      <t>マタ</t>
    </rPh>
    <rPh sb="211" eb="213">
      <t>ジュウジ</t>
    </rPh>
    <rPh sb="213" eb="215">
      <t>ジッセキ</t>
    </rPh>
    <rPh sb="216" eb="218">
      <t>ヒョウカ</t>
    </rPh>
    <rPh sb="248" eb="250">
      <t>セイビ</t>
    </rPh>
    <rPh sb="251" eb="253">
      <t>シンセツ</t>
    </rPh>
    <rPh sb="257" eb="259">
      <t>セイビ</t>
    </rPh>
    <rPh sb="259" eb="263">
      <t>ホシュウコウジ</t>
    </rPh>
    <phoneticPr fontId="5"/>
  </si>
  <si>
    <t xml:space="preserve">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＝公共工事で該当金額以上の下記工事。
ポンプ整備の新設もしくは整備補修工事
</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114" eb="116">
      <t>コウキョウ</t>
    </rPh>
    <rPh sb="135" eb="137">
      <t>セイビ</t>
    </rPh>
    <rPh sb="138" eb="140">
      <t>シンセツ</t>
    </rPh>
    <phoneticPr fontId="10"/>
  </si>
  <si>
    <t>継続教育（CPD）の取組状況</t>
    <rPh sb="0" eb="2">
      <t>ケイゾク</t>
    </rPh>
    <rPh sb="2" eb="4">
      <t>キョウイク</t>
    </rPh>
    <rPh sb="10" eb="12">
      <t>トリクミ</t>
    </rPh>
    <rPh sb="12" eb="14">
      <t>ジョウキョウ</t>
    </rPh>
    <phoneticPr fontId="10"/>
  </si>
  <si>
    <t>直近３か年度の各団体が発行するCPDの単位取得
（単位=ユニット）</t>
    <rPh sb="0" eb="2">
      <t>チョッキン</t>
    </rPh>
    <rPh sb="4" eb="5">
      <t>ネン</t>
    </rPh>
    <rPh sb="5" eb="6">
      <t>ド</t>
    </rPh>
    <rPh sb="7" eb="10">
      <t>カクダンタイ</t>
    </rPh>
    <rPh sb="11" eb="13">
      <t>ハッコウ</t>
    </rPh>
    <rPh sb="19" eb="21">
      <t>タンイ</t>
    </rPh>
    <rPh sb="21" eb="23">
      <t>シュトク</t>
    </rPh>
    <rPh sb="25" eb="27">
      <t>タンイ</t>
    </rPh>
    <phoneticPr fontId="10"/>
  </si>
  <si>
    <t>２０単位以上の取得あり</t>
    <rPh sb="2" eb="4">
      <t>タンイ</t>
    </rPh>
    <rPh sb="4" eb="6">
      <t>イジョウ</t>
    </rPh>
    <rPh sb="7" eb="9">
      <t>シュトク</t>
    </rPh>
    <phoneticPr fontId="10"/>
  </si>
  <si>
    <t>１０単位以上の取得あり</t>
    <rPh sb="2" eb="4">
      <t>タンイ</t>
    </rPh>
    <rPh sb="4" eb="6">
      <t>イジョウ</t>
    </rPh>
    <rPh sb="7" eb="9">
      <t>シュトク</t>
    </rPh>
    <phoneticPr fontId="10"/>
  </si>
  <si>
    <t>10単位未満の取得あり、又は取得なし</t>
    <rPh sb="2" eb="4">
      <t>タンイ</t>
    </rPh>
    <rPh sb="4" eb="6">
      <t>ミマン</t>
    </rPh>
    <rPh sb="7" eb="9">
      <t>シュトク</t>
    </rPh>
    <rPh sb="12" eb="13">
      <t>マタ</t>
    </rPh>
    <rPh sb="14" eb="16">
      <t>シュトク</t>
    </rPh>
    <phoneticPr fontId="5"/>
  </si>
  <si>
    <t>スタッフ数</t>
    <rPh sb="4" eb="5">
      <t>スウ</t>
    </rPh>
    <phoneticPr fontId="10"/>
  </si>
  <si>
    <t>機械器具設置工事の監理技術者の資格を有する技術者数２０名以上</t>
    <rPh sb="0" eb="8">
      <t>キカイキグセッチコウジ</t>
    </rPh>
    <rPh sb="9" eb="14">
      <t>カンリギジュツシャ</t>
    </rPh>
    <rPh sb="15" eb="17">
      <t>シカク</t>
    </rPh>
    <rPh sb="18" eb="19">
      <t>ユウ</t>
    </rPh>
    <rPh sb="21" eb="24">
      <t>ギジュツシャ</t>
    </rPh>
    <rPh sb="24" eb="25">
      <t>スウ</t>
    </rPh>
    <rPh sb="27" eb="28">
      <t>メイ</t>
    </rPh>
    <rPh sb="28" eb="30">
      <t>イジョウ</t>
    </rPh>
    <phoneticPr fontId="10"/>
  </si>
  <si>
    <t>機械器具設置工事の監理技術者の資格を有する技術者数１０名以上</t>
    <rPh sb="0" eb="8">
      <t>キカイキグセッチコウジ</t>
    </rPh>
    <rPh sb="9" eb="14">
      <t>カンリギジュツシャ</t>
    </rPh>
    <rPh sb="15" eb="17">
      <t>シカク</t>
    </rPh>
    <rPh sb="18" eb="19">
      <t>ユウ</t>
    </rPh>
    <rPh sb="21" eb="24">
      <t>ギジュツシャ</t>
    </rPh>
    <rPh sb="24" eb="25">
      <t>スウ</t>
    </rPh>
    <rPh sb="27" eb="28">
      <t>メイ</t>
    </rPh>
    <rPh sb="28" eb="30">
      <t>イジョウ</t>
    </rPh>
    <phoneticPr fontId="10"/>
  </si>
  <si>
    <t>同種工事（契約金額７，５００万円以上）の実績２件以上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10"/>
  </si>
  <si>
    <t>同種工事（契約金額７，５００万円以上）の実績が３件以上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10"/>
  </si>
  <si>
    <t>同種工事（契約金額７，５００万円以上）の実績が１件以上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10"/>
  </si>
  <si>
    <t>直近２か年度以内の社会貢献活動実績の有無</t>
    <rPh sb="0" eb="2">
      <t>チョッキン</t>
    </rPh>
    <rPh sb="4" eb="6">
      <t>ネンド</t>
    </rPh>
    <rPh sb="6" eb="8">
      <t>イナイ</t>
    </rPh>
    <rPh sb="9" eb="11">
      <t>シャカイ</t>
    </rPh>
    <rPh sb="11" eb="13">
      <t>コウケン</t>
    </rPh>
    <rPh sb="13" eb="15">
      <t>カツドウ</t>
    </rPh>
    <rPh sb="15" eb="17">
      <t>ジッセキ</t>
    </rPh>
    <rPh sb="18" eb="20">
      <t>ウム</t>
    </rPh>
    <phoneticPr fontId="10"/>
  </si>
  <si>
    <t>４件目
工事名：</t>
    <rPh sb="1" eb="2">
      <t>ケン</t>
    </rPh>
    <rPh sb="2" eb="3">
      <t>メ</t>
    </rPh>
    <rPh sb="4" eb="6">
      <t>コウジ</t>
    </rPh>
    <rPh sb="6" eb="7">
      <t>メイ</t>
    </rPh>
    <phoneticPr fontId="5"/>
  </si>
  <si>
    <t>５件目
工事名：</t>
    <rPh sb="1" eb="2">
      <t>ケン</t>
    </rPh>
    <rPh sb="2" eb="3">
      <t>メ</t>
    </rPh>
    <rPh sb="4" eb="6">
      <t>コウジ</t>
    </rPh>
    <rPh sb="6" eb="7">
      <t>メイ</t>
    </rPh>
    <phoneticPr fontId="5"/>
  </si>
  <si>
    <t>優良工事業者表彰歴</t>
    <rPh sb="0" eb="2">
      <t>ユウリョウ</t>
    </rPh>
    <rPh sb="2" eb="4">
      <t>コウジ</t>
    </rPh>
    <rPh sb="4" eb="6">
      <t>ギョウシャ</t>
    </rPh>
    <phoneticPr fontId="10"/>
  </si>
  <si>
    <t>直近５か年度の国及び地方公共団体からの優良工事業者表彰歴の有無
表彰部門
＝機械器具設置工事部門</t>
    <rPh sb="7" eb="8">
      <t>クニ</t>
    </rPh>
    <rPh sb="8" eb="9">
      <t>オヨ</t>
    </rPh>
    <rPh sb="10" eb="16">
      <t>チホウコウキョウダンタイ</t>
    </rPh>
    <rPh sb="21" eb="23">
      <t>コウジ</t>
    </rPh>
    <rPh sb="23" eb="25">
      <t>ギョウシャ</t>
    </rPh>
    <rPh sb="33" eb="35">
      <t>ヒョウショウ</t>
    </rPh>
    <rPh sb="35" eb="37">
      <t>ブモン</t>
    </rPh>
    <rPh sb="39" eb="41">
      <t>キカイ</t>
    </rPh>
    <rPh sb="41" eb="47">
      <t>キグセッチコウジ</t>
    </rPh>
    <rPh sb="47" eb="49">
      <t>ブモン</t>
    </rPh>
    <rPh sb="48" eb="49">
      <t>タテベ</t>
    </rPh>
    <phoneticPr fontId="10"/>
  </si>
  <si>
    <t>活動実績あり</t>
    <phoneticPr fontId="3"/>
  </si>
  <si>
    <r>
      <t xml:space="preserve">※受注形態が特定建設工事共同企業体である場合の施工実績は、出資比率３０％以上の場合のみ実績として認め、その出資比率を乗じた値とする。
</t>
    </r>
    <r>
      <rPr>
        <b/>
        <sz val="12"/>
        <rFont val="ＭＳ Ｐゴシック"/>
        <family val="3"/>
        <charset val="128"/>
      </rPr>
      <t>※施工実績に他工種の工事が含まれる場合は、ポンプ整備の新設もしくは整備</t>
    </r>
    <r>
      <rPr>
        <b/>
        <sz val="12"/>
        <color rgb="FFFF0000"/>
        <rFont val="ＭＳ Ｐゴシック"/>
        <family val="3"/>
        <charset val="128"/>
      </rPr>
      <t>補修工事</t>
    </r>
    <r>
      <rPr>
        <b/>
        <sz val="12"/>
        <rFont val="ＭＳ Ｐゴシック"/>
        <family val="3"/>
        <charset val="128"/>
      </rPr>
      <t>に係る部分の金額が該当金額以上であること。この場合、必要に応じて、別途資料の提出を求めることがある。</t>
    </r>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rPh sb="93" eb="95">
      <t>セイビ</t>
    </rPh>
    <rPh sb="96" eb="98">
      <t>シンセツ</t>
    </rPh>
    <rPh sb="102" eb="104">
      <t>セイビ</t>
    </rPh>
    <rPh sb="104" eb="106">
      <t>ホシュウ</t>
    </rPh>
    <rPh sb="106" eb="108">
      <t>コウジ</t>
    </rPh>
    <rPh sb="109" eb="110">
      <t>カカ</t>
    </rPh>
    <phoneticPr fontId="5"/>
  </si>
  <si>
    <t>機械器具設置工事に係る監理技術者の資格の保有あり</t>
    <rPh sb="0" eb="8">
      <t>キカイキグセッチコウジ</t>
    </rPh>
    <rPh sb="9" eb="10">
      <t>カカ</t>
    </rPh>
    <rPh sb="11" eb="16">
      <t>カンリギジュツシャ</t>
    </rPh>
    <rPh sb="17" eb="19">
      <t>シカク</t>
    </rPh>
    <phoneticPr fontId="10"/>
  </si>
  <si>
    <t>※国家資格については同一人が複数の資格を有していても１名として算入すること</t>
    <phoneticPr fontId="3"/>
  </si>
  <si>
    <t>常勤雇用の国家資格を有する技術者数
当該工事における国家資格の定義
＝機械器具設置工事に係る監理技術者</t>
    <rPh sb="0" eb="2">
      <t>ジョウキン</t>
    </rPh>
    <rPh sb="2" eb="4">
      <t>コヨウ</t>
    </rPh>
    <rPh sb="5" eb="7">
      <t>コッカ</t>
    </rPh>
    <rPh sb="7" eb="9">
      <t>シカク</t>
    </rPh>
    <rPh sb="10" eb="11">
      <t>ユウ</t>
    </rPh>
    <rPh sb="13" eb="16">
      <t>ギジュツシャ</t>
    </rPh>
    <rPh sb="16" eb="17">
      <t>スウ</t>
    </rPh>
    <rPh sb="36" eb="44">
      <t>キカイキグセッチコウジ</t>
    </rPh>
    <rPh sb="45" eb="46">
      <t>カカ</t>
    </rPh>
    <rPh sb="47" eb="52">
      <t>カンリギジュツシャ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</si>
</sst>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21"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2"/>
      <color theme="1"/>
      <name val="ＭＳ Ｐゴシック"/>
      <family val="3"/>
      <charset val="128"/>
    </font>
    <font>
      <sz val="11"/>
      <color theme="1"/>
      <name val="ＭＳ Ｐゴシック"/>
      <family val="3"/>
      <charset val="128"/>
    </font>
    <font>
      <b/>
      <sz val="12"/>
      <color rgb="FFFF0000"/>
      <name val="ＭＳ Ｐゴシック"/>
      <family val="3"/>
      <charset val="128"/>
    </font>
  </fonts>
  <fills count="2">
    <fill>
      <patternFill patternType="none"/>
    </fill>
    <fill>
      <patternFill patternType="gray125"/>
    </fill>
  </fills>
  <borders count="34">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hair">
        <color auto="1"/>
      </top>
      <bottom style="dotted">
        <color auto="1"/>
      </bottom>
      <diagonal/>
    </border>
    <border>
      <left style="thin">
        <color indexed="64"/>
      </left>
      <right/>
      <top/>
      <bottom style="dotted">
        <color auto="1"/>
      </bottom>
      <diagonal/>
    </border>
    <border>
      <left style="thin">
        <color indexed="64"/>
      </left>
      <right/>
      <top style="dotted">
        <color auto="1"/>
      </top>
      <bottom style="thin">
        <color auto="1"/>
      </bottom>
      <diagonal/>
    </border>
    <border>
      <left style="thin">
        <color indexed="64"/>
      </left>
      <right/>
      <top style="dotted">
        <color auto="1"/>
      </top>
      <bottom/>
      <diagonal/>
    </border>
  </borders>
  <cellStyleXfs count="3">
    <xf numFmtId="0" fontId="0" fillId="0" borderId="0">
      <alignment vertical="center"/>
    </xf>
    <xf numFmtId="0" fontId="1" fillId="0" borderId="0"/>
    <xf numFmtId="0" fontId="1" fillId="0" borderId="0"/>
  </cellStyleXfs>
  <cellXfs count="206">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2" fillId="0" borderId="3" xfId="1" applyFont="1" applyBorder="1" applyAlignment="1">
      <alignment vertical="center" wrapText="1"/>
    </xf>
    <xf numFmtId="0" fontId="12" fillId="0" borderId="3" xfId="1" applyFont="1" applyBorder="1" applyAlignment="1"/>
    <xf numFmtId="0" fontId="1" fillId="0" borderId="12" xfId="1" applyFont="1" applyBorder="1" applyAlignment="1">
      <alignment vertical="center"/>
    </xf>
    <xf numFmtId="0" fontId="1" fillId="0" borderId="12" xfId="1" applyFont="1" applyBorder="1" applyAlignment="1">
      <alignment vertical="center" shrinkToFit="1"/>
    </xf>
    <xf numFmtId="0" fontId="13" fillId="0" borderId="12" xfId="1" applyFont="1" applyBorder="1" applyAlignment="1"/>
    <xf numFmtId="0" fontId="15"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3" fillId="0" borderId="0" xfId="1" applyFont="1" applyBorder="1" applyAlignment="1"/>
    <xf numFmtId="0" fontId="13" fillId="0" borderId="0" xfId="1" applyFont="1" applyBorder="1"/>
    <xf numFmtId="0" fontId="9" fillId="0" borderId="1" xfId="1" applyFont="1" applyBorder="1"/>
    <xf numFmtId="0" fontId="13" fillId="0" borderId="1" xfId="1" applyFont="1" applyBorder="1"/>
    <xf numFmtId="176" fontId="11" fillId="0" borderId="1" xfId="1" applyNumberFormat="1" applyFont="1" applyBorder="1"/>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2" fillId="0" borderId="10" xfId="1" applyFont="1" applyBorder="1" applyAlignment="1">
      <alignment horizontal="left" vertical="center" wrapText="1"/>
    </xf>
    <xf numFmtId="0" fontId="12" fillId="0" borderId="3" xfId="1" applyFont="1" applyBorder="1" applyAlignment="1">
      <alignment horizontal="left" vertical="center" wrapText="1"/>
    </xf>
    <xf numFmtId="0" fontId="12" fillId="0" borderId="10" xfId="1" applyFont="1" applyBorder="1" applyAlignment="1">
      <alignment vertical="center" wrapText="1"/>
    </xf>
    <xf numFmtId="0" fontId="12" fillId="0" borderId="5" xfId="1" applyFont="1" applyBorder="1" applyAlignment="1">
      <alignment vertical="center" wrapText="1"/>
    </xf>
    <xf numFmtId="0" fontId="1" fillId="0" borderId="12" xfId="1" applyFont="1" applyBorder="1" applyAlignment="1">
      <alignment vertical="center" wrapText="1"/>
    </xf>
    <xf numFmtId="0" fontId="13" fillId="0" borderId="12" xfId="1" applyFont="1" applyBorder="1" applyAlignment="1">
      <alignment wrapText="1"/>
    </xf>
    <xf numFmtId="0" fontId="1" fillId="0" borderId="0" xfId="1" applyFont="1" applyBorder="1" applyAlignment="1">
      <alignment vertical="center" wrapText="1"/>
    </xf>
    <xf numFmtId="0" fontId="13" fillId="0" borderId="0" xfId="1" applyFont="1" applyBorder="1" applyAlignment="1">
      <alignment wrapText="1"/>
    </xf>
    <xf numFmtId="0" fontId="15" fillId="0" borderId="12" xfId="1" applyFont="1" applyBorder="1" applyAlignment="1">
      <alignment horizontal="right" vertical="center"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2" fillId="0" borderId="5" xfId="1" applyFont="1" applyBorder="1" applyAlignment="1">
      <alignment horizontal="left" vertical="center" wrapText="1"/>
    </xf>
    <xf numFmtId="0" fontId="12" fillId="0" borderId="14" xfId="1" applyFont="1" applyBorder="1" applyAlignment="1">
      <alignment horizontal="left" vertical="center" wrapText="1"/>
    </xf>
    <xf numFmtId="0" fontId="13" fillId="0" borderId="0" xfId="1" applyFont="1"/>
    <xf numFmtId="0" fontId="12" fillId="0" borderId="5" xfId="0" applyFont="1" applyBorder="1" applyAlignment="1">
      <alignment vertical="center" wrapText="1"/>
    </xf>
    <xf numFmtId="0" fontId="12" fillId="0" borderId="3" xfId="0" applyFont="1" applyBorder="1" applyAlignment="1">
      <alignment vertical="center" wrapText="1"/>
    </xf>
    <xf numFmtId="177" fontId="11" fillId="0" borderId="1" xfId="1" applyNumberFormat="1" applyFont="1" applyBorder="1" applyAlignment="1">
      <alignment horizontal="center" vertical="center"/>
    </xf>
    <xf numFmtId="178" fontId="1" fillId="0" borderId="0" xfId="1" applyNumberFormat="1" applyFont="1" applyBorder="1"/>
    <xf numFmtId="0" fontId="12" fillId="0" borderId="7" xfId="0" applyFont="1" applyFill="1" applyBorder="1" applyAlignment="1">
      <alignment vertical="center" wrapText="1"/>
    </xf>
    <xf numFmtId="0" fontId="12" fillId="0" borderId="4" xfId="0" applyFont="1" applyFill="1" applyBorder="1" applyAlignment="1">
      <alignment vertical="center"/>
    </xf>
    <xf numFmtId="0" fontId="12" fillId="0" borderId="3" xfId="0" applyFont="1" applyFill="1" applyBorder="1" applyAlignment="1">
      <alignment horizontal="center" vertical="center"/>
    </xf>
    <xf numFmtId="0" fontId="14" fillId="0" borderId="0" xfId="1" applyFont="1" applyBorder="1" applyAlignment="1">
      <alignment vertical="center" wrapText="1"/>
    </xf>
    <xf numFmtId="0" fontId="15" fillId="0" borderId="13" xfId="1" applyFont="1" applyBorder="1" applyAlignment="1">
      <alignment horizontal="right" vertical="center"/>
    </xf>
    <xf numFmtId="0" fontId="12" fillId="0" borderId="10" xfId="1" applyFont="1" applyBorder="1" applyAlignment="1">
      <alignment vertical="center" wrapText="1"/>
    </xf>
    <xf numFmtId="0" fontId="12" fillId="0" borderId="8" xfId="1" applyFont="1" applyBorder="1" applyAlignment="1">
      <alignment horizontal="center" vertical="center" shrinkToFit="1"/>
    </xf>
    <xf numFmtId="0" fontId="12" fillId="0" borderId="8" xfId="1" applyFont="1" applyBorder="1" applyAlignment="1">
      <alignment horizontal="center" vertical="center" wrapText="1"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2" fillId="0" borderId="3" xfId="1" applyFont="1" applyBorder="1" applyAlignment="1">
      <alignment horizontal="center" vertical="center" shrinkToFit="1"/>
    </xf>
    <xf numFmtId="0" fontId="12" fillId="0" borderId="3" xfId="1" applyFont="1" applyBorder="1" applyAlignment="1">
      <alignment horizontal="center" vertical="center" wrapText="1" shrinkToFit="1"/>
    </xf>
    <xf numFmtId="0" fontId="12" fillId="0" borderId="2" xfId="1" applyFont="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3" xfId="1" applyFont="1" applyBorder="1" applyAlignment="1">
      <alignment horizontal="center" vertical="center" wrapText="1"/>
    </xf>
    <xf numFmtId="0" fontId="12" fillId="0" borderId="2" xfId="1" applyFont="1" applyBorder="1" applyAlignment="1">
      <alignment horizontal="center" vertical="center" wrapText="1" shrinkToFit="1"/>
    </xf>
    <xf numFmtId="179" fontId="12" fillId="0" borderId="3" xfId="1" applyNumberFormat="1" applyFont="1" applyFill="1" applyBorder="1" applyAlignment="1">
      <alignment horizontal="center" vertical="center" wrapText="1"/>
    </xf>
    <xf numFmtId="0" fontId="12" fillId="0" borderId="14" xfId="1" applyFont="1" applyBorder="1" applyAlignment="1">
      <alignment horizontal="left" vertical="center" wrapText="1"/>
    </xf>
    <xf numFmtId="0" fontId="12" fillId="0" borderId="6" xfId="1" applyFont="1" applyBorder="1" applyAlignment="1">
      <alignment horizontal="center" vertical="center" wrapText="1" shrinkToFit="1"/>
    </xf>
    <xf numFmtId="0" fontId="12" fillId="0" borderId="10"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 fillId="0" borderId="0" xfId="1" applyFont="1" applyBorder="1" applyAlignment="1">
      <alignment horizontal="right"/>
    </xf>
    <xf numFmtId="0" fontId="12" fillId="0" borderId="2" xfId="1" applyFont="1" applyBorder="1" applyAlignment="1">
      <alignment horizontal="center" vertical="center" wrapText="1"/>
    </xf>
    <xf numFmtId="0" fontId="12" fillId="0" borderId="14" xfId="1" applyFont="1" applyBorder="1" applyAlignment="1">
      <alignment horizontal="left" vertical="center" wrapText="1"/>
    </xf>
    <xf numFmtId="178" fontId="1" fillId="0" borderId="0" xfId="1" applyNumberFormat="1" applyFont="1" applyFill="1" applyBorder="1" applyAlignment="1">
      <alignment horizontal="right"/>
    </xf>
    <xf numFmtId="0" fontId="12" fillId="0" borderId="12" xfId="1" applyFont="1" applyBorder="1" applyAlignment="1">
      <alignment horizontal="left" vertical="center" shrinkToFit="1"/>
    </xf>
    <xf numFmtId="1" fontId="11" fillId="0" borderId="2" xfId="1" applyNumberFormat="1" applyFont="1" applyBorder="1" applyAlignment="1">
      <alignment horizontal="center" vertical="center" wrapText="1"/>
    </xf>
    <xf numFmtId="0" fontId="12" fillId="0" borderId="6" xfId="1" applyFont="1" applyBorder="1" applyAlignment="1">
      <alignment horizontal="center" vertical="center" wrapText="1" shrinkToFit="1"/>
    </xf>
    <xf numFmtId="0" fontId="12" fillId="0" borderId="6" xfId="1" applyFont="1" applyBorder="1" applyAlignment="1">
      <alignment horizontal="left" vertical="top" wrapText="1" shrinkToFit="1"/>
    </xf>
    <xf numFmtId="0" fontId="12" fillId="0" borderId="9" xfId="1" applyFont="1" applyBorder="1" applyAlignment="1">
      <alignment horizontal="left" vertical="top" wrapText="1" shrinkToFit="1"/>
    </xf>
    <xf numFmtId="0" fontId="12" fillId="0" borderId="3" xfId="1" applyFont="1" applyFill="1" applyBorder="1" applyAlignment="1">
      <alignment horizontal="left" vertical="center" wrapText="1"/>
    </xf>
    <xf numFmtId="180" fontId="11" fillId="0" borderId="2" xfId="1" applyNumberFormat="1" applyFont="1" applyBorder="1" applyAlignment="1">
      <alignment horizontal="center" vertical="center" wrapText="1"/>
    </xf>
    <xf numFmtId="0" fontId="12" fillId="0" borderId="14" xfId="1" applyFont="1" applyBorder="1" applyAlignment="1">
      <alignment horizontal="left" vertical="center" wrapText="1"/>
    </xf>
    <xf numFmtId="0" fontId="18" fillId="0" borderId="3" xfId="1" applyFont="1" applyBorder="1" applyAlignment="1">
      <alignment horizontal="left" vertical="center" wrapText="1"/>
    </xf>
    <xf numFmtId="0" fontId="18" fillId="0" borderId="2" xfId="1" applyFont="1" applyBorder="1" applyAlignment="1">
      <alignment horizontal="center" vertical="center" shrinkToFit="1"/>
    </xf>
    <xf numFmtId="0" fontId="18" fillId="0" borderId="5" xfId="1" applyFont="1" applyBorder="1" applyAlignment="1">
      <alignment horizontal="center" vertical="center" shrinkToFit="1"/>
    </xf>
    <xf numFmtId="0" fontId="18" fillId="0" borderId="14" xfId="1" applyFont="1" applyBorder="1" applyAlignment="1">
      <alignment horizontal="left" vertical="center" wrapText="1"/>
    </xf>
    <xf numFmtId="0" fontId="18" fillId="0" borderId="3" xfId="1" applyFont="1" applyBorder="1" applyAlignment="1">
      <alignment horizontal="center" vertical="center"/>
    </xf>
    <xf numFmtId="0" fontId="18" fillId="0" borderId="10" xfId="1" applyFont="1" applyBorder="1" applyAlignment="1">
      <alignment vertical="center" wrapText="1"/>
    </xf>
    <xf numFmtId="0" fontId="18" fillId="0" borderId="5" xfId="1" applyFont="1" applyBorder="1" applyAlignment="1">
      <alignment vertical="center" wrapText="1"/>
    </xf>
    <xf numFmtId="0" fontId="18" fillId="0" borderId="5" xfId="0" applyFont="1" applyBorder="1" applyAlignment="1">
      <alignment vertical="center" wrapText="1"/>
    </xf>
    <xf numFmtId="0" fontId="18" fillId="0" borderId="14" xfId="0" applyFont="1" applyBorder="1" applyAlignment="1">
      <alignment vertical="center" wrapText="1"/>
    </xf>
    <xf numFmtId="0" fontId="18" fillId="0" borderId="4" xfId="1" applyFont="1" applyBorder="1" applyAlignment="1">
      <alignment vertical="center" shrinkToFit="1"/>
    </xf>
    <xf numFmtId="0" fontId="18" fillId="0" borderId="8" xfId="0" applyFont="1" applyBorder="1" applyAlignment="1">
      <alignment vertical="center" wrapText="1"/>
    </xf>
    <xf numFmtId="0" fontId="12" fillId="0" borderId="8" xfId="1" applyFont="1" applyBorder="1" applyAlignment="1">
      <alignment horizontal="center" vertical="center" shrinkToFit="1"/>
    </xf>
    <xf numFmtId="0" fontId="12" fillId="0" borderId="9" xfId="1" applyFont="1" applyBorder="1" applyAlignment="1">
      <alignment horizontal="center" vertical="center" shrinkToFit="1"/>
    </xf>
    <xf numFmtId="0" fontId="12" fillId="0" borderId="8" xfId="1" applyFont="1" applyBorder="1" applyAlignment="1">
      <alignment horizontal="center" vertical="center" shrinkToFit="1"/>
    </xf>
    <xf numFmtId="0" fontId="12" fillId="0" borderId="6" xfId="1" applyFont="1" applyBorder="1" applyAlignment="1">
      <alignment horizontal="center" vertical="center" shrinkToFit="1"/>
    </xf>
    <xf numFmtId="0" fontId="12" fillId="0" borderId="6" xfId="1" applyFont="1" applyBorder="1" applyAlignment="1">
      <alignment horizontal="left" vertical="center" wrapText="1"/>
    </xf>
    <xf numFmtId="0" fontId="12" fillId="0" borderId="8" xfId="1" applyFont="1" applyBorder="1" applyAlignment="1">
      <alignment horizontal="left" vertical="center" wrapText="1"/>
    </xf>
    <xf numFmtId="0" fontId="12" fillId="0" borderId="9" xfId="1" applyFont="1" applyBorder="1" applyAlignment="1">
      <alignment horizontal="left" vertical="center" wrapText="1"/>
    </xf>
    <xf numFmtId="0" fontId="1" fillId="0" borderId="4"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9" xfId="1" applyFont="1" applyBorder="1" applyAlignment="1">
      <alignment horizontal="left" vertical="top" wrapText="1" shrinkToFit="1"/>
    </xf>
    <xf numFmtId="0" fontId="1" fillId="0" borderId="4" xfId="2" applyFont="1" applyFill="1" applyBorder="1" applyAlignment="1">
      <alignment horizontal="left" vertical="center" wrapText="1"/>
    </xf>
    <xf numFmtId="0" fontId="11" fillId="0" borderId="2" xfId="1" applyFont="1" applyBorder="1" applyAlignment="1">
      <alignment horizontal="center" vertical="center" shrinkToFit="1"/>
    </xf>
    <xf numFmtId="0" fontId="11" fillId="0" borderId="4" xfId="1" applyFont="1" applyBorder="1" applyAlignment="1">
      <alignment horizontal="center" vertical="center"/>
    </xf>
    <xf numFmtId="0" fontId="12" fillId="0" borderId="10" xfId="1" applyFont="1" applyBorder="1" applyAlignment="1">
      <alignment horizontal="left" vertical="center" shrinkToFit="1"/>
    </xf>
    <xf numFmtId="0" fontId="12" fillId="0" borderId="11" xfId="1" applyFont="1" applyBorder="1" applyAlignment="1">
      <alignment horizontal="left" vertical="center" shrinkToFit="1"/>
    </xf>
    <xf numFmtId="0" fontId="12" fillId="0" borderId="5" xfId="1" applyFont="1" applyBorder="1" applyAlignment="1">
      <alignment horizontal="left" vertical="center" shrinkToFit="1"/>
    </xf>
    <xf numFmtId="0" fontId="12" fillId="0" borderId="13" xfId="1" applyFont="1" applyBorder="1" applyAlignment="1">
      <alignment horizontal="left" vertical="center" shrinkToFit="1"/>
    </xf>
    <xf numFmtId="0" fontId="12" fillId="0" borderId="14" xfId="1" applyFont="1" applyBorder="1" applyAlignment="1">
      <alignment horizontal="left" vertical="center" shrinkToFit="1"/>
    </xf>
    <xf numFmtId="0" fontId="12" fillId="0" borderId="15" xfId="1" applyFont="1" applyBorder="1" applyAlignment="1">
      <alignment horizontal="left" vertical="center" shrinkToFit="1"/>
    </xf>
    <xf numFmtId="0" fontId="12" fillId="0" borderId="2" xfId="1" applyFont="1" applyBorder="1" applyAlignment="1">
      <alignment vertical="center" wrapText="1"/>
    </xf>
    <xf numFmtId="0" fontId="12" fillId="0" borderId="4" xfId="1" applyFont="1" applyBorder="1" applyAlignment="1">
      <alignment horizontal="left" vertical="center" shrinkToFit="1"/>
    </xf>
    <xf numFmtId="0" fontId="12" fillId="0" borderId="6" xfId="1" applyFont="1" applyBorder="1" applyAlignment="1">
      <alignment horizontal="left" vertical="top" wrapText="1" shrinkToFit="1"/>
    </xf>
    <xf numFmtId="0" fontId="12" fillId="0" borderId="8" xfId="1" applyFont="1" applyBorder="1" applyAlignment="1">
      <alignment horizontal="left" vertical="top" wrapText="1" shrinkToFit="1"/>
    </xf>
    <xf numFmtId="0" fontId="12" fillId="0" borderId="9" xfId="1" applyFont="1" applyBorder="1" applyAlignment="1">
      <alignment horizontal="left" vertical="top" wrapText="1" shrinkToFit="1"/>
    </xf>
    <xf numFmtId="0" fontId="15" fillId="0" borderId="12" xfId="1" applyFont="1" applyBorder="1" applyAlignment="1">
      <alignment horizontal="right" vertical="center" wrapText="1"/>
    </xf>
    <xf numFmtId="0" fontId="15" fillId="0" borderId="11" xfId="1" applyFont="1" applyBorder="1" applyAlignment="1">
      <alignment horizontal="right" vertical="center" wrapText="1"/>
    </xf>
    <xf numFmtId="0" fontId="18" fillId="0" borderId="6" xfId="1" applyFont="1" applyBorder="1" applyAlignment="1">
      <alignment horizontal="left" vertical="center" wrapText="1"/>
    </xf>
    <xf numFmtId="0" fontId="18" fillId="0" borderId="8" xfId="1" applyFont="1" applyBorder="1" applyAlignment="1">
      <alignment horizontal="left" vertical="center" wrapText="1"/>
    </xf>
    <xf numFmtId="0" fontId="18" fillId="0" borderId="9" xfId="1" applyFont="1" applyBorder="1" applyAlignment="1">
      <alignment horizontal="left" vertical="center" wrapText="1"/>
    </xf>
    <xf numFmtId="0" fontId="18" fillId="0" borderId="12" xfId="1" applyFont="1" applyBorder="1" applyAlignment="1">
      <alignment horizontal="left" vertical="center" shrinkToFit="1"/>
    </xf>
    <xf numFmtId="0" fontId="18" fillId="0" borderId="11" xfId="1" applyFont="1" applyBorder="1" applyAlignment="1">
      <alignment horizontal="left" vertical="center" shrinkToFit="1"/>
    </xf>
    <xf numFmtId="0" fontId="18" fillId="0" borderId="28" xfId="1" applyFont="1" applyBorder="1" applyAlignment="1">
      <alignment horizontal="left" vertical="center" wrapText="1" shrinkToFit="1"/>
    </xf>
    <xf numFmtId="0" fontId="18" fillId="0" borderId="22" xfId="1" applyFont="1" applyBorder="1" applyAlignment="1">
      <alignment horizontal="left" vertical="center" shrinkToFit="1"/>
    </xf>
    <xf numFmtId="0" fontId="18" fillId="0" borderId="23" xfId="1" applyFont="1" applyBorder="1" applyAlignment="1">
      <alignment horizontal="left" vertical="center" shrinkToFit="1"/>
    </xf>
    <xf numFmtId="0" fontId="18" fillId="0" borderId="29" xfId="1" applyFont="1" applyBorder="1" applyAlignment="1">
      <alignment horizontal="left" vertical="center" shrinkToFit="1"/>
    </xf>
    <xf numFmtId="0" fontId="18" fillId="0" borderId="18" xfId="1" applyFont="1" applyBorder="1" applyAlignment="1">
      <alignment horizontal="left" vertical="center" shrinkToFit="1"/>
    </xf>
    <xf numFmtId="0" fontId="18" fillId="0" borderId="19" xfId="1" applyFont="1" applyBorder="1" applyAlignment="1">
      <alignment horizontal="left" vertical="center" shrinkToFit="1"/>
    </xf>
    <xf numFmtId="0" fontId="18" fillId="0" borderId="4" xfId="1" applyFont="1" applyFill="1" applyBorder="1" applyAlignment="1">
      <alignment horizontal="left" vertical="center" shrinkToFit="1"/>
    </xf>
    <xf numFmtId="0" fontId="18" fillId="0" borderId="4" xfId="1" applyFont="1" applyBorder="1" applyAlignment="1">
      <alignment horizontal="left" vertical="center" shrinkToFit="1"/>
    </xf>
    <xf numFmtId="0" fontId="18" fillId="0" borderId="7" xfId="1" applyFont="1" applyBorder="1" applyAlignment="1">
      <alignment horizontal="left" vertical="center" shrinkToFit="1"/>
    </xf>
    <xf numFmtId="0" fontId="18" fillId="0" borderId="32" xfId="1" applyFont="1" applyBorder="1" applyAlignment="1">
      <alignment horizontal="left" vertical="center" shrinkToFit="1"/>
    </xf>
    <xf numFmtId="0" fontId="18" fillId="0" borderId="20" xfId="1" applyFont="1" applyBorder="1" applyAlignment="1">
      <alignment horizontal="left" vertical="center" shrinkToFit="1"/>
    </xf>
    <xf numFmtId="0" fontId="18" fillId="0" borderId="21" xfId="1" applyFont="1" applyBorder="1" applyAlignment="1">
      <alignment horizontal="left" vertical="center" shrinkToFit="1"/>
    </xf>
    <xf numFmtId="0" fontId="18" fillId="0" borderId="31" xfId="1" applyFont="1" applyBorder="1" applyAlignment="1">
      <alignment horizontal="left" vertical="center" wrapText="1" shrinkToFit="1"/>
    </xf>
    <xf numFmtId="0" fontId="18" fillId="0" borderId="26" xfId="1" applyFont="1" applyBorder="1" applyAlignment="1">
      <alignment horizontal="left" vertical="center" wrapText="1" shrinkToFit="1"/>
    </xf>
    <xf numFmtId="0" fontId="18" fillId="0" borderId="27" xfId="1" applyFont="1" applyBorder="1" applyAlignment="1">
      <alignment horizontal="left" vertical="center" wrapText="1" shrinkToFit="1"/>
    </xf>
    <xf numFmtId="0" fontId="1" fillId="0" borderId="7" xfId="1" applyFont="1" applyBorder="1" applyAlignment="1">
      <alignment horizontal="center"/>
    </xf>
    <xf numFmtId="0" fontId="1" fillId="0" borderId="2" xfId="1" applyFont="1" applyBorder="1" applyAlignment="1">
      <alignment horizontal="center"/>
    </xf>
    <xf numFmtId="0" fontId="18" fillId="0" borderId="26" xfId="1" applyFont="1" applyBorder="1" applyAlignment="1">
      <alignment horizontal="left" vertical="center" shrinkToFit="1"/>
    </xf>
    <xf numFmtId="0" fontId="18" fillId="0" borderId="27" xfId="1" applyFont="1" applyBorder="1" applyAlignment="1">
      <alignment horizontal="left" vertical="center" shrinkToFit="1"/>
    </xf>
    <xf numFmtId="0" fontId="12" fillId="0" borderId="7" xfId="0" applyFont="1" applyFill="1" applyBorder="1" applyAlignment="1">
      <alignment vertical="center" wrapText="1"/>
    </xf>
    <xf numFmtId="178" fontId="14" fillId="0" borderId="10" xfId="1" applyNumberFormat="1" applyFont="1" applyFill="1" applyBorder="1" applyAlignment="1">
      <alignment horizontal="left" vertical="center" wrapText="1"/>
    </xf>
    <xf numFmtId="178" fontId="14" fillId="0" borderId="12" xfId="1" applyNumberFormat="1" applyFont="1" applyFill="1" applyBorder="1" applyAlignment="1">
      <alignment horizontal="left" vertical="center" wrapText="1"/>
    </xf>
    <xf numFmtId="178" fontId="14" fillId="0" borderId="5" xfId="1" applyNumberFormat="1" applyFont="1" applyFill="1" applyBorder="1" applyAlignment="1">
      <alignment horizontal="left" vertical="center" wrapText="1"/>
    </xf>
    <xf numFmtId="178" fontId="14" fillId="0" borderId="0" xfId="1" applyNumberFormat="1" applyFont="1" applyFill="1" applyBorder="1" applyAlignment="1">
      <alignment horizontal="left" vertical="center" wrapText="1"/>
    </xf>
    <xf numFmtId="178" fontId="14" fillId="0" borderId="14" xfId="1" applyNumberFormat="1" applyFont="1" applyFill="1" applyBorder="1" applyAlignment="1">
      <alignment horizontal="left" vertical="center" wrapText="1"/>
    </xf>
    <xf numFmtId="178" fontId="14" fillId="0" borderId="1" xfId="1" applyNumberFormat="1" applyFont="1" applyFill="1" applyBorder="1" applyAlignment="1">
      <alignment horizontal="left" vertical="center" wrapText="1"/>
    </xf>
    <xf numFmtId="178" fontId="12" fillId="0" borderId="6" xfId="1" applyNumberFormat="1" applyFont="1" applyFill="1" applyBorder="1" applyAlignment="1">
      <alignment horizontal="left" vertical="top" wrapText="1"/>
    </xf>
    <xf numFmtId="178" fontId="12" fillId="0" borderId="8" xfId="1" applyNumberFormat="1" applyFont="1" applyFill="1" applyBorder="1" applyAlignment="1">
      <alignment horizontal="left" vertical="top" wrapText="1"/>
    </xf>
    <xf numFmtId="178" fontId="12" fillId="0" borderId="9" xfId="1" applyNumberFormat="1" applyFont="1" applyFill="1" applyBorder="1" applyAlignment="1">
      <alignment horizontal="left" vertical="top" wrapText="1"/>
    </xf>
    <xf numFmtId="180" fontId="12" fillId="0" borderId="6" xfId="1" applyNumberFormat="1" applyFont="1" applyFill="1" applyBorder="1" applyAlignment="1">
      <alignment horizontal="center" vertical="center" wrapText="1"/>
    </xf>
    <xf numFmtId="180" fontId="12" fillId="0" borderId="8" xfId="1" applyNumberFormat="1" applyFont="1" applyFill="1" applyBorder="1" applyAlignment="1">
      <alignment horizontal="center" vertical="center" wrapText="1"/>
    </xf>
    <xf numFmtId="180" fontId="12" fillId="0" borderId="9" xfId="1" applyNumberFormat="1" applyFont="1" applyFill="1" applyBorder="1" applyAlignment="1">
      <alignment horizontal="center" vertical="center" wrapText="1"/>
    </xf>
    <xf numFmtId="0" fontId="12" fillId="0" borderId="4" xfId="1" applyFont="1" applyBorder="1" applyAlignment="1">
      <alignment vertical="center" wrapText="1"/>
    </xf>
    <xf numFmtId="0" fontId="12" fillId="0" borderId="4" xfId="1" applyFont="1" applyBorder="1" applyAlignment="1">
      <alignment vertical="center" shrinkToFit="1"/>
    </xf>
    <xf numFmtId="0" fontId="12" fillId="0" borderId="4" xfId="1" applyFont="1" applyBorder="1" applyAlignment="1">
      <alignment horizontal="left" vertical="center" wrapText="1" shrinkToFit="1"/>
    </xf>
    <xf numFmtId="0" fontId="12" fillId="0" borderId="7" xfId="1" applyFont="1" applyBorder="1" applyAlignment="1">
      <alignment horizontal="left" vertical="center" wrapText="1" shrinkToFit="1"/>
    </xf>
    <xf numFmtId="0" fontId="12" fillId="0" borderId="7" xfId="1" applyFont="1" applyBorder="1" applyAlignment="1">
      <alignment horizontal="left" vertical="center" shrinkToFi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2" fillId="0" borderId="5" xfId="1" applyFont="1" applyBorder="1" applyAlignment="1">
      <alignment horizontal="left" vertical="center" wrapText="1"/>
    </xf>
    <xf numFmtId="0" fontId="12" fillId="0" borderId="13" xfId="1" applyFont="1" applyBorder="1" applyAlignment="1">
      <alignment horizontal="left" vertical="center" wrapText="1"/>
    </xf>
    <xf numFmtId="0" fontId="19" fillId="0" borderId="6" xfId="1" applyFont="1" applyBorder="1" applyAlignment="1">
      <alignment horizontal="left" vertical="top" wrapText="1" shrinkToFit="1"/>
    </xf>
    <xf numFmtId="0" fontId="19" fillId="0" borderId="8" xfId="1" applyFont="1" applyBorder="1" applyAlignment="1">
      <alignment horizontal="left" vertical="top" wrapText="1" shrinkToFit="1"/>
    </xf>
    <xf numFmtId="0" fontId="12" fillId="0" borderId="14" xfId="1" applyFont="1" applyBorder="1" applyAlignment="1">
      <alignment horizontal="left" vertical="center" wrapText="1"/>
    </xf>
    <xf numFmtId="0" fontId="12" fillId="0" borderId="15" xfId="1" applyFont="1" applyBorder="1" applyAlignment="1">
      <alignment horizontal="left" vertical="center" wrapText="1"/>
    </xf>
    <xf numFmtId="178" fontId="14" fillId="0" borderId="3" xfId="1" applyNumberFormat="1" applyFont="1" applyFill="1" applyBorder="1" applyAlignment="1">
      <alignment horizontal="left" vertical="center" wrapText="1"/>
    </xf>
    <xf numFmtId="178" fontId="14" fillId="0" borderId="4" xfId="1" applyNumberFormat="1" applyFont="1" applyFill="1" applyBorder="1" applyAlignment="1">
      <alignment horizontal="left" vertical="center" wrapTex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8" fillId="0" borderId="4" xfId="1" applyFont="1" applyBorder="1" applyAlignment="1">
      <alignment vertical="center"/>
    </xf>
    <xf numFmtId="0" fontId="18" fillId="0" borderId="7" xfId="1" applyFont="1" applyBorder="1" applyAlignment="1">
      <alignment vertical="center"/>
    </xf>
    <xf numFmtId="0" fontId="18" fillId="0" borderId="6" xfId="1" applyFont="1" applyBorder="1" applyAlignment="1">
      <alignment vertical="center" wrapText="1"/>
    </xf>
    <xf numFmtId="0" fontId="18" fillId="0" borderId="8" xfId="1" applyFont="1" applyBorder="1" applyAlignment="1">
      <alignment vertical="center" wrapText="1"/>
    </xf>
    <xf numFmtId="0" fontId="18" fillId="0" borderId="8" xfId="0" applyFont="1" applyBorder="1" applyAlignment="1">
      <alignment vertical="center" wrapText="1"/>
    </xf>
    <xf numFmtId="0" fontId="18" fillId="0" borderId="9" xfId="0" applyFont="1" applyBorder="1" applyAlignment="1">
      <alignment vertical="center" wrapText="1"/>
    </xf>
    <xf numFmtId="0" fontId="12" fillId="0" borderId="4" xfId="1" applyFont="1" applyFill="1" applyBorder="1" applyAlignment="1">
      <alignment horizontal="left" vertical="center" shrinkToFit="1"/>
    </xf>
    <xf numFmtId="0" fontId="12" fillId="0" borderId="7" xfId="1" applyFont="1" applyFill="1" applyBorder="1" applyAlignment="1">
      <alignment horizontal="left" vertical="center" shrinkToFit="1"/>
    </xf>
    <xf numFmtId="0" fontId="12" fillId="0" borderId="30" xfId="1" applyFont="1" applyBorder="1" applyAlignment="1">
      <alignment horizontal="left" vertical="center" wrapText="1" shrinkToFit="1"/>
    </xf>
    <xf numFmtId="0" fontId="12" fillId="0" borderId="16" xfId="1" applyFont="1" applyBorder="1" applyAlignment="1">
      <alignment horizontal="left" vertical="center" shrinkToFit="1"/>
    </xf>
    <xf numFmtId="0" fontId="12" fillId="0" borderId="17" xfId="1" applyFont="1" applyBorder="1" applyAlignment="1">
      <alignment horizontal="left" vertical="center" shrinkToFit="1"/>
    </xf>
    <xf numFmtId="0" fontId="12" fillId="0" borderId="29" xfId="1" applyFont="1" applyBorder="1" applyAlignment="1">
      <alignment horizontal="left" vertical="center" shrinkToFit="1"/>
    </xf>
    <xf numFmtId="0" fontId="12" fillId="0" borderId="18" xfId="1" applyFont="1" applyBorder="1" applyAlignment="1">
      <alignment horizontal="left" vertical="center" shrinkToFit="1"/>
    </xf>
    <xf numFmtId="0" fontId="12" fillId="0" borderId="19" xfId="1" applyFont="1" applyBorder="1" applyAlignment="1">
      <alignment horizontal="left" vertical="center" shrinkToFit="1"/>
    </xf>
    <xf numFmtId="0" fontId="12" fillId="0" borderId="6" xfId="1" applyFont="1" applyBorder="1" applyAlignment="1">
      <alignment horizontal="left" vertical="top" shrinkToFit="1"/>
    </xf>
    <xf numFmtId="0" fontId="12" fillId="0" borderId="9" xfId="1" applyFont="1" applyBorder="1" applyAlignment="1">
      <alignment horizontal="left" vertical="top" shrinkToFit="1"/>
    </xf>
    <xf numFmtId="0" fontId="12" fillId="0" borderId="4" xfId="1" applyFont="1" applyFill="1" applyBorder="1" applyAlignment="1">
      <alignment horizontal="left" vertical="center" wrapText="1" shrinkToFit="1"/>
    </xf>
    <xf numFmtId="0" fontId="12" fillId="0" borderId="7" xfId="1" applyFont="1" applyFill="1" applyBorder="1" applyAlignment="1">
      <alignment horizontal="left" vertical="center" wrapText="1" shrinkToFit="1"/>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33" xfId="1" applyFont="1" applyBorder="1" applyAlignment="1">
      <alignment horizontal="left" vertical="center" shrinkToFit="1"/>
    </xf>
    <xf numFmtId="0" fontId="12" fillId="0" borderId="24" xfId="1" applyFont="1" applyBorder="1" applyAlignment="1">
      <alignment horizontal="left" vertical="center" shrinkToFit="1"/>
    </xf>
    <xf numFmtId="0" fontId="12" fillId="0" borderId="25" xfId="1" applyFont="1" applyBorder="1" applyAlignment="1">
      <alignment horizontal="left" vertical="center" shrinkToFit="1"/>
    </xf>
    <xf numFmtId="0" fontId="12" fillId="0" borderId="32" xfId="1" applyFont="1" applyBorder="1" applyAlignment="1">
      <alignment horizontal="left" vertical="center" shrinkToFit="1"/>
    </xf>
    <xf numFmtId="0" fontId="12" fillId="0" borderId="20" xfId="1" applyFont="1" applyBorder="1" applyAlignment="1">
      <alignment horizontal="left" vertical="center" shrinkToFit="1"/>
    </xf>
    <xf numFmtId="0" fontId="12" fillId="0" borderId="21" xfId="1" applyFont="1" applyBorder="1" applyAlignment="1">
      <alignment horizontal="left" vertical="center" shrinkToFit="1"/>
    </xf>
    <xf numFmtId="0" fontId="12" fillId="0" borderId="8" xfId="1" applyFont="1" applyBorder="1" applyAlignment="1">
      <alignment horizontal="center" vertical="center" shrinkToFit="1"/>
    </xf>
    <xf numFmtId="0" fontId="11" fillId="0" borderId="2" xfId="1" applyFont="1" applyBorder="1" applyAlignment="1">
      <alignment horizontal="center" wrapText="1" shrinkToFit="1"/>
    </xf>
    <xf numFmtId="0" fontId="12" fillId="0" borderId="9" xfId="1" applyFont="1" applyBorder="1" applyAlignment="1">
      <alignment horizontal="center" vertical="center" shrinkToFi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209550</xdr:rowOff>
        </xdr:from>
        <xdr:to>
          <xdr:col>4</xdr:col>
          <xdr:colOff>66675</xdr:colOff>
          <xdr:row>3</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142875</xdr:rowOff>
        </xdr:from>
        <xdr:to>
          <xdr:col>4</xdr:col>
          <xdr:colOff>57150</xdr:colOff>
          <xdr:row>4</xdr:row>
          <xdr:rowOff>409575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219075</xdr:rowOff>
        </xdr:from>
        <xdr:to>
          <xdr:col>4</xdr:col>
          <xdr:colOff>57150</xdr:colOff>
          <xdr:row>5</xdr:row>
          <xdr:rowOff>476250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85725</xdr:rowOff>
        </xdr:from>
        <xdr:to>
          <xdr:col>4</xdr:col>
          <xdr:colOff>57150</xdr:colOff>
          <xdr:row>6</xdr:row>
          <xdr:rowOff>342900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85725</xdr:rowOff>
        </xdr:from>
        <xdr:to>
          <xdr:col>4</xdr:col>
          <xdr:colOff>57150</xdr:colOff>
          <xdr:row>8</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95250</xdr:rowOff>
        </xdr:from>
        <xdr:to>
          <xdr:col>4</xdr:col>
          <xdr:colOff>57150</xdr:colOff>
          <xdr:row>7</xdr:row>
          <xdr:rowOff>352425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4</xdr:col>
          <xdr:colOff>57150</xdr:colOff>
          <xdr:row>14</xdr:row>
          <xdr:rowOff>247650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19050</xdr:rowOff>
        </xdr:from>
        <xdr:to>
          <xdr:col>4</xdr:col>
          <xdr:colOff>57150</xdr:colOff>
          <xdr:row>41</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95250</xdr:rowOff>
        </xdr:from>
        <xdr:to>
          <xdr:col>4</xdr:col>
          <xdr:colOff>57150</xdr:colOff>
          <xdr:row>45</xdr:row>
          <xdr:rowOff>352425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76200</xdr:rowOff>
        </xdr:from>
        <xdr:to>
          <xdr:col>4</xdr:col>
          <xdr:colOff>57150</xdr:colOff>
          <xdr:row>46</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76200</xdr:rowOff>
        </xdr:from>
        <xdr:to>
          <xdr:col>4</xdr:col>
          <xdr:colOff>57150</xdr:colOff>
          <xdr:row>47</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4</xdr:col>
          <xdr:colOff>57150</xdr:colOff>
          <xdr:row>56</xdr:row>
          <xdr:rowOff>247650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104775</xdr:rowOff>
        </xdr:from>
        <xdr:to>
          <xdr:col>4</xdr:col>
          <xdr:colOff>57150</xdr:colOff>
          <xdr:row>76</xdr:row>
          <xdr:rowOff>361950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47625</xdr:rowOff>
        </xdr:from>
        <xdr:to>
          <xdr:col>4</xdr:col>
          <xdr:colOff>57150</xdr:colOff>
          <xdr:row>91</xdr:row>
          <xdr:rowOff>304800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57150</xdr:rowOff>
        </xdr:from>
        <xdr:to>
          <xdr:col>4</xdr:col>
          <xdr:colOff>57150</xdr:colOff>
          <xdr:row>92</xdr:row>
          <xdr:rowOff>323850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180975</xdr:rowOff>
        </xdr:from>
        <xdr:to>
          <xdr:col>4</xdr:col>
          <xdr:colOff>0</xdr:colOff>
          <xdr:row>94</xdr:row>
          <xdr:rowOff>457200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190500</xdr:rowOff>
        </xdr:from>
        <xdr:to>
          <xdr:col>4</xdr:col>
          <xdr:colOff>57150</xdr:colOff>
          <xdr:row>95</xdr:row>
          <xdr:rowOff>447675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466725</xdr:rowOff>
        </xdr:from>
        <xdr:to>
          <xdr:col>4</xdr:col>
          <xdr:colOff>57150</xdr:colOff>
          <xdr:row>97</xdr:row>
          <xdr:rowOff>733425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457200</xdr:rowOff>
        </xdr:from>
        <xdr:to>
          <xdr:col>4</xdr:col>
          <xdr:colOff>57150</xdr:colOff>
          <xdr:row>98</xdr:row>
          <xdr:rowOff>723900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161925</xdr:rowOff>
        </xdr:from>
        <xdr:to>
          <xdr:col>4</xdr:col>
          <xdr:colOff>57150</xdr:colOff>
          <xdr:row>102</xdr:row>
          <xdr:rowOff>114300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133350</xdr:rowOff>
        </xdr:from>
        <xdr:to>
          <xdr:col>4</xdr:col>
          <xdr:colOff>57150</xdr:colOff>
          <xdr:row>105</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105</xdr:row>
          <xdr:rowOff>9525</xdr:rowOff>
        </xdr:from>
        <xdr:to>
          <xdr:col>4</xdr:col>
          <xdr:colOff>57150</xdr:colOff>
          <xdr:row>106</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47625</xdr:rowOff>
        </xdr:from>
        <xdr:to>
          <xdr:col>4</xdr:col>
          <xdr:colOff>57150</xdr:colOff>
          <xdr:row>15</xdr:row>
          <xdr:rowOff>304800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47625</xdr:rowOff>
        </xdr:from>
        <xdr:to>
          <xdr:col>4</xdr:col>
          <xdr:colOff>57150</xdr:colOff>
          <xdr:row>77</xdr:row>
          <xdr:rowOff>304800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0</xdr:rowOff>
        </xdr:from>
        <xdr:to>
          <xdr:col>4</xdr:col>
          <xdr:colOff>57150</xdr:colOff>
          <xdr:row>78</xdr:row>
          <xdr:rowOff>266700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66675</xdr:rowOff>
        </xdr:from>
        <xdr:to>
          <xdr:col>4</xdr:col>
          <xdr:colOff>57150</xdr:colOff>
          <xdr:row>57</xdr:row>
          <xdr:rowOff>323850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47625</xdr:rowOff>
        </xdr:from>
        <xdr:to>
          <xdr:col>4</xdr:col>
          <xdr:colOff>57150</xdr:colOff>
          <xdr:row>90</xdr:row>
          <xdr:rowOff>304800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0</xdr:rowOff>
        </xdr:from>
        <xdr:to>
          <xdr:col>4</xdr:col>
          <xdr:colOff>57150</xdr:colOff>
          <xdr:row>82</xdr:row>
          <xdr:rowOff>266700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0</xdr:rowOff>
        </xdr:from>
        <xdr:to>
          <xdr:col>4</xdr:col>
          <xdr:colOff>57150</xdr:colOff>
          <xdr:row>82</xdr:row>
          <xdr:rowOff>266700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0</xdr:rowOff>
        </xdr:from>
        <xdr:to>
          <xdr:col>4</xdr:col>
          <xdr:colOff>57150</xdr:colOff>
          <xdr:row>82</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0</xdr:rowOff>
        </xdr:from>
        <xdr:to>
          <xdr:col>4</xdr:col>
          <xdr:colOff>57150</xdr:colOff>
          <xdr:row>82</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28575</xdr:rowOff>
        </xdr:from>
        <xdr:to>
          <xdr:col>4</xdr:col>
          <xdr:colOff>57150</xdr:colOff>
          <xdr:row>83</xdr:row>
          <xdr:rowOff>295275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314325</xdr:rowOff>
        </xdr:from>
        <xdr:to>
          <xdr:col>4</xdr:col>
          <xdr:colOff>57150</xdr:colOff>
          <xdr:row>84</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99</xdr:row>
          <xdr:rowOff>47625</xdr:rowOff>
        </xdr:from>
        <xdr:to>
          <xdr:col>4</xdr:col>
          <xdr:colOff>57150</xdr:colOff>
          <xdr:row>99</xdr:row>
          <xdr:rowOff>304800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38100</xdr:rowOff>
        </xdr:from>
        <xdr:to>
          <xdr:col>4</xdr:col>
          <xdr:colOff>57150</xdr:colOff>
          <xdr:row>100</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106</xdr:row>
          <xdr:rowOff>9525</xdr:rowOff>
        </xdr:from>
        <xdr:to>
          <xdr:col>4</xdr:col>
          <xdr:colOff>57150</xdr:colOff>
          <xdr:row>107</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107</xdr:row>
          <xdr:rowOff>9525</xdr:rowOff>
        </xdr:from>
        <xdr:to>
          <xdr:col>4</xdr:col>
          <xdr:colOff>57150</xdr:colOff>
          <xdr:row>108</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47625</xdr:rowOff>
        </xdr:from>
        <xdr:to>
          <xdr:col>4</xdr:col>
          <xdr:colOff>57150</xdr:colOff>
          <xdr:row>77</xdr:row>
          <xdr:rowOff>304800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48</xdr:row>
          <xdr:rowOff>76200</xdr:rowOff>
        </xdr:from>
        <xdr:to>
          <xdr:col>4</xdr:col>
          <xdr:colOff>114300</xdr:colOff>
          <xdr:row>49</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49</xdr:row>
          <xdr:rowOff>76200</xdr:rowOff>
        </xdr:from>
        <xdr:to>
          <xdr:col>4</xdr:col>
          <xdr:colOff>114300</xdr:colOff>
          <xdr:row>49</xdr:row>
          <xdr:rowOff>333375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171450</xdr:rowOff>
        </xdr:from>
        <xdr:to>
          <xdr:col>4</xdr:col>
          <xdr:colOff>0</xdr:colOff>
          <xdr:row>93</xdr:row>
          <xdr:rowOff>447675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96</xdr:row>
          <xdr:rowOff>447675</xdr:rowOff>
        </xdr:from>
        <xdr:to>
          <xdr:col>4</xdr:col>
          <xdr:colOff>57150</xdr:colOff>
          <xdr:row>96</xdr:row>
          <xdr:rowOff>714375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0</xdr:rowOff>
        </xdr:from>
        <xdr:to>
          <xdr:col>4</xdr:col>
          <xdr:colOff>57150</xdr:colOff>
          <xdr:row>79</xdr:row>
          <xdr:rowOff>266700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0</xdr:rowOff>
        </xdr:from>
        <xdr:to>
          <xdr:col>4</xdr:col>
          <xdr:colOff>57150</xdr:colOff>
          <xdr:row>79</xdr:row>
          <xdr:rowOff>266700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0</xdr:rowOff>
        </xdr:from>
        <xdr:to>
          <xdr:col>4</xdr:col>
          <xdr:colOff>57150</xdr:colOff>
          <xdr:row>79</xdr:row>
          <xdr:rowOff>257175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0</xdr:rowOff>
        </xdr:from>
        <xdr:to>
          <xdr:col>4</xdr:col>
          <xdr:colOff>57150</xdr:colOff>
          <xdr:row>79</xdr:row>
          <xdr:rowOff>257175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28575</xdr:rowOff>
        </xdr:from>
        <xdr:to>
          <xdr:col>4</xdr:col>
          <xdr:colOff>57150</xdr:colOff>
          <xdr:row>80</xdr:row>
          <xdr:rowOff>295275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314325</xdr:rowOff>
        </xdr:from>
        <xdr:to>
          <xdr:col>4</xdr:col>
          <xdr:colOff>57150</xdr:colOff>
          <xdr:row>81</xdr:row>
          <xdr:rowOff>257175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95250</xdr:rowOff>
        </xdr:from>
        <xdr:to>
          <xdr:col>4</xdr:col>
          <xdr:colOff>57150</xdr:colOff>
          <xdr:row>42</xdr:row>
          <xdr:rowOff>342900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76200</xdr:rowOff>
        </xdr:from>
        <xdr:to>
          <xdr:col>4</xdr:col>
          <xdr:colOff>57150</xdr:colOff>
          <xdr:row>43</xdr:row>
          <xdr:rowOff>333375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76200</xdr:rowOff>
        </xdr:from>
        <xdr:to>
          <xdr:col>4</xdr:col>
          <xdr:colOff>57150</xdr:colOff>
          <xdr:row>44</xdr:row>
          <xdr:rowOff>333375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117"/>
  <sheetViews>
    <sheetView showGridLines="0" tabSelected="1" view="pageBreakPreview" zoomScale="85" zoomScaleNormal="100" zoomScaleSheetLayoutView="85" workbookViewId="0">
      <selection activeCell="B2" sqref="B2"/>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 customHeight="1" x14ac:dyDescent="0.25">
      <c r="A2" s="7" t="s">
        <v>0</v>
      </c>
      <c r="H2" s="8"/>
      <c r="I2" s="9"/>
    </row>
    <row r="3" spans="1:9" ht="23.25" customHeight="1" x14ac:dyDescent="0.15">
      <c r="A3" s="108" t="s">
        <v>1</v>
      </c>
      <c r="B3" s="108"/>
      <c r="C3" s="10" t="s">
        <v>2</v>
      </c>
      <c r="D3" s="11"/>
      <c r="E3" s="109" t="s">
        <v>3</v>
      </c>
      <c r="F3" s="109"/>
      <c r="G3" s="109"/>
      <c r="H3" s="11" t="s">
        <v>4</v>
      </c>
      <c r="I3" s="12" t="s">
        <v>5</v>
      </c>
    </row>
    <row r="4" spans="1:9" ht="69" customHeight="1" x14ac:dyDescent="0.15">
      <c r="A4" s="110" t="s">
        <v>6</v>
      </c>
      <c r="B4" s="111"/>
      <c r="C4" s="100" t="s">
        <v>7</v>
      </c>
      <c r="D4" s="13"/>
      <c r="E4" s="103" t="s">
        <v>8</v>
      </c>
      <c r="F4" s="103"/>
      <c r="G4" s="103"/>
      <c r="H4" s="60">
        <v>2</v>
      </c>
      <c r="I4" s="104" t="s">
        <v>67</v>
      </c>
    </row>
    <row r="5" spans="1:9" ht="69" customHeight="1" x14ac:dyDescent="0.15">
      <c r="A5" s="112"/>
      <c r="B5" s="113"/>
      <c r="C5" s="101"/>
      <c r="D5" s="13"/>
      <c r="E5" s="107" t="s">
        <v>9</v>
      </c>
      <c r="F5" s="107"/>
      <c r="G5" s="107"/>
      <c r="H5" s="61">
        <v>0</v>
      </c>
      <c r="I5" s="105"/>
    </row>
    <row r="6" spans="1:9" ht="69" customHeight="1" x14ac:dyDescent="0.15">
      <c r="A6" s="114"/>
      <c r="B6" s="115"/>
      <c r="C6" s="102"/>
      <c r="D6" s="14"/>
      <c r="E6" s="103" t="s">
        <v>10</v>
      </c>
      <c r="F6" s="103"/>
      <c r="G6" s="103"/>
      <c r="H6" s="60">
        <v>-2</v>
      </c>
      <c r="I6" s="106"/>
    </row>
    <row r="7" spans="1:9" ht="36.75" customHeight="1" x14ac:dyDescent="0.15">
      <c r="A7" s="110" t="s">
        <v>12</v>
      </c>
      <c r="B7" s="111"/>
      <c r="C7" s="116" t="s">
        <v>13</v>
      </c>
      <c r="D7" s="13"/>
      <c r="E7" s="117" t="s">
        <v>14</v>
      </c>
      <c r="F7" s="117"/>
      <c r="G7" s="117"/>
      <c r="H7" s="62">
        <v>2</v>
      </c>
      <c r="I7" s="118" t="s">
        <v>48</v>
      </c>
    </row>
    <row r="8" spans="1:9" ht="36.75" customHeight="1" x14ac:dyDescent="0.15">
      <c r="A8" s="112"/>
      <c r="B8" s="113"/>
      <c r="C8" s="116"/>
      <c r="D8" s="13"/>
      <c r="E8" s="117" t="s">
        <v>15</v>
      </c>
      <c r="F8" s="117"/>
      <c r="G8" s="117"/>
      <c r="H8" s="62">
        <v>1</v>
      </c>
      <c r="I8" s="119"/>
    </row>
    <row r="9" spans="1:9" ht="36.75" customHeight="1" x14ac:dyDescent="0.15">
      <c r="A9" s="114"/>
      <c r="B9" s="115"/>
      <c r="C9" s="116"/>
      <c r="D9" s="13"/>
      <c r="E9" s="117" t="s">
        <v>16</v>
      </c>
      <c r="F9" s="117"/>
      <c r="G9" s="117"/>
      <c r="H9" s="62">
        <v>0</v>
      </c>
      <c r="I9" s="120"/>
    </row>
    <row r="10" spans="1:9" ht="16.5" customHeight="1" x14ac:dyDescent="0.15">
      <c r="A10" s="15" t="s">
        <v>17</v>
      </c>
      <c r="B10" s="16"/>
      <c r="C10" s="17"/>
      <c r="D10" s="17"/>
      <c r="E10" s="121" t="s">
        <v>18</v>
      </c>
      <c r="F10" s="121"/>
      <c r="G10" s="122"/>
      <c r="H10" s="78">
        <f>SUM(H4,H7)</f>
        <v>4</v>
      </c>
      <c r="I10" s="18"/>
    </row>
    <row r="11" spans="1:9" ht="16.5" customHeight="1" x14ac:dyDescent="0.15">
      <c r="A11" s="20" t="s">
        <v>19</v>
      </c>
      <c r="B11" s="21"/>
      <c r="C11" s="22"/>
      <c r="D11" s="22"/>
      <c r="E11" s="18"/>
      <c r="F11" s="18"/>
      <c r="G11" s="18"/>
      <c r="H11" s="18"/>
      <c r="I11" s="18"/>
    </row>
    <row r="12" spans="1:9" ht="16.5" customHeight="1" x14ac:dyDescent="0.15">
      <c r="A12" s="20" t="s">
        <v>49</v>
      </c>
      <c r="B12" s="21"/>
      <c r="C12" s="22"/>
      <c r="D12" s="22"/>
      <c r="E12" s="18"/>
      <c r="F12" s="18"/>
      <c r="G12" s="18"/>
      <c r="H12" s="18"/>
      <c r="I12" s="18"/>
    </row>
    <row r="13" spans="1:9" ht="27.75" customHeight="1" x14ac:dyDescent="0.25">
      <c r="A13" s="24" t="s">
        <v>20</v>
      </c>
      <c r="B13" s="8"/>
      <c r="C13" s="25"/>
      <c r="D13" s="23"/>
      <c r="E13" s="9"/>
      <c r="F13" s="9"/>
      <c r="G13" s="19"/>
      <c r="H13" s="26"/>
      <c r="I13" s="19"/>
    </row>
    <row r="14" spans="1:9" ht="23.25" customHeight="1" x14ac:dyDescent="0.15">
      <c r="A14" s="108" t="s">
        <v>1</v>
      </c>
      <c r="B14" s="108"/>
      <c r="C14" s="27" t="s">
        <v>2</v>
      </c>
      <c r="D14" s="28"/>
      <c r="E14" s="109" t="s">
        <v>3</v>
      </c>
      <c r="F14" s="109"/>
      <c r="G14" s="109"/>
      <c r="H14" s="10" t="s">
        <v>4</v>
      </c>
      <c r="I14" s="29" t="s">
        <v>5</v>
      </c>
    </row>
    <row r="15" spans="1:9" ht="27.75" customHeight="1" x14ac:dyDescent="0.15">
      <c r="A15" s="116" t="s">
        <v>21</v>
      </c>
      <c r="B15" s="116"/>
      <c r="C15" s="123" t="s">
        <v>86</v>
      </c>
      <c r="D15" s="90"/>
      <c r="E15" s="126" t="s">
        <v>84</v>
      </c>
      <c r="F15" s="126"/>
      <c r="G15" s="127"/>
      <c r="H15" s="64">
        <v>2</v>
      </c>
      <c r="I15" s="118" t="s">
        <v>104</v>
      </c>
    </row>
    <row r="16" spans="1:9" ht="27.75" customHeight="1" x14ac:dyDescent="0.15">
      <c r="A16" s="116"/>
      <c r="B16" s="116"/>
      <c r="C16" s="124"/>
      <c r="D16" s="90"/>
      <c r="E16" s="135" t="s">
        <v>95</v>
      </c>
      <c r="F16" s="135"/>
      <c r="G16" s="136"/>
      <c r="H16" s="99">
        <v>1</v>
      </c>
      <c r="I16" s="119"/>
    </row>
    <row r="17" spans="1:9" ht="33.950000000000003" customHeight="1" x14ac:dyDescent="0.15">
      <c r="A17" s="116"/>
      <c r="B17" s="116"/>
      <c r="C17" s="124"/>
      <c r="D17" s="91"/>
      <c r="E17" s="128" t="s">
        <v>22</v>
      </c>
      <c r="F17" s="129"/>
      <c r="G17" s="130"/>
      <c r="H17" s="98"/>
      <c r="I17" s="119"/>
    </row>
    <row r="18" spans="1:9" ht="24.75" customHeight="1" x14ac:dyDescent="0.15">
      <c r="A18" s="116"/>
      <c r="B18" s="116"/>
      <c r="C18" s="124"/>
      <c r="D18" s="91"/>
      <c r="E18" s="131" t="s">
        <v>23</v>
      </c>
      <c r="F18" s="132"/>
      <c r="G18" s="133"/>
      <c r="H18" s="58"/>
      <c r="I18" s="119"/>
    </row>
    <row r="19" spans="1:9" ht="24.95" customHeight="1" x14ac:dyDescent="0.15">
      <c r="A19" s="116"/>
      <c r="B19" s="116"/>
      <c r="C19" s="124"/>
      <c r="D19" s="91"/>
      <c r="E19" s="131" t="s">
        <v>24</v>
      </c>
      <c r="F19" s="132"/>
      <c r="G19" s="133"/>
      <c r="H19" s="58"/>
      <c r="I19" s="119"/>
    </row>
    <row r="20" spans="1:9" ht="24.95" customHeight="1" x14ac:dyDescent="0.15">
      <c r="A20" s="116"/>
      <c r="B20" s="116"/>
      <c r="C20" s="124"/>
      <c r="D20" s="91"/>
      <c r="E20" s="131" t="s">
        <v>25</v>
      </c>
      <c r="F20" s="132"/>
      <c r="G20" s="133"/>
      <c r="H20" s="58"/>
      <c r="I20" s="119"/>
    </row>
    <row r="21" spans="1:9" ht="24.95" customHeight="1" x14ac:dyDescent="0.15">
      <c r="A21" s="116"/>
      <c r="B21" s="116"/>
      <c r="C21" s="124"/>
      <c r="D21" s="91"/>
      <c r="E21" s="137" t="s">
        <v>26</v>
      </c>
      <c r="F21" s="138"/>
      <c r="G21" s="139"/>
      <c r="H21" s="58"/>
      <c r="I21" s="119"/>
    </row>
    <row r="22" spans="1:9" ht="33.950000000000003" customHeight="1" x14ac:dyDescent="0.15">
      <c r="A22" s="116"/>
      <c r="B22" s="116"/>
      <c r="C22" s="124"/>
      <c r="D22" s="91"/>
      <c r="E22" s="140" t="s">
        <v>27</v>
      </c>
      <c r="F22" s="145"/>
      <c r="G22" s="146"/>
      <c r="H22" s="58"/>
      <c r="I22" s="119"/>
    </row>
    <row r="23" spans="1:9" ht="24.95" customHeight="1" x14ac:dyDescent="0.15">
      <c r="A23" s="116"/>
      <c r="B23" s="116"/>
      <c r="C23" s="124"/>
      <c r="D23" s="91"/>
      <c r="E23" s="131" t="s">
        <v>23</v>
      </c>
      <c r="F23" s="132"/>
      <c r="G23" s="133"/>
      <c r="H23" s="58"/>
      <c r="I23" s="119"/>
    </row>
    <row r="24" spans="1:9" ht="24.95" customHeight="1" x14ac:dyDescent="0.15">
      <c r="A24" s="116"/>
      <c r="B24" s="116"/>
      <c r="C24" s="124"/>
      <c r="D24" s="91"/>
      <c r="E24" s="131" t="s">
        <v>24</v>
      </c>
      <c r="F24" s="132"/>
      <c r="G24" s="133"/>
      <c r="H24" s="58"/>
      <c r="I24" s="119"/>
    </row>
    <row r="25" spans="1:9" ht="24.95" customHeight="1" x14ac:dyDescent="0.15">
      <c r="A25" s="116"/>
      <c r="B25" s="116"/>
      <c r="C25" s="124"/>
      <c r="D25" s="91"/>
      <c r="E25" s="131" t="s">
        <v>25</v>
      </c>
      <c r="F25" s="132"/>
      <c r="G25" s="133"/>
      <c r="H25" s="58"/>
      <c r="I25" s="119"/>
    </row>
    <row r="26" spans="1:9" ht="24.95" customHeight="1" x14ac:dyDescent="0.15">
      <c r="A26" s="116"/>
      <c r="B26" s="116"/>
      <c r="C26" s="124"/>
      <c r="D26" s="91"/>
      <c r="E26" s="137" t="s">
        <v>26</v>
      </c>
      <c r="F26" s="138"/>
      <c r="G26" s="139"/>
      <c r="H26" s="58"/>
      <c r="I26" s="119"/>
    </row>
    <row r="27" spans="1:9" ht="33.950000000000003" customHeight="1" x14ac:dyDescent="0.15">
      <c r="A27" s="116"/>
      <c r="B27" s="116"/>
      <c r="C27" s="124"/>
      <c r="D27" s="92"/>
      <c r="E27" s="140" t="s">
        <v>47</v>
      </c>
      <c r="F27" s="141"/>
      <c r="G27" s="142"/>
      <c r="H27" s="58"/>
      <c r="I27" s="119"/>
    </row>
    <row r="28" spans="1:9" ht="24.95" customHeight="1" x14ac:dyDescent="0.15">
      <c r="A28" s="116"/>
      <c r="B28" s="116"/>
      <c r="C28" s="124"/>
      <c r="D28" s="92"/>
      <c r="E28" s="131" t="s">
        <v>23</v>
      </c>
      <c r="F28" s="132"/>
      <c r="G28" s="133"/>
      <c r="H28" s="58"/>
      <c r="I28" s="119"/>
    </row>
    <row r="29" spans="1:9" ht="24.95" customHeight="1" x14ac:dyDescent="0.15">
      <c r="A29" s="116"/>
      <c r="B29" s="116"/>
      <c r="C29" s="124"/>
      <c r="D29" s="92"/>
      <c r="E29" s="131" t="s">
        <v>24</v>
      </c>
      <c r="F29" s="132"/>
      <c r="G29" s="133"/>
      <c r="H29" s="58"/>
      <c r="I29" s="119"/>
    </row>
    <row r="30" spans="1:9" ht="24.95" customHeight="1" x14ac:dyDescent="0.15">
      <c r="A30" s="116"/>
      <c r="B30" s="116"/>
      <c r="C30" s="124"/>
      <c r="D30" s="92"/>
      <c r="E30" s="131" t="s">
        <v>25</v>
      </c>
      <c r="F30" s="132"/>
      <c r="G30" s="133"/>
      <c r="H30" s="58"/>
      <c r="I30" s="119"/>
    </row>
    <row r="31" spans="1:9" ht="24.95" customHeight="1" x14ac:dyDescent="0.15">
      <c r="A31" s="116"/>
      <c r="B31" s="116"/>
      <c r="C31" s="124"/>
      <c r="D31" s="92"/>
      <c r="E31" s="137" t="s">
        <v>26</v>
      </c>
      <c r="F31" s="138"/>
      <c r="G31" s="139"/>
      <c r="H31" s="98"/>
      <c r="I31" s="119"/>
    </row>
    <row r="32" spans="1:9" ht="33.950000000000003" customHeight="1" x14ac:dyDescent="0.15">
      <c r="A32" s="116"/>
      <c r="B32" s="116"/>
      <c r="C32" s="124"/>
      <c r="D32" s="95"/>
      <c r="E32" s="140" t="s">
        <v>99</v>
      </c>
      <c r="F32" s="141"/>
      <c r="G32" s="142"/>
      <c r="H32" s="96"/>
      <c r="I32" s="119"/>
    </row>
    <row r="33" spans="1:9" ht="24.95" customHeight="1" x14ac:dyDescent="0.15">
      <c r="A33" s="116"/>
      <c r="B33" s="116"/>
      <c r="C33" s="124"/>
      <c r="D33" s="92"/>
      <c r="E33" s="131" t="s">
        <v>23</v>
      </c>
      <c r="F33" s="132"/>
      <c r="G33" s="133"/>
      <c r="H33" s="96"/>
      <c r="I33" s="119"/>
    </row>
    <row r="34" spans="1:9" ht="24.95" customHeight="1" x14ac:dyDescent="0.15">
      <c r="A34" s="116"/>
      <c r="B34" s="116"/>
      <c r="C34" s="124"/>
      <c r="D34" s="92"/>
      <c r="E34" s="131" t="s">
        <v>24</v>
      </c>
      <c r="F34" s="132"/>
      <c r="G34" s="133"/>
      <c r="H34" s="96"/>
      <c r="I34" s="119"/>
    </row>
    <row r="35" spans="1:9" ht="24.95" customHeight="1" x14ac:dyDescent="0.15">
      <c r="A35" s="116"/>
      <c r="B35" s="116"/>
      <c r="C35" s="124"/>
      <c r="D35" s="92"/>
      <c r="E35" s="131" t="s">
        <v>25</v>
      </c>
      <c r="F35" s="132"/>
      <c r="G35" s="133"/>
      <c r="H35" s="96"/>
      <c r="I35" s="119"/>
    </row>
    <row r="36" spans="1:9" ht="24.95" customHeight="1" x14ac:dyDescent="0.15">
      <c r="A36" s="116"/>
      <c r="B36" s="116"/>
      <c r="C36" s="124"/>
      <c r="D36" s="92"/>
      <c r="E36" s="137" t="s">
        <v>26</v>
      </c>
      <c r="F36" s="138"/>
      <c r="G36" s="139"/>
      <c r="H36" s="98"/>
      <c r="I36" s="119"/>
    </row>
    <row r="37" spans="1:9" ht="33.950000000000003" customHeight="1" x14ac:dyDescent="0.15">
      <c r="A37" s="116"/>
      <c r="B37" s="116"/>
      <c r="C37" s="124"/>
      <c r="D37" s="95"/>
      <c r="E37" s="140" t="s">
        <v>100</v>
      </c>
      <c r="F37" s="141"/>
      <c r="G37" s="142"/>
      <c r="H37" s="96"/>
      <c r="I37" s="119"/>
    </row>
    <row r="38" spans="1:9" ht="24.95" customHeight="1" x14ac:dyDescent="0.15">
      <c r="A38" s="116"/>
      <c r="B38" s="116"/>
      <c r="C38" s="124"/>
      <c r="D38" s="92"/>
      <c r="E38" s="131" t="s">
        <v>23</v>
      </c>
      <c r="F38" s="132"/>
      <c r="G38" s="133"/>
      <c r="H38" s="96"/>
      <c r="I38" s="119"/>
    </row>
    <row r="39" spans="1:9" ht="24.95" customHeight="1" x14ac:dyDescent="0.15">
      <c r="A39" s="116"/>
      <c r="B39" s="116"/>
      <c r="C39" s="124"/>
      <c r="D39" s="92"/>
      <c r="E39" s="131" t="s">
        <v>24</v>
      </c>
      <c r="F39" s="132"/>
      <c r="G39" s="133"/>
      <c r="H39" s="96"/>
      <c r="I39" s="119"/>
    </row>
    <row r="40" spans="1:9" ht="24.95" customHeight="1" x14ac:dyDescent="0.15">
      <c r="A40" s="116"/>
      <c r="B40" s="116"/>
      <c r="C40" s="124"/>
      <c r="D40" s="92"/>
      <c r="E40" s="131" t="s">
        <v>25</v>
      </c>
      <c r="F40" s="132"/>
      <c r="G40" s="133"/>
      <c r="H40" s="96"/>
      <c r="I40" s="119"/>
    </row>
    <row r="41" spans="1:9" ht="24.95" customHeight="1" x14ac:dyDescent="0.15">
      <c r="A41" s="116"/>
      <c r="B41" s="116"/>
      <c r="C41" s="124"/>
      <c r="D41" s="93"/>
      <c r="E41" s="137" t="s">
        <v>26</v>
      </c>
      <c r="F41" s="138"/>
      <c r="G41" s="139"/>
      <c r="H41" s="97"/>
      <c r="I41" s="119"/>
    </row>
    <row r="42" spans="1:9" ht="24.75" customHeight="1" x14ac:dyDescent="0.15">
      <c r="A42" s="116"/>
      <c r="B42" s="116"/>
      <c r="C42" s="125"/>
      <c r="D42" s="93"/>
      <c r="E42" s="134" t="s">
        <v>11</v>
      </c>
      <c r="F42" s="134"/>
      <c r="G42" s="134"/>
      <c r="H42" s="65">
        <v>0</v>
      </c>
      <c r="I42" s="120"/>
    </row>
    <row r="43" spans="1:9" ht="39" customHeight="1" x14ac:dyDescent="0.15">
      <c r="A43" s="116" t="s">
        <v>92</v>
      </c>
      <c r="B43" s="116"/>
      <c r="C43" s="116" t="s">
        <v>107</v>
      </c>
      <c r="D43" s="13"/>
      <c r="E43" s="117" t="s">
        <v>93</v>
      </c>
      <c r="F43" s="117"/>
      <c r="G43" s="117"/>
      <c r="H43" s="62">
        <v>1</v>
      </c>
      <c r="I43" s="118" t="s">
        <v>106</v>
      </c>
    </row>
    <row r="44" spans="1:9" ht="39" customHeight="1" x14ac:dyDescent="0.15">
      <c r="A44" s="116"/>
      <c r="B44" s="116"/>
      <c r="C44" s="116"/>
      <c r="D44" s="13"/>
      <c r="E44" s="117" t="s">
        <v>94</v>
      </c>
      <c r="F44" s="117"/>
      <c r="G44" s="117"/>
      <c r="H44" s="62">
        <v>0.5</v>
      </c>
      <c r="I44" s="119"/>
    </row>
    <row r="45" spans="1:9" ht="39" customHeight="1" x14ac:dyDescent="0.15">
      <c r="A45" s="116"/>
      <c r="B45" s="116"/>
      <c r="C45" s="116"/>
      <c r="D45" s="13"/>
      <c r="E45" s="117" t="s">
        <v>11</v>
      </c>
      <c r="F45" s="117"/>
      <c r="G45" s="117"/>
      <c r="H45" s="62">
        <v>0</v>
      </c>
      <c r="I45" s="120"/>
    </row>
    <row r="46" spans="1:9" ht="30" customHeight="1" x14ac:dyDescent="0.15">
      <c r="A46" s="116" t="s">
        <v>101</v>
      </c>
      <c r="B46" s="116"/>
      <c r="C46" s="116" t="s">
        <v>102</v>
      </c>
      <c r="D46" s="13"/>
      <c r="E46" s="117" t="s">
        <v>28</v>
      </c>
      <c r="F46" s="117"/>
      <c r="G46" s="117"/>
      <c r="H46" s="62">
        <v>1</v>
      </c>
      <c r="I46" s="118"/>
    </row>
    <row r="47" spans="1:9" ht="30" customHeight="1" x14ac:dyDescent="0.15">
      <c r="A47" s="116"/>
      <c r="B47" s="116"/>
      <c r="C47" s="116"/>
      <c r="D47" s="13"/>
      <c r="E47" s="117" t="s">
        <v>29</v>
      </c>
      <c r="F47" s="117"/>
      <c r="G47" s="117"/>
      <c r="H47" s="62">
        <v>0.5</v>
      </c>
      <c r="I47" s="119"/>
    </row>
    <row r="48" spans="1:9" ht="30" customHeight="1" x14ac:dyDescent="0.15">
      <c r="A48" s="116"/>
      <c r="B48" s="116"/>
      <c r="C48" s="116"/>
      <c r="D48" s="13"/>
      <c r="E48" s="117" t="s">
        <v>30</v>
      </c>
      <c r="F48" s="117"/>
      <c r="G48" s="117"/>
      <c r="H48" s="62">
        <v>0</v>
      </c>
      <c r="I48" s="120"/>
    </row>
    <row r="49" spans="1:9" ht="30" customHeight="1" x14ac:dyDescent="0.15">
      <c r="A49" s="165" t="s">
        <v>68</v>
      </c>
      <c r="B49" s="166"/>
      <c r="C49" s="100" t="s">
        <v>69</v>
      </c>
      <c r="D49" s="13"/>
      <c r="E49" s="117" t="s">
        <v>70</v>
      </c>
      <c r="F49" s="117"/>
      <c r="G49" s="164"/>
      <c r="H49" s="64">
        <v>1</v>
      </c>
      <c r="I49" s="80"/>
    </row>
    <row r="50" spans="1:9" ht="30" customHeight="1" x14ac:dyDescent="0.15">
      <c r="A50" s="171"/>
      <c r="B50" s="172"/>
      <c r="C50" s="102"/>
      <c r="D50" s="13"/>
      <c r="E50" s="77" t="s">
        <v>71</v>
      </c>
      <c r="F50" s="77"/>
      <c r="G50" s="77"/>
      <c r="H50" s="64">
        <v>0</v>
      </c>
      <c r="I50" s="81"/>
    </row>
    <row r="51" spans="1:9" ht="20.100000000000001" customHeight="1" x14ac:dyDescent="0.15">
      <c r="A51" s="15" t="s">
        <v>17</v>
      </c>
      <c r="B51" s="35"/>
      <c r="C51" s="36"/>
      <c r="D51" s="36"/>
      <c r="E51" s="121" t="s">
        <v>18</v>
      </c>
      <c r="F51" s="121"/>
      <c r="G51" s="122"/>
      <c r="H51" s="78">
        <f>SUM(,H15,H46)+H49+H43</f>
        <v>5</v>
      </c>
      <c r="I51" s="18"/>
    </row>
    <row r="52" spans="1:9" ht="20.100000000000001" customHeight="1" x14ac:dyDescent="0.15">
      <c r="A52" s="20" t="s">
        <v>19</v>
      </c>
      <c r="B52" s="37"/>
      <c r="C52" s="38"/>
      <c r="D52" s="38"/>
      <c r="E52" s="18"/>
      <c r="F52" s="18"/>
      <c r="G52" s="18"/>
      <c r="H52" s="39"/>
      <c r="I52" s="18"/>
    </row>
    <row r="53" spans="1:9" ht="20.100000000000001" customHeight="1" x14ac:dyDescent="0.15">
      <c r="A53" s="20" t="s">
        <v>49</v>
      </c>
      <c r="B53" s="37"/>
      <c r="C53" s="38"/>
      <c r="D53" s="38"/>
      <c r="E53" s="18"/>
      <c r="F53" s="18"/>
      <c r="G53" s="18"/>
      <c r="H53" s="18"/>
      <c r="I53" s="18"/>
    </row>
    <row r="54" spans="1:9" ht="25.5" customHeight="1" x14ac:dyDescent="0.25">
      <c r="A54" s="40" t="s">
        <v>31</v>
      </c>
      <c r="B54" s="9"/>
      <c r="C54" s="23"/>
      <c r="D54" s="23"/>
      <c r="E54" s="9"/>
      <c r="F54" s="9"/>
      <c r="G54" s="41"/>
      <c r="H54" s="41"/>
      <c r="I54" s="41"/>
    </row>
    <row r="55" spans="1:9" ht="31.5" customHeight="1" x14ac:dyDescent="0.15">
      <c r="A55" s="204" t="s">
        <v>32</v>
      </c>
      <c r="B55" s="204"/>
      <c r="C55" s="204"/>
      <c r="D55" s="42"/>
      <c r="E55" s="143"/>
      <c r="F55" s="144"/>
      <c r="G55" s="43" t="s">
        <v>33</v>
      </c>
      <c r="H55" s="44"/>
      <c r="I55" s="41"/>
    </row>
    <row r="56" spans="1:9" ht="23.25" customHeight="1" x14ac:dyDescent="0.15">
      <c r="A56" s="108" t="s">
        <v>1</v>
      </c>
      <c r="B56" s="108"/>
      <c r="C56" s="27" t="s">
        <v>2</v>
      </c>
      <c r="D56" s="28"/>
      <c r="E56" s="109" t="s">
        <v>3</v>
      </c>
      <c r="F56" s="109"/>
      <c r="G56" s="109"/>
      <c r="H56" s="11" t="s">
        <v>4</v>
      </c>
      <c r="I56" s="12" t="s">
        <v>5</v>
      </c>
    </row>
    <row r="57" spans="1:9" ht="30.75" customHeight="1" x14ac:dyDescent="0.15">
      <c r="A57" s="116" t="s">
        <v>21</v>
      </c>
      <c r="B57" s="116"/>
      <c r="C57" s="179" t="s">
        <v>86</v>
      </c>
      <c r="D57" s="33"/>
      <c r="E57" s="126" t="s">
        <v>96</v>
      </c>
      <c r="F57" s="126"/>
      <c r="G57" s="127"/>
      <c r="H57" s="67">
        <v>1</v>
      </c>
      <c r="I57" s="118" t="s">
        <v>85</v>
      </c>
    </row>
    <row r="58" spans="1:9" ht="30.75" customHeight="1" x14ac:dyDescent="0.15">
      <c r="A58" s="116"/>
      <c r="B58" s="116"/>
      <c r="C58" s="180"/>
      <c r="D58" s="57"/>
      <c r="E58" s="135" t="s">
        <v>97</v>
      </c>
      <c r="F58" s="135"/>
      <c r="G58" s="136"/>
      <c r="H58" s="67">
        <v>0.5</v>
      </c>
      <c r="I58" s="119"/>
    </row>
    <row r="59" spans="1:9" ht="41.25" customHeight="1" x14ac:dyDescent="0.15">
      <c r="A59" s="116"/>
      <c r="B59" s="116"/>
      <c r="C59" s="180"/>
      <c r="D59" s="34"/>
      <c r="E59" s="185" t="s">
        <v>22</v>
      </c>
      <c r="F59" s="186"/>
      <c r="G59" s="187"/>
      <c r="H59" s="59"/>
      <c r="I59" s="119"/>
    </row>
    <row r="60" spans="1:9" ht="27.95" customHeight="1" x14ac:dyDescent="0.15">
      <c r="A60" s="116"/>
      <c r="B60" s="116"/>
      <c r="C60" s="180"/>
      <c r="D60" s="34"/>
      <c r="E60" s="188" t="s">
        <v>23</v>
      </c>
      <c r="F60" s="189"/>
      <c r="G60" s="190"/>
      <c r="H60" s="59"/>
      <c r="I60" s="119"/>
    </row>
    <row r="61" spans="1:9" ht="27.95" customHeight="1" x14ac:dyDescent="0.15">
      <c r="A61" s="116"/>
      <c r="B61" s="116"/>
      <c r="C61" s="180"/>
      <c r="D61" s="34"/>
      <c r="E61" s="188" t="s">
        <v>24</v>
      </c>
      <c r="F61" s="189"/>
      <c r="G61" s="190"/>
      <c r="H61" s="59"/>
      <c r="I61" s="119"/>
    </row>
    <row r="62" spans="1:9" ht="27.95" customHeight="1" x14ac:dyDescent="0.15">
      <c r="A62" s="116"/>
      <c r="B62" s="116"/>
      <c r="C62" s="180"/>
      <c r="D62" s="34"/>
      <c r="E62" s="188" t="s">
        <v>25</v>
      </c>
      <c r="F62" s="189"/>
      <c r="G62" s="190"/>
      <c r="H62" s="59"/>
      <c r="I62" s="119"/>
    </row>
    <row r="63" spans="1:9" ht="27.95" customHeight="1" x14ac:dyDescent="0.15">
      <c r="A63" s="116"/>
      <c r="B63" s="116"/>
      <c r="C63" s="180"/>
      <c r="D63" s="34"/>
      <c r="E63" s="197" t="s">
        <v>26</v>
      </c>
      <c r="F63" s="198"/>
      <c r="G63" s="199"/>
      <c r="H63" s="59"/>
      <c r="I63" s="119"/>
    </row>
    <row r="64" spans="1:9" ht="27.95" customHeight="1" x14ac:dyDescent="0.15">
      <c r="A64" s="116"/>
      <c r="B64" s="116"/>
      <c r="C64" s="180"/>
      <c r="D64" s="34"/>
      <c r="E64" s="200" t="s">
        <v>34</v>
      </c>
      <c r="F64" s="201"/>
      <c r="G64" s="202"/>
      <c r="H64" s="59"/>
      <c r="I64" s="119"/>
    </row>
    <row r="65" spans="1:12" ht="42.75" customHeight="1" x14ac:dyDescent="0.15">
      <c r="A65" s="116"/>
      <c r="B65" s="116"/>
      <c r="C65" s="181"/>
      <c r="D65" s="48"/>
      <c r="E65" s="185" t="s">
        <v>27</v>
      </c>
      <c r="F65" s="186"/>
      <c r="G65" s="187"/>
      <c r="H65" s="203"/>
      <c r="I65" s="119"/>
    </row>
    <row r="66" spans="1:12" ht="27.95" customHeight="1" x14ac:dyDescent="0.15">
      <c r="A66" s="116"/>
      <c r="B66" s="116"/>
      <c r="C66" s="181"/>
      <c r="D66" s="48"/>
      <c r="E66" s="188" t="s">
        <v>23</v>
      </c>
      <c r="F66" s="189"/>
      <c r="G66" s="190"/>
      <c r="H66" s="203"/>
      <c r="I66" s="119"/>
    </row>
    <row r="67" spans="1:12" ht="27.95" customHeight="1" x14ac:dyDescent="0.15">
      <c r="A67" s="116"/>
      <c r="B67" s="116"/>
      <c r="C67" s="181"/>
      <c r="D67" s="48"/>
      <c r="E67" s="188" t="s">
        <v>24</v>
      </c>
      <c r="F67" s="189"/>
      <c r="G67" s="190"/>
      <c r="H67" s="203"/>
      <c r="I67" s="119"/>
    </row>
    <row r="68" spans="1:12" ht="27.95" customHeight="1" x14ac:dyDescent="0.15">
      <c r="A68" s="116"/>
      <c r="B68" s="116"/>
      <c r="C68" s="181"/>
      <c r="D68" s="48"/>
      <c r="E68" s="188" t="s">
        <v>25</v>
      </c>
      <c r="F68" s="189"/>
      <c r="G68" s="190"/>
      <c r="H68" s="203"/>
      <c r="I68" s="119"/>
    </row>
    <row r="69" spans="1:12" ht="27.95" customHeight="1" x14ac:dyDescent="0.15">
      <c r="A69" s="116"/>
      <c r="B69" s="116"/>
      <c r="C69" s="181"/>
      <c r="D69" s="48"/>
      <c r="E69" s="197" t="s">
        <v>26</v>
      </c>
      <c r="F69" s="198"/>
      <c r="G69" s="199"/>
      <c r="H69" s="203"/>
      <c r="I69" s="119"/>
    </row>
    <row r="70" spans="1:12" ht="27.95" customHeight="1" x14ac:dyDescent="0.15">
      <c r="A70" s="116"/>
      <c r="B70" s="116"/>
      <c r="C70" s="181"/>
      <c r="D70" s="48"/>
      <c r="E70" s="200" t="s">
        <v>35</v>
      </c>
      <c r="F70" s="201"/>
      <c r="G70" s="202"/>
      <c r="H70" s="203"/>
      <c r="I70" s="119"/>
    </row>
    <row r="71" spans="1:12" ht="42.75" customHeight="1" x14ac:dyDescent="0.15">
      <c r="A71" s="116"/>
      <c r="B71" s="116"/>
      <c r="C71" s="181"/>
      <c r="D71" s="48"/>
      <c r="E71" s="185" t="s">
        <v>47</v>
      </c>
      <c r="F71" s="186"/>
      <c r="G71" s="187"/>
      <c r="H71" s="203"/>
      <c r="I71" s="119"/>
    </row>
    <row r="72" spans="1:12" ht="27.95" customHeight="1" x14ac:dyDescent="0.15">
      <c r="A72" s="116"/>
      <c r="B72" s="116"/>
      <c r="C72" s="181"/>
      <c r="D72" s="48"/>
      <c r="E72" s="188" t="s">
        <v>23</v>
      </c>
      <c r="F72" s="189"/>
      <c r="G72" s="190"/>
      <c r="H72" s="203"/>
      <c r="I72" s="119"/>
    </row>
    <row r="73" spans="1:12" ht="27.95" customHeight="1" x14ac:dyDescent="0.15">
      <c r="A73" s="116"/>
      <c r="B73" s="116"/>
      <c r="C73" s="181"/>
      <c r="D73" s="48"/>
      <c r="E73" s="188" t="s">
        <v>24</v>
      </c>
      <c r="F73" s="189"/>
      <c r="G73" s="190"/>
      <c r="H73" s="203"/>
      <c r="I73" s="119"/>
    </row>
    <row r="74" spans="1:12" ht="27.95" customHeight="1" x14ac:dyDescent="0.15">
      <c r="A74" s="116"/>
      <c r="B74" s="116"/>
      <c r="C74" s="181"/>
      <c r="D74" s="48"/>
      <c r="E74" s="188" t="s">
        <v>25</v>
      </c>
      <c r="F74" s="189"/>
      <c r="G74" s="190"/>
      <c r="H74" s="203"/>
      <c r="I74" s="119"/>
    </row>
    <row r="75" spans="1:12" ht="27.95" customHeight="1" x14ac:dyDescent="0.15">
      <c r="A75" s="116"/>
      <c r="B75" s="116"/>
      <c r="C75" s="181"/>
      <c r="D75" s="48"/>
      <c r="E75" s="197" t="s">
        <v>26</v>
      </c>
      <c r="F75" s="198"/>
      <c r="G75" s="199"/>
      <c r="H75" s="203"/>
      <c r="I75" s="119"/>
    </row>
    <row r="76" spans="1:12" ht="27.95" customHeight="1" x14ac:dyDescent="0.15">
      <c r="A76" s="116"/>
      <c r="B76" s="116"/>
      <c r="C76" s="181"/>
      <c r="D76" s="48"/>
      <c r="E76" s="200" t="s">
        <v>35</v>
      </c>
      <c r="F76" s="201"/>
      <c r="G76" s="202"/>
      <c r="H76" s="205"/>
      <c r="I76" s="119"/>
    </row>
    <row r="77" spans="1:12" ht="30.75" customHeight="1" x14ac:dyDescent="0.15">
      <c r="A77" s="116"/>
      <c r="B77" s="116"/>
      <c r="C77" s="182"/>
      <c r="D77" s="49"/>
      <c r="E77" s="183" t="s">
        <v>11</v>
      </c>
      <c r="F77" s="183"/>
      <c r="G77" s="184"/>
      <c r="H77" s="62">
        <v>0</v>
      </c>
      <c r="I77" s="120"/>
    </row>
    <row r="78" spans="1:12" ht="24.95" customHeight="1" x14ac:dyDescent="0.15">
      <c r="A78" s="165" t="s">
        <v>62</v>
      </c>
      <c r="B78" s="166"/>
      <c r="C78" s="100" t="s">
        <v>76</v>
      </c>
      <c r="D78" s="32"/>
      <c r="E78" s="135" t="s">
        <v>105</v>
      </c>
      <c r="F78" s="135"/>
      <c r="G78" s="94"/>
      <c r="H78" s="62">
        <v>1</v>
      </c>
      <c r="I78" s="118"/>
    </row>
    <row r="79" spans="1:12" ht="24.95" customHeight="1" x14ac:dyDescent="0.15">
      <c r="A79" s="171"/>
      <c r="B79" s="172"/>
      <c r="C79" s="102"/>
      <c r="D79" s="75"/>
      <c r="E79" s="160" t="s">
        <v>63</v>
      </c>
      <c r="F79" s="160"/>
      <c r="G79" s="160"/>
      <c r="H79" s="66">
        <v>0</v>
      </c>
      <c r="I79" s="120"/>
    </row>
    <row r="80" spans="1:12" ht="24.95" customHeight="1" x14ac:dyDescent="0.15">
      <c r="A80" s="165" t="s">
        <v>87</v>
      </c>
      <c r="B80" s="166"/>
      <c r="C80" s="100" t="s">
        <v>88</v>
      </c>
      <c r="D80" s="32"/>
      <c r="E80" s="161" t="s">
        <v>89</v>
      </c>
      <c r="F80" s="161"/>
      <c r="G80" s="161"/>
      <c r="H80" s="64">
        <v>1</v>
      </c>
      <c r="I80" s="118"/>
      <c r="J80" s="73"/>
      <c r="K80" s="76"/>
      <c r="L80" s="9"/>
    </row>
    <row r="81" spans="1:12" ht="24.95" customHeight="1" x14ac:dyDescent="0.15">
      <c r="A81" s="167"/>
      <c r="B81" s="168"/>
      <c r="C81" s="101"/>
      <c r="D81" s="32"/>
      <c r="E81" s="161" t="s">
        <v>90</v>
      </c>
      <c r="F81" s="161"/>
      <c r="G81" s="161"/>
      <c r="H81" s="64">
        <v>0.5</v>
      </c>
      <c r="I81" s="119"/>
      <c r="J81" s="73"/>
      <c r="K81" s="76"/>
      <c r="L81" s="9"/>
    </row>
    <row r="82" spans="1:12" ht="24.95" customHeight="1" x14ac:dyDescent="0.15">
      <c r="A82" s="171"/>
      <c r="B82" s="172"/>
      <c r="C82" s="102"/>
      <c r="D82" s="84"/>
      <c r="E82" s="160" t="s">
        <v>91</v>
      </c>
      <c r="F82" s="160"/>
      <c r="G82" s="160"/>
      <c r="H82" s="74">
        <v>0</v>
      </c>
      <c r="I82" s="120"/>
      <c r="J82" s="73"/>
      <c r="K82" s="76"/>
      <c r="L82" s="9"/>
    </row>
    <row r="83" spans="1:12" ht="24.95" customHeight="1" x14ac:dyDescent="0.15">
      <c r="A83" s="165" t="s">
        <v>51</v>
      </c>
      <c r="B83" s="166"/>
      <c r="C83" s="100" t="s">
        <v>52</v>
      </c>
      <c r="D83" s="32"/>
      <c r="E83" s="161" t="s">
        <v>82</v>
      </c>
      <c r="F83" s="161"/>
      <c r="G83" s="161"/>
      <c r="H83" s="64">
        <v>2</v>
      </c>
      <c r="I83" s="118" t="s">
        <v>66</v>
      </c>
      <c r="J83" s="73"/>
      <c r="K83" s="76"/>
      <c r="L83" s="9"/>
    </row>
    <row r="84" spans="1:12" ht="24.95" customHeight="1" x14ac:dyDescent="0.15">
      <c r="A84" s="167"/>
      <c r="B84" s="168"/>
      <c r="C84" s="101"/>
      <c r="D84" s="32"/>
      <c r="E84" s="161" t="s">
        <v>83</v>
      </c>
      <c r="F84" s="161"/>
      <c r="G84" s="161"/>
      <c r="H84" s="64">
        <v>1</v>
      </c>
      <c r="I84" s="119"/>
      <c r="J84" s="73"/>
      <c r="K84" s="76"/>
      <c r="L84" s="9"/>
    </row>
    <row r="85" spans="1:12" ht="24.95" customHeight="1" x14ac:dyDescent="0.15">
      <c r="A85" s="171"/>
      <c r="B85" s="172"/>
      <c r="C85" s="102"/>
      <c r="D85" s="69"/>
      <c r="E85" s="160" t="s">
        <v>53</v>
      </c>
      <c r="F85" s="160"/>
      <c r="G85" s="160"/>
      <c r="H85" s="74">
        <v>0</v>
      </c>
      <c r="I85" s="120"/>
      <c r="J85" s="73"/>
      <c r="K85" s="76"/>
      <c r="L85" s="9"/>
    </row>
    <row r="86" spans="1:12" ht="16.5" customHeight="1" x14ac:dyDescent="0.15">
      <c r="A86" s="15" t="s">
        <v>17</v>
      </c>
      <c r="C86" s="47"/>
      <c r="D86" s="23"/>
      <c r="E86" s="121" t="s">
        <v>18</v>
      </c>
      <c r="F86" s="121"/>
      <c r="G86" s="122"/>
      <c r="H86" s="78">
        <f>SUM(,H57,H78,H83,H80)</f>
        <v>5</v>
      </c>
      <c r="I86" s="18"/>
      <c r="K86" s="9"/>
    </row>
    <row r="87" spans="1:12" ht="16.5" customHeight="1" x14ac:dyDescent="0.15">
      <c r="A87" s="20" t="s">
        <v>19</v>
      </c>
      <c r="C87" s="47"/>
      <c r="D87" s="23"/>
      <c r="E87" s="18"/>
      <c r="F87" s="18"/>
      <c r="G87" s="18"/>
      <c r="H87" s="39"/>
      <c r="I87" s="18"/>
    </row>
    <row r="88" spans="1:12" ht="16.5" customHeight="1" x14ac:dyDescent="0.15">
      <c r="A88" s="20" t="s">
        <v>49</v>
      </c>
      <c r="C88" s="47"/>
      <c r="D88" s="23"/>
      <c r="E88" s="18"/>
      <c r="F88" s="18"/>
      <c r="G88" s="18"/>
      <c r="H88" s="18"/>
      <c r="I88" s="18"/>
    </row>
    <row r="89" spans="1:12" ht="27.75" customHeight="1" x14ac:dyDescent="0.25">
      <c r="A89" s="24" t="s">
        <v>36</v>
      </c>
      <c r="B89" s="8"/>
      <c r="C89" s="25"/>
      <c r="D89" s="23"/>
      <c r="E89" s="9"/>
      <c r="F89" s="9"/>
      <c r="G89" s="30"/>
      <c r="H89" s="50"/>
      <c r="I89" s="30"/>
    </row>
    <row r="90" spans="1:12" ht="24" customHeight="1" x14ac:dyDescent="0.15">
      <c r="A90" s="175" t="s">
        <v>1</v>
      </c>
      <c r="B90" s="176"/>
      <c r="C90" s="27" t="s">
        <v>2</v>
      </c>
      <c r="D90" s="28"/>
      <c r="E90" s="109" t="s">
        <v>3</v>
      </c>
      <c r="F90" s="109"/>
      <c r="G90" s="109"/>
      <c r="H90" s="11" t="s">
        <v>4</v>
      </c>
      <c r="I90" s="12" t="s">
        <v>5</v>
      </c>
    </row>
    <row r="91" spans="1:12" ht="36.75" customHeight="1" x14ac:dyDescent="0.15">
      <c r="A91" s="165" t="s">
        <v>37</v>
      </c>
      <c r="B91" s="166"/>
      <c r="C91" s="123" t="s">
        <v>77</v>
      </c>
      <c r="D91" s="85"/>
      <c r="E91" s="135" t="s">
        <v>78</v>
      </c>
      <c r="F91" s="135"/>
      <c r="G91" s="136"/>
      <c r="H91" s="86">
        <v>2</v>
      </c>
      <c r="I91" s="169" t="s">
        <v>79</v>
      </c>
    </row>
    <row r="92" spans="1:12" ht="36.75" customHeight="1" x14ac:dyDescent="0.15">
      <c r="A92" s="167"/>
      <c r="B92" s="168"/>
      <c r="C92" s="124"/>
      <c r="D92" s="85"/>
      <c r="E92" s="135" t="s">
        <v>80</v>
      </c>
      <c r="F92" s="135"/>
      <c r="G92" s="136"/>
      <c r="H92" s="87">
        <v>1</v>
      </c>
      <c r="I92" s="170"/>
    </row>
    <row r="93" spans="1:12" ht="36.75" customHeight="1" x14ac:dyDescent="0.15">
      <c r="A93" s="167"/>
      <c r="B93" s="168"/>
      <c r="C93" s="124"/>
      <c r="D93" s="88"/>
      <c r="E93" s="177" t="s">
        <v>81</v>
      </c>
      <c r="F93" s="177"/>
      <c r="G93" s="178"/>
      <c r="H93" s="89">
        <v>0</v>
      </c>
      <c r="I93" s="170"/>
    </row>
    <row r="94" spans="1:12" ht="48" customHeight="1" x14ac:dyDescent="0.15">
      <c r="A94" s="165" t="s">
        <v>38</v>
      </c>
      <c r="B94" s="166"/>
      <c r="C94" s="100" t="s">
        <v>39</v>
      </c>
      <c r="D94" s="32"/>
      <c r="E94" s="162" t="s">
        <v>40</v>
      </c>
      <c r="F94" s="162"/>
      <c r="G94" s="162"/>
      <c r="H94" s="63">
        <v>2</v>
      </c>
      <c r="I94" s="118"/>
    </row>
    <row r="95" spans="1:12" ht="48" customHeight="1" x14ac:dyDescent="0.15">
      <c r="A95" s="167"/>
      <c r="B95" s="168"/>
      <c r="C95" s="101"/>
      <c r="D95" s="32"/>
      <c r="E95" s="117" t="s">
        <v>41</v>
      </c>
      <c r="F95" s="117"/>
      <c r="G95" s="117"/>
      <c r="H95" s="62">
        <v>1</v>
      </c>
      <c r="I95" s="119"/>
    </row>
    <row r="96" spans="1:12" ht="48" customHeight="1" x14ac:dyDescent="0.15">
      <c r="A96" s="171"/>
      <c r="B96" s="172"/>
      <c r="C96" s="102"/>
      <c r="D96" s="46"/>
      <c r="E96" s="117" t="s">
        <v>42</v>
      </c>
      <c r="F96" s="117"/>
      <c r="G96" s="117"/>
      <c r="H96" s="62">
        <v>0</v>
      </c>
      <c r="I96" s="120"/>
    </row>
    <row r="97" spans="1:9" ht="90.75" customHeight="1" x14ac:dyDescent="0.15">
      <c r="A97" s="165" t="s">
        <v>43</v>
      </c>
      <c r="B97" s="166"/>
      <c r="C97" s="100" t="s">
        <v>98</v>
      </c>
      <c r="D97" s="71"/>
      <c r="E97" s="193" t="s">
        <v>73</v>
      </c>
      <c r="F97" s="193"/>
      <c r="G97" s="194"/>
      <c r="H97" s="79">
        <v>1.5</v>
      </c>
      <c r="I97" s="118" t="s">
        <v>75</v>
      </c>
    </row>
    <row r="98" spans="1:9" ht="90.75" customHeight="1" x14ac:dyDescent="0.15">
      <c r="A98" s="167"/>
      <c r="B98" s="168"/>
      <c r="C98" s="101"/>
      <c r="D98" s="82"/>
      <c r="E98" s="193" t="s">
        <v>103</v>
      </c>
      <c r="F98" s="193"/>
      <c r="G98" s="194"/>
      <c r="H98" s="67">
        <v>1</v>
      </c>
      <c r="I98" s="119"/>
    </row>
    <row r="99" spans="1:9" ht="90.75" customHeight="1" x14ac:dyDescent="0.15">
      <c r="A99" s="171"/>
      <c r="B99" s="172"/>
      <c r="C99" s="102"/>
      <c r="D99" s="72"/>
      <c r="E99" s="183" t="s">
        <v>50</v>
      </c>
      <c r="F99" s="183"/>
      <c r="G99" s="183"/>
      <c r="H99" s="62">
        <v>0</v>
      </c>
      <c r="I99" s="120"/>
    </row>
    <row r="100" spans="1:9" ht="29.25" customHeight="1" x14ac:dyDescent="0.15">
      <c r="A100" s="165" t="s">
        <v>64</v>
      </c>
      <c r="B100" s="166"/>
      <c r="C100" s="100" t="s">
        <v>54</v>
      </c>
      <c r="D100" s="32"/>
      <c r="E100" s="162" t="s">
        <v>55</v>
      </c>
      <c r="F100" s="162"/>
      <c r="G100" s="162"/>
      <c r="H100" s="70">
        <v>1</v>
      </c>
      <c r="I100" s="191" t="s">
        <v>56</v>
      </c>
    </row>
    <row r="101" spans="1:9" ht="29.25" customHeight="1" x14ac:dyDescent="0.15">
      <c r="A101" s="171"/>
      <c r="B101" s="172"/>
      <c r="C101" s="102"/>
      <c r="D101" s="32"/>
      <c r="E101" s="117" t="s">
        <v>57</v>
      </c>
      <c r="F101" s="117"/>
      <c r="G101" s="117"/>
      <c r="H101" s="62">
        <v>0</v>
      </c>
      <c r="I101" s="192"/>
    </row>
    <row r="102" spans="1:9" ht="24.95" customHeight="1" x14ac:dyDescent="0.15">
      <c r="A102" s="165" t="s">
        <v>65</v>
      </c>
      <c r="B102" s="166"/>
      <c r="C102" s="100" t="s">
        <v>44</v>
      </c>
      <c r="D102" s="31"/>
      <c r="E102" s="147" t="s">
        <v>45</v>
      </c>
      <c r="F102" s="148" t="s">
        <v>72</v>
      </c>
      <c r="G102" s="149"/>
      <c r="H102" s="157">
        <v>1</v>
      </c>
      <c r="I102" s="154"/>
    </row>
    <row r="103" spans="1:9" ht="24.95" customHeight="1" x14ac:dyDescent="0.15">
      <c r="A103" s="167"/>
      <c r="B103" s="168"/>
      <c r="C103" s="101"/>
      <c r="D103" s="45"/>
      <c r="E103" s="147"/>
      <c r="F103" s="150"/>
      <c r="G103" s="151"/>
      <c r="H103" s="158"/>
      <c r="I103" s="155"/>
    </row>
    <row r="104" spans="1:9" ht="24.95" customHeight="1" x14ac:dyDescent="0.15">
      <c r="A104" s="167"/>
      <c r="B104" s="168"/>
      <c r="C104" s="101"/>
      <c r="D104" s="46"/>
      <c r="E104" s="147"/>
      <c r="F104" s="152"/>
      <c r="G104" s="153"/>
      <c r="H104" s="159"/>
      <c r="I104" s="155"/>
    </row>
    <row r="105" spans="1:9" ht="69.75" customHeight="1" x14ac:dyDescent="0.15">
      <c r="A105" s="167"/>
      <c r="B105" s="168"/>
      <c r="C105" s="101"/>
      <c r="D105" s="32"/>
      <c r="E105" s="52" t="s">
        <v>45</v>
      </c>
      <c r="F105" s="173" t="s">
        <v>74</v>
      </c>
      <c r="G105" s="174"/>
      <c r="H105" s="68">
        <v>0.5</v>
      </c>
      <c r="I105" s="155"/>
    </row>
    <row r="106" spans="1:9" ht="20.25" customHeight="1" x14ac:dyDescent="0.15">
      <c r="A106" s="167"/>
      <c r="B106" s="168"/>
      <c r="C106" s="102"/>
      <c r="D106" s="46"/>
      <c r="E106" s="53" t="s">
        <v>11</v>
      </c>
      <c r="F106" s="195"/>
      <c r="G106" s="196"/>
      <c r="H106" s="54">
        <v>0</v>
      </c>
      <c r="I106" s="156"/>
    </row>
    <row r="107" spans="1:9" ht="20.25" customHeight="1" x14ac:dyDescent="0.15">
      <c r="A107" s="167"/>
      <c r="B107" s="168"/>
      <c r="C107" s="100" t="s">
        <v>58</v>
      </c>
      <c r="D107" s="69"/>
      <c r="E107" s="162" t="s">
        <v>59</v>
      </c>
      <c r="F107" s="162"/>
      <c r="G107" s="163"/>
      <c r="H107" s="70">
        <v>0.5</v>
      </c>
      <c r="I107" s="118" t="s">
        <v>60</v>
      </c>
    </row>
    <row r="108" spans="1:9" ht="20.25" customHeight="1" x14ac:dyDescent="0.15">
      <c r="A108" s="171"/>
      <c r="B108" s="172"/>
      <c r="C108" s="102"/>
      <c r="D108" s="69"/>
      <c r="E108" s="117" t="s">
        <v>61</v>
      </c>
      <c r="F108" s="117"/>
      <c r="G108" s="164"/>
      <c r="H108" s="62">
        <v>0</v>
      </c>
      <c r="I108" s="120"/>
    </row>
    <row r="109" spans="1:9" ht="18" customHeight="1" x14ac:dyDescent="0.15">
      <c r="A109" s="15" t="s">
        <v>17</v>
      </c>
      <c r="B109" s="37"/>
      <c r="C109" s="55"/>
      <c r="D109" s="55"/>
      <c r="E109" s="121" t="s">
        <v>18</v>
      </c>
      <c r="F109" s="121"/>
      <c r="G109" s="122"/>
      <c r="H109" s="83">
        <f>SUM(H91,H100,H94,H97,H102,H107)</f>
        <v>8</v>
      </c>
      <c r="I109" s="18"/>
    </row>
    <row r="110" spans="1:9" ht="18" customHeight="1" x14ac:dyDescent="0.15">
      <c r="A110" s="20" t="s">
        <v>19</v>
      </c>
      <c r="G110" s="56" t="s">
        <v>46</v>
      </c>
      <c r="H110" s="83">
        <f>SUM(H10,H51,H86,H109)</f>
        <v>22</v>
      </c>
      <c r="I110" s="51"/>
    </row>
    <row r="111" spans="1:9" ht="18.75" customHeight="1" x14ac:dyDescent="0.15">
      <c r="A111" s="20" t="s">
        <v>49</v>
      </c>
    </row>
    <row r="112" spans="1:9" ht="13.5" customHeight="1" x14ac:dyDescent="0.15"/>
    <row r="116" ht="14.25" customHeight="1" x14ac:dyDescent="0.15"/>
    <row r="117" ht="13.5" customHeight="1" x14ac:dyDescent="0.15"/>
  </sheetData>
  <mergeCells count="150">
    <mergeCell ref="E71:G71"/>
    <mergeCell ref="H71:H76"/>
    <mergeCell ref="E72:G72"/>
    <mergeCell ref="E73:G73"/>
    <mergeCell ref="E74:G74"/>
    <mergeCell ref="E75:G75"/>
    <mergeCell ref="E76:G76"/>
    <mergeCell ref="A80:B82"/>
    <mergeCell ref="C80:C82"/>
    <mergeCell ref="E80:G80"/>
    <mergeCell ref="E78:F78"/>
    <mergeCell ref="I80:I82"/>
    <mergeCell ref="E81:G81"/>
    <mergeCell ref="E82:G82"/>
    <mergeCell ref="A43:B45"/>
    <mergeCell ref="C43:C45"/>
    <mergeCell ref="E43:G43"/>
    <mergeCell ref="I43:I45"/>
    <mergeCell ref="E44:G44"/>
    <mergeCell ref="E45:G45"/>
    <mergeCell ref="A46:B48"/>
    <mergeCell ref="C46:C48"/>
    <mergeCell ref="E46:G46"/>
    <mergeCell ref="E62:G62"/>
    <mergeCell ref="E63:G63"/>
    <mergeCell ref="E64:G64"/>
    <mergeCell ref="H65:H70"/>
    <mergeCell ref="E65:G65"/>
    <mergeCell ref="E66:G66"/>
    <mergeCell ref="E67:G67"/>
    <mergeCell ref="E68:G68"/>
    <mergeCell ref="E69:G69"/>
    <mergeCell ref="E70:G70"/>
    <mergeCell ref="E51:G51"/>
    <mergeCell ref="A55:C55"/>
    <mergeCell ref="A102:B108"/>
    <mergeCell ref="A97:B99"/>
    <mergeCell ref="C97:C99"/>
    <mergeCell ref="A100:B101"/>
    <mergeCell ref="C100:C101"/>
    <mergeCell ref="E100:G100"/>
    <mergeCell ref="I100:I101"/>
    <mergeCell ref="E101:G101"/>
    <mergeCell ref="I97:I99"/>
    <mergeCell ref="E99:G99"/>
    <mergeCell ref="E97:G97"/>
    <mergeCell ref="E98:G98"/>
    <mergeCell ref="F106:G106"/>
    <mergeCell ref="A91:B93"/>
    <mergeCell ref="C91:C93"/>
    <mergeCell ref="I91:I93"/>
    <mergeCell ref="E91:G91"/>
    <mergeCell ref="A78:B79"/>
    <mergeCell ref="F105:G105"/>
    <mergeCell ref="A83:B85"/>
    <mergeCell ref="A90:B90"/>
    <mergeCell ref="A49:B50"/>
    <mergeCell ref="C49:C50"/>
    <mergeCell ref="E49:G49"/>
    <mergeCell ref="E93:G93"/>
    <mergeCell ref="A94:B96"/>
    <mergeCell ref="C94:C96"/>
    <mergeCell ref="E94:G94"/>
    <mergeCell ref="C57:C77"/>
    <mergeCell ref="E57:G57"/>
    <mergeCell ref="I57:I77"/>
    <mergeCell ref="E58:G58"/>
    <mergeCell ref="E77:G77"/>
    <mergeCell ref="A57:B77"/>
    <mergeCell ref="E59:G59"/>
    <mergeCell ref="E60:G60"/>
    <mergeCell ref="E61:G61"/>
    <mergeCell ref="E109:G109"/>
    <mergeCell ref="C102:C106"/>
    <mergeCell ref="E102:E104"/>
    <mergeCell ref="F102:G104"/>
    <mergeCell ref="I102:I106"/>
    <mergeCell ref="H102:H104"/>
    <mergeCell ref="C78:C79"/>
    <mergeCell ref="E79:G79"/>
    <mergeCell ref="C83:C85"/>
    <mergeCell ref="E83:G83"/>
    <mergeCell ref="I83:I85"/>
    <mergeCell ref="E84:G84"/>
    <mergeCell ref="E85:G85"/>
    <mergeCell ref="I78:I79"/>
    <mergeCell ref="E92:G92"/>
    <mergeCell ref="E86:G86"/>
    <mergeCell ref="E90:G90"/>
    <mergeCell ref="I94:I96"/>
    <mergeCell ref="E95:G95"/>
    <mergeCell ref="E96:G96"/>
    <mergeCell ref="C107:C108"/>
    <mergeCell ref="E107:G107"/>
    <mergeCell ref="I107:I108"/>
    <mergeCell ref="E108:G108"/>
    <mergeCell ref="E55:F55"/>
    <mergeCell ref="A56:B56"/>
    <mergeCell ref="E56:G56"/>
    <mergeCell ref="E20:G20"/>
    <mergeCell ref="E21:G21"/>
    <mergeCell ref="E22:G22"/>
    <mergeCell ref="E23:G23"/>
    <mergeCell ref="E24:G24"/>
    <mergeCell ref="E25:G25"/>
    <mergeCell ref="E32:G32"/>
    <mergeCell ref="E33:G33"/>
    <mergeCell ref="E34:G34"/>
    <mergeCell ref="E35:G35"/>
    <mergeCell ref="E36:G36"/>
    <mergeCell ref="E37:G37"/>
    <mergeCell ref="E38:G38"/>
    <mergeCell ref="E39:G39"/>
    <mergeCell ref="E40:G40"/>
    <mergeCell ref="E41:G41"/>
    <mergeCell ref="I46:I48"/>
    <mergeCell ref="E47:G47"/>
    <mergeCell ref="E48:G48"/>
    <mergeCell ref="E10:G10"/>
    <mergeCell ref="A14:B14"/>
    <mergeCell ref="E14:G14"/>
    <mergeCell ref="E9:G9"/>
    <mergeCell ref="A7:B9"/>
    <mergeCell ref="A15:B42"/>
    <mergeCell ref="C15:C42"/>
    <mergeCell ref="E15:G15"/>
    <mergeCell ref="I15:I42"/>
    <mergeCell ref="E17:G17"/>
    <mergeCell ref="E18:G18"/>
    <mergeCell ref="E19:G19"/>
    <mergeCell ref="E42:G42"/>
    <mergeCell ref="E16:G16"/>
    <mergeCell ref="E26:G26"/>
    <mergeCell ref="E27:G27"/>
    <mergeCell ref="E28:G28"/>
    <mergeCell ref="E29:G29"/>
    <mergeCell ref="E30:G30"/>
    <mergeCell ref="E31:G31"/>
    <mergeCell ref="C4:C6"/>
    <mergeCell ref="E4:G4"/>
    <mergeCell ref="I4:I6"/>
    <mergeCell ref="E5:G5"/>
    <mergeCell ref="E6:G6"/>
    <mergeCell ref="A3:B3"/>
    <mergeCell ref="E3:G3"/>
    <mergeCell ref="A4:B6"/>
    <mergeCell ref="C7:C9"/>
    <mergeCell ref="E7:G7"/>
    <mergeCell ref="I7:I9"/>
    <mergeCell ref="E8:G8"/>
  </mergeCells>
  <phoneticPr fontId="3"/>
  <printOptions horizontalCentered="1"/>
  <pageMargins left="0.27559055118110237" right="0.27559055118110237" top="0.55118110236220474" bottom="0.15748031496062992" header="0.11811023622047245" footer="0.11811023622047245"/>
  <pageSetup paperSize="9" scale="55" orientation="landscape" r:id="rId1"/>
  <headerFooter>
    <oddFooter xml:space="preserve">&amp;C&amp;26 </oddFooter>
  </headerFooter>
  <rowBreaks count="4" manualBreakCount="4">
    <brk id="12" max="8" man="1"/>
    <brk id="42" max="8" man="1"/>
    <brk id="53" max="8" man="1"/>
    <brk id="8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3</xdr:row>
                    <xdr:rowOff>209550</xdr:rowOff>
                  </from>
                  <to>
                    <xdr:col>4</xdr:col>
                    <xdr:colOff>66675</xdr:colOff>
                    <xdr:row>3</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4</xdr:row>
                    <xdr:rowOff>142875</xdr:rowOff>
                  </from>
                  <to>
                    <xdr:col>4</xdr:col>
                    <xdr:colOff>57150</xdr:colOff>
                    <xdr:row>4</xdr:row>
                    <xdr:rowOff>409575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5</xdr:row>
                    <xdr:rowOff>219075</xdr:rowOff>
                  </from>
                  <to>
                    <xdr:col>4</xdr:col>
                    <xdr:colOff>57150</xdr:colOff>
                    <xdr:row>5</xdr:row>
                    <xdr:rowOff>476250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0</xdr:colOff>
                    <xdr:row>6</xdr:row>
                    <xdr:rowOff>85725</xdr:rowOff>
                  </from>
                  <to>
                    <xdr:col>4</xdr:col>
                    <xdr:colOff>57150</xdr:colOff>
                    <xdr:row>6</xdr:row>
                    <xdr:rowOff>342900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0</xdr:colOff>
                    <xdr:row>8</xdr:row>
                    <xdr:rowOff>85725</xdr:rowOff>
                  </from>
                  <to>
                    <xdr:col>4</xdr:col>
                    <xdr:colOff>57150</xdr:colOff>
                    <xdr:row>8</xdr:row>
                    <xdr:rowOff>342900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0</xdr:colOff>
                    <xdr:row>7</xdr:row>
                    <xdr:rowOff>95250</xdr:rowOff>
                  </from>
                  <to>
                    <xdr:col>4</xdr:col>
                    <xdr:colOff>57150</xdr:colOff>
                    <xdr:row>7</xdr:row>
                    <xdr:rowOff>352425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0</xdr:colOff>
                    <xdr:row>14</xdr:row>
                    <xdr:rowOff>0</xdr:rowOff>
                  </from>
                  <to>
                    <xdr:col>4</xdr:col>
                    <xdr:colOff>57150</xdr:colOff>
                    <xdr:row>14</xdr:row>
                    <xdr:rowOff>247650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3</xdr:col>
                    <xdr:colOff>0</xdr:colOff>
                    <xdr:row>41</xdr:row>
                    <xdr:rowOff>19050</xdr:rowOff>
                  </from>
                  <to>
                    <xdr:col>4</xdr:col>
                    <xdr:colOff>57150</xdr:colOff>
                    <xdr:row>41</xdr:row>
                    <xdr:rowOff>276225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3</xdr:col>
                    <xdr:colOff>0</xdr:colOff>
                    <xdr:row>45</xdr:row>
                    <xdr:rowOff>95250</xdr:rowOff>
                  </from>
                  <to>
                    <xdr:col>4</xdr:col>
                    <xdr:colOff>57150</xdr:colOff>
                    <xdr:row>45</xdr:row>
                    <xdr:rowOff>352425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3</xdr:col>
                    <xdr:colOff>0</xdr:colOff>
                    <xdr:row>46</xdr:row>
                    <xdr:rowOff>76200</xdr:rowOff>
                  </from>
                  <to>
                    <xdr:col>4</xdr:col>
                    <xdr:colOff>57150</xdr:colOff>
                    <xdr:row>46</xdr:row>
                    <xdr:rowOff>333375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3</xdr:col>
                    <xdr:colOff>0</xdr:colOff>
                    <xdr:row>47</xdr:row>
                    <xdr:rowOff>76200</xdr:rowOff>
                  </from>
                  <to>
                    <xdr:col>4</xdr:col>
                    <xdr:colOff>57150</xdr:colOff>
                    <xdr:row>47</xdr:row>
                    <xdr:rowOff>333375</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3</xdr:col>
                    <xdr:colOff>0</xdr:colOff>
                    <xdr:row>56</xdr:row>
                    <xdr:rowOff>0</xdr:rowOff>
                  </from>
                  <to>
                    <xdr:col>4</xdr:col>
                    <xdr:colOff>57150</xdr:colOff>
                    <xdr:row>56</xdr:row>
                    <xdr:rowOff>247650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3</xdr:col>
                    <xdr:colOff>0</xdr:colOff>
                    <xdr:row>76</xdr:row>
                    <xdr:rowOff>104775</xdr:rowOff>
                  </from>
                  <to>
                    <xdr:col>4</xdr:col>
                    <xdr:colOff>57150</xdr:colOff>
                    <xdr:row>76</xdr:row>
                    <xdr:rowOff>361950</xdr:rowOff>
                  </to>
                </anchor>
              </controlPr>
            </control>
          </mc:Choice>
        </mc:AlternateContent>
        <mc:AlternateContent xmlns:mc="http://schemas.openxmlformats.org/markup-compatibility/2006">
          <mc:Choice Requires="x14">
            <control shapeId="1068" r:id="rId17" name="Check Box 44">
              <controlPr defaultSize="0" autoFill="0" autoLine="0" autoPict="0">
                <anchor moveWithCells="1">
                  <from>
                    <xdr:col>3</xdr:col>
                    <xdr:colOff>0</xdr:colOff>
                    <xdr:row>91</xdr:row>
                    <xdr:rowOff>47625</xdr:rowOff>
                  </from>
                  <to>
                    <xdr:col>4</xdr:col>
                    <xdr:colOff>57150</xdr:colOff>
                    <xdr:row>91</xdr:row>
                    <xdr:rowOff>304800</xdr:rowOff>
                  </to>
                </anchor>
              </controlPr>
            </control>
          </mc:Choice>
        </mc:AlternateContent>
        <mc:AlternateContent xmlns:mc="http://schemas.openxmlformats.org/markup-compatibility/2006">
          <mc:Choice Requires="x14">
            <control shapeId="1069" r:id="rId18" name="Check Box 45">
              <controlPr defaultSize="0" autoFill="0" autoLine="0" autoPict="0">
                <anchor moveWithCells="1">
                  <from>
                    <xdr:col>3</xdr:col>
                    <xdr:colOff>0</xdr:colOff>
                    <xdr:row>92</xdr:row>
                    <xdr:rowOff>57150</xdr:rowOff>
                  </from>
                  <to>
                    <xdr:col>4</xdr:col>
                    <xdr:colOff>57150</xdr:colOff>
                    <xdr:row>92</xdr:row>
                    <xdr:rowOff>323850</xdr:rowOff>
                  </to>
                </anchor>
              </controlPr>
            </control>
          </mc:Choice>
        </mc:AlternateContent>
        <mc:AlternateContent xmlns:mc="http://schemas.openxmlformats.org/markup-compatibility/2006">
          <mc:Choice Requires="x14">
            <control shapeId="1072" r:id="rId19" name="Check Box 48">
              <controlPr defaultSize="0" autoFill="0" autoLine="0" autoPict="0">
                <anchor moveWithCells="1">
                  <from>
                    <xdr:col>3</xdr:col>
                    <xdr:colOff>0</xdr:colOff>
                    <xdr:row>94</xdr:row>
                    <xdr:rowOff>180975</xdr:rowOff>
                  </from>
                  <to>
                    <xdr:col>4</xdr:col>
                    <xdr:colOff>0</xdr:colOff>
                    <xdr:row>94</xdr:row>
                    <xdr:rowOff>457200</xdr:rowOff>
                  </to>
                </anchor>
              </controlPr>
            </control>
          </mc:Choice>
        </mc:AlternateContent>
        <mc:AlternateContent xmlns:mc="http://schemas.openxmlformats.org/markup-compatibility/2006">
          <mc:Choice Requires="x14">
            <control shapeId="1073" r:id="rId20" name="Check Box 49">
              <controlPr defaultSize="0" autoFill="0" autoLine="0" autoPict="0">
                <anchor moveWithCells="1">
                  <from>
                    <xdr:col>3</xdr:col>
                    <xdr:colOff>0</xdr:colOff>
                    <xdr:row>95</xdr:row>
                    <xdr:rowOff>190500</xdr:rowOff>
                  </from>
                  <to>
                    <xdr:col>4</xdr:col>
                    <xdr:colOff>57150</xdr:colOff>
                    <xdr:row>95</xdr:row>
                    <xdr:rowOff>447675</xdr:rowOff>
                  </to>
                </anchor>
              </controlPr>
            </control>
          </mc:Choice>
        </mc:AlternateContent>
        <mc:AlternateContent xmlns:mc="http://schemas.openxmlformats.org/markup-compatibility/2006">
          <mc:Choice Requires="x14">
            <control shapeId="1074" r:id="rId21" name="Check Box 50">
              <controlPr defaultSize="0" autoFill="0" autoLine="0" autoPict="0">
                <anchor moveWithCells="1">
                  <from>
                    <xdr:col>3</xdr:col>
                    <xdr:colOff>0</xdr:colOff>
                    <xdr:row>97</xdr:row>
                    <xdr:rowOff>466725</xdr:rowOff>
                  </from>
                  <to>
                    <xdr:col>4</xdr:col>
                    <xdr:colOff>57150</xdr:colOff>
                    <xdr:row>97</xdr:row>
                    <xdr:rowOff>733425</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3</xdr:col>
                    <xdr:colOff>0</xdr:colOff>
                    <xdr:row>98</xdr:row>
                    <xdr:rowOff>457200</xdr:rowOff>
                  </from>
                  <to>
                    <xdr:col>4</xdr:col>
                    <xdr:colOff>57150</xdr:colOff>
                    <xdr:row>98</xdr:row>
                    <xdr:rowOff>723900</xdr:rowOff>
                  </to>
                </anchor>
              </controlPr>
            </control>
          </mc:Choice>
        </mc:AlternateContent>
        <mc:AlternateContent xmlns:mc="http://schemas.openxmlformats.org/markup-compatibility/2006">
          <mc:Choice Requires="x14">
            <control shapeId="1078" r:id="rId23" name="Check Box 54">
              <controlPr defaultSize="0" autoFill="0" autoLine="0" autoPict="0">
                <anchor moveWithCells="1">
                  <from>
                    <xdr:col>3</xdr:col>
                    <xdr:colOff>0</xdr:colOff>
                    <xdr:row>101</xdr:row>
                    <xdr:rowOff>161925</xdr:rowOff>
                  </from>
                  <to>
                    <xdr:col>4</xdr:col>
                    <xdr:colOff>57150</xdr:colOff>
                    <xdr:row>102</xdr:row>
                    <xdr:rowOff>114300</xdr:rowOff>
                  </to>
                </anchor>
              </controlPr>
            </control>
          </mc:Choice>
        </mc:AlternateContent>
        <mc:AlternateContent xmlns:mc="http://schemas.openxmlformats.org/markup-compatibility/2006">
          <mc:Choice Requires="x14">
            <control shapeId="1079" r:id="rId24" name="Check Box 55">
              <controlPr defaultSize="0" autoFill="0" autoLine="0" autoPict="0">
                <anchor moveWithCells="1">
                  <from>
                    <xdr:col>3</xdr:col>
                    <xdr:colOff>0</xdr:colOff>
                    <xdr:row>104</xdr:row>
                    <xdr:rowOff>133350</xdr:rowOff>
                  </from>
                  <to>
                    <xdr:col>4</xdr:col>
                    <xdr:colOff>57150</xdr:colOff>
                    <xdr:row>105</xdr:row>
                    <xdr:rowOff>0</xdr:rowOff>
                  </to>
                </anchor>
              </controlPr>
            </control>
          </mc:Choice>
        </mc:AlternateContent>
        <mc:AlternateContent xmlns:mc="http://schemas.openxmlformats.org/markup-compatibility/2006">
          <mc:Choice Requires="x14">
            <control shapeId="1080" r:id="rId25" name="Check Box 56">
              <controlPr defaultSize="0" autoFill="0" autoLine="0" autoPict="0">
                <anchor moveWithCells="1">
                  <from>
                    <xdr:col>3</xdr:col>
                    <xdr:colOff>0</xdr:colOff>
                    <xdr:row>105</xdr:row>
                    <xdr:rowOff>9525</xdr:rowOff>
                  </from>
                  <to>
                    <xdr:col>4</xdr:col>
                    <xdr:colOff>57150</xdr:colOff>
                    <xdr:row>106</xdr:row>
                    <xdr:rowOff>9525</xdr:rowOff>
                  </to>
                </anchor>
              </controlPr>
            </control>
          </mc:Choice>
        </mc:AlternateContent>
        <mc:AlternateContent xmlns:mc="http://schemas.openxmlformats.org/markup-compatibility/2006">
          <mc:Choice Requires="x14">
            <control shapeId="1090" r:id="rId26" name="Check Box 66">
              <controlPr defaultSize="0" autoFill="0" autoLine="0" autoPict="0">
                <anchor moveWithCells="1">
                  <from>
                    <xdr:col>3</xdr:col>
                    <xdr:colOff>0</xdr:colOff>
                    <xdr:row>15</xdr:row>
                    <xdr:rowOff>47625</xdr:rowOff>
                  </from>
                  <to>
                    <xdr:col>4</xdr:col>
                    <xdr:colOff>57150</xdr:colOff>
                    <xdr:row>15</xdr:row>
                    <xdr:rowOff>304800</xdr:rowOff>
                  </to>
                </anchor>
              </controlPr>
            </control>
          </mc:Choice>
        </mc:AlternateContent>
        <mc:AlternateContent xmlns:mc="http://schemas.openxmlformats.org/markup-compatibility/2006">
          <mc:Choice Requires="x14">
            <control shapeId="1092" r:id="rId27" name="Check Box 68">
              <controlPr defaultSize="0" autoFill="0" autoLine="0" autoPict="0">
                <anchor moveWithCells="1">
                  <from>
                    <xdr:col>3</xdr:col>
                    <xdr:colOff>0</xdr:colOff>
                    <xdr:row>77</xdr:row>
                    <xdr:rowOff>47625</xdr:rowOff>
                  </from>
                  <to>
                    <xdr:col>4</xdr:col>
                    <xdr:colOff>57150</xdr:colOff>
                    <xdr:row>77</xdr:row>
                    <xdr:rowOff>304800</xdr:rowOff>
                  </to>
                </anchor>
              </controlPr>
            </control>
          </mc:Choice>
        </mc:AlternateContent>
        <mc:AlternateContent xmlns:mc="http://schemas.openxmlformats.org/markup-compatibility/2006">
          <mc:Choice Requires="x14">
            <control shapeId="1099" r:id="rId28" name="Check Box 75">
              <controlPr defaultSize="0" autoFill="0" autoLine="0" autoPict="0">
                <anchor moveWithCells="1">
                  <from>
                    <xdr:col>3</xdr:col>
                    <xdr:colOff>0</xdr:colOff>
                    <xdr:row>78</xdr:row>
                    <xdr:rowOff>0</xdr:rowOff>
                  </from>
                  <to>
                    <xdr:col>4</xdr:col>
                    <xdr:colOff>57150</xdr:colOff>
                    <xdr:row>78</xdr:row>
                    <xdr:rowOff>266700</xdr:rowOff>
                  </to>
                </anchor>
              </controlPr>
            </control>
          </mc:Choice>
        </mc:AlternateContent>
        <mc:AlternateContent xmlns:mc="http://schemas.openxmlformats.org/markup-compatibility/2006">
          <mc:Choice Requires="x14">
            <control shapeId="1101" r:id="rId29" name="Check Box 77">
              <controlPr defaultSize="0" autoFill="0" autoLine="0" autoPict="0">
                <anchor moveWithCells="1">
                  <from>
                    <xdr:col>3</xdr:col>
                    <xdr:colOff>0</xdr:colOff>
                    <xdr:row>57</xdr:row>
                    <xdr:rowOff>66675</xdr:rowOff>
                  </from>
                  <to>
                    <xdr:col>4</xdr:col>
                    <xdr:colOff>57150</xdr:colOff>
                    <xdr:row>57</xdr:row>
                    <xdr:rowOff>323850</xdr:rowOff>
                  </to>
                </anchor>
              </controlPr>
            </control>
          </mc:Choice>
        </mc:AlternateContent>
        <mc:AlternateContent xmlns:mc="http://schemas.openxmlformats.org/markup-compatibility/2006">
          <mc:Choice Requires="x14">
            <control shapeId="1111" r:id="rId30" name="Check Box 87">
              <controlPr defaultSize="0" autoFill="0" autoLine="0" autoPict="0">
                <anchor moveWithCells="1">
                  <from>
                    <xdr:col>3</xdr:col>
                    <xdr:colOff>0</xdr:colOff>
                    <xdr:row>90</xdr:row>
                    <xdr:rowOff>47625</xdr:rowOff>
                  </from>
                  <to>
                    <xdr:col>4</xdr:col>
                    <xdr:colOff>57150</xdr:colOff>
                    <xdr:row>90</xdr:row>
                    <xdr:rowOff>304800</xdr:rowOff>
                  </to>
                </anchor>
              </controlPr>
            </control>
          </mc:Choice>
        </mc:AlternateContent>
        <mc:AlternateContent xmlns:mc="http://schemas.openxmlformats.org/markup-compatibility/2006">
          <mc:Choice Requires="x14">
            <control shapeId="1124" r:id="rId31" name="Check Box 100">
              <controlPr defaultSize="0" autoFill="0" autoLine="0" autoPict="0">
                <anchor moveWithCells="1">
                  <from>
                    <xdr:col>3</xdr:col>
                    <xdr:colOff>0</xdr:colOff>
                    <xdr:row>82</xdr:row>
                    <xdr:rowOff>0</xdr:rowOff>
                  </from>
                  <to>
                    <xdr:col>4</xdr:col>
                    <xdr:colOff>57150</xdr:colOff>
                    <xdr:row>82</xdr:row>
                    <xdr:rowOff>266700</xdr:rowOff>
                  </to>
                </anchor>
              </controlPr>
            </control>
          </mc:Choice>
        </mc:AlternateContent>
        <mc:AlternateContent xmlns:mc="http://schemas.openxmlformats.org/markup-compatibility/2006">
          <mc:Choice Requires="x14">
            <control shapeId="1125" r:id="rId32" name="Check Box 101">
              <controlPr defaultSize="0" autoFill="0" autoLine="0" autoPict="0">
                <anchor moveWithCells="1">
                  <from>
                    <xdr:col>3</xdr:col>
                    <xdr:colOff>0</xdr:colOff>
                    <xdr:row>82</xdr:row>
                    <xdr:rowOff>0</xdr:rowOff>
                  </from>
                  <to>
                    <xdr:col>4</xdr:col>
                    <xdr:colOff>57150</xdr:colOff>
                    <xdr:row>82</xdr:row>
                    <xdr:rowOff>266700</xdr:rowOff>
                  </to>
                </anchor>
              </controlPr>
            </control>
          </mc:Choice>
        </mc:AlternateContent>
        <mc:AlternateContent xmlns:mc="http://schemas.openxmlformats.org/markup-compatibility/2006">
          <mc:Choice Requires="x14">
            <control shapeId="1126" r:id="rId33" name="Check Box 102">
              <controlPr defaultSize="0" autoFill="0" autoLine="0" autoPict="0">
                <anchor moveWithCells="1">
                  <from>
                    <xdr:col>3</xdr:col>
                    <xdr:colOff>0</xdr:colOff>
                    <xdr:row>82</xdr:row>
                    <xdr:rowOff>0</xdr:rowOff>
                  </from>
                  <to>
                    <xdr:col>4</xdr:col>
                    <xdr:colOff>57150</xdr:colOff>
                    <xdr:row>82</xdr:row>
                    <xdr:rowOff>257175</xdr:rowOff>
                  </to>
                </anchor>
              </controlPr>
            </control>
          </mc:Choice>
        </mc:AlternateContent>
        <mc:AlternateContent xmlns:mc="http://schemas.openxmlformats.org/markup-compatibility/2006">
          <mc:Choice Requires="x14">
            <control shapeId="1127" r:id="rId34" name="Check Box 103">
              <controlPr defaultSize="0" autoFill="0" autoLine="0" autoPict="0">
                <anchor moveWithCells="1">
                  <from>
                    <xdr:col>3</xdr:col>
                    <xdr:colOff>0</xdr:colOff>
                    <xdr:row>82</xdr:row>
                    <xdr:rowOff>0</xdr:rowOff>
                  </from>
                  <to>
                    <xdr:col>4</xdr:col>
                    <xdr:colOff>57150</xdr:colOff>
                    <xdr:row>82</xdr:row>
                    <xdr:rowOff>257175</xdr:rowOff>
                  </to>
                </anchor>
              </controlPr>
            </control>
          </mc:Choice>
        </mc:AlternateContent>
        <mc:AlternateContent xmlns:mc="http://schemas.openxmlformats.org/markup-compatibility/2006">
          <mc:Choice Requires="x14">
            <control shapeId="1128" r:id="rId35" name="Check Box 104">
              <controlPr defaultSize="0" autoFill="0" autoLine="0" autoPict="0">
                <anchor moveWithCells="1">
                  <from>
                    <xdr:col>3</xdr:col>
                    <xdr:colOff>0</xdr:colOff>
                    <xdr:row>83</xdr:row>
                    <xdr:rowOff>28575</xdr:rowOff>
                  </from>
                  <to>
                    <xdr:col>4</xdr:col>
                    <xdr:colOff>57150</xdr:colOff>
                    <xdr:row>83</xdr:row>
                    <xdr:rowOff>295275</xdr:rowOff>
                  </to>
                </anchor>
              </controlPr>
            </control>
          </mc:Choice>
        </mc:AlternateContent>
        <mc:AlternateContent xmlns:mc="http://schemas.openxmlformats.org/markup-compatibility/2006">
          <mc:Choice Requires="x14">
            <control shapeId="1129" r:id="rId36" name="Check Box 105">
              <controlPr defaultSize="0" autoFill="0" autoLine="0" autoPict="0">
                <anchor moveWithCells="1">
                  <from>
                    <xdr:col>3</xdr:col>
                    <xdr:colOff>0</xdr:colOff>
                    <xdr:row>83</xdr:row>
                    <xdr:rowOff>314325</xdr:rowOff>
                  </from>
                  <to>
                    <xdr:col>4</xdr:col>
                    <xdr:colOff>57150</xdr:colOff>
                    <xdr:row>84</xdr:row>
                    <xdr:rowOff>257175</xdr:rowOff>
                  </to>
                </anchor>
              </controlPr>
            </control>
          </mc:Choice>
        </mc:AlternateContent>
        <mc:AlternateContent xmlns:mc="http://schemas.openxmlformats.org/markup-compatibility/2006">
          <mc:Choice Requires="x14">
            <control shapeId="1132" r:id="rId37" name="Check Box 108">
              <controlPr defaultSize="0" autoFill="0" autoLine="0" autoPict="0">
                <anchor moveWithCells="1">
                  <from>
                    <xdr:col>3</xdr:col>
                    <xdr:colOff>0</xdr:colOff>
                    <xdr:row>99</xdr:row>
                    <xdr:rowOff>47625</xdr:rowOff>
                  </from>
                  <to>
                    <xdr:col>4</xdr:col>
                    <xdr:colOff>57150</xdr:colOff>
                    <xdr:row>99</xdr:row>
                    <xdr:rowOff>304800</xdr:rowOff>
                  </to>
                </anchor>
              </controlPr>
            </control>
          </mc:Choice>
        </mc:AlternateContent>
        <mc:AlternateContent xmlns:mc="http://schemas.openxmlformats.org/markup-compatibility/2006">
          <mc:Choice Requires="x14">
            <control shapeId="1133" r:id="rId38" name="Check Box 109">
              <controlPr defaultSize="0" autoFill="0" autoLine="0" autoPict="0">
                <anchor moveWithCells="1">
                  <from>
                    <xdr:col>3</xdr:col>
                    <xdr:colOff>0</xdr:colOff>
                    <xdr:row>100</xdr:row>
                    <xdr:rowOff>38100</xdr:rowOff>
                  </from>
                  <to>
                    <xdr:col>4</xdr:col>
                    <xdr:colOff>57150</xdr:colOff>
                    <xdr:row>100</xdr:row>
                    <xdr:rowOff>295275</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3</xdr:col>
                    <xdr:colOff>0</xdr:colOff>
                    <xdr:row>106</xdr:row>
                    <xdr:rowOff>9525</xdr:rowOff>
                  </from>
                  <to>
                    <xdr:col>4</xdr:col>
                    <xdr:colOff>57150</xdr:colOff>
                    <xdr:row>107</xdr:row>
                    <xdr:rowOff>9525</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3</xdr:col>
                    <xdr:colOff>0</xdr:colOff>
                    <xdr:row>107</xdr:row>
                    <xdr:rowOff>9525</xdr:rowOff>
                  </from>
                  <to>
                    <xdr:col>4</xdr:col>
                    <xdr:colOff>57150</xdr:colOff>
                    <xdr:row>108</xdr:row>
                    <xdr:rowOff>9525</xdr:rowOff>
                  </to>
                </anchor>
              </controlPr>
            </control>
          </mc:Choice>
        </mc:AlternateContent>
        <mc:AlternateContent xmlns:mc="http://schemas.openxmlformats.org/markup-compatibility/2006">
          <mc:Choice Requires="x14">
            <control shapeId="1142" r:id="rId41" name="Check Box 118">
              <controlPr defaultSize="0" autoFill="0" autoLine="0" autoPict="0">
                <anchor moveWithCells="1">
                  <from>
                    <xdr:col>3</xdr:col>
                    <xdr:colOff>0</xdr:colOff>
                    <xdr:row>77</xdr:row>
                    <xdr:rowOff>47625</xdr:rowOff>
                  </from>
                  <to>
                    <xdr:col>4</xdr:col>
                    <xdr:colOff>57150</xdr:colOff>
                    <xdr:row>77</xdr:row>
                    <xdr:rowOff>304800</xdr:rowOff>
                  </to>
                </anchor>
              </controlPr>
            </control>
          </mc:Choice>
        </mc:AlternateContent>
        <mc:AlternateContent xmlns:mc="http://schemas.openxmlformats.org/markup-compatibility/2006">
          <mc:Choice Requires="x14">
            <control shapeId="1145" r:id="rId42" name="Check Box 121">
              <controlPr defaultSize="0" autoFill="0" autoLine="0" autoPict="0">
                <anchor moveWithCells="1">
                  <from>
                    <xdr:col>3</xdr:col>
                    <xdr:colOff>57150</xdr:colOff>
                    <xdr:row>48</xdr:row>
                    <xdr:rowOff>76200</xdr:rowOff>
                  </from>
                  <to>
                    <xdr:col>4</xdr:col>
                    <xdr:colOff>114300</xdr:colOff>
                    <xdr:row>49</xdr:row>
                    <xdr:rowOff>0</xdr:rowOff>
                  </to>
                </anchor>
              </controlPr>
            </control>
          </mc:Choice>
        </mc:AlternateContent>
        <mc:AlternateContent xmlns:mc="http://schemas.openxmlformats.org/markup-compatibility/2006">
          <mc:Choice Requires="x14">
            <control shapeId="1146" r:id="rId43" name="Check Box 122">
              <controlPr defaultSize="0" autoFill="0" autoLine="0" autoPict="0">
                <anchor moveWithCells="1">
                  <from>
                    <xdr:col>3</xdr:col>
                    <xdr:colOff>57150</xdr:colOff>
                    <xdr:row>49</xdr:row>
                    <xdr:rowOff>76200</xdr:rowOff>
                  </from>
                  <to>
                    <xdr:col>4</xdr:col>
                    <xdr:colOff>114300</xdr:colOff>
                    <xdr:row>49</xdr:row>
                    <xdr:rowOff>333375</xdr:rowOff>
                  </to>
                </anchor>
              </controlPr>
            </control>
          </mc:Choice>
        </mc:AlternateContent>
        <mc:AlternateContent xmlns:mc="http://schemas.openxmlformats.org/markup-compatibility/2006">
          <mc:Choice Requires="x14">
            <control shapeId="1147" r:id="rId44" name="Check Box 123">
              <controlPr defaultSize="0" autoFill="0" autoLine="0" autoPict="0">
                <anchor moveWithCells="1">
                  <from>
                    <xdr:col>3</xdr:col>
                    <xdr:colOff>0</xdr:colOff>
                    <xdr:row>93</xdr:row>
                    <xdr:rowOff>171450</xdr:rowOff>
                  </from>
                  <to>
                    <xdr:col>4</xdr:col>
                    <xdr:colOff>0</xdr:colOff>
                    <xdr:row>93</xdr:row>
                    <xdr:rowOff>447675</xdr:rowOff>
                  </to>
                </anchor>
              </controlPr>
            </control>
          </mc:Choice>
        </mc:AlternateContent>
        <mc:AlternateContent xmlns:mc="http://schemas.openxmlformats.org/markup-compatibility/2006">
          <mc:Choice Requires="x14">
            <control shapeId="1148" r:id="rId45" name="Check Box 124">
              <controlPr defaultSize="0" autoFill="0" autoLine="0" autoPict="0">
                <anchor moveWithCells="1">
                  <from>
                    <xdr:col>3</xdr:col>
                    <xdr:colOff>0</xdr:colOff>
                    <xdr:row>96</xdr:row>
                    <xdr:rowOff>447675</xdr:rowOff>
                  </from>
                  <to>
                    <xdr:col>4</xdr:col>
                    <xdr:colOff>57150</xdr:colOff>
                    <xdr:row>96</xdr:row>
                    <xdr:rowOff>714375</xdr:rowOff>
                  </to>
                </anchor>
              </controlPr>
            </control>
          </mc:Choice>
        </mc:AlternateContent>
        <mc:AlternateContent xmlns:mc="http://schemas.openxmlformats.org/markup-compatibility/2006">
          <mc:Choice Requires="x14">
            <control shapeId="1149" r:id="rId46" name="Check Box 125">
              <controlPr defaultSize="0" autoFill="0" autoLine="0" autoPict="0">
                <anchor moveWithCells="1">
                  <from>
                    <xdr:col>3</xdr:col>
                    <xdr:colOff>0</xdr:colOff>
                    <xdr:row>79</xdr:row>
                    <xdr:rowOff>0</xdr:rowOff>
                  </from>
                  <to>
                    <xdr:col>4</xdr:col>
                    <xdr:colOff>57150</xdr:colOff>
                    <xdr:row>79</xdr:row>
                    <xdr:rowOff>266700</xdr:rowOff>
                  </to>
                </anchor>
              </controlPr>
            </control>
          </mc:Choice>
        </mc:AlternateContent>
        <mc:AlternateContent xmlns:mc="http://schemas.openxmlformats.org/markup-compatibility/2006">
          <mc:Choice Requires="x14">
            <control shapeId="1150" r:id="rId47" name="Check Box 126">
              <controlPr defaultSize="0" autoFill="0" autoLine="0" autoPict="0">
                <anchor moveWithCells="1">
                  <from>
                    <xdr:col>3</xdr:col>
                    <xdr:colOff>0</xdr:colOff>
                    <xdr:row>79</xdr:row>
                    <xdr:rowOff>0</xdr:rowOff>
                  </from>
                  <to>
                    <xdr:col>4</xdr:col>
                    <xdr:colOff>57150</xdr:colOff>
                    <xdr:row>79</xdr:row>
                    <xdr:rowOff>266700</xdr:rowOff>
                  </to>
                </anchor>
              </controlPr>
            </control>
          </mc:Choice>
        </mc:AlternateContent>
        <mc:AlternateContent xmlns:mc="http://schemas.openxmlformats.org/markup-compatibility/2006">
          <mc:Choice Requires="x14">
            <control shapeId="1151" r:id="rId48" name="Check Box 127">
              <controlPr defaultSize="0" autoFill="0" autoLine="0" autoPict="0">
                <anchor moveWithCells="1">
                  <from>
                    <xdr:col>3</xdr:col>
                    <xdr:colOff>0</xdr:colOff>
                    <xdr:row>79</xdr:row>
                    <xdr:rowOff>0</xdr:rowOff>
                  </from>
                  <to>
                    <xdr:col>4</xdr:col>
                    <xdr:colOff>57150</xdr:colOff>
                    <xdr:row>79</xdr:row>
                    <xdr:rowOff>257175</xdr:rowOff>
                  </to>
                </anchor>
              </controlPr>
            </control>
          </mc:Choice>
        </mc:AlternateContent>
        <mc:AlternateContent xmlns:mc="http://schemas.openxmlformats.org/markup-compatibility/2006">
          <mc:Choice Requires="x14">
            <control shapeId="1152" r:id="rId49" name="Check Box 128">
              <controlPr defaultSize="0" autoFill="0" autoLine="0" autoPict="0">
                <anchor moveWithCells="1">
                  <from>
                    <xdr:col>3</xdr:col>
                    <xdr:colOff>0</xdr:colOff>
                    <xdr:row>79</xdr:row>
                    <xdr:rowOff>0</xdr:rowOff>
                  </from>
                  <to>
                    <xdr:col>4</xdr:col>
                    <xdr:colOff>57150</xdr:colOff>
                    <xdr:row>79</xdr:row>
                    <xdr:rowOff>257175</xdr:rowOff>
                  </to>
                </anchor>
              </controlPr>
            </control>
          </mc:Choice>
        </mc:AlternateContent>
        <mc:AlternateContent xmlns:mc="http://schemas.openxmlformats.org/markup-compatibility/2006">
          <mc:Choice Requires="x14">
            <control shapeId="1153" r:id="rId50" name="Check Box 129">
              <controlPr defaultSize="0" autoFill="0" autoLine="0" autoPict="0">
                <anchor moveWithCells="1">
                  <from>
                    <xdr:col>3</xdr:col>
                    <xdr:colOff>0</xdr:colOff>
                    <xdr:row>80</xdr:row>
                    <xdr:rowOff>28575</xdr:rowOff>
                  </from>
                  <to>
                    <xdr:col>4</xdr:col>
                    <xdr:colOff>57150</xdr:colOff>
                    <xdr:row>80</xdr:row>
                    <xdr:rowOff>295275</xdr:rowOff>
                  </to>
                </anchor>
              </controlPr>
            </control>
          </mc:Choice>
        </mc:AlternateContent>
        <mc:AlternateContent xmlns:mc="http://schemas.openxmlformats.org/markup-compatibility/2006">
          <mc:Choice Requires="x14">
            <control shapeId="1154" r:id="rId51" name="Check Box 130">
              <controlPr defaultSize="0" autoFill="0" autoLine="0" autoPict="0">
                <anchor moveWithCells="1">
                  <from>
                    <xdr:col>3</xdr:col>
                    <xdr:colOff>0</xdr:colOff>
                    <xdr:row>80</xdr:row>
                    <xdr:rowOff>314325</xdr:rowOff>
                  </from>
                  <to>
                    <xdr:col>4</xdr:col>
                    <xdr:colOff>57150</xdr:colOff>
                    <xdr:row>81</xdr:row>
                    <xdr:rowOff>257175</xdr:rowOff>
                  </to>
                </anchor>
              </controlPr>
            </control>
          </mc:Choice>
        </mc:AlternateContent>
        <mc:AlternateContent xmlns:mc="http://schemas.openxmlformats.org/markup-compatibility/2006">
          <mc:Choice Requires="x14">
            <control shapeId="1155" r:id="rId52" name="Check Box 131">
              <controlPr defaultSize="0" autoFill="0" autoLine="0" autoPict="0">
                <anchor moveWithCells="1">
                  <from>
                    <xdr:col>3</xdr:col>
                    <xdr:colOff>0</xdr:colOff>
                    <xdr:row>42</xdr:row>
                    <xdr:rowOff>95250</xdr:rowOff>
                  </from>
                  <to>
                    <xdr:col>4</xdr:col>
                    <xdr:colOff>57150</xdr:colOff>
                    <xdr:row>42</xdr:row>
                    <xdr:rowOff>342900</xdr:rowOff>
                  </to>
                </anchor>
              </controlPr>
            </control>
          </mc:Choice>
        </mc:AlternateContent>
        <mc:AlternateContent xmlns:mc="http://schemas.openxmlformats.org/markup-compatibility/2006">
          <mc:Choice Requires="x14">
            <control shapeId="1156" r:id="rId53" name="Check Box 132">
              <controlPr defaultSize="0" autoFill="0" autoLine="0" autoPict="0">
                <anchor moveWithCells="1">
                  <from>
                    <xdr:col>3</xdr:col>
                    <xdr:colOff>0</xdr:colOff>
                    <xdr:row>43</xdr:row>
                    <xdr:rowOff>76200</xdr:rowOff>
                  </from>
                  <to>
                    <xdr:col>4</xdr:col>
                    <xdr:colOff>57150</xdr:colOff>
                    <xdr:row>43</xdr:row>
                    <xdr:rowOff>333375</xdr:rowOff>
                  </to>
                </anchor>
              </controlPr>
            </control>
          </mc:Choice>
        </mc:AlternateContent>
        <mc:AlternateContent xmlns:mc="http://schemas.openxmlformats.org/markup-compatibility/2006">
          <mc:Choice Requires="x14">
            <control shapeId="1157" r:id="rId54" name="Check Box 133">
              <controlPr defaultSize="0" autoFill="0" autoLine="0" autoPict="0">
                <anchor moveWithCells="1">
                  <from>
                    <xdr:col>3</xdr:col>
                    <xdr:colOff>0</xdr:colOff>
                    <xdr:row>44</xdr:row>
                    <xdr:rowOff>76200</xdr:rowOff>
                  </from>
                  <to>
                    <xdr:col>4</xdr:col>
                    <xdr:colOff>57150</xdr:colOff>
                    <xdr:row>44</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2022-05-19T01:42:53Z</cp:lastPrinted>
  <dcterms:created xsi:type="dcterms:W3CDTF">2019-03-14T08:36:02Z</dcterms:created>
  <dcterms:modified xsi:type="dcterms:W3CDTF">2022-05-19T01:50:47Z</dcterms:modified>
</cp:coreProperties>
</file>