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530　総合評価（次期ごみ処理施設整備　羽島） -土木一式\"/>
    </mc:Choice>
  </mc:AlternateContent>
  <bookViews>
    <workbookView xWindow="-28920" yWindow="-2505" windowWidth="29040" windowHeight="15840"/>
  </bookViews>
  <sheets>
    <sheet name="チェックリスト" sheetId="1" r:id="rId1"/>
  </sheets>
  <definedNames>
    <definedName name="_xlnm.Print_Area" localSheetId="0">チェックリスト!$A$1:$I$60</definedName>
    <definedName name="_xlnm.Print_Titles" localSheetId="0">チェックリスト!$1:$1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1" i="1" l="1"/>
  <c r="H58" i="1" l="1"/>
  <c r="H34" i="1"/>
  <c r="H10" i="1"/>
  <c r="H59" i="1" l="1"/>
</calcChain>
</file>

<file path=xl/sharedStrings.xml><?xml version="1.0" encoding="utf-8"?>
<sst xmlns="http://schemas.openxmlformats.org/spreadsheetml/2006/main" count="108" uniqueCount="80">
  <si>
    <t>○施工能力</t>
    <rPh sb="1" eb="3">
      <t>セコウ</t>
    </rPh>
    <rPh sb="3" eb="5">
      <t>ノウリョク</t>
    </rPh>
    <phoneticPr fontId="4"/>
  </si>
  <si>
    <t>評価項目</t>
    <rPh sb="0" eb="2">
      <t>ヒョウカ</t>
    </rPh>
    <rPh sb="2" eb="4">
      <t>コウモク</t>
    </rPh>
    <phoneticPr fontId="4"/>
  </si>
  <si>
    <t>評価内容</t>
    <rPh sb="0" eb="2">
      <t>ヒョウカ</t>
    </rPh>
    <rPh sb="2" eb="4">
      <t>ナイヨウ</t>
    </rPh>
    <phoneticPr fontId="4"/>
  </si>
  <si>
    <t>評価基準</t>
    <rPh sb="0" eb="2">
      <t>ヒョウカ</t>
    </rPh>
    <rPh sb="2" eb="4">
      <t>キジュン</t>
    </rPh>
    <phoneticPr fontId="4"/>
  </si>
  <si>
    <t>配点</t>
    <rPh sb="0" eb="2">
      <t>ハイテン</t>
    </rPh>
    <phoneticPr fontId="3"/>
  </si>
  <si>
    <t>備考（資料添付など）</t>
    <rPh sb="0" eb="2">
      <t>ビコウ</t>
    </rPh>
    <rPh sb="3" eb="5">
      <t>シリョウ</t>
    </rPh>
    <rPh sb="5" eb="7">
      <t>テンプ</t>
    </rPh>
    <phoneticPr fontId="3"/>
  </si>
  <si>
    <t>工程管理</t>
    <rPh sb="0" eb="2">
      <t>コウテイ</t>
    </rPh>
    <rPh sb="2" eb="4">
      <t>カンリ</t>
    </rPh>
    <phoneticPr fontId="4"/>
  </si>
  <si>
    <t>工期設定</t>
    <rPh sb="0" eb="2">
      <t>コウキ</t>
    </rPh>
    <rPh sb="2" eb="4">
      <t>セッテイ</t>
    </rPh>
    <phoneticPr fontId="4"/>
  </si>
  <si>
    <t>工期の短縮の可能性で施工上の工夫の有無</t>
    <rPh sb="0" eb="2">
      <t>コウキ</t>
    </rPh>
    <rPh sb="3" eb="5">
      <t>タンシュク</t>
    </rPh>
    <rPh sb="6" eb="9">
      <t>カノウセイ</t>
    </rPh>
    <rPh sb="10" eb="13">
      <t>セコウジョウ</t>
    </rPh>
    <rPh sb="14" eb="16">
      <t>クフウ</t>
    </rPh>
    <rPh sb="17" eb="19">
      <t>ウム</t>
    </rPh>
    <phoneticPr fontId="4"/>
  </si>
  <si>
    <t>工期を５％以上短縮できる</t>
    <rPh sb="0" eb="2">
      <t>コウキ</t>
    </rPh>
    <rPh sb="5" eb="7">
      <t>イジョウ</t>
    </rPh>
    <rPh sb="7" eb="9">
      <t>タンシュク</t>
    </rPh>
    <phoneticPr fontId="4"/>
  </si>
  <si>
    <t>工期どおりに施工できる</t>
    <rPh sb="0" eb="2">
      <t>コウキ</t>
    </rPh>
    <rPh sb="6" eb="8">
      <t>セコウ</t>
    </rPh>
    <phoneticPr fontId="4"/>
  </si>
  <si>
    <t>安全対策</t>
    <rPh sb="0" eb="2">
      <t>アンゼン</t>
    </rPh>
    <rPh sb="2" eb="4">
      <t>タイサク</t>
    </rPh>
    <phoneticPr fontId="4"/>
  </si>
  <si>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4"/>
  </si>
  <si>
    <t>上記以外</t>
    <rPh sb="0" eb="2">
      <t>ジョウキ</t>
    </rPh>
    <rPh sb="2" eb="4">
      <t>イガイ</t>
    </rPh>
    <phoneticPr fontId="4"/>
  </si>
  <si>
    <t>注１）該当する区分に☑のように記入する。</t>
    <rPh sb="0" eb="1">
      <t>チュウ</t>
    </rPh>
    <rPh sb="3" eb="5">
      <t>ガイトウ</t>
    </rPh>
    <rPh sb="7" eb="9">
      <t>クブン</t>
    </rPh>
    <rPh sb="15" eb="17">
      <t>キニュウ</t>
    </rPh>
    <phoneticPr fontId="3"/>
  </si>
  <si>
    <t>小計（満点）</t>
    <rPh sb="0" eb="2">
      <t>ショウケイ</t>
    </rPh>
    <rPh sb="3" eb="5">
      <t>マンテン</t>
    </rPh>
    <phoneticPr fontId="4"/>
  </si>
  <si>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</si>
  <si>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○企業能力</t>
    <rPh sb="1" eb="3">
      <t>キギョウ</t>
    </rPh>
    <rPh sb="3" eb="5">
      <t>ノウリョク</t>
    </rPh>
    <phoneticPr fontId="4"/>
  </si>
  <si>
    <t>工事成績評定点</t>
    <rPh sb="0" eb="2">
      <t>コウジ</t>
    </rPh>
    <rPh sb="2" eb="4">
      <t>セイセキ</t>
    </rPh>
    <rPh sb="4" eb="6">
      <t>ヒョウテイ</t>
    </rPh>
    <rPh sb="6" eb="7">
      <t>テン</t>
    </rPh>
    <phoneticPr fontId="4"/>
  </si>
  <si>
    <t>○配置予定技術者の能力</t>
    <rPh sb="1" eb="3">
      <t>ハイチ</t>
    </rPh>
    <rPh sb="3" eb="5">
      <t>ヨテイ</t>
    </rPh>
    <rPh sb="5" eb="7">
      <t>ギジュツ</t>
    </rPh>
    <rPh sb="7" eb="8">
      <t>シャ</t>
    </rPh>
    <rPh sb="9" eb="11">
      <t>ノウリョク</t>
    </rPh>
    <phoneticPr fontId="4"/>
  </si>
  <si>
    <t>（ふりがな）
配置予定技術者氏名</t>
    <rPh sb="7" eb="9">
      <t>ハイチ</t>
    </rPh>
    <rPh sb="9" eb="11">
      <t>ヨテイ</t>
    </rPh>
    <rPh sb="11" eb="14">
      <t>ギジュツシャ</t>
    </rPh>
    <rPh sb="14" eb="16">
      <t>シメイ</t>
    </rPh>
    <phoneticPr fontId="3"/>
  </si>
  <si>
    <t>※複数の場合、記入
No.</t>
    <rPh sb="1" eb="3">
      <t>フクスウ</t>
    </rPh>
    <rPh sb="4" eb="6">
      <t>バアイ</t>
    </rPh>
    <rPh sb="7" eb="9">
      <t>キニュウ</t>
    </rPh>
    <phoneticPr fontId="3"/>
  </si>
  <si>
    <t>○地域要件</t>
    <rPh sb="1" eb="3">
      <t>チイキ</t>
    </rPh>
    <rPh sb="3" eb="5">
      <t>ヨウケン</t>
    </rPh>
    <phoneticPr fontId="4"/>
  </si>
  <si>
    <t>災害協定参加等</t>
    <rPh sb="0" eb="2">
      <t>サイガイ</t>
    </rPh>
    <rPh sb="2" eb="4">
      <t>キョウテイ</t>
    </rPh>
    <rPh sb="4" eb="6">
      <t>サンカ</t>
    </rPh>
    <rPh sb="6" eb="7">
      <t>トウ</t>
    </rPh>
    <phoneticPr fontId="4"/>
  </si>
  <si>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4"/>
  </si>
  <si>
    <t>参加なし、かつ活動実績なし</t>
    <rPh sb="0" eb="2">
      <t>サンカ</t>
    </rPh>
    <rPh sb="7" eb="9">
      <t>カツドウ</t>
    </rPh>
    <rPh sb="9" eb="11">
      <t>ジッセキ</t>
    </rPh>
    <phoneticPr fontId="3"/>
  </si>
  <si>
    <t>ボランティア活動</t>
    <rPh sb="6" eb="8">
      <t>カツドウ</t>
    </rPh>
    <phoneticPr fontId="4"/>
  </si>
  <si>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</si>
  <si>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4"/>
  </si>
  <si>
    <t>合計（満点）</t>
    <rPh sb="0" eb="2">
      <t>ゴウケイ</t>
    </rPh>
    <rPh sb="3" eb="5">
      <t>マンテン</t>
    </rPh>
    <phoneticPr fontId="3"/>
  </si>
  <si>
    <t xml:space="preserve">※実績のない年度は６５点とする。
</t>
    <rPh sb="1" eb="3">
      <t>ジッセキ</t>
    </rPh>
    <rPh sb="6" eb="8">
      <t>ネンド</t>
    </rPh>
    <rPh sb="11" eb="12">
      <t>テン</t>
    </rPh>
    <phoneticPr fontId="3"/>
  </si>
  <si>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2"/>
  </si>
  <si>
    <t>活動実績なし</t>
    <rPh sb="0" eb="2">
      <t>カツドウ</t>
    </rPh>
    <rPh sb="2" eb="4">
      <t>ジッセキ</t>
    </rPh>
    <phoneticPr fontId="4"/>
  </si>
  <si>
    <t>若手・女性技術者の育成・確保</t>
    <phoneticPr fontId="4"/>
  </si>
  <si>
    <t>若手・女性技術者の配置の有無および継続的な雇用の有無</t>
    <phoneticPr fontId="4"/>
  </si>
  <si>
    <t>４０歳未満の技術者又は女性技術者を主任（監理）技術者として配置する</t>
    <rPh sb="9" eb="10">
      <t>マタ</t>
    </rPh>
    <phoneticPr fontId="4"/>
  </si>
  <si>
    <t>上記以外</t>
    <phoneticPr fontId="3"/>
  </si>
  <si>
    <t>３年以上継続雇用している、４０歳未満の技術者または女性技術者を主任（監理）技術者として配置する</t>
    <phoneticPr fontId="4"/>
  </si>
  <si>
    <t>※公告日時点で有効期間内にあること。</t>
    <rPh sb="1" eb="3">
      <t>コウコク</t>
    </rPh>
    <rPh sb="3" eb="4">
      <t>ビ</t>
    </rPh>
    <rPh sb="4" eb="6">
      <t>ジテン</t>
    </rPh>
    <rPh sb="7" eb="9">
      <t>ユウコウ</t>
    </rPh>
    <rPh sb="9" eb="12">
      <t>キカンナイ</t>
    </rPh>
    <phoneticPr fontId="3"/>
  </si>
  <si>
    <t>保有資格</t>
    <rPh sb="0" eb="2">
      <t>ホユウ</t>
    </rPh>
    <rPh sb="2" eb="4">
      <t>シカク</t>
    </rPh>
    <phoneticPr fontId="4"/>
  </si>
  <si>
    <t>配置予定技術者の保有する資格</t>
    <rPh sb="0" eb="2">
      <t>ハイチ</t>
    </rPh>
    <rPh sb="2" eb="4">
      <t>ヨテイ</t>
    </rPh>
    <rPh sb="4" eb="7">
      <t>ギジュツシャ</t>
    </rPh>
    <rPh sb="8" eb="10">
      <t>ホユウ</t>
    </rPh>
    <rPh sb="12" eb="14">
      <t>シカク</t>
    </rPh>
    <phoneticPr fontId="4"/>
  </si>
  <si>
    <t>上記以外</t>
    <rPh sb="0" eb="2">
      <t>ジョウキ</t>
    </rPh>
    <rPh sb="2" eb="4">
      <t>イガイ</t>
    </rPh>
    <phoneticPr fontId="3"/>
  </si>
  <si>
    <t>※公告日時点で40歳未満であること。</t>
    <rPh sb="1" eb="3">
      <t>コウコク</t>
    </rPh>
    <rPh sb="3" eb="4">
      <t>ヒ</t>
    </rPh>
    <rPh sb="4" eb="6">
      <t>ジテン</t>
    </rPh>
    <rPh sb="9" eb="10">
      <t>サイ</t>
    </rPh>
    <rPh sb="10" eb="12">
      <t>ミマン</t>
    </rPh>
    <phoneticPr fontId="2"/>
  </si>
  <si>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2"/>
  </si>
  <si>
    <t>働き方改革の推進</t>
    <rPh sb="0" eb="1">
      <t>ハタラ</t>
    </rPh>
    <rPh sb="2" eb="5">
      <t>カタカイカク</t>
    </rPh>
    <rPh sb="6" eb="8">
      <t>スイシン</t>
    </rPh>
    <phoneticPr fontId="2"/>
  </si>
  <si>
    <t>週休２日制工事の実績の有無</t>
    <rPh sb="0" eb="2">
      <t>シュウキュウ</t>
    </rPh>
    <rPh sb="3" eb="4">
      <t>ニチ</t>
    </rPh>
    <rPh sb="4" eb="5">
      <t>セイ</t>
    </rPh>
    <rPh sb="5" eb="7">
      <t>コウジ</t>
    </rPh>
    <rPh sb="8" eb="10">
      <t>ジッセキ</t>
    </rPh>
    <rPh sb="11" eb="13">
      <t>ウム</t>
    </rPh>
    <phoneticPr fontId="2"/>
  </si>
  <si>
    <t>国及び地方公共団体が発注した工事で週休２日制工事の実績あり</t>
    <phoneticPr fontId="2"/>
  </si>
  <si>
    <t>実績なし</t>
    <phoneticPr fontId="2"/>
  </si>
  <si>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3"/>
  </si>
  <si>
    <t>2つ以上の活動実績あり</t>
    <rPh sb="2" eb="4">
      <t>イジョウ</t>
    </rPh>
    <rPh sb="5" eb="7">
      <t>カツドウ</t>
    </rPh>
    <rPh sb="7" eb="9">
      <t>ジッセキ</t>
    </rPh>
    <phoneticPr fontId="3"/>
  </si>
  <si>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3"/>
  </si>
  <si>
    <t>2級土木施工管理技士</t>
    <rPh sb="2" eb="4">
      <t>ドボク</t>
    </rPh>
    <rPh sb="4" eb="6">
      <t>セコウ</t>
    </rPh>
    <rPh sb="6" eb="8">
      <t>カンリ</t>
    </rPh>
    <rPh sb="8" eb="10">
      <t>ギシ</t>
    </rPh>
    <phoneticPr fontId="2"/>
  </si>
  <si>
    <t>除雪業務等の受託実績</t>
    <phoneticPr fontId="2"/>
  </si>
  <si>
    <t>契約なし</t>
    <phoneticPr fontId="2"/>
  </si>
  <si>
    <t>1級土木施工管理技士又は技術士（総合技術管理部門（建設）・建設部門）</t>
    <rPh sb="1" eb="2">
      <t>キュウ</t>
    </rPh>
    <rPh sb="2" eb="4">
      <t>ドボク</t>
    </rPh>
    <rPh sb="4" eb="6">
      <t>セコウ</t>
    </rPh>
    <rPh sb="6" eb="8">
      <t>カンリ</t>
    </rPh>
    <rPh sb="8" eb="10">
      <t>ギシ</t>
    </rPh>
    <rPh sb="10" eb="11">
      <t>マタ</t>
    </rPh>
    <rPh sb="12" eb="15">
      <t>ギジュツシ</t>
    </rPh>
    <rPh sb="16" eb="18">
      <t>ソウゴウ</t>
    </rPh>
    <rPh sb="18" eb="20">
      <t>ギジュツ</t>
    </rPh>
    <rPh sb="20" eb="22">
      <t>カンリ</t>
    </rPh>
    <rPh sb="22" eb="24">
      <t>ブモン</t>
    </rPh>
    <rPh sb="25" eb="27">
      <t>ケンセツ</t>
    </rPh>
    <rPh sb="29" eb="31">
      <t>ケンセツ</t>
    </rPh>
    <rPh sb="31" eb="33">
      <t>ブモン</t>
    </rPh>
    <phoneticPr fontId="4"/>
  </si>
  <si>
    <t>過去に労働安全衛生分野表彰歴があり、かつ入札公告日の属する年度及び直近３か年度に関係市町からの工事事故等による資格停止措置なし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40" eb="42">
      <t>カンケイ</t>
    </rPh>
    <rPh sb="42" eb="44">
      <t>シマチ</t>
    </rPh>
    <phoneticPr fontId="4"/>
  </si>
  <si>
    <t>過去に労働安全衛生分野表彰歴なし、かつ入札公告日の属する年度及び直近３か年度に関係市町からの工事事故等による資格停止措置なし、若しくは過去に労働安全衛生分野表彰歴があり、かつ入札公告日の属する年度及び直近３か年度に関係市町からの工事事故等による資格停止措置あり</t>
    <rPh sb="19" eb="21">
      <t>ニュウサツ</t>
    </rPh>
    <rPh sb="21" eb="23">
      <t>コウコク</t>
    </rPh>
    <rPh sb="23" eb="24">
      <t>ビ</t>
    </rPh>
    <rPh sb="25" eb="26">
      <t>ゾク</t>
    </rPh>
    <phoneticPr fontId="4"/>
  </si>
  <si>
    <t>過去に労働安全衛生分野表彰歴なし、かつ入札公告日の属する年度及び直近３か年度に関係市町からの工事事故等による資格停止措置あり</t>
    <rPh sb="39" eb="41">
      <t>カンケイ</t>
    </rPh>
    <rPh sb="41" eb="42">
      <t>シ</t>
    </rPh>
    <rPh sb="42" eb="43">
      <t>マチ</t>
    </rPh>
    <rPh sb="54" eb="56">
      <t>シカク</t>
    </rPh>
    <rPh sb="56" eb="58">
      <t>テイシ</t>
    </rPh>
    <rPh sb="58" eb="60">
      <t>ソチ</t>
    </rPh>
    <phoneticPr fontId="4"/>
  </si>
  <si>
    <t>直近２か年度に完成引き渡しの済んだ工事の工事成績評定点の平均点
対象となる工事
＝関係市町発注の土木一式工事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4">
      <t>カンケイ</t>
    </rPh>
    <rPh sb="44" eb="45">
      <t>シ</t>
    </rPh>
    <rPh sb="45" eb="46">
      <t>マチ</t>
    </rPh>
    <rPh sb="46" eb="48">
      <t>ハッチュウ</t>
    </rPh>
    <rPh sb="49" eb="51">
      <t>ドボク</t>
    </rPh>
    <rPh sb="51" eb="53">
      <t>イッシキ</t>
    </rPh>
    <rPh sb="53" eb="55">
      <t>コウジ</t>
    </rPh>
    <phoneticPr fontId="4"/>
  </si>
  <si>
    <t>平均点以上</t>
    <rPh sb="0" eb="3">
      <t>ヘイキンテン</t>
    </rPh>
    <rPh sb="3" eb="5">
      <t>イジョウ</t>
    </rPh>
    <phoneticPr fontId="4"/>
  </si>
  <si>
    <t>平均点未満、又は実績なし</t>
    <rPh sb="0" eb="3">
      <t>ヘイキンテン</t>
    </rPh>
    <rPh sb="3" eb="5">
      <t>ミマン</t>
    </rPh>
    <rPh sb="6" eb="7">
      <t>マタ</t>
    </rPh>
    <rPh sb="8" eb="10">
      <t>ジッセキ</t>
    </rPh>
    <phoneticPr fontId="4"/>
  </si>
  <si>
    <t>関係市町との協定を締結している団体の会員、又は直近10か年度での関係市町内における同等の活動実績あり</t>
    <phoneticPr fontId="3"/>
  </si>
  <si>
    <t>関係市町内の自治会等との協定を締結している</t>
    <phoneticPr fontId="3"/>
  </si>
  <si>
    <t>契約あり</t>
    <phoneticPr fontId="2"/>
  </si>
  <si>
    <t>関係市町の消防団・水防団への協力状況</t>
    <rPh sb="0" eb="2">
      <t>カンケイ</t>
    </rPh>
    <rPh sb="2" eb="4">
      <t>シマチ</t>
    </rPh>
    <phoneticPr fontId="3"/>
  </si>
  <si>
    <t>消防団協力事業所認定の有無</t>
    <rPh sb="0" eb="3">
      <t>ショウボウダン</t>
    </rPh>
    <rPh sb="3" eb="5">
      <t>キョウリョク</t>
    </rPh>
    <rPh sb="5" eb="8">
      <t>ジギョウショ</t>
    </rPh>
    <rPh sb="8" eb="10">
      <t>ニンテイ</t>
    </rPh>
    <rPh sb="11" eb="13">
      <t>ウム</t>
    </rPh>
    <phoneticPr fontId="4"/>
  </si>
  <si>
    <t>関係市町の消防団協力事業所の認定有り</t>
    <rPh sb="0" eb="2">
      <t>カンケイ</t>
    </rPh>
    <rPh sb="2" eb="4">
      <t>シマチ</t>
    </rPh>
    <rPh sb="16" eb="17">
      <t>アリ</t>
    </rPh>
    <phoneticPr fontId="3"/>
  </si>
  <si>
    <t>請負金額に占める関係市町内業者の施工金額の割合90％以上</t>
    <rPh sb="0" eb="2">
      <t>ウケオイ</t>
    </rPh>
    <rPh sb="2" eb="4">
      <t>キンガク</t>
    </rPh>
    <rPh sb="5" eb="6">
      <t>シ</t>
    </rPh>
    <rPh sb="8" eb="10">
      <t>カンケイ</t>
    </rPh>
    <rPh sb="10" eb="11">
      <t>シ</t>
    </rPh>
    <rPh sb="11" eb="12">
      <t>マチ</t>
    </rPh>
    <rPh sb="12" eb="13">
      <t>ナイ</t>
    </rPh>
    <rPh sb="13" eb="15">
      <t>ギョウシャ</t>
    </rPh>
    <rPh sb="16" eb="18">
      <t>セコウ</t>
    </rPh>
    <rPh sb="18" eb="20">
      <t>キンガク</t>
    </rPh>
    <rPh sb="21" eb="23">
      <t>ワリアイ</t>
    </rPh>
    <rPh sb="26" eb="28">
      <t>イジョウ</t>
    </rPh>
    <phoneticPr fontId="3"/>
  </si>
  <si>
    <t>請負金額に占める関係市町内業者の施工金額の割合50％以上90％未満</t>
    <rPh sb="0" eb="2">
      <t>ウケオイ</t>
    </rPh>
    <rPh sb="2" eb="4">
      <t>キンガク</t>
    </rPh>
    <rPh sb="5" eb="6">
      <t>シ</t>
    </rPh>
    <rPh sb="8" eb="10">
      <t>カンケイ</t>
    </rPh>
    <rPh sb="10" eb="11">
      <t>シ</t>
    </rPh>
    <rPh sb="11" eb="12">
      <t>マチ</t>
    </rPh>
    <rPh sb="12" eb="13">
      <t>ナイ</t>
    </rPh>
    <rPh sb="13" eb="15">
      <t>ギョウシャ</t>
    </rPh>
    <rPh sb="16" eb="18">
      <t>セコウ</t>
    </rPh>
    <rPh sb="18" eb="20">
      <t>キンガク</t>
    </rPh>
    <rPh sb="21" eb="23">
      <t>ワリアイ</t>
    </rPh>
    <rPh sb="26" eb="28">
      <t>イジョウ</t>
    </rPh>
    <rPh sb="31" eb="33">
      <t>ミマン</t>
    </rPh>
    <phoneticPr fontId="3"/>
  </si>
  <si>
    <t>当該工事の関係市町内業者への活用状況（請負金額に占める関係市町内業者の施工金額の割合）</t>
    <rPh sb="5" eb="7">
      <t>カンケイ</t>
    </rPh>
    <rPh sb="7" eb="9">
      <t>シマチ</t>
    </rPh>
    <rPh sb="14" eb="16">
      <t>カツヨウ</t>
    </rPh>
    <rPh sb="19" eb="21">
      <t>ウケオイ</t>
    </rPh>
    <rPh sb="21" eb="23">
      <t>キンガク</t>
    </rPh>
    <rPh sb="24" eb="25">
      <t>シ</t>
    </rPh>
    <rPh sb="27" eb="29">
      <t>カンケイ</t>
    </rPh>
    <rPh sb="29" eb="30">
      <t>シ</t>
    </rPh>
    <rPh sb="30" eb="31">
      <t>マチ</t>
    </rPh>
    <rPh sb="31" eb="32">
      <t>ナイ</t>
    </rPh>
    <rPh sb="32" eb="34">
      <t>ギョウシャ</t>
    </rPh>
    <rPh sb="35" eb="37">
      <t>セコウ</t>
    </rPh>
    <rPh sb="37" eb="39">
      <t>キンガク</t>
    </rPh>
    <rPh sb="40" eb="42">
      <t>ワリアイ</t>
    </rPh>
    <phoneticPr fontId="3"/>
  </si>
  <si>
    <t>請負金額に占める関係市町内業者の施工金額の割合50％未満</t>
    <rPh sb="0" eb="2">
      <t>ウケオイ</t>
    </rPh>
    <rPh sb="2" eb="4">
      <t>キンガク</t>
    </rPh>
    <rPh sb="5" eb="6">
      <t>シ</t>
    </rPh>
    <rPh sb="8" eb="10">
      <t>カンケイ</t>
    </rPh>
    <rPh sb="10" eb="11">
      <t>シ</t>
    </rPh>
    <rPh sb="11" eb="12">
      <t>マチ</t>
    </rPh>
    <rPh sb="12" eb="13">
      <t>ナイ</t>
    </rPh>
    <rPh sb="13" eb="15">
      <t>ギョウシャ</t>
    </rPh>
    <rPh sb="16" eb="18">
      <t>セコウ</t>
    </rPh>
    <rPh sb="18" eb="20">
      <t>キンガク</t>
    </rPh>
    <rPh sb="21" eb="23">
      <t>ワリアイ</t>
    </rPh>
    <rPh sb="26" eb="28">
      <t>ミマン</t>
    </rPh>
    <phoneticPr fontId="3"/>
  </si>
  <si>
    <t>※関係市町内業者とは、岐阜市、羽島市、岐南町又は笠松町に本店を有する企業を示す。
※実際の施工にあたって、下請けの変更があった場合、記載した関係市町内業者の下請率を下回らないこと。
※割合は、請負予定金額に占める関係市町内業者の施工予定金額の割合とする。下請率の算出方法は、別紙「関係市町内業者への下請率の考え方について」参照。</t>
    <rPh sb="6" eb="8">
      <t>ギョウシャ</t>
    </rPh>
    <rPh sb="28" eb="30">
      <t>ホンテン</t>
    </rPh>
    <rPh sb="31" eb="32">
      <t>ユウ</t>
    </rPh>
    <rPh sb="34" eb="36">
      <t>キギョウ</t>
    </rPh>
    <rPh sb="37" eb="38">
      <t>シメ</t>
    </rPh>
    <rPh sb="42" eb="44">
      <t>ジッサイ</t>
    </rPh>
    <rPh sb="45" eb="47">
      <t>セコウ</t>
    </rPh>
    <rPh sb="53" eb="55">
      <t>シタウ</t>
    </rPh>
    <rPh sb="57" eb="59">
      <t>ヘンコウ</t>
    </rPh>
    <rPh sb="63" eb="65">
      <t>バアイ</t>
    </rPh>
    <rPh sb="66" eb="68">
      <t>キサイ</t>
    </rPh>
    <rPh sb="75" eb="77">
      <t>ギョウシャ</t>
    </rPh>
    <rPh sb="78" eb="80">
      <t>シタウ</t>
    </rPh>
    <rPh sb="80" eb="81">
      <t>リツ</t>
    </rPh>
    <rPh sb="82" eb="84">
      <t>シタマワ</t>
    </rPh>
    <rPh sb="92" eb="94">
      <t>ワリアイ</t>
    </rPh>
    <rPh sb="96" eb="98">
      <t>ウケオイ</t>
    </rPh>
    <rPh sb="98" eb="100">
      <t>ヨテイ</t>
    </rPh>
    <rPh sb="100" eb="102">
      <t>キンガク</t>
    </rPh>
    <rPh sb="103" eb="104">
      <t>シ</t>
    </rPh>
    <rPh sb="111" eb="113">
      <t>ギョウシャ</t>
    </rPh>
    <rPh sb="114" eb="116">
      <t>セコウ</t>
    </rPh>
    <rPh sb="116" eb="118">
      <t>ヨテイ</t>
    </rPh>
    <rPh sb="118" eb="120">
      <t>キンガク</t>
    </rPh>
    <rPh sb="121" eb="123">
      <t>ワリアイ</t>
    </rPh>
    <rPh sb="127" eb="129">
      <t>シタウケ</t>
    </rPh>
    <rPh sb="129" eb="130">
      <t>リツ</t>
    </rPh>
    <rPh sb="131" eb="133">
      <t>サンシュツ</t>
    </rPh>
    <rPh sb="133" eb="135">
      <t>ホウホウ</t>
    </rPh>
    <rPh sb="137" eb="139">
      <t>ベッシ</t>
    </rPh>
    <rPh sb="145" eb="147">
      <t>ギョウシャ</t>
    </rPh>
    <rPh sb="149" eb="151">
      <t>シタウケ</t>
    </rPh>
    <rPh sb="151" eb="152">
      <t>リツ</t>
    </rPh>
    <rPh sb="153" eb="154">
      <t>カンガ</t>
    </rPh>
    <rPh sb="155" eb="156">
      <t>カタ</t>
    </rPh>
    <rPh sb="161" eb="163">
      <t>サンショウ</t>
    </rPh>
    <phoneticPr fontId="3"/>
  </si>
  <si>
    <t>活動実績あり</t>
    <phoneticPr fontId="2"/>
  </si>
  <si>
    <t>※入札参加者が企業として実施した関係市町内における社会貢献活動（建設業協会など団体の構成員としての活動、町内会等の要請に基づき行った活動や地域住民等との協働活動を含む。）を対象とする。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Ｃ関係市町外で行った活動
Ｄ社員等が個人的に参加した活動
「活動」とは、対象期間において実施した1回以上の活動を実績として評価する。なお、同一箇所において同様の活動を複数回行った場合でも、１回の活動とみなす。</t>
    <rPh sb="160" eb="163">
      <t>シャイントウ</t>
    </rPh>
    <rPh sb="166" eb="167">
      <t>テキ</t>
    </rPh>
    <phoneticPr fontId="3"/>
  </si>
  <si>
    <t>関係市町の消防団協力事業所の認定なし</t>
    <rPh sb="0" eb="2">
      <t>カンケイ</t>
    </rPh>
    <rPh sb="2" eb="4">
      <t>シチョウ</t>
    </rPh>
    <rPh sb="5" eb="8">
      <t>ショウボウダン</t>
    </rPh>
    <rPh sb="8" eb="10">
      <t>キョウリョク</t>
    </rPh>
    <rPh sb="10" eb="12">
      <t>ジギョウ</t>
    </rPh>
    <rPh sb="12" eb="13">
      <t>ショ</t>
    </rPh>
    <rPh sb="14" eb="16">
      <t>ニンテイ</t>
    </rPh>
    <phoneticPr fontId="4"/>
  </si>
  <si>
    <t>直近２か年度以内の社会貢献活動実績の有無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4"/>
  </si>
  <si>
    <t>直近２か年度以内の関係市町での除排雪又は凍結防止剤散布業務の契約の有無</t>
    <rPh sb="6" eb="8">
      <t>イナイ</t>
    </rPh>
    <rPh sb="9" eb="11">
      <t>カンケイ</t>
    </rPh>
    <rPh sb="11" eb="13">
      <t>シマチ</t>
    </rPh>
    <rPh sb="15" eb="18">
      <t>ジョハイセツ</t>
    </rPh>
    <rPh sb="18" eb="19">
      <t>マタ</t>
    </rPh>
    <rPh sb="20" eb="22">
      <t>トウケツ</t>
    </rPh>
    <rPh sb="22" eb="25">
      <t>ボウシザイ</t>
    </rPh>
    <rPh sb="25" eb="27">
      <t>サンプ</t>
    </rPh>
    <phoneticPr fontId="2"/>
  </si>
  <si>
    <t>関係市町内業者への下請率</t>
    <rPh sb="0" eb="2">
      <t>カンケイ</t>
    </rPh>
    <rPh sb="3" eb="4">
      <t>マチ</t>
    </rPh>
    <phoneticPr fontId="3"/>
  </si>
  <si>
    <t xml:space="preserve">複数の市町で実績がある場合
</t>
    <rPh sb="0" eb="2">
      <t>フクスウ</t>
    </rPh>
    <rPh sb="3" eb="5">
      <t>シマチ</t>
    </rPh>
    <rPh sb="6" eb="8">
      <t>ジッセキ</t>
    </rPh>
    <rPh sb="11" eb="13">
      <t>バアイ</t>
    </rPh>
    <phoneticPr fontId="4"/>
  </si>
  <si>
    <t>※平均点は関係市町発注の土木一式工事の工事成績評定点の平均点　
【平均点（基準）】　
　岐阜市　：　73点
　羽島市　：　73点
　岐南町　：　68点
　笠松町　：　81点
※各市町における工事成績評定点の平均点を基準とし、複数の市町で実績を有する場合には、各市町における実績と基準により、それぞれ算出された配点の平均値とする。　なお、配点の平均値の端数処理については、少数点第２位以下を切り捨てとする。
例）　A事業者　岐阜市及び羽島市に実績がある場合
　岐阜市　基準73点　≦　実績74点　⇒　配点：1点
　羽島市　基準73点　＞　実績71点　⇒　配点：0点
　　　配点の平均　＝　（1点+0点）/2　＝　0.5点
　A事業者の配点　：　0.5点</t>
    <rPh sb="1" eb="3">
      <t>ヘイキン</t>
    </rPh>
    <rPh sb="3" eb="4">
      <t>テン</t>
    </rPh>
    <rPh sb="5" eb="7">
      <t>カンケイ</t>
    </rPh>
    <rPh sb="7" eb="8">
      <t>シ</t>
    </rPh>
    <rPh sb="8" eb="9">
      <t>マチ</t>
    </rPh>
    <rPh sb="9" eb="11">
      <t>ハッチュウ</t>
    </rPh>
    <rPh sb="12" eb="14">
      <t>ドボク</t>
    </rPh>
    <rPh sb="14" eb="16">
      <t>イッシキ</t>
    </rPh>
    <rPh sb="16" eb="18">
      <t>コウジ</t>
    </rPh>
    <rPh sb="19" eb="21">
      <t>コウジ</t>
    </rPh>
    <rPh sb="21" eb="23">
      <t>セイセキ</t>
    </rPh>
    <rPh sb="33" eb="35">
      <t>ヘイキン</t>
    </rPh>
    <rPh sb="35" eb="36">
      <t>テン</t>
    </rPh>
    <rPh sb="37" eb="39">
      <t>キジュン</t>
    </rPh>
    <rPh sb="44" eb="47">
      <t>ギフシ</t>
    </rPh>
    <rPh sb="52" eb="53">
      <t>テン</t>
    </rPh>
    <rPh sb="55" eb="58">
      <t>ハシマシ</t>
    </rPh>
    <rPh sb="63" eb="64">
      <t>テン</t>
    </rPh>
    <rPh sb="66" eb="69">
      <t>ギナンチョウ</t>
    </rPh>
    <rPh sb="74" eb="75">
      <t>テン</t>
    </rPh>
    <rPh sb="77" eb="79">
      <t>カサマツ</t>
    </rPh>
    <rPh sb="79" eb="80">
      <t>チョウ</t>
    </rPh>
    <rPh sb="85" eb="86">
      <t>テン</t>
    </rPh>
    <rPh sb="205" eb="206">
      <t>レイ</t>
    </rPh>
    <rPh sb="209" eb="211">
      <t>ジギョウ</t>
    </rPh>
    <rPh sb="211" eb="212">
      <t>シャ</t>
    </rPh>
    <rPh sb="213" eb="216">
      <t>ギフシ</t>
    </rPh>
    <rPh sb="216" eb="217">
      <t>オヨ</t>
    </rPh>
    <rPh sb="218" eb="221">
      <t>ハシマシ</t>
    </rPh>
    <rPh sb="222" eb="224">
      <t>ジッセキ</t>
    </rPh>
    <rPh sb="227" eb="229">
      <t>バアイ</t>
    </rPh>
    <rPh sb="231" eb="234">
      <t>ギフシ</t>
    </rPh>
    <rPh sb="235" eb="237">
      <t>キジュン</t>
    </rPh>
    <rPh sb="239" eb="240">
      <t>テン</t>
    </rPh>
    <rPh sb="243" eb="245">
      <t>ジッセキ</t>
    </rPh>
    <rPh sb="247" eb="248">
      <t>テン</t>
    </rPh>
    <rPh sb="251" eb="253">
      <t>ハイテン</t>
    </rPh>
    <rPh sb="255" eb="256">
      <t>テン</t>
    </rPh>
    <rPh sb="258" eb="261">
      <t>ハシマシ</t>
    </rPh>
    <rPh sb="262" eb="264">
      <t>キジュン</t>
    </rPh>
    <rPh sb="266" eb="267">
      <t>テン</t>
    </rPh>
    <rPh sb="270" eb="272">
      <t>ジッセキ</t>
    </rPh>
    <rPh sb="274" eb="275">
      <t>テン</t>
    </rPh>
    <rPh sb="282" eb="283">
      <t>テン</t>
    </rPh>
    <rPh sb="287" eb="289">
      <t>ハイテン</t>
    </rPh>
    <rPh sb="290" eb="292">
      <t>ヘイキン</t>
    </rPh>
    <rPh sb="297" eb="298">
      <t>テン</t>
    </rPh>
    <rPh sb="300" eb="301">
      <t>テン</t>
    </rPh>
    <rPh sb="310" eb="311">
      <t>テン</t>
    </rPh>
    <rPh sb="314" eb="317">
      <t>ジギョウシャ</t>
    </rPh>
    <rPh sb="318" eb="320">
      <t>ハイテン</t>
    </rPh>
    <rPh sb="326" eb="327">
      <t>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</si>
</sst>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9">
    <font>
      <sz val="11"/>
      <color theme="1"/>
      <name val="游ゴシック"/>
      <family val="2"/>
      <charset val="128"/>
      <scheme val="minor"/>
    </font>
    <font>
      <sz val="11"/>
      <name val="ＭＳ Ｐゴシック"/>
      <family val="3"/>
      <charset val="128"/>
    </font>
    <font>
      <sz val="6"/>
      <name val="ＭＳ Ｐゴシック"/>
      <family val="2"/>
      <charset val="128"/>
    </font>
    <font>
      <sz val="6"/>
      <name val="游ゴシック"/>
      <family val="2"/>
      <charset val="128"/>
      <scheme val="minor"/>
    </font>
    <font>
      <sz val="6"/>
      <name val="ＭＳ Ｐゴシック"/>
      <family val="3"/>
      <charset val="128"/>
    </font>
    <font>
      <b/>
      <sz val="26"/>
      <color theme="1"/>
      <name val="ＭＳ Ｐゴシック"/>
      <family val="3"/>
      <charset val="128"/>
    </font>
    <font>
      <sz val="26"/>
      <color theme="1"/>
      <name val="游ゴシック"/>
      <family val="3"/>
      <charset val="128"/>
      <scheme val="minor"/>
    </font>
    <font>
      <sz val="22"/>
      <color theme="1"/>
      <name val="游ゴシック"/>
      <family val="3"/>
      <charset val="128"/>
      <scheme val="minor"/>
    </font>
    <font>
      <b/>
      <sz val="14"/>
      <color theme="1"/>
      <name val="ＭＳ Ｐゴシック"/>
      <family val="3"/>
      <charset val="128"/>
    </font>
    <font>
      <b/>
      <sz val="18"/>
      <color theme="1"/>
      <name val="ＭＳ Ｐゴシック"/>
      <family val="3"/>
      <charset val="128"/>
    </font>
    <font>
      <sz val="11"/>
      <color theme="1"/>
      <name val="ＭＳ Ｐゴシック"/>
      <family val="3"/>
      <charset val="128"/>
    </font>
    <font>
      <b/>
      <sz val="20"/>
      <color theme="1"/>
      <name val="ＭＳ Ｐゴシック"/>
      <family val="3"/>
      <charset val="128"/>
    </font>
    <font>
      <b/>
      <sz val="11"/>
      <color theme="1"/>
      <name val="ＭＳ Ｐゴシック"/>
      <family val="3"/>
      <charset val="128"/>
    </font>
    <font>
      <strike/>
      <sz val="12"/>
      <color theme="1"/>
      <name val="ＭＳ Ｐゴシック"/>
      <family val="3"/>
      <charset val="128"/>
    </font>
    <font>
      <sz val="12"/>
      <color theme="1"/>
      <name val="ＭＳ Ｐゴシック"/>
      <family val="3"/>
      <charset val="128"/>
    </font>
    <font>
      <sz val="10"/>
      <color theme="1"/>
      <name val="ＭＳ Ｐゴシック"/>
      <family val="3"/>
      <charset val="128"/>
    </font>
    <font>
      <b/>
      <sz val="9"/>
      <color theme="1"/>
      <name val="ＭＳ Ｐゴシック"/>
      <family val="3"/>
      <charset val="128"/>
    </font>
    <font>
      <b/>
      <sz val="10"/>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1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57">
    <xf numFmtId="0" fontId="0" fillId="0" borderId="0" xfId="0">
      <alignment vertical="center"/>
    </xf>
    <xf numFmtId="0" fontId="5" fillId="0" borderId="0" xfId="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8" fillId="0" borderId="0" xfId="1" applyFont="1" applyAlignment="1">
      <alignment horizontal="center" vertical="center"/>
    </xf>
    <xf numFmtId="0" fontId="9" fillId="0" borderId="0" xfId="1" applyFont="1" applyAlignment="1">
      <alignment horizontal="center" vertical="center"/>
    </xf>
    <xf numFmtId="0" fontId="10" fillId="0" borderId="0" xfId="1" applyFont="1"/>
    <xf numFmtId="0" fontId="11" fillId="0" borderId="0" xfId="1" applyFont="1"/>
    <xf numFmtId="0" fontId="10" fillId="0" borderId="1" xfId="1" applyFont="1" applyBorder="1"/>
    <xf numFmtId="0" fontId="10" fillId="0" borderId="0" xfId="1" applyFont="1" applyBorder="1"/>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2" xfId="1" applyFont="1" applyBorder="1" applyAlignment="1">
      <alignment horizontal="center" vertical="center" wrapText="1"/>
    </xf>
    <xf numFmtId="0" fontId="12" fillId="0" borderId="6" xfId="1" applyFont="1" applyBorder="1"/>
    <xf numFmtId="0" fontId="10" fillId="0" borderId="3" xfId="1" applyFont="1" applyBorder="1"/>
    <xf numFmtId="0" fontId="10" fillId="0" borderId="4" xfId="1" applyFont="1" applyBorder="1"/>
    <xf numFmtId="0" fontId="12" fillId="0" borderId="4" xfId="1" applyFont="1" applyBorder="1" applyAlignment="1">
      <alignment horizontal="center"/>
    </xf>
    <xf numFmtId="0" fontId="12" fillId="0" borderId="7" xfId="1" applyFont="1" applyBorder="1" applyAlignment="1">
      <alignment horizontal="center"/>
    </xf>
    <xf numFmtId="0" fontId="10" fillId="0" borderId="8" xfId="1" applyFont="1" applyBorder="1"/>
    <xf numFmtId="0" fontId="13" fillId="0" borderId="10" xfId="1" applyFont="1" applyBorder="1" applyAlignment="1">
      <alignment vertical="center" wrapText="1"/>
    </xf>
    <xf numFmtId="0" fontId="13" fillId="0" borderId="3" xfId="1" applyFont="1" applyBorder="1" applyAlignment="1">
      <alignment horizontal="left" vertical="center" shrinkToFit="1"/>
    </xf>
    <xf numFmtId="0" fontId="13" fillId="0" borderId="2" xfId="1" applyFont="1" applyBorder="1" applyAlignment="1">
      <alignment horizontal="left" vertical="center" shrinkToFit="1"/>
    </xf>
    <xf numFmtId="0" fontId="14" fillId="0" borderId="3" xfId="1" applyFont="1" applyBorder="1" applyAlignment="1">
      <alignment vertical="center" wrapText="1"/>
    </xf>
    <xf numFmtId="0" fontId="10" fillId="0" borderId="3" xfId="1" applyFont="1" applyBorder="1" applyAlignment="1">
      <alignment horizontal="center" vertical="center" wrapText="1" shrinkToFit="1"/>
    </xf>
    <xf numFmtId="0" fontId="10" fillId="0" borderId="3" xfId="2" applyFont="1" applyFill="1" applyBorder="1" applyAlignment="1">
      <alignment horizontal="center" vertical="center" wrapText="1"/>
    </xf>
    <xf numFmtId="0" fontId="14" fillId="0" borderId="3" xfId="1" applyFont="1" applyBorder="1" applyAlignment="1"/>
    <xf numFmtId="0" fontId="10" fillId="0" borderId="15" xfId="1" applyFont="1" applyBorder="1" applyAlignment="1">
      <alignment vertical="center"/>
    </xf>
    <xf numFmtId="0" fontId="10" fillId="0" borderId="15" xfId="1" applyFont="1" applyBorder="1" applyAlignment="1">
      <alignment vertical="center" shrinkToFit="1"/>
    </xf>
    <xf numFmtId="0" fontId="15" fillId="0" borderId="15" xfId="1" applyFont="1" applyBorder="1" applyAlignment="1"/>
    <xf numFmtId="1" fontId="12" fillId="0" borderId="2" xfId="1" applyNumberFormat="1" applyFont="1" applyBorder="1" applyAlignment="1">
      <alignment horizontal="center" vertical="center" wrapText="1"/>
    </xf>
    <xf numFmtId="0" fontId="16" fillId="0" borderId="0" xfId="1" applyFont="1" applyBorder="1" applyAlignment="1">
      <alignment horizontal="right" vertical="center" wrapText="1"/>
    </xf>
    <xf numFmtId="0" fontId="10" fillId="0" borderId="0" xfId="1" applyFont="1" applyBorder="1" applyAlignment="1">
      <alignment vertical="center"/>
    </xf>
    <xf numFmtId="0" fontId="10" fillId="0" borderId="0" xfId="1" applyFont="1" applyBorder="1" applyAlignment="1">
      <alignment vertical="center" shrinkToFit="1"/>
    </xf>
    <xf numFmtId="0" fontId="15" fillId="0" borderId="0" xfId="1" applyFont="1" applyBorder="1" applyAlignment="1"/>
    <xf numFmtId="0" fontId="11" fillId="0" borderId="1" xfId="1" applyFont="1" applyBorder="1"/>
    <xf numFmtId="0" fontId="15" fillId="0" borderId="1" xfId="1" applyFont="1" applyBorder="1"/>
    <xf numFmtId="0" fontId="15" fillId="0" borderId="0" xfId="1" applyFont="1" applyBorder="1"/>
    <xf numFmtId="176" fontId="12" fillId="0" borderId="0" xfId="1" applyNumberFormat="1" applyFont="1" applyBorder="1"/>
    <xf numFmtId="176" fontId="12"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2" fillId="0" borderId="7" xfId="1" applyFont="1" applyBorder="1" applyAlignment="1">
      <alignment horizontal="center" vertical="center" wrapText="1"/>
    </xf>
    <xf numFmtId="0" fontId="14" fillId="0" borderId="13" xfId="1" applyFont="1" applyBorder="1" applyAlignment="1">
      <alignment horizontal="left" vertical="center" wrapText="1"/>
    </xf>
    <xf numFmtId="0" fontId="14" fillId="0" borderId="4" xfId="1" applyFont="1" applyBorder="1" applyAlignment="1">
      <alignment vertical="center" shrinkToFit="1"/>
    </xf>
    <xf numFmtId="0" fontId="14" fillId="0" borderId="3" xfId="1" applyFont="1" applyBorder="1" applyAlignment="1">
      <alignment horizontal="center" vertical="center" shrinkToFit="1"/>
    </xf>
    <xf numFmtId="0" fontId="14" fillId="0" borderId="3" xfId="1" applyFont="1" applyBorder="1" applyAlignment="1">
      <alignment horizontal="left" vertical="center" wrapText="1"/>
    </xf>
    <xf numFmtId="0" fontId="14" fillId="0" borderId="3" xfId="1" applyFont="1" applyBorder="1" applyAlignment="1">
      <alignment horizontal="center" vertical="center" wrapText="1" shrinkToFit="1"/>
    </xf>
    <xf numFmtId="0" fontId="14" fillId="0" borderId="4" xfId="1" applyFont="1" applyBorder="1" applyAlignment="1">
      <alignment vertical="center" wrapText="1" shrinkToFit="1"/>
    </xf>
    <xf numFmtId="0" fontId="14" fillId="0" borderId="8" xfId="1" applyFont="1" applyBorder="1" applyAlignment="1">
      <alignment horizontal="left" vertical="top" wrapText="1" shrinkToFit="1"/>
    </xf>
    <xf numFmtId="0" fontId="14" fillId="0" borderId="2" xfId="1" applyFont="1" applyBorder="1" applyAlignment="1">
      <alignment horizontal="center" vertical="center" shrinkToFit="1"/>
    </xf>
    <xf numFmtId="0" fontId="14" fillId="0" borderId="6" xfId="1" applyFont="1" applyBorder="1" applyAlignment="1">
      <alignment horizontal="left" vertical="top" wrapText="1" shrinkToFit="1"/>
    </xf>
    <xf numFmtId="0" fontId="14" fillId="0" borderId="15" xfId="1" applyFont="1" applyBorder="1" applyAlignment="1">
      <alignment horizontal="left" vertical="center" shrinkToFit="1"/>
    </xf>
    <xf numFmtId="0" fontId="14" fillId="0" borderId="12" xfId="1" applyFont="1" applyBorder="1" applyAlignment="1">
      <alignment horizontal="left" vertical="top" wrapText="1" shrinkToFit="1"/>
    </xf>
    <xf numFmtId="0" fontId="10" fillId="0" borderId="15" xfId="1" applyFont="1" applyBorder="1" applyAlignment="1">
      <alignment vertical="center" wrapText="1"/>
    </xf>
    <xf numFmtId="0" fontId="15" fillId="0" borderId="15" xfId="1" applyFont="1" applyBorder="1" applyAlignment="1">
      <alignment wrapText="1"/>
    </xf>
    <xf numFmtId="0" fontId="10" fillId="0" borderId="0" xfId="1" applyFont="1" applyBorder="1" applyAlignment="1">
      <alignment vertical="center" wrapText="1"/>
    </xf>
    <xf numFmtId="0" fontId="15" fillId="0" borderId="0" xfId="1" applyFont="1" applyBorder="1" applyAlignment="1">
      <alignment wrapText="1"/>
    </xf>
    <xf numFmtId="0" fontId="16" fillId="0" borderId="15" xfId="1" applyFont="1" applyBorder="1" applyAlignment="1">
      <alignment horizontal="right" vertical="center" wrapText="1"/>
    </xf>
    <xf numFmtId="0" fontId="11" fillId="0" borderId="0" xfId="1" applyFont="1" applyBorder="1"/>
    <xf numFmtId="177" fontId="10" fillId="0" borderId="0" xfId="1" applyNumberFormat="1" applyFont="1" applyBorder="1"/>
    <xf numFmtId="0" fontId="12" fillId="0" borderId="3" xfId="1" applyFont="1" applyBorder="1" applyAlignment="1">
      <alignment horizontal="center" wrapText="1" shrinkToFit="1"/>
    </xf>
    <xf numFmtId="177" fontId="10" fillId="0" borderId="0" xfId="1" applyNumberFormat="1" applyFont="1" applyBorder="1" applyAlignment="1">
      <alignment wrapText="1"/>
    </xf>
    <xf numFmtId="177" fontId="10" fillId="0" borderId="1" xfId="1" applyNumberFormat="1" applyFont="1" applyBorder="1"/>
    <xf numFmtId="0" fontId="14" fillId="0" borderId="17" xfId="1" applyFont="1" applyBorder="1" applyAlignment="1">
      <alignment horizontal="left" vertical="center" wrapText="1"/>
    </xf>
    <xf numFmtId="0" fontId="14" fillId="0" borderId="3" xfId="1" applyFont="1" applyBorder="1" applyAlignment="1">
      <alignment horizontal="center" vertical="center" wrapText="1"/>
    </xf>
    <xf numFmtId="0" fontId="10" fillId="0" borderId="0" xfId="1" applyFont="1" applyBorder="1" applyAlignment="1">
      <alignment horizontal="right"/>
    </xf>
    <xf numFmtId="178" fontId="10" fillId="0" borderId="0" xfId="1" applyNumberFormat="1" applyFont="1" applyFill="1" applyBorder="1" applyAlignment="1">
      <alignment horizontal="right"/>
    </xf>
    <xf numFmtId="0" fontId="14" fillId="0" borderId="2" xfId="1" applyFont="1" applyBorder="1" applyAlignment="1">
      <alignment horizontal="center" vertical="center" wrapText="1"/>
    </xf>
    <xf numFmtId="0" fontId="15" fillId="0" borderId="0" xfId="1" applyFont="1"/>
    <xf numFmtId="177" fontId="12" fillId="0" borderId="0" xfId="1" applyNumberFormat="1" applyFont="1" applyBorder="1" applyAlignment="1">
      <alignment horizontal="center" vertical="center"/>
    </xf>
    <xf numFmtId="177" fontId="12" fillId="0" borderId="1" xfId="1" applyNumberFormat="1" applyFont="1" applyBorder="1" applyAlignment="1">
      <alignment horizontal="center" vertical="center"/>
    </xf>
    <xf numFmtId="0" fontId="14" fillId="0" borderId="5" xfId="1" applyFont="1" applyBorder="1" applyAlignment="1">
      <alignment horizontal="center" vertical="center" shrinkToFit="1"/>
    </xf>
    <xf numFmtId="0" fontId="14" fillId="0" borderId="3" xfId="1" applyFont="1" applyBorder="1" applyAlignment="1">
      <alignment horizontal="center" vertical="center"/>
    </xf>
    <xf numFmtId="0" fontId="14" fillId="0" borderId="13" xfId="1" applyFont="1" applyFill="1" applyBorder="1" applyAlignment="1">
      <alignment horizontal="left" vertical="center" wrapText="1"/>
    </xf>
    <xf numFmtId="0" fontId="14" fillId="0" borderId="6" xfId="1" applyFont="1" applyBorder="1" applyAlignment="1">
      <alignment horizontal="center" vertical="center" wrapText="1" shrinkToFit="1"/>
    </xf>
    <xf numFmtId="0" fontId="14" fillId="0" borderId="3" xfId="1" applyFont="1" applyFill="1" applyBorder="1" applyAlignment="1">
      <alignment horizontal="left" vertical="center" wrapText="1"/>
    </xf>
    <xf numFmtId="0" fontId="14" fillId="0" borderId="2" xfId="1" applyFont="1" applyBorder="1" applyAlignment="1">
      <alignment horizontal="center" vertical="center" wrapText="1" shrinkToFit="1"/>
    </xf>
    <xf numFmtId="0" fontId="14" fillId="0" borderId="17" xfId="1" applyFont="1" applyFill="1" applyBorder="1" applyAlignment="1">
      <alignment horizontal="left" vertical="center" wrapText="1"/>
    </xf>
    <xf numFmtId="0" fontId="14" fillId="0" borderId="4" xfId="1" applyFont="1" applyFill="1" applyBorder="1" applyAlignment="1">
      <alignment horizontal="left" vertical="center" shrinkToFit="1"/>
    </xf>
    <xf numFmtId="0" fontId="14" fillId="0" borderId="13" xfId="1" applyFont="1" applyBorder="1" applyAlignment="1">
      <alignment horizontal="center" vertical="center" shrinkToFit="1"/>
    </xf>
    <xf numFmtId="0" fontId="14" fillId="0" borderId="5" xfId="1" applyFont="1" applyBorder="1" applyAlignment="1">
      <alignment horizontal="left" vertical="center" wrapText="1"/>
    </xf>
    <xf numFmtId="0" fontId="14" fillId="0" borderId="7" xfId="0" applyFont="1" applyFill="1" applyBorder="1" applyAlignment="1">
      <alignment vertical="center" wrapText="1"/>
    </xf>
    <xf numFmtId="179" fontId="14" fillId="0" borderId="3" xfId="1" applyNumberFormat="1" applyFont="1" applyFill="1" applyBorder="1" applyAlignment="1">
      <alignment horizontal="center" vertical="center" wrapText="1"/>
    </xf>
    <xf numFmtId="0" fontId="14" fillId="0" borderId="4" xfId="0" applyFont="1" applyFill="1" applyBorder="1" applyAlignment="1">
      <alignment vertical="center"/>
    </xf>
    <xf numFmtId="0" fontId="14" fillId="0" borderId="3" xfId="0" applyFont="1" applyFill="1" applyBorder="1" applyAlignment="1">
      <alignment horizontal="center" vertical="center"/>
    </xf>
    <xf numFmtId="0" fontId="18" fillId="0" borderId="0" xfId="1" applyFont="1" applyBorder="1" applyAlignment="1">
      <alignment vertical="center" wrapText="1"/>
    </xf>
    <xf numFmtId="180" fontId="12" fillId="0" borderId="2" xfId="1" applyNumberFormat="1" applyFont="1" applyBorder="1" applyAlignment="1">
      <alignment horizontal="center" vertical="center" wrapText="1"/>
    </xf>
    <xf numFmtId="0" fontId="16" fillId="0" borderId="16" xfId="1" applyFont="1" applyBorder="1" applyAlignment="1">
      <alignment horizontal="right" vertical="center"/>
    </xf>
    <xf numFmtId="178" fontId="10" fillId="0" borderId="0" xfId="1" applyNumberFormat="1" applyFont="1" applyBorder="1"/>
    <xf numFmtId="0" fontId="12" fillId="0" borderId="2" xfId="1" applyFont="1" applyBorder="1" applyAlignment="1">
      <alignment horizontal="center" vertical="center" shrinkToFit="1"/>
    </xf>
    <xf numFmtId="0" fontId="12" fillId="0" borderId="4" xfId="1" applyFont="1" applyBorder="1" applyAlignment="1">
      <alignment horizontal="center" vertical="center"/>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4" fillId="0" borderId="2" xfId="1" applyFont="1" applyBorder="1" applyAlignment="1">
      <alignment vertical="center" shrinkToFit="1"/>
    </xf>
    <xf numFmtId="0" fontId="14" fillId="0" borderId="6" xfId="1" applyFont="1" applyBorder="1" applyAlignment="1">
      <alignment horizontal="left" vertical="center" wrapText="1"/>
    </xf>
    <xf numFmtId="0" fontId="14" fillId="0" borderId="8" xfId="1" applyFont="1" applyBorder="1" applyAlignment="1">
      <alignment horizontal="left" vertical="center" wrapText="1"/>
    </xf>
    <xf numFmtId="0" fontId="14" fillId="0" borderId="12" xfId="1" applyFont="1" applyBorder="1" applyAlignment="1">
      <alignment horizontal="left" vertical="center" wrapText="1"/>
    </xf>
    <xf numFmtId="0" fontId="10" fillId="0" borderId="4" xfId="1" applyFont="1" applyBorder="1" applyAlignment="1">
      <alignment horizontal="left" vertical="center" wrapText="1" shrinkToFit="1"/>
    </xf>
    <xf numFmtId="0" fontId="10" fillId="0" borderId="6" xfId="1" applyFont="1" applyBorder="1" applyAlignment="1">
      <alignment horizontal="left" vertical="top" wrapText="1" shrinkToFit="1"/>
    </xf>
    <xf numFmtId="0" fontId="10" fillId="0" borderId="8" xfId="1" applyFont="1" applyBorder="1" applyAlignment="1">
      <alignment horizontal="left" vertical="top" wrapText="1" shrinkToFit="1"/>
    </xf>
    <xf numFmtId="0" fontId="10" fillId="0" borderId="12" xfId="1" applyFont="1" applyBorder="1" applyAlignment="1">
      <alignment horizontal="left" vertical="top" wrapText="1" shrinkToFit="1"/>
    </xf>
    <xf numFmtId="0" fontId="10" fillId="0" borderId="4" xfId="2" applyFont="1" applyFill="1" applyBorder="1" applyAlignment="1">
      <alignment horizontal="left" vertical="center" wrapText="1"/>
    </xf>
    <xf numFmtId="0" fontId="14" fillId="0" borderId="13" xfId="1" applyFont="1" applyBorder="1" applyAlignment="1">
      <alignment horizontal="left" vertical="center" wrapText="1"/>
    </xf>
    <xf numFmtId="0" fontId="14" fillId="0" borderId="14" xfId="1" applyFont="1" applyBorder="1" applyAlignment="1">
      <alignment horizontal="left" vertical="center" wrapText="1"/>
    </xf>
    <xf numFmtId="0" fontId="14" fillId="0" borderId="5" xfId="1" applyFont="1" applyBorder="1" applyAlignment="1">
      <alignment horizontal="left" vertical="center" wrapText="1"/>
    </xf>
    <xf numFmtId="0" fontId="14" fillId="0" borderId="16" xfId="1" applyFont="1" applyBorder="1" applyAlignment="1">
      <alignment horizontal="left" vertical="center" wrapText="1"/>
    </xf>
    <xf numFmtId="0" fontId="14" fillId="0" borderId="17" xfId="1" applyFont="1" applyBorder="1" applyAlignment="1">
      <alignment horizontal="left" vertical="center" wrapText="1"/>
    </xf>
    <xf numFmtId="0" fontId="14" fillId="0" borderId="18" xfId="1" applyFont="1" applyBorder="1" applyAlignment="1">
      <alignment horizontal="left" vertical="center" wrapText="1"/>
    </xf>
    <xf numFmtId="0" fontId="10" fillId="0" borderId="6" xfId="1" applyFont="1" applyBorder="1" applyAlignment="1">
      <alignment horizontal="left" vertical="center" wrapText="1"/>
    </xf>
    <xf numFmtId="0" fontId="10" fillId="0" borderId="8" xfId="1" applyFont="1" applyBorder="1" applyAlignment="1">
      <alignment horizontal="left" vertical="center" wrapText="1"/>
    </xf>
    <xf numFmtId="0" fontId="10" fillId="0" borderId="12" xfId="1" applyFont="1" applyBorder="1" applyAlignment="1">
      <alignment horizontal="left" vertical="center" wrapText="1"/>
    </xf>
    <xf numFmtId="0" fontId="14" fillId="0" borderId="13" xfId="1" applyFont="1" applyBorder="1" applyAlignment="1">
      <alignment horizontal="left" vertical="center" wrapText="1" shrinkToFit="1"/>
    </xf>
    <xf numFmtId="0" fontId="14" fillId="0" borderId="14" xfId="1" applyFont="1" applyBorder="1" applyAlignment="1">
      <alignment horizontal="left" vertical="center" wrapText="1" shrinkToFit="1"/>
    </xf>
    <xf numFmtId="0" fontId="14" fillId="0" borderId="5" xfId="1" applyFont="1" applyBorder="1" applyAlignment="1">
      <alignment horizontal="left" vertical="center" wrapText="1" shrinkToFit="1"/>
    </xf>
    <xf numFmtId="0" fontId="14" fillId="0" borderId="16" xfId="1" applyFont="1" applyBorder="1" applyAlignment="1">
      <alignment horizontal="left" vertical="center" wrapText="1" shrinkToFit="1"/>
    </xf>
    <xf numFmtId="0" fontId="14" fillId="0" borderId="17" xfId="1" applyFont="1" applyBorder="1" applyAlignment="1">
      <alignment horizontal="left" vertical="center" wrapText="1" shrinkToFit="1"/>
    </xf>
    <xf numFmtId="0" fontId="14" fillId="0" borderId="18" xfId="1" applyFont="1" applyBorder="1" applyAlignment="1">
      <alignment horizontal="left" vertical="center" wrapText="1" shrinkToFit="1"/>
    </xf>
    <xf numFmtId="0" fontId="14" fillId="0" borderId="6" xfId="1" applyFont="1" applyBorder="1" applyAlignment="1">
      <alignment horizontal="left" vertical="top" wrapText="1" shrinkToFit="1"/>
    </xf>
    <xf numFmtId="0" fontId="14" fillId="0" borderId="8" xfId="1" applyFont="1" applyBorder="1" applyAlignment="1">
      <alignment horizontal="left" vertical="top" wrapText="1" shrinkToFit="1"/>
    </xf>
    <xf numFmtId="0" fontId="12" fillId="0" borderId="2" xfId="1" applyFont="1" applyBorder="1" applyAlignment="1">
      <alignment horizontal="center" wrapText="1" shrinkToFit="1"/>
    </xf>
    <xf numFmtId="0" fontId="10" fillId="0" borderId="7" xfId="1" applyFont="1" applyBorder="1" applyAlignment="1">
      <alignment horizontal="center"/>
    </xf>
    <xf numFmtId="0" fontId="10" fillId="0" borderId="2" xfId="1" applyFont="1" applyBorder="1" applyAlignment="1">
      <alignment horizontal="center"/>
    </xf>
    <xf numFmtId="0" fontId="14" fillId="0" borderId="4" xfId="1" applyFont="1" applyBorder="1" applyAlignment="1">
      <alignment horizontal="left" vertical="center" shrinkToFit="1"/>
    </xf>
    <xf numFmtId="0" fontId="14" fillId="0" borderId="7" xfId="1" applyFont="1" applyBorder="1" applyAlignment="1">
      <alignment horizontal="left" vertical="center" shrinkToFit="1"/>
    </xf>
    <xf numFmtId="0" fontId="14" fillId="0" borderId="12" xfId="1" applyFont="1" applyBorder="1" applyAlignment="1">
      <alignment horizontal="left" vertical="top" wrapText="1" shrinkToFit="1"/>
    </xf>
    <xf numFmtId="0" fontId="14" fillId="0" borderId="4" xfId="1" applyFont="1" applyBorder="1" applyAlignment="1">
      <alignment horizontal="left" vertical="center" wrapText="1" shrinkToFit="1"/>
    </xf>
    <xf numFmtId="0" fontId="14" fillId="0" borderId="7" xfId="1" applyFont="1" applyBorder="1" applyAlignment="1">
      <alignment horizontal="left" vertical="center" wrapText="1" shrinkToFit="1"/>
    </xf>
    <xf numFmtId="0" fontId="14" fillId="0" borderId="7" xfId="0" applyFont="1" applyFill="1" applyBorder="1" applyAlignment="1">
      <alignment vertical="center" wrapText="1"/>
    </xf>
    <xf numFmtId="178" fontId="18" fillId="0" borderId="13" xfId="1" applyNumberFormat="1" applyFont="1" applyFill="1" applyBorder="1" applyAlignment="1">
      <alignment horizontal="left" vertical="center" wrapText="1"/>
    </xf>
    <xf numFmtId="178" fontId="18" fillId="0" borderId="15" xfId="1" applyNumberFormat="1" applyFont="1" applyFill="1" applyBorder="1" applyAlignment="1">
      <alignment horizontal="left" vertical="center" wrapText="1"/>
    </xf>
    <xf numFmtId="178" fontId="18" fillId="0" borderId="5" xfId="1" applyNumberFormat="1" applyFont="1" applyFill="1" applyBorder="1" applyAlignment="1">
      <alignment horizontal="left" vertical="center" wrapText="1"/>
    </xf>
    <xf numFmtId="178" fontId="18" fillId="0" borderId="0" xfId="1" applyNumberFormat="1" applyFont="1" applyFill="1" applyBorder="1" applyAlignment="1">
      <alignment horizontal="left" vertical="center" wrapText="1"/>
    </xf>
    <xf numFmtId="178" fontId="18" fillId="0" borderId="17" xfId="1" applyNumberFormat="1" applyFont="1" applyFill="1" applyBorder="1" applyAlignment="1">
      <alignment horizontal="left" vertical="center" wrapText="1"/>
    </xf>
    <xf numFmtId="178" fontId="18" fillId="0" borderId="1" xfId="1" applyNumberFormat="1" applyFont="1" applyFill="1" applyBorder="1" applyAlignment="1">
      <alignment horizontal="left" vertical="center" wrapText="1"/>
    </xf>
    <xf numFmtId="178" fontId="14" fillId="0" borderId="6" xfId="1" applyNumberFormat="1" applyFont="1" applyFill="1" applyBorder="1" applyAlignment="1">
      <alignment horizontal="left" vertical="top" wrapText="1"/>
    </xf>
    <xf numFmtId="178" fontId="14" fillId="0" borderId="8" xfId="1" applyNumberFormat="1" applyFont="1" applyFill="1" applyBorder="1" applyAlignment="1">
      <alignment horizontal="left" vertical="top" wrapText="1"/>
    </xf>
    <xf numFmtId="178" fontId="14" fillId="0" borderId="12" xfId="1" applyNumberFormat="1" applyFont="1" applyFill="1" applyBorder="1" applyAlignment="1">
      <alignment horizontal="left" vertical="top" wrapText="1"/>
    </xf>
    <xf numFmtId="180" fontId="14" fillId="0" borderId="6" xfId="1" applyNumberFormat="1" applyFont="1" applyFill="1" applyBorder="1" applyAlignment="1">
      <alignment horizontal="center" vertical="center" wrapText="1"/>
    </xf>
    <xf numFmtId="180" fontId="14" fillId="0" borderId="8" xfId="1" applyNumberFormat="1" applyFont="1" applyFill="1" applyBorder="1" applyAlignment="1">
      <alignment horizontal="center" vertical="center" wrapText="1"/>
    </xf>
    <xf numFmtId="180" fontId="14" fillId="0" borderId="12" xfId="1" applyNumberFormat="1" applyFont="1" applyFill="1" applyBorder="1" applyAlignment="1">
      <alignment horizontal="center" vertical="center" wrapText="1"/>
    </xf>
    <xf numFmtId="0" fontId="14" fillId="0" borderId="4" xfId="1" applyFont="1" applyBorder="1" applyAlignment="1">
      <alignment vertical="center" shrinkToFit="1"/>
    </xf>
    <xf numFmtId="0" fontId="14" fillId="0" borderId="4" xfId="1" applyFont="1" applyBorder="1" applyAlignment="1">
      <alignment vertical="center" wrapText="1"/>
    </xf>
    <xf numFmtId="0" fontId="12" fillId="0" borderId="3" xfId="1" applyFont="1" applyBorder="1" applyAlignment="1">
      <alignment horizontal="center" vertical="center" shrinkToFit="1"/>
    </xf>
    <xf numFmtId="0" fontId="12" fillId="0" borderId="7" xfId="1" applyFont="1" applyBorder="1" applyAlignment="1">
      <alignment horizontal="center" vertical="center" shrinkToFit="1"/>
    </xf>
    <xf numFmtId="0" fontId="14" fillId="0" borderId="4" xfId="1" applyFont="1" applyBorder="1" applyAlignment="1">
      <alignment vertical="center"/>
    </xf>
    <xf numFmtId="0" fontId="14" fillId="0" borderId="7" xfId="1" applyFont="1" applyBorder="1" applyAlignment="1">
      <alignment vertical="center"/>
    </xf>
    <xf numFmtId="0" fontId="14" fillId="0" borderId="4" xfId="1" applyFont="1" applyFill="1" applyBorder="1" applyAlignment="1">
      <alignment horizontal="left" vertical="center" shrinkToFit="1"/>
    </xf>
    <xf numFmtId="0" fontId="14" fillId="0" borderId="4" xfId="1" applyFont="1" applyFill="1" applyBorder="1" applyAlignment="1">
      <alignment horizontal="left" vertical="center" wrapText="1" shrinkToFit="1"/>
    </xf>
    <xf numFmtId="0" fontId="14" fillId="0" borderId="7" xfId="1" applyFont="1" applyFill="1" applyBorder="1" applyAlignment="1">
      <alignment horizontal="left" vertical="center" wrapText="1" shrinkToFit="1"/>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178" fontId="18" fillId="0" borderId="3" xfId="1" applyNumberFormat="1" applyFont="1" applyFill="1" applyBorder="1" applyAlignment="1">
      <alignment horizontal="left" vertical="center" wrapText="1"/>
    </xf>
    <xf numFmtId="178" fontId="18" fillId="0" borderId="4" xfId="1" applyNumberFormat="1" applyFont="1" applyFill="1" applyBorder="1" applyAlignment="1">
      <alignment horizontal="left" vertical="center" wrapTex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66675</xdr:colOff>
          <xdr:row>6</xdr:row>
          <xdr:rowOff>504825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142875</xdr:rowOff>
        </xdr:from>
        <xdr:to>
          <xdr:col>4</xdr:col>
          <xdr:colOff>57150</xdr:colOff>
          <xdr:row>7</xdr:row>
          <xdr:rowOff>409575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219075</xdr:rowOff>
        </xdr:from>
        <xdr:to>
          <xdr:col>4</xdr:col>
          <xdr:colOff>57150</xdr:colOff>
          <xdr:row>8</xdr:row>
          <xdr:rowOff>476250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428625</xdr:rowOff>
        </xdr:from>
        <xdr:to>
          <xdr:col>4</xdr:col>
          <xdr:colOff>57150</xdr:colOff>
          <xdr:row>15</xdr:row>
          <xdr:rowOff>790575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447675</xdr:rowOff>
        </xdr:from>
        <xdr:to>
          <xdr:col>4</xdr:col>
          <xdr:colOff>66675</xdr:colOff>
          <xdr:row>16</xdr:row>
          <xdr:rowOff>790575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57150</xdr:colOff>
          <xdr:row>18</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19050</xdr:rowOff>
        </xdr:from>
        <xdr:to>
          <xdr:col>4</xdr:col>
          <xdr:colOff>57150</xdr:colOff>
          <xdr:row>27</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95250</xdr:rowOff>
        </xdr:from>
        <xdr:to>
          <xdr:col>4</xdr:col>
          <xdr:colOff>57150</xdr:colOff>
          <xdr:row>40</xdr:row>
          <xdr:rowOff>485775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171450</xdr:rowOff>
        </xdr:from>
        <xdr:to>
          <xdr:col>4</xdr:col>
          <xdr:colOff>57150</xdr:colOff>
          <xdr:row>41</xdr:row>
          <xdr:rowOff>438150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161925</xdr:rowOff>
        </xdr:from>
        <xdr:to>
          <xdr:col>4</xdr:col>
          <xdr:colOff>0</xdr:colOff>
          <xdr:row>43</xdr:row>
          <xdr:rowOff>438150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190500</xdr:rowOff>
        </xdr:from>
        <xdr:to>
          <xdr:col>4</xdr:col>
          <xdr:colOff>57150</xdr:colOff>
          <xdr:row>44</xdr:row>
          <xdr:rowOff>447675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314325</xdr:rowOff>
        </xdr:from>
        <xdr:to>
          <xdr:col>4</xdr:col>
          <xdr:colOff>57150</xdr:colOff>
          <xdr:row>46</xdr:row>
          <xdr:rowOff>847725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276225</xdr:rowOff>
        </xdr:from>
        <xdr:to>
          <xdr:col>3</xdr:col>
          <xdr:colOff>257175</xdr:colOff>
          <xdr:row>47</xdr:row>
          <xdr:rowOff>904875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161925</xdr:rowOff>
        </xdr:from>
        <xdr:to>
          <xdr:col>4</xdr:col>
          <xdr:colOff>57150</xdr:colOff>
          <xdr:row>51</xdr:row>
          <xdr:rowOff>114300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209550</xdr:rowOff>
        </xdr:from>
        <xdr:to>
          <xdr:col>4</xdr:col>
          <xdr:colOff>57150</xdr:colOff>
          <xdr:row>53</xdr:row>
          <xdr:rowOff>647700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4</xdr:col>
          <xdr:colOff>57150</xdr:colOff>
          <xdr:row>55</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38100</xdr:rowOff>
        </xdr:from>
        <xdr:to>
          <xdr:col>4</xdr:col>
          <xdr:colOff>57150</xdr:colOff>
          <xdr:row>28</xdr:row>
          <xdr:rowOff>304800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57150</xdr:colOff>
          <xdr:row>30</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85725</xdr:rowOff>
        </xdr:from>
        <xdr:to>
          <xdr:col>4</xdr:col>
          <xdr:colOff>57150</xdr:colOff>
          <xdr:row>39</xdr:row>
          <xdr:rowOff>504825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4</xdr:col>
          <xdr:colOff>57150</xdr:colOff>
          <xdr:row>30</xdr:row>
          <xdr:rowOff>266700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4</xdr:col>
          <xdr:colOff>57150</xdr:colOff>
          <xdr:row>30</xdr:row>
          <xdr:rowOff>266700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4</xdr:col>
          <xdr:colOff>57150</xdr:colOff>
          <xdr:row>30</xdr:row>
          <xdr:rowOff>257175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4</xdr:col>
          <xdr:colOff>57150</xdr:colOff>
          <xdr:row>30</xdr:row>
          <xdr:rowOff>257175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28575</xdr:rowOff>
        </xdr:from>
        <xdr:to>
          <xdr:col>4</xdr:col>
          <xdr:colOff>57150</xdr:colOff>
          <xdr:row>31</xdr:row>
          <xdr:rowOff>295275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314325</xdr:rowOff>
        </xdr:from>
        <xdr:to>
          <xdr:col>4</xdr:col>
          <xdr:colOff>57150</xdr:colOff>
          <xdr:row>32</xdr:row>
          <xdr:rowOff>257175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28575</xdr:rowOff>
        </xdr:from>
        <xdr:to>
          <xdr:col>4</xdr:col>
          <xdr:colOff>57150</xdr:colOff>
          <xdr:row>55</xdr:row>
          <xdr:rowOff>285750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47625</xdr:rowOff>
        </xdr:from>
        <xdr:to>
          <xdr:col>4</xdr:col>
          <xdr:colOff>57150</xdr:colOff>
          <xdr:row>56</xdr:row>
          <xdr:rowOff>304800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38100</xdr:rowOff>
        </xdr:from>
        <xdr:to>
          <xdr:col>4</xdr:col>
          <xdr:colOff>57150</xdr:colOff>
          <xdr:row>28</xdr:row>
          <xdr:rowOff>304800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57150</xdr:colOff>
          <xdr:row>30</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76200</xdr:rowOff>
        </xdr:from>
        <xdr:to>
          <xdr:col>4</xdr:col>
          <xdr:colOff>57150</xdr:colOff>
          <xdr:row>19</xdr:row>
          <xdr:rowOff>333375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66675</xdr:rowOff>
        </xdr:from>
        <xdr:to>
          <xdr:col>3</xdr:col>
          <xdr:colOff>247650</xdr:colOff>
          <xdr:row>42</xdr:row>
          <xdr:rowOff>381000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133350</xdr:rowOff>
        </xdr:from>
        <xdr:to>
          <xdr:col>4</xdr:col>
          <xdr:colOff>57150</xdr:colOff>
          <xdr:row>45</xdr:row>
          <xdr:rowOff>1019175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114300</xdr:rowOff>
        </xdr:from>
        <xdr:to>
          <xdr:col>4</xdr:col>
          <xdr:colOff>57150</xdr:colOff>
          <xdr:row>48</xdr:row>
          <xdr:rowOff>381000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114300</xdr:rowOff>
        </xdr:from>
        <xdr:to>
          <xdr:col>4</xdr:col>
          <xdr:colOff>57150</xdr:colOff>
          <xdr:row>49</xdr:row>
          <xdr:rowOff>381000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17</xdr:row>
          <xdr:rowOff>409575</xdr:rowOff>
        </xdr:from>
        <xdr:to>
          <xdr:col>4</xdr:col>
          <xdr:colOff>38100</xdr:colOff>
          <xdr:row>17</xdr:row>
          <xdr:rowOff>752475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66"/>
  <sheetViews>
    <sheetView showGridLines="0" tabSelected="1" view="pageBreakPreview" topLeftCell="A13" zoomScale="85" zoomScaleNormal="100" zoomScaleSheetLayoutView="85" workbookViewId="0">
      <selection activeCell="F16" sqref="F16:G18"/>
    </sheetView>
  </sheetViews>
  <sheetFormatPr defaultRowHeight="13.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c r="A1" s="1"/>
      <c r="B1" s="2"/>
      <c r="C1" s="2"/>
      <c r="D1" s="2"/>
      <c r="E1" s="2"/>
      <c r="F1" s="3"/>
      <c r="G1" s="4"/>
      <c r="H1" s="5"/>
      <c r="I1" s="5"/>
    </row>
    <row r="2" spans="1:9" ht="27" customHeight="1">
      <c r="A2" s="7" t="s">
        <v>0</v>
      </c>
      <c r="H2" s="8"/>
      <c r="I2" s="9"/>
    </row>
    <row r="3" spans="1:9" ht="23.25" customHeight="1">
      <c r="A3" s="89" t="s">
        <v>1</v>
      </c>
      <c r="B3" s="89"/>
      <c r="C3" s="10" t="s">
        <v>2</v>
      </c>
      <c r="D3" s="11"/>
      <c r="E3" s="90" t="s">
        <v>3</v>
      </c>
      <c r="F3" s="90"/>
      <c r="G3" s="90"/>
      <c r="H3" s="11" t="s">
        <v>4</v>
      </c>
      <c r="I3" s="12" t="s">
        <v>5</v>
      </c>
    </row>
    <row r="4" spans="1:9" ht="16.5" customHeight="1">
      <c r="A4" s="13" t="s">
        <v>6</v>
      </c>
      <c r="B4" s="14"/>
      <c r="C4" s="15"/>
      <c r="D4" s="9"/>
      <c r="E4" s="91"/>
      <c r="F4" s="91"/>
      <c r="G4" s="91"/>
      <c r="H4" s="16"/>
      <c r="I4" s="17"/>
    </row>
    <row r="5" spans="1:9" ht="24.95" hidden="1" customHeight="1">
      <c r="A5" s="18"/>
      <c r="B5" s="92" t="s">
        <v>7</v>
      </c>
      <c r="C5" s="93" t="s">
        <v>8</v>
      </c>
      <c r="D5" s="19"/>
      <c r="E5" s="94" t="s">
        <v>9</v>
      </c>
      <c r="F5" s="94"/>
      <c r="G5" s="94"/>
      <c r="H5" s="20"/>
      <c r="I5" s="21"/>
    </row>
    <row r="6" spans="1:9" ht="24.95" hidden="1" customHeight="1">
      <c r="A6" s="18"/>
      <c r="B6" s="92"/>
      <c r="C6" s="93"/>
      <c r="D6" s="19"/>
      <c r="E6" s="94" t="s">
        <v>10</v>
      </c>
      <c r="F6" s="94"/>
      <c r="G6" s="94"/>
      <c r="H6" s="20"/>
      <c r="I6" s="21"/>
    </row>
    <row r="7" spans="1:9" ht="69" customHeight="1">
      <c r="A7" s="18"/>
      <c r="B7" s="97" t="s">
        <v>11</v>
      </c>
      <c r="C7" s="98" t="s">
        <v>12</v>
      </c>
      <c r="D7" s="22"/>
      <c r="E7" s="101" t="s">
        <v>55</v>
      </c>
      <c r="F7" s="101"/>
      <c r="G7" s="101"/>
      <c r="H7" s="23">
        <v>2</v>
      </c>
      <c r="I7" s="102" t="s">
        <v>43</v>
      </c>
    </row>
    <row r="8" spans="1:9" ht="69" customHeight="1">
      <c r="A8" s="18"/>
      <c r="B8" s="97"/>
      <c r="C8" s="99"/>
      <c r="D8" s="22"/>
      <c r="E8" s="105" t="s">
        <v>56</v>
      </c>
      <c r="F8" s="105"/>
      <c r="G8" s="105"/>
      <c r="H8" s="24">
        <v>0</v>
      </c>
      <c r="I8" s="103"/>
    </row>
    <row r="9" spans="1:9" ht="69" customHeight="1">
      <c r="A9" s="18"/>
      <c r="B9" s="97"/>
      <c r="C9" s="100"/>
      <c r="D9" s="25"/>
      <c r="E9" s="101" t="s">
        <v>57</v>
      </c>
      <c r="F9" s="101"/>
      <c r="G9" s="101"/>
      <c r="H9" s="23">
        <v>-2</v>
      </c>
      <c r="I9" s="104"/>
    </row>
    <row r="10" spans="1:9" ht="16.5" customHeight="1">
      <c r="A10" s="26" t="s">
        <v>14</v>
      </c>
      <c r="B10" s="27"/>
      <c r="C10" s="28"/>
      <c r="D10" s="28"/>
      <c r="E10" s="95" t="s">
        <v>15</v>
      </c>
      <c r="F10" s="95"/>
      <c r="G10" s="96"/>
      <c r="H10" s="29">
        <f>SUM(H7)</f>
        <v>2</v>
      </c>
      <c r="I10" s="30"/>
    </row>
    <row r="11" spans="1:9" ht="16.5" customHeight="1">
      <c r="A11" s="31" t="s">
        <v>16</v>
      </c>
      <c r="B11" s="32"/>
      <c r="C11" s="33"/>
      <c r="D11" s="33"/>
      <c r="E11" s="30"/>
      <c r="F11" s="30"/>
      <c r="G11" s="30"/>
      <c r="H11" s="30"/>
      <c r="I11" s="30"/>
    </row>
    <row r="12" spans="1:9" ht="16.5" customHeight="1">
      <c r="A12" s="31" t="s">
        <v>31</v>
      </c>
      <c r="B12" s="32"/>
      <c r="C12" s="33"/>
      <c r="D12" s="33"/>
      <c r="E12" s="30"/>
      <c r="F12" s="30"/>
      <c r="G12" s="30"/>
      <c r="H12" s="30"/>
      <c r="I12" s="30"/>
    </row>
    <row r="13" spans="1:9" ht="15.75" customHeight="1">
      <c r="A13" s="1"/>
      <c r="B13" s="2"/>
      <c r="C13" s="2"/>
      <c r="D13" s="2"/>
      <c r="E13" s="2"/>
      <c r="F13" s="3"/>
      <c r="G13" s="4"/>
      <c r="H13" s="5"/>
      <c r="I13" s="5"/>
    </row>
    <row r="14" spans="1:9" ht="27.75" customHeight="1">
      <c r="A14" s="34" t="s">
        <v>17</v>
      </c>
      <c r="B14" s="8"/>
      <c r="C14" s="35"/>
      <c r="D14" s="36"/>
      <c r="E14" s="9"/>
      <c r="F14" s="9"/>
      <c r="G14" s="37"/>
      <c r="H14" s="38"/>
      <c r="I14" s="37"/>
    </row>
    <row r="15" spans="1:9" ht="23.25" customHeight="1">
      <c r="A15" s="89" t="s">
        <v>1</v>
      </c>
      <c r="B15" s="89"/>
      <c r="C15" s="39" t="s">
        <v>2</v>
      </c>
      <c r="D15" s="40"/>
      <c r="E15" s="90" t="s">
        <v>3</v>
      </c>
      <c r="F15" s="90"/>
      <c r="G15" s="90"/>
      <c r="H15" s="10" t="s">
        <v>4</v>
      </c>
      <c r="I15" s="41" t="s">
        <v>5</v>
      </c>
    </row>
    <row r="16" spans="1:9" ht="98.25" customHeight="1">
      <c r="A16" s="106" t="s">
        <v>18</v>
      </c>
      <c r="B16" s="107"/>
      <c r="C16" s="112" t="s">
        <v>58</v>
      </c>
      <c r="D16" s="42"/>
      <c r="E16" s="43" t="s">
        <v>59</v>
      </c>
      <c r="F16" s="115" t="s">
        <v>79</v>
      </c>
      <c r="G16" s="116"/>
      <c r="H16" s="44">
        <v>1</v>
      </c>
      <c r="I16" s="121" t="s">
        <v>30</v>
      </c>
    </row>
    <row r="17" spans="1:12" ht="98.25" customHeight="1">
      <c r="A17" s="108"/>
      <c r="B17" s="109"/>
      <c r="C17" s="113"/>
      <c r="D17" s="45"/>
      <c r="E17" s="43" t="s">
        <v>60</v>
      </c>
      <c r="F17" s="117"/>
      <c r="G17" s="118"/>
      <c r="H17" s="46">
        <v>0</v>
      </c>
      <c r="I17" s="122"/>
    </row>
    <row r="18" spans="1:12" ht="98.25" customHeight="1">
      <c r="A18" s="110"/>
      <c r="B18" s="111"/>
      <c r="C18" s="114"/>
      <c r="D18" s="45"/>
      <c r="E18" s="47" t="s">
        <v>78</v>
      </c>
      <c r="F18" s="119"/>
      <c r="G18" s="120"/>
      <c r="H18" s="46"/>
      <c r="I18" s="48"/>
    </row>
    <row r="19" spans="1:12" ht="30" customHeight="1">
      <c r="A19" s="106" t="s">
        <v>44</v>
      </c>
      <c r="B19" s="107"/>
      <c r="C19" s="98" t="s">
        <v>45</v>
      </c>
      <c r="D19" s="22"/>
      <c r="E19" s="126" t="s">
        <v>46</v>
      </c>
      <c r="F19" s="126"/>
      <c r="G19" s="127"/>
      <c r="H19" s="49">
        <v>1</v>
      </c>
      <c r="I19" s="50"/>
    </row>
    <row r="20" spans="1:12" ht="30" customHeight="1">
      <c r="A20" s="110"/>
      <c r="B20" s="111"/>
      <c r="C20" s="100"/>
      <c r="D20" s="22"/>
      <c r="E20" s="51" t="s">
        <v>47</v>
      </c>
      <c r="F20" s="51"/>
      <c r="G20" s="51"/>
      <c r="H20" s="49">
        <v>0</v>
      </c>
      <c r="I20" s="52"/>
    </row>
    <row r="21" spans="1:12" ht="20.100000000000001" customHeight="1">
      <c r="A21" s="26" t="s">
        <v>14</v>
      </c>
      <c r="B21" s="53"/>
      <c r="C21" s="54"/>
      <c r="D21" s="54"/>
      <c r="E21" s="95" t="s">
        <v>15</v>
      </c>
      <c r="F21" s="95"/>
      <c r="G21" s="96"/>
      <c r="H21" s="29">
        <f>SUM(H16,H19)</f>
        <v>2</v>
      </c>
      <c r="I21" s="30"/>
    </row>
    <row r="22" spans="1:12" ht="20.100000000000001" customHeight="1">
      <c r="A22" s="31" t="s">
        <v>16</v>
      </c>
      <c r="B22" s="55"/>
      <c r="C22" s="56"/>
      <c r="D22" s="56"/>
      <c r="E22" s="30"/>
      <c r="F22" s="30"/>
      <c r="G22" s="30"/>
      <c r="H22" s="57"/>
      <c r="I22" s="30"/>
    </row>
    <row r="23" spans="1:12" ht="20.100000000000001" customHeight="1">
      <c r="A23" s="31" t="s">
        <v>31</v>
      </c>
      <c r="B23" s="55"/>
      <c r="C23" s="56"/>
      <c r="D23" s="56"/>
      <c r="E23" s="30"/>
      <c r="F23" s="30"/>
      <c r="G23" s="30"/>
      <c r="H23" s="30"/>
      <c r="I23" s="30"/>
    </row>
    <row r="24" spans="1:12" ht="20.100000000000001" customHeight="1">
      <c r="A24" s="31"/>
      <c r="B24" s="55"/>
      <c r="C24" s="56"/>
      <c r="D24" s="56"/>
      <c r="E24" s="30"/>
      <c r="F24" s="30"/>
      <c r="G24" s="30"/>
      <c r="H24" s="30"/>
      <c r="I24" s="30"/>
    </row>
    <row r="25" spans="1:12" ht="25.5" customHeight="1">
      <c r="A25" s="58" t="s">
        <v>19</v>
      </c>
      <c r="B25" s="9"/>
      <c r="C25" s="36"/>
      <c r="D25" s="36"/>
      <c r="E25" s="9"/>
      <c r="F25" s="9"/>
      <c r="G25" s="59"/>
      <c r="H25" s="59"/>
      <c r="I25" s="59"/>
    </row>
    <row r="26" spans="1:12" ht="31.5" customHeight="1">
      <c r="A26" s="123" t="s">
        <v>20</v>
      </c>
      <c r="B26" s="123"/>
      <c r="C26" s="123"/>
      <c r="D26" s="60"/>
      <c r="E26" s="124"/>
      <c r="F26" s="125"/>
      <c r="G26" s="61" t="s">
        <v>21</v>
      </c>
      <c r="H26" s="62"/>
      <c r="I26" s="59"/>
    </row>
    <row r="27" spans="1:12" ht="23.25" customHeight="1">
      <c r="A27" s="89" t="s">
        <v>1</v>
      </c>
      <c r="B27" s="89"/>
      <c r="C27" s="39" t="s">
        <v>2</v>
      </c>
      <c r="D27" s="40"/>
      <c r="E27" s="90" t="s">
        <v>3</v>
      </c>
      <c r="F27" s="90"/>
      <c r="G27" s="90"/>
      <c r="H27" s="11" t="s">
        <v>4</v>
      </c>
      <c r="I27" s="12" t="s">
        <v>5</v>
      </c>
    </row>
    <row r="28" spans="1:12" ht="24.95" customHeight="1">
      <c r="A28" s="106" t="s">
        <v>39</v>
      </c>
      <c r="B28" s="107"/>
      <c r="C28" s="98" t="s">
        <v>40</v>
      </c>
      <c r="D28" s="45"/>
      <c r="E28" s="144" t="s">
        <v>54</v>
      </c>
      <c r="F28" s="144"/>
      <c r="G28" s="144"/>
      <c r="H28" s="44">
        <v>1</v>
      </c>
      <c r="I28" s="121"/>
    </row>
    <row r="29" spans="1:12" ht="24.95" customHeight="1">
      <c r="A29" s="108"/>
      <c r="B29" s="109"/>
      <c r="C29" s="99"/>
      <c r="D29" s="45"/>
      <c r="E29" s="144" t="s">
        <v>51</v>
      </c>
      <c r="F29" s="144"/>
      <c r="G29" s="144"/>
      <c r="H29" s="44">
        <v>0.5</v>
      </c>
      <c r="I29" s="122"/>
    </row>
    <row r="30" spans="1:12" ht="24.95" customHeight="1">
      <c r="A30" s="110"/>
      <c r="B30" s="111"/>
      <c r="C30" s="100"/>
      <c r="D30" s="63"/>
      <c r="E30" s="145" t="s">
        <v>41</v>
      </c>
      <c r="F30" s="145"/>
      <c r="G30" s="145"/>
      <c r="H30" s="64">
        <v>0</v>
      </c>
      <c r="I30" s="128"/>
    </row>
    <row r="31" spans="1:12" ht="24.95" customHeight="1">
      <c r="A31" s="106" t="s">
        <v>33</v>
      </c>
      <c r="B31" s="107"/>
      <c r="C31" s="98" t="s">
        <v>34</v>
      </c>
      <c r="D31" s="45"/>
      <c r="E31" s="144" t="s">
        <v>37</v>
      </c>
      <c r="F31" s="144"/>
      <c r="G31" s="144"/>
      <c r="H31" s="49">
        <v>2</v>
      </c>
      <c r="I31" s="121" t="s">
        <v>42</v>
      </c>
      <c r="J31" s="65"/>
      <c r="K31" s="66"/>
      <c r="L31" s="9"/>
    </row>
    <row r="32" spans="1:12" ht="24.95" customHeight="1">
      <c r="A32" s="108"/>
      <c r="B32" s="109"/>
      <c r="C32" s="99"/>
      <c r="D32" s="45"/>
      <c r="E32" s="144" t="s">
        <v>35</v>
      </c>
      <c r="F32" s="144"/>
      <c r="G32" s="144"/>
      <c r="H32" s="49">
        <v>1</v>
      </c>
      <c r="I32" s="122"/>
      <c r="J32" s="65"/>
      <c r="K32" s="66"/>
      <c r="L32" s="9"/>
    </row>
    <row r="33" spans="1:12" ht="24.95" customHeight="1">
      <c r="A33" s="110"/>
      <c r="B33" s="111"/>
      <c r="C33" s="100"/>
      <c r="D33" s="63"/>
      <c r="E33" s="145" t="s">
        <v>36</v>
      </c>
      <c r="F33" s="145"/>
      <c r="G33" s="145"/>
      <c r="H33" s="67">
        <v>0</v>
      </c>
      <c r="I33" s="128"/>
      <c r="J33" s="65"/>
      <c r="K33" s="66"/>
      <c r="L33" s="9"/>
    </row>
    <row r="34" spans="1:12" ht="16.5" customHeight="1">
      <c r="A34" s="26" t="s">
        <v>14</v>
      </c>
      <c r="C34" s="68"/>
      <c r="D34" s="36"/>
      <c r="E34" s="95" t="s">
        <v>15</v>
      </c>
      <c r="F34" s="95"/>
      <c r="G34" s="96"/>
      <c r="H34" s="29">
        <f>SUM(H28,H31)</f>
        <v>3</v>
      </c>
      <c r="I34" s="30"/>
      <c r="K34" s="9"/>
    </row>
    <row r="35" spans="1:12" ht="16.5" customHeight="1">
      <c r="A35" s="31" t="s">
        <v>16</v>
      </c>
      <c r="C35" s="68"/>
      <c r="D35" s="36"/>
      <c r="E35" s="30"/>
      <c r="F35" s="30"/>
      <c r="G35" s="30"/>
      <c r="H35" s="57"/>
      <c r="I35" s="30"/>
    </row>
    <row r="36" spans="1:12" ht="16.5" customHeight="1">
      <c r="A36" s="31" t="s">
        <v>31</v>
      </c>
      <c r="C36" s="68"/>
      <c r="D36" s="36"/>
      <c r="E36" s="30"/>
      <c r="F36" s="30"/>
      <c r="G36" s="30"/>
      <c r="H36" s="30"/>
      <c r="I36" s="30"/>
    </row>
    <row r="37" spans="1:12" ht="16.5" customHeight="1">
      <c r="A37" s="31"/>
      <c r="C37" s="68"/>
      <c r="D37" s="36"/>
      <c r="E37" s="30"/>
      <c r="F37" s="30"/>
      <c r="G37" s="30"/>
      <c r="H37" s="30"/>
      <c r="I37" s="30"/>
    </row>
    <row r="38" spans="1:12" ht="27.75" customHeight="1">
      <c r="A38" s="34" t="s">
        <v>22</v>
      </c>
      <c r="B38" s="8"/>
      <c r="C38" s="35"/>
      <c r="D38" s="36"/>
      <c r="E38" s="9"/>
      <c r="F38" s="9"/>
      <c r="G38" s="69"/>
      <c r="H38" s="70"/>
      <c r="I38" s="69"/>
    </row>
    <row r="39" spans="1:12" ht="24" customHeight="1">
      <c r="A39" s="146" t="s">
        <v>1</v>
      </c>
      <c r="B39" s="147"/>
      <c r="C39" s="39" t="s">
        <v>2</v>
      </c>
      <c r="D39" s="40"/>
      <c r="E39" s="90" t="s">
        <v>3</v>
      </c>
      <c r="F39" s="90"/>
      <c r="G39" s="90"/>
      <c r="H39" s="11" t="s">
        <v>4</v>
      </c>
      <c r="I39" s="12" t="s">
        <v>5</v>
      </c>
    </row>
    <row r="40" spans="1:12" ht="48" customHeight="1">
      <c r="A40" s="106" t="s">
        <v>77</v>
      </c>
      <c r="B40" s="107"/>
      <c r="C40" s="98" t="s">
        <v>69</v>
      </c>
      <c r="D40" s="45"/>
      <c r="E40" s="126" t="s">
        <v>67</v>
      </c>
      <c r="F40" s="126"/>
      <c r="G40" s="127"/>
      <c r="H40" s="49">
        <v>2</v>
      </c>
      <c r="I40" s="102" t="s">
        <v>71</v>
      </c>
    </row>
    <row r="41" spans="1:12" ht="48" customHeight="1">
      <c r="A41" s="108"/>
      <c r="B41" s="109"/>
      <c r="C41" s="99"/>
      <c r="D41" s="45"/>
      <c r="E41" s="126" t="s">
        <v>68</v>
      </c>
      <c r="F41" s="126"/>
      <c r="G41" s="127"/>
      <c r="H41" s="71">
        <v>1</v>
      </c>
      <c r="I41" s="103"/>
    </row>
    <row r="42" spans="1:12" ht="48" customHeight="1">
      <c r="A42" s="108"/>
      <c r="B42" s="109"/>
      <c r="C42" s="99"/>
      <c r="D42" s="63"/>
      <c r="E42" s="148" t="s">
        <v>70</v>
      </c>
      <c r="F42" s="148"/>
      <c r="G42" s="149"/>
      <c r="H42" s="72">
        <v>0</v>
      </c>
      <c r="I42" s="103"/>
    </row>
    <row r="43" spans="1:12" ht="42" customHeight="1">
      <c r="A43" s="106" t="s">
        <v>23</v>
      </c>
      <c r="B43" s="107"/>
      <c r="C43" s="98" t="s">
        <v>24</v>
      </c>
      <c r="D43" s="45"/>
      <c r="E43" s="129" t="s">
        <v>61</v>
      </c>
      <c r="F43" s="129"/>
      <c r="G43" s="129"/>
      <c r="H43" s="46">
        <v>2</v>
      </c>
      <c r="I43" s="121"/>
    </row>
    <row r="44" spans="1:12" ht="42" customHeight="1">
      <c r="A44" s="108"/>
      <c r="B44" s="109"/>
      <c r="C44" s="99"/>
      <c r="D44" s="45"/>
      <c r="E44" s="126" t="s">
        <v>62</v>
      </c>
      <c r="F44" s="126"/>
      <c r="G44" s="126"/>
      <c r="H44" s="44">
        <v>1</v>
      </c>
      <c r="I44" s="122"/>
    </row>
    <row r="45" spans="1:12" ht="42" customHeight="1">
      <c r="A45" s="110"/>
      <c r="B45" s="111"/>
      <c r="C45" s="100"/>
      <c r="D45" s="63"/>
      <c r="E45" s="126" t="s">
        <v>25</v>
      </c>
      <c r="F45" s="126"/>
      <c r="G45" s="126"/>
      <c r="H45" s="44">
        <v>0</v>
      </c>
      <c r="I45" s="128"/>
    </row>
    <row r="46" spans="1:12" ht="90.75" customHeight="1">
      <c r="A46" s="106" t="s">
        <v>26</v>
      </c>
      <c r="B46" s="107"/>
      <c r="C46" s="98" t="s">
        <v>75</v>
      </c>
      <c r="D46" s="73"/>
      <c r="E46" s="151" t="s">
        <v>49</v>
      </c>
      <c r="F46" s="151"/>
      <c r="G46" s="152"/>
      <c r="H46" s="74">
        <v>1.5</v>
      </c>
      <c r="I46" s="121" t="s">
        <v>73</v>
      </c>
    </row>
    <row r="47" spans="1:12" ht="90.75" customHeight="1">
      <c r="A47" s="108"/>
      <c r="B47" s="109"/>
      <c r="C47" s="99"/>
      <c r="D47" s="75"/>
      <c r="E47" s="151" t="s">
        <v>72</v>
      </c>
      <c r="F47" s="151"/>
      <c r="G47" s="152"/>
      <c r="H47" s="76">
        <v>1</v>
      </c>
      <c r="I47" s="122"/>
    </row>
    <row r="48" spans="1:12" ht="90.75" customHeight="1">
      <c r="A48" s="110"/>
      <c r="B48" s="111"/>
      <c r="C48" s="100"/>
      <c r="D48" s="77"/>
      <c r="E48" s="150" t="s">
        <v>32</v>
      </c>
      <c r="F48" s="150"/>
      <c r="G48" s="150"/>
      <c r="H48" s="44">
        <v>0</v>
      </c>
      <c r="I48" s="128"/>
    </row>
    <row r="49" spans="1:9" ht="33.75" customHeight="1">
      <c r="A49" s="106" t="s">
        <v>52</v>
      </c>
      <c r="B49" s="107"/>
      <c r="C49" s="98" t="s">
        <v>76</v>
      </c>
      <c r="D49" s="77"/>
      <c r="E49" s="78" t="s">
        <v>63</v>
      </c>
      <c r="F49" s="78"/>
      <c r="G49" s="78"/>
      <c r="H49" s="79">
        <v>1</v>
      </c>
      <c r="I49" s="48"/>
    </row>
    <row r="50" spans="1:9" ht="33.75" customHeight="1">
      <c r="A50" s="110"/>
      <c r="B50" s="111"/>
      <c r="C50" s="100"/>
      <c r="D50" s="77"/>
      <c r="E50" s="78" t="s">
        <v>53</v>
      </c>
      <c r="F50" s="78"/>
      <c r="G50" s="78"/>
      <c r="H50" s="79">
        <v>0</v>
      </c>
      <c r="I50" s="48"/>
    </row>
    <row r="51" spans="1:9" ht="24.95" customHeight="1">
      <c r="A51" s="106" t="s">
        <v>64</v>
      </c>
      <c r="B51" s="107"/>
      <c r="C51" s="98" t="s">
        <v>27</v>
      </c>
      <c r="D51" s="42"/>
      <c r="E51" s="131" t="s">
        <v>28</v>
      </c>
      <c r="F51" s="132" t="s">
        <v>48</v>
      </c>
      <c r="G51" s="133"/>
      <c r="H51" s="141">
        <v>1</v>
      </c>
      <c r="I51" s="138"/>
    </row>
    <row r="52" spans="1:9" ht="24.95" customHeight="1">
      <c r="A52" s="108"/>
      <c r="B52" s="109"/>
      <c r="C52" s="99"/>
      <c r="D52" s="80"/>
      <c r="E52" s="131"/>
      <c r="F52" s="134"/>
      <c r="G52" s="135"/>
      <c r="H52" s="142"/>
      <c r="I52" s="139"/>
    </row>
    <row r="53" spans="1:9" ht="24.95" customHeight="1">
      <c r="A53" s="108"/>
      <c r="B53" s="109"/>
      <c r="C53" s="99"/>
      <c r="D53" s="63"/>
      <c r="E53" s="131"/>
      <c r="F53" s="136"/>
      <c r="G53" s="137"/>
      <c r="H53" s="143"/>
      <c r="I53" s="139"/>
    </row>
    <row r="54" spans="1:9" ht="69.75" customHeight="1">
      <c r="A54" s="108"/>
      <c r="B54" s="109"/>
      <c r="C54" s="99"/>
      <c r="D54" s="45"/>
      <c r="E54" s="81" t="s">
        <v>28</v>
      </c>
      <c r="F54" s="155" t="s">
        <v>50</v>
      </c>
      <c r="G54" s="156"/>
      <c r="H54" s="82">
        <v>0.5</v>
      </c>
      <c r="I54" s="139"/>
    </row>
    <row r="55" spans="1:9" ht="20.25" customHeight="1">
      <c r="A55" s="108"/>
      <c r="B55" s="109"/>
      <c r="C55" s="100"/>
      <c r="D55" s="63"/>
      <c r="E55" s="83" t="s">
        <v>13</v>
      </c>
      <c r="F55" s="153"/>
      <c r="G55" s="154"/>
      <c r="H55" s="84">
        <v>0</v>
      </c>
      <c r="I55" s="140"/>
    </row>
    <row r="56" spans="1:9" ht="30" customHeight="1">
      <c r="A56" s="108"/>
      <c r="B56" s="109"/>
      <c r="C56" s="98" t="s">
        <v>65</v>
      </c>
      <c r="D56" s="63"/>
      <c r="E56" s="129" t="s">
        <v>66</v>
      </c>
      <c r="F56" s="129"/>
      <c r="G56" s="130"/>
      <c r="H56" s="74">
        <v>0.5</v>
      </c>
      <c r="I56" s="121" t="s">
        <v>38</v>
      </c>
    </row>
    <row r="57" spans="1:9" ht="30" customHeight="1">
      <c r="A57" s="110"/>
      <c r="B57" s="111"/>
      <c r="C57" s="100"/>
      <c r="D57" s="63"/>
      <c r="E57" s="126" t="s">
        <v>74</v>
      </c>
      <c r="F57" s="126"/>
      <c r="G57" s="127"/>
      <c r="H57" s="44">
        <v>0</v>
      </c>
      <c r="I57" s="128"/>
    </row>
    <row r="58" spans="1:9" ht="18" customHeight="1">
      <c r="A58" s="26" t="s">
        <v>14</v>
      </c>
      <c r="B58" s="55"/>
      <c r="C58" s="85"/>
      <c r="D58" s="85"/>
      <c r="E58" s="95" t="s">
        <v>15</v>
      </c>
      <c r="F58" s="95"/>
      <c r="G58" s="96"/>
      <c r="H58" s="86">
        <f>SUM(H40,H43,H46,H49,H51,H56)</f>
        <v>8</v>
      </c>
      <c r="I58" s="30"/>
    </row>
    <row r="59" spans="1:9" ht="18" customHeight="1">
      <c r="A59" s="31" t="s">
        <v>16</v>
      </c>
      <c r="G59" s="87" t="s">
        <v>29</v>
      </c>
      <c r="H59" s="86">
        <f>SUM(H10,H21,H34,H58)</f>
        <v>15</v>
      </c>
      <c r="I59" s="88"/>
    </row>
    <row r="60" spans="1:9" ht="18.75" customHeight="1">
      <c r="A60" s="31" t="s">
        <v>31</v>
      </c>
    </row>
    <row r="61" spans="1:9" ht="13.5" customHeight="1"/>
    <row r="65" ht="14.25" customHeight="1"/>
    <row r="66" ht="13.5" customHeight="1"/>
  </sheetData>
  <mergeCells count="76">
    <mergeCell ref="A51:B57"/>
    <mergeCell ref="A46:B48"/>
    <mergeCell ref="C46:C48"/>
    <mergeCell ref="I46:I48"/>
    <mergeCell ref="E48:G48"/>
    <mergeCell ref="E46:G46"/>
    <mergeCell ref="E47:G47"/>
    <mergeCell ref="F55:G55"/>
    <mergeCell ref="A49:B50"/>
    <mergeCell ref="C49:C50"/>
    <mergeCell ref="F54:G54"/>
    <mergeCell ref="I40:I42"/>
    <mergeCell ref="E40:G40"/>
    <mergeCell ref="A28:B30"/>
    <mergeCell ref="A31:B33"/>
    <mergeCell ref="A39:B39"/>
    <mergeCell ref="I31:I33"/>
    <mergeCell ref="I28:I30"/>
    <mergeCell ref="E34:G34"/>
    <mergeCell ref="E39:G39"/>
    <mergeCell ref="E42:G42"/>
    <mergeCell ref="A43:B45"/>
    <mergeCell ref="C43:C45"/>
    <mergeCell ref="E43:G43"/>
    <mergeCell ref="C28:C30"/>
    <mergeCell ref="E28:G28"/>
    <mergeCell ref="E29:G29"/>
    <mergeCell ref="E30:G30"/>
    <mergeCell ref="C31:C33"/>
    <mergeCell ref="E31:G31"/>
    <mergeCell ref="E32:G32"/>
    <mergeCell ref="E33:G33"/>
    <mergeCell ref="E41:G41"/>
    <mergeCell ref="A40:B42"/>
    <mergeCell ref="C40:C42"/>
    <mergeCell ref="E58:G58"/>
    <mergeCell ref="C51:C55"/>
    <mergeCell ref="E51:E53"/>
    <mergeCell ref="F51:G53"/>
    <mergeCell ref="I51:I55"/>
    <mergeCell ref="H51:H53"/>
    <mergeCell ref="I56:I57"/>
    <mergeCell ref="E57:G57"/>
    <mergeCell ref="I43:I45"/>
    <mergeCell ref="E44:G44"/>
    <mergeCell ref="E45:G45"/>
    <mergeCell ref="C56:C57"/>
    <mergeCell ref="E56:G56"/>
    <mergeCell ref="I16:I17"/>
    <mergeCell ref="E21:G21"/>
    <mergeCell ref="A26:C26"/>
    <mergeCell ref="E26:F26"/>
    <mergeCell ref="A27:B27"/>
    <mergeCell ref="E27:G27"/>
    <mergeCell ref="A19:B20"/>
    <mergeCell ref="C19:C20"/>
    <mergeCell ref="E19:G19"/>
    <mergeCell ref="A15:B15"/>
    <mergeCell ref="E15:G15"/>
    <mergeCell ref="A16:B18"/>
    <mergeCell ref="C16:C18"/>
    <mergeCell ref="F16:G18"/>
    <mergeCell ref="E10:G10"/>
    <mergeCell ref="B7:B9"/>
    <mergeCell ref="C7:C9"/>
    <mergeCell ref="E7:G7"/>
    <mergeCell ref="I7:I9"/>
    <mergeCell ref="E8:G8"/>
    <mergeCell ref="E9:G9"/>
    <mergeCell ref="A3:B3"/>
    <mergeCell ref="E3:G3"/>
    <mergeCell ref="E4:G4"/>
    <mergeCell ref="B5:B6"/>
    <mergeCell ref="C5:C6"/>
    <mergeCell ref="E5:G5"/>
    <mergeCell ref="E6:G6"/>
  </mergeCells>
  <phoneticPr fontId="2"/>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3" manualBreakCount="3">
    <brk id="12" max="8" man="1"/>
    <brk id="23" max="8" man="1"/>
    <brk id="36"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6</xdr:row>
                    <xdr:rowOff>209550</xdr:rowOff>
                  </from>
                  <to>
                    <xdr:col>4</xdr:col>
                    <xdr:colOff>66675</xdr:colOff>
                    <xdr:row>6</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7</xdr:row>
                    <xdr:rowOff>142875</xdr:rowOff>
                  </from>
                  <to>
                    <xdr:col>4</xdr:col>
                    <xdr:colOff>57150</xdr:colOff>
                    <xdr:row>7</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8</xdr:row>
                    <xdr:rowOff>219075</xdr:rowOff>
                  </from>
                  <to>
                    <xdr:col>4</xdr:col>
                    <xdr:colOff>57150</xdr:colOff>
                    <xdr:row>8</xdr:row>
                    <xdr:rowOff>476250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15</xdr:row>
                    <xdr:rowOff>428625</xdr:rowOff>
                  </from>
                  <to>
                    <xdr:col>4</xdr:col>
                    <xdr:colOff>57150</xdr:colOff>
                    <xdr:row>15</xdr:row>
                    <xdr:rowOff>790575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9525</xdr:colOff>
                    <xdr:row>16</xdr:row>
                    <xdr:rowOff>447675</xdr:rowOff>
                  </from>
                  <to>
                    <xdr:col>4</xdr:col>
                    <xdr:colOff>66675</xdr:colOff>
                    <xdr:row>16</xdr:row>
                    <xdr:rowOff>790575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0</xdr:colOff>
                    <xdr:row>18</xdr:row>
                    <xdr:rowOff>0</xdr:rowOff>
                  </from>
                  <to>
                    <xdr:col>4</xdr:col>
                    <xdr:colOff>57150</xdr:colOff>
                    <xdr:row>18</xdr:row>
                    <xdr:rowOff>342900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3</xdr:col>
                    <xdr:colOff>0</xdr:colOff>
                    <xdr:row>27</xdr:row>
                    <xdr:rowOff>19050</xdr:rowOff>
                  </from>
                  <to>
                    <xdr:col>4</xdr:col>
                    <xdr:colOff>57150</xdr:colOff>
                    <xdr:row>27</xdr:row>
                    <xdr:rowOff>266700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3</xdr:col>
                    <xdr:colOff>0</xdr:colOff>
                    <xdr:row>40</xdr:row>
                    <xdr:rowOff>95250</xdr:rowOff>
                  </from>
                  <to>
                    <xdr:col>4</xdr:col>
                    <xdr:colOff>57150</xdr:colOff>
                    <xdr:row>40</xdr:row>
                    <xdr:rowOff>485775</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3</xdr:col>
                    <xdr:colOff>0</xdr:colOff>
                    <xdr:row>41</xdr:row>
                    <xdr:rowOff>171450</xdr:rowOff>
                  </from>
                  <to>
                    <xdr:col>4</xdr:col>
                    <xdr:colOff>57150</xdr:colOff>
                    <xdr:row>41</xdr:row>
                    <xdr:rowOff>438150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3</xdr:col>
                    <xdr:colOff>0</xdr:colOff>
                    <xdr:row>43</xdr:row>
                    <xdr:rowOff>161925</xdr:rowOff>
                  </from>
                  <to>
                    <xdr:col>4</xdr:col>
                    <xdr:colOff>0</xdr:colOff>
                    <xdr:row>43</xdr:row>
                    <xdr:rowOff>438150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3</xdr:col>
                    <xdr:colOff>0</xdr:colOff>
                    <xdr:row>44</xdr:row>
                    <xdr:rowOff>190500</xdr:rowOff>
                  </from>
                  <to>
                    <xdr:col>4</xdr:col>
                    <xdr:colOff>57150</xdr:colOff>
                    <xdr:row>44</xdr:row>
                    <xdr:rowOff>447675</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3</xdr:col>
                    <xdr:colOff>0</xdr:colOff>
                    <xdr:row>46</xdr:row>
                    <xdr:rowOff>314325</xdr:rowOff>
                  </from>
                  <to>
                    <xdr:col>4</xdr:col>
                    <xdr:colOff>57150</xdr:colOff>
                    <xdr:row>46</xdr:row>
                    <xdr:rowOff>847725</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3</xdr:col>
                    <xdr:colOff>0</xdr:colOff>
                    <xdr:row>47</xdr:row>
                    <xdr:rowOff>276225</xdr:rowOff>
                  </from>
                  <to>
                    <xdr:col>3</xdr:col>
                    <xdr:colOff>257175</xdr:colOff>
                    <xdr:row>47</xdr:row>
                    <xdr:rowOff>904875</xdr:rowOff>
                  </to>
                </anchor>
              </controlPr>
            </control>
          </mc:Choice>
        </mc:AlternateContent>
        <mc:AlternateContent xmlns:mc="http://schemas.openxmlformats.org/markup-compatibility/2006">
          <mc:Choice Requires="x14">
            <control shapeId="1078" r:id="rId17" name="Check Box 54">
              <controlPr defaultSize="0" autoFill="0" autoLine="0" autoPict="0">
                <anchor moveWithCells="1">
                  <from>
                    <xdr:col>3</xdr:col>
                    <xdr:colOff>0</xdr:colOff>
                    <xdr:row>50</xdr:row>
                    <xdr:rowOff>161925</xdr:rowOff>
                  </from>
                  <to>
                    <xdr:col>4</xdr:col>
                    <xdr:colOff>57150</xdr:colOff>
                    <xdr:row>51</xdr:row>
                    <xdr:rowOff>114300</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3</xdr:col>
                    <xdr:colOff>0</xdr:colOff>
                    <xdr:row>52</xdr:row>
                    <xdr:rowOff>209550</xdr:rowOff>
                  </from>
                  <to>
                    <xdr:col>4</xdr:col>
                    <xdr:colOff>57150</xdr:colOff>
                    <xdr:row>53</xdr:row>
                    <xdr:rowOff>647700</xdr:rowOff>
                  </to>
                </anchor>
              </controlPr>
            </control>
          </mc:Choice>
        </mc:AlternateContent>
        <mc:AlternateContent xmlns:mc="http://schemas.openxmlformats.org/markup-compatibility/2006">
          <mc:Choice Requires="x14">
            <control shapeId="1080" r:id="rId19" name="Check Box 56">
              <controlPr defaultSize="0" autoFill="0" autoLine="0" autoPict="0">
                <anchor moveWithCells="1">
                  <from>
                    <xdr:col>3</xdr:col>
                    <xdr:colOff>0</xdr:colOff>
                    <xdr:row>54</xdr:row>
                    <xdr:rowOff>9525</xdr:rowOff>
                  </from>
                  <to>
                    <xdr:col>4</xdr:col>
                    <xdr:colOff>57150</xdr:colOff>
                    <xdr:row>55</xdr:row>
                    <xdr:rowOff>9525</xdr:rowOff>
                  </to>
                </anchor>
              </controlPr>
            </control>
          </mc:Choice>
        </mc:AlternateContent>
        <mc:AlternateContent xmlns:mc="http://schemas.openxmlformats.org/markup-compatibility/2006">
          <mc:Choice Requires="x14">
            <control shapeId="1099" r:id="rId20" name="Check Box 75">
              <controlPr defaultSize="0" autoFill="0" autoLine="0" autoPict="0">
                <anchor moveWithCells="1">
                  <from>
                    <xdr:col>3</xdr:col>
                    <xdr:colOff>0</xdr:colOff>
                    <xdr:row>28</xdr:row>
                    <xdr:rowOff>38100</xdr:rowOff>
                  </from>
                  <to>
                    <xdr:col>4</xdr:col>
                    <xdr:colOff>57150</xdr:colOff>
                    <xdr:row>28</xdr:row>
                    <xdr:rowOff>304800</xdr:rowOff>
                  </to>
                </anchor>
              </controlPr>
            </control>
          </mc:Choice>
        </mc:AlternateContent>
        <mc:AlternateContent xmlns:mc="http://schemas.openxmlformats.org/markup-compatibility/2006">
          <mc:Choice Requires="x14">
            <control shapeId="1100" r:id="rId21" name="Check Box 76">
              <controlPr defaultSize="0" autoFill="0" autoLine="0" autoPict="0">
                <anchor moveWithCells="1">
                  <from>
                    <xdr:col>3</xdr:col>
                    <xdr:colOff>0</xdr:colOff>
                    <xdr:row>29</xdr:row>
                    <xdr:rowOff>47625</xdr:rowOff>
                  </from>
                  <to>
                    <xdr:col>4</xdr:col>
                    <xdr:colOff>57150</xdr:colOff>
                    <xdr:row>30</xdr:row>
                    <xdr:rowOff>0</xdr:rowOff>
                  </to>
                </anchor>
              </controlPr>
            </control>
          </mc:Choice>
        </mc:AlternateContent>
        <mc:AlternateContent xmlns:mc="http://schemas.openxmlformats.org/markup-compatibility/2006">
          <mc:Choice Requires="x14">
            <control shapeId="1111" r:id="rId22" name="Check Box 87">
              <controlPr defaultSize="0" autoFill="0" autoLine="0" autoPict="0">
                <anchor moveWithCells="1">
                  <from>
                    <xdr:col>3</xdr:col>
                    <xdr:colOff>0</xdr:colOff>
                    <xdr:row>39</xdr:row>
                    <xdr:rowOff>85725</xdr:rowOff>
                  </from>
                  <to>
                    <xdr:col>4</xdr:col>
                    <xdr:colOff>57150</xdr:colOff>
                    <xdr:row>39</xdr:row>
                    <xdr:rowOff>504825</xdr:rowOff>
                  </to>
                </anchor>
              </controlPr>
            </control>
          </mc:Choice>
        </mc:AlternateContent>
        <mc:AlternateContent xmlns:mc="http://schemas.openxmlformats.org/markup-compatibility/2006">
          <mc:Choice Requires="x14">
            <control shapeId="1124" r:id="rId23" name="Check Box 100">
              <controlPr defaultSize="0" autoFill="0" autoLine="0" autoPict="0">
                <anchor moveWithCells="1">
                  <from>
                    <xdr:col>3</xdr:col>
                    <xdr:colOff>0</xdr:colOff>
                    <xdr:row>30</xdr:row>
                    <xdr:rowOff>0</xdr:rowOff>
                  </from>
                  <to>
                    <xdr:col>4</xdr:col>
                    <xdr:colOff>57150</xdr:colOff>
                    <xdr:row>30</xdr:row>
                    <xdr:rowOff>266700</xdr:rowOff>
                  </to>
                </anchor>
              </controlPr>
            </control>
          </mc:Choice>
        </mc:AlternateContent>
        <mc:AlternateContent xmlns:mc="http://schemas.openxmlformats.org/markup-compatibility/2006">
          <mc:Choice Requires="x14">
            <control shapeId="1125" r:id="rId24" name="Check Box 101">
              <controlPr defaultSize="0" autoFill="0" autoLine="0" autoPict="0">
                <anchor moveWithCells="1">
                  <from>
                    <xdr:col>3</xdr:col>
                    <xdr:colOff>0</xdr:colOff>
                    <xdr:row>30</xdr:row>
                    <xdr:rowOff>0</xdr:rowOff>
                  </from>
                  <to>
                    <xdr:col>4</xdr:col>
                    <xdr:colOff>57150</xdr:colOff>
                    <xdr:row>30</xdr:row>
                    <xdr:rowOff>266700</xdr:rowOff>
                  </to>
                </anchor>
              </controlPr>
            </control>
          </mc:Choice>
        </mc:AlternateContent>
        <mc:AlternateContent xmlns:mc="http://schemas.openxmlformats.org/markup-compatibility/2006">
          <mc:Choice Requires="x14">
            <control shapeId="1126" r:id="rId25" name="Check Box 102">
              <controlPr defaultSize="0" autoFill="0" autoLine="0" autoPict="0">
                <anchor moveWithCells="1">
                  <from>
                    <xdr:col>3</xdr:col>
                    <xdr:colOff>0</xdr:colOff>
                    <xdr:row>30</xdr:row>
                    <xdr:rowOff>0</xdr:rowOff>
                  </from>
                  <to>
                    <xdr:col>4</xdr:col>
                    <xdr:colOff>57150</xdr:colOff>
                    <xdr:row>30</xdr:row>
                    <xdr:rowOff>257175</xdr:rowOff>
                  </to>
                </anchor>
              </controlPr>
            </control>
          </mc:Choice>
        </mc:AlternateContent>
        <mc:AlternateContent xmlns:mc="http://schemas.openxmlformats.org/markup-compatibility/2006">
          <mc:Choice Requires="x14">
            <control shapeId="1127" r:id="rId26" name="Check Box 103">
              <controlPr defaultSize="0" autoFill="0" autoLine="0" autoPict="0">
                <anchor moveWithCells="1">
                  <from>
                    <xdr:col>3</xdr:col>
                    <xdr:colOff>0</xdr:colOff>
                    <xdr:row>30</xdr:row>
                    <xdr:rowOff>0</xdr:rowOff>
                  </from>
                  <to>
                    <xdr:col>4</xdr:col>
                    <xdr:colOff>57150</xdr:colOff>
                    <xdr:row>30</xdr:row>
                    <xdr:rowOff>257175</xdr:rowOff>
                  </to>
                </anchor>
              </controlPr>
            </control>
          </mc:Choice>
        </mc:AlternateContent>
        <mc:AlternateContent xmlns:mc="http://schemas.openxmlformats.org/markup-compatibility/2006">
          <mc:Choice Requires="x14">
            <control shapeId="1128" r:id="rId27" name="Check Box 104">
              <controlPr defaultSize="0" autoFill="0" autoLine="0" autoPict="0">
                <anchor moveWithCells="1">
                  <from>
                    <xdr:col>3</xdr:col>
                    <xdr:colOff>0</xdr:colOff>
                    <xdr:row>31</xdr:row>
                    <xdr:rowOff>28575</xdr:rowOff>
                  </from>
                  <to>
                    <xdr:col>4</xdr:col>
                    <xdr:colOff>57150</xdr:colOff>
                    <xdr:row>31</xdr:row>
                    <xdr:rowOff>295275</xdr:rowOff>
                  </to>
                </anchor>
              </controlPr>
            </control>
          </mc:Choice>
        </mc:AlternateContent>
        <mc:AlternateContent xmlns:mc="http://schemas.openxmlformats.org/markup-compatibility/2006">
          <mc:Choice Requires="x14">
            <control shapeId="1129" r:id="rId28" name="Check Box 105">
              <controlPr defaultSize="0" autoFill="0" autoLine="0" autoPict="0">
                <anchor moveWithCells="1">
                  <from>
                    <xdr:col>3</xdr:col>
                    <xdr:colOff>0</xdr:colOff>
                    <xdr:row>31</xdr:row>
                    <xdr:rowOff>314325</xdr:rowOff>
                  </from>
                  <to>
                    <xdr:col>4</xdr:col>
                    <xdr:colOff>57150</xdr:colOff>
                    <xdr:row>32</xdr:row>
                    <xdr:rowOff>257175</xdr:rowOff>
                  </to>
                </anchor>
              </controlPr>
            </control>
          </mc:Choice>
        </mc:AlternateContent>
        <mc:AlternateContent xmlns:mc="http://schemas.openxmlformats.org/markup-compatibility/2006">
          <mc:Choice Requires="x14">
            <control shapeId="1137" r:id="rId29" name="Check Box 113">
              <controlPr defaultSize="0" autoFill="0" autoLine="0" autoPict="0">
                <anchor moveWithCells="1">
                  <from>
                    <xdr:col>3</xdr:col>
                    <xdr:colOff>0</xdr:colOff>
                    <xdr:row>55</xdr:row>
                    <xdr:rowOff>28575</xdr:rowOff>
                  </from>
                  <to>
                    <xdr:col>4</xdr:col>
                    <xdr:colOff>57150</xdr:colOff>
                    <xdr:row>55</xdr:row>
                    <xdr:rowOff>285750</xdr:rowOff>
                  </to>
                </anchor>
              </controlPr>
            </control>
          </mc:Choice>
        </mc:AlternateContent>
        <mc:AlternateContent xmlns:mc="http://schemas.openxmlformats.org/markup-compatibility/2006">
          <mc:Choice Requires="x14">
            <control shapeId="1138" r:id="rId30" name="Check Box 114">
              <controlPr defaultSize="0" autoFill="0" autoLine="0" autoPict="0">
                <anchor moveWithCells="1">
                  <from>
                    <xdr:col>3</xdr:col>
                    <xdr:colOff>0</xdr:colOff>
                    <xdr:row>56</xdr:row>
                    <xdr:rowOff>47625</xdr:rowOff>
                  </from>
                  <to>
                    <xdr:col>4</xdr:col>
                    <xdr:colOff>57150</xdr:colOff>
                    <xdr:row>56</xdr:row>
                    <xdr:rowOff>304800</xdr:rowOff>
                  </to>
                </anchor>
              </controlPr>
            </control>
          </mc:Choice>
        </mc:AlternateContent>
        <mc:AlternateContent xmlns:mc="http://schemas.openxmlformats.org/markup-compatibility/2006">
          <mc:Choice Requires="x14">
            <control shapeId="1143" r:id="rId31" name="Check Box 119">
              <controlPr defaultSize="0" autoFill="0" autoLine="0" autoPict="0">
                <anchor moveWithCells="1">
                  <from>
                    <xdr:col>3</xdr:col>
                    <xdr:colOff>0</xdr:colOff>
                    <xdr:row>28</xdr:row>
                    <xdr:rowOff>38100</xdr:rowOff>
                  </from>
                  <to>
                    <xdr:col>4</xdr:col>
                    <xdr:colOff>57150</xdr:colOff>
                    <xdr:row>28</xdr:row>
                    <xdr:rowOff>304800</xdr:rowOff>
                  </to>
                </anchor>
              </controlPr>
            </control>
          </mc:Choice>
        </mc:AlternateContent>
        <mc:AlternateContent xmlns:mc="http://schemas.openxmlformats.org/markup-compatibility/2006">
          <mc:Choice Requires="x14">
            <control shapeId="1144" r:id="rId32" name="Check Box 120">
              <controlPr defaultSize="0" autoFill="0" autoLine="0" autoPict="0">
                <anchor moveWithCells="1">
                  <from>
                    <xdr:col>3</xdr:col>
                    <xdr:colOff>0</xdr:colOff>
                    <xdr:row>29</xdr:row>
                    <xdr:rowOff>47625</xdr:rowOff>
                  </from>
                  <to>
                    <xdr:col>4</xdr:col>
                    <xdr:colOff>57150</xdr:colOff>
                    <xdr:row>30</xdr:row>
                    <xdr:rowOff>0</xdr:rowOff>
                  </to>
                </anchor>
              </controlPr>
            </control>
          </mc:Choice>
        </mc:AlternateContent>
        <mc:AlternateContent xmlns:mc="http://schemas.openxmlformats.org/markup-compatibility/2006">
          <mc:Choice Requires="x14">
            <control shapeId="1146" r:id="rId33" name="Check Box 122">
              <controlPr defaultSize="0" autoFill="0" autoLine="0" autoPict="0">
                <anchor moveWithCells="1">
                  <from>
                    <xdr:col>3</xdr:col>
                    <xdr:colOff>0</xdr:colOff>
                    <xdr:row>19</xdr:row>
                    <xdr:rowOff>76200</xdr:rowOff>
                  </from>
                  <to>
                    <xdr:col>4</xdr:col>
                    <xdr:colOff>57150</xdr:colOff>
                    <xdr:row>19</xdr:row>
                    <xdr:rowOff>333375</xdr:rowOff>
                  </to>
                </anchor>
              </controlPr>
            </control>
          </mc:Choice>
        </mc:AlternateContent>
        <mc:AlternateContent xmlns:mc="http://schemas.openxmlformats.org/markup-compatibility/2006">
          <mc:Choice Requires="x14">
            <control shapeId="1147" r:id="rId34" name="Check Box 123">
              <controlPr defaultSize="0" autoFill="0" autoLine="0" autoPict="0">
                <anchor moveWithCells="1">
                  <from>
                    <xdr:col>3</xdr:col>
                    <xdr:colOff>0</xdr:colOff>
                    <xdr:row>42</xdr:row>
                    <xdr:rowOff>66675</xdr:rowOff>
                  </from>
                  <to>
                    <xdr:col>3</xdr:col>
                    <xdr:colOff>247650</xdr:colOff>
                    <xdr:row>42</xdr:row>
                    <xdr:rowOff>381000</xdr:rowOff>
                  </to>
                </anchor>
              </controlPr>
            </control>
          </mc:Choice>
        </mc:AlternateContent>
        <mc:AlternateContent xmlns:mc="http://schemas.openxmlformats.org/markup-compatibility/2006">
          <mc:Choice Requires="x14">
            <control shapeId="1148" r:id="rId35" name="Check Box 124">
              <controlPr defaultSize="0" autoFill="0" autoLine="0" autoPict="0">
                <anchor moveWithCells="1">
                  <from>
                    <xdr:col>3</xdr:col>
                    <xdr:colOff>0</xdr:colOff>
                    <xdr:row>45</xdr:row>
                    <xdr:rowOff>133350</xdr:rowOff>
                  </from>
                  <to>
                    <xdr:col>4</xdr:col>
                    <xdr:colOff>57150</xdr:colOff>
                    <xdr:row>45</xdr:row>
                    <xdr:rowOff>1019175</xdr:rowOff>
                  </to>
                </anchor>
              </controlPr>
            </control>
          </mc:Choice>
        </mc:AlternateContent>
        <mc:AlternateContent xmlns:mc="http://schemas.openxmlformats.org/markup-compatibility/2006">
          <mc:Choice Requires="x14">
            <control shapeId="1150" r:id="rId36" name="Check Box 126">
              <controlPr defaultSize="0" autoFill="0" autoLine="0" autoPict="0">
                <anchor moveWithCells="1">
                  <from>
                    <xdr:col>3</xdr:col>
                    <xdr:colOff>0</xdr:colOff>
                    <xdr:row>48</xdr:row>
                    <xdr:rowOff>114300</xdr:rowOff>
                  </from>
                  <to>
                    <xdr:col>4</xdr:col>
                    <xdr:colOff>57150</xdr:colOff>
                    <xdr:row>48</xdr:row>
                    <xdr:rowOff>381000</xdr:rowOff>
                  </to>
                </anchor>
              </controlPr>
            </control>
          </mc:Choice>
        </mc:AlternateContent>
        <mc:AlternateContent xmlns:mc="http://schemas.openxmlformats.org/markup-compatibility/2006">
          <mc:Choice Requires="x14">
            <control shapeId="1151" r:id="rId37" name="Check Box 127">
              <controlPr defaultSize="0" autoFill="0" autoLine="0" autoPict="0">
                <anchor moveWithCells="1">
                  <from>
                    <xdr:col>3</xdr:col>
                    <xdr:colOff>0</xdr:colOff>
                    <xdr:row>49</xdr:row>
                    <xdr:rowOff>114300</xdr:rowOff>
                  </from>
                  <to>
                    <xdr:col>4</xdr:col>
                    <xdr:colOff>57150</xdr:colOff>
                    <xdr:row>49</xdr:row>
                    <xdr:rowOff>381000</xdr:rowOff>
                  </to>
                </anchor>
              </controlPr>
            </control>
          </mc:Choice>
        </mc:AlternateContent>
        <mc:AlternateContent xmlns:mc="http://schemas.openxmlformats.org/markup-compatibility/2006">
          <mc:Choice Requires="x14">
            <control shapeId="1155" r:id="rId38" name="Check Box 131">
              <controlPr defaultSize="0" autoFill="0" autoLine="0" autoPict="0">
                <anchor moveWithCells="1">
                  <from>
                    <xdr:col>2</xdr:col>
                    <xdr:colOff>1933575</xdr:colOff>
                    <xdr:row>17</xdr:row>
                    <xdr:rowOff>409575</xdr:rowOff>
                  </from>
                  <to>
                    <xdr:col>4</xdr:col>
                    <xdr:colOff>38100</xdr:colOff>
                    <xdr:row>17</xdr:row>
                    <xdr:rowOff>752475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dcterms:modified xsi:type="dcterms:W3CDTF">2022-05-19T04:12:26Z</dcterms:modified>
</cp:coreProperties>
</file>