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9999　総合評価　ハイツ宇佐2号棟　建築一式\"/>
    </mc:Choice>
  </mc:AlternateContent>
  <bookViews>
    <workbookView xWindow="0" yWindow="0" windowWidth="20490" windowHeight="7395"/>
  </bookViews>
  <sheets>
    <sheet name="チェックリスト" sheetId="1" r:id="rId1"/>
  </sheets>
  <definedNames>
    <definedName name="_xlnm.Print_Area" localSheetId="0">チェックリスト!$A$1:$I$104</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 i="1" l="1"/>
  <c r="H42" i="1" l="1"/>
  <c r="H79" i="1" l="1"/>
  <c r="H10" i="1" l="1"/>
  <c r="H103" i="1" l="1"/>
</calcChain>
</file>

<file path=xl/sharedStrings.xml><?xml version="1.0" encoding="utf-8"?>
<sst xmlns="http://schemas.openxmlformats.org/spreadsheetml/2006/main" count="163" uniqueCount="113">
  <si>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</si>
  <si>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</si>
  <si>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</si>
  <si>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</si>
  <si>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</si>
  <si>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</si>
  <si>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</si>
  <si>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</si>
  <si>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</si>
  <si>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</si>
  <si>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</si>
  <si>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</si>
  <si>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</si>
  <si>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</si>
  <si>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</si>
  <si>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</si>
  <si>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</si>
  <si>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</si>
  <si>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</si>
  <si>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</si>
  <si>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</si>
  <si>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工事成績評定点</t>
    <rPh sb="0" eb="2">
      <t>コウジ</t>
    </rPh>
    <rPh sb="2" eb="4">
      <t>セイセキ</t>
    </rPh>
    <rPh sb="4" eb="6">
      <t>ヒョウテイ</t>
    </rPh>
    <rPh sb="6" eb="7">
      <t>テン</t>
    </rPh>
    <phoneticPr fontId="4"/>
  </si>
  <si>
    <t>平均点が７５点以上</t>
    <rPh sb="0" eb="3">
      <t>ヘイキンテン</t>
    </rPh>
    <rPh sb="6" eb="7">
      <t>テン</t>
    </rPh>
    <rPh sb="7" eb="9">
      <t>イジョウ</t>
    </rPh>
    <phoneticPr fontId="4"/>
  </si>
  <si>
    <t>同種工事施工実績</t>
    <rPh sb="0" eb="2">
      <t>ドウシュ</t>
    </rPh>
    <rPh sb="2" eb="4">
      <t>コウジ</t>
    </rPh>
    <rPh sb="4" eb="6">
      <t>セコウ</t>
    </rPh>
    <rPh sb="6" eb="8">
      <t>ジッセキ</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</si>
  <si>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</si>
  <si>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</si>
  <si>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</si>
  <si>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</si>
  <si>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</si>
  <si>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</si>
  <si>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岐阜市優良建設工事業者表彰歴</t>
    <rPh sb="0" eb="3">
      <t>ギフシ</t>
    </rPh>
    <rPh sb="5" eb="7">
      <t>ケンセツ</t>
    </rPh>
    <rPh sb="9" eb="11">
      <t>ギョウシャ</t>
    </rPh>
    <phoneticPr fontId="4"/>
  </si>
  <si>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</si>
  <si>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</si>
  <si>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</si>
  <si>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</si>
  <si>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（ふりがな）
配置予定技術者氏名</t>
    <rPh sb="7" eb="9">
      <t>ハイチ</t>
    </rPh>
    <rPh sb="9" eb="11">
      <t>ヨテイ</t>
    </rPh>
    <rPh sb="11" eb="14">
      <t>ギジュツシャ</t>
    </rPh>
    <rPh sb="14" eb="16">
      <t>シメイ</t>
    </rPh>
    <phoneticPr fontId="3"/>
  </si>
  <si>
    <t>※複数の場合、記入
No.</t>
    <rPh sb="1" eb="3">
      <t>フクスウ</t>
    </rPh>
    <rPh sb="4" eb="6">
      <t>バアイ</t>
    </rPh>
    <rPh sb="7" eb="9">
      <t>キニュウ</t>
    </rPh>
    <phoneticPr fontId="3"/>
  </si>
  <si>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</si>
  <si>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従事期間：　　　　　年　　　　月　　　　日　　～　　　　　　　　　年　　　　　　月　　　　　　日</t>
    <phoneticPr fontId="3"/>
  </si>
  <si>
    <t>○地域要件</t>
    <rPh sb="1" eb="3">
      <t>チイキ</t>
    </rPh>
    <rPh sb="3" eb="5">
      <t>ヨウケン</t>
    </rPh>
    <phoneticPr fontId="4"/>
  </si>
  <si>
    <t>市内業者への下請率</t>
    <phoneticPr fontId="3"/>
  </si>
  <si>
    <t>災害協定参加等</t>
    <rPh sb="0" eb="2">
      <t>サイガイ</t>
    </rPh>
    <rPh sb="2" eb="4">
      <t>キョウテイ</t>
    </rPh>
    <rPh sb="4" eb="6">
      <t>サンカ</t>
    </rPh>
    <rPh sb="6" eb="7">
      <t>トウ</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</si>
  <si>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</si>
  <si>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</si>
  <si>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</si>
  <si>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</si>
  <si>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ボランティア活動</t>
    <rPh sb="6" eb="8">
      <t>カツドウ</t>
    </rPh>
    <phoneticPr fontId="4"/>
  </si>
  <si>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</si>
  <si>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</si>
  <si>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</si>
  <si>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平均点が６５点未満</t>
    <rPh sb="0" eb="2">
      <t>ヘイキン</t>
    </rPh>
    <rPh sb="2" eb="3">
      <t>テン</t>
    </rPh>
    <rPh sb="6" eb="7">
      <t>テン</t>
    </rPh>
    <rPh sb="7" eb="9">
      <t>ミマン</t>
    </rPh>
    <phoneticPr fontId="4"/>
  </si>
  <si>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3"/>
  </si>
  <si>
    <t>３件目
工事名：</t>
    <rPh sb="1" eb="2">
      <t>ケン</t>
    </rPh>
    <rPh sb="2" eb="3">
      <t>メ</t>
    </rPh>
    <rPh sb="4" eb="6">
      <t>コウジ</t>
    </rPh>
    <rPh sb="6" eb="7">
      <t>メイ</t>
    </rPh>
    <phoneticPr fontId="3"/>
  </si>
  <si>
    <t>６５点未満の評定点がある</t>
    <rPh sb="8" eb="9">
      <t>テン</t>
    </rPh>
    <phoneticPr fontId="2"/>
  </si>
  <si>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</si>
  <si>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 xml:space="preserve">※実績のない年度は６５点とする。
</t>
    <rPh sb="1" eb="3">
      <t>ジッセキ</t>
    </rPh>
    <rPh sb="6" eb="8">
      <t>ネンド</t>
    </rPh>
    <rPh sb="11" eb="12">
      <t>テン</t>
    </rPh>
    <phoneticPr fontId="3"/>
  </si>
  <si>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3"/>
  </si>
  <si>
    <t>６５点未満の評定点がなく、累計７点以上</t>
    <rPh sb="2" eb="3">
      <t>テン</t>
    </rPh>
    <rPh sb="3" eb="5">
      <t>ミマン</t>
    </rPh>
    <rPh sb="6" eb="8">
      <t>ヒョウテイ</t>
    </rPh>
    <rPh sb="8" eb="9">
      <t>テン</t>
    </rPh>
    <rPh sb="13" eb="15">
      <t>ルイケイ</t>
    </rPh>
    <rPh sb="16" eb="17">
      <t>テン</t>
    </rPh>
    <rPh sb="17" eb="19">
      <t>イジョウ</t>
    </rPh>
    <phoneticPr fontId="4"/>
  </si>
  <si>
    <t>６５点未満の評定点がなく、累計４・５・６点</t>
    <rPh sb="2" eb="3">
      <t>テン</t>
    </rPh>
    <rPh sb="3" eb="5">
      <t>ミマン</t>
    </rPh>
    <rPh sb="6" eb="8">
      <t>ヒョウテイ</t>
    </rPh>
    <rPh sb="8" eb="9">
      <t>テン</t>
    </rPh>
    <rPh sb="13" eb="15">
      <t>ルイケイ</t>
    </rPh>
    <rPh sb="20" eb="21">
      <t>テン</t>
    </rPh>
    <phoneticPr fontId="4"/>
  </si>
  <si>
    <t>６５点未満の評定点がなく、累計１・２・３点</t>
    <rPh sb="2" eb="3">
      <t>テン</t>
    </rPh>
    <rPh sb="3" eb="5">
      <t>ミマン</t>
    </rPh>
    <rPh sb="6" eb="8">
      <t>ヒョウテイ</t>
    </rPh>
    <rPh sb="8" eb="9">
      <t>テン</t>
    </rPh>
    <rPh sb="13" eb="15">
      <t>ルイケイ</t>
    </rPh>
    <rPh sb="20" eb="21">
      <t>テン</t>
    </rPh>
    <phoneticPr fontId="4"/>
  </si>
  <si>
    <t>６５点未満の評定点がなく、累計０点又は工事実績がない</t>
    <rPh sb="8" eb="9">
      <t>テン</t>
    </rPh>
    <rPh sb="17" eb="18">
      <t>マタ</t>
    </rPh>
    <rPh sb="19" eb="21">
      <t>コウジ</t>
    </rPh>
    <rPh sb="21" eb="23">
      <t>ジッセキ</t>
    </rPh>
    <phoneticPr fontId="2"/>
  </si>
  <si>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</si>
  <si>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4"/>
  </si>
  <si>
    <t>活動実績なし</t>
    <rPh sb="0" eb="2">
      <t>カツドウ</t>
    </rPh>
    <rPh sb="2" eb="4">
      <t>ジッセキ</t>
    </rPh>
    <phoneticPr fontId="4"/>
  </si>
  <si>
    <t>若手・女性技術者の育成・確保</t>
    <phoneticPr fontId="4"/>
  </si>
  <si>
    <t>若手・女性技術者の配置の有無および継続的な雇用の有無</t>
    <phoneticPr fontId="4"/>
  </si>
  <si>
    <t>上記以外</t>
    <phoneticPr fontId="3"/>
  </si>
  <si>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</si>
  <si>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</si>
  <si>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※公告日時点で有効期間内にあること。</t>
    <rPh sb="1" eb="3">
      <t>コウコク</t>
    </rPh>
    <rPh sb="3" eb="4">
      <t>ビ</t>
    </rPh>
    <rPh sb="4" eb="6">
      <t>ジテン</t>
    </rPh>
    <rPh sb="7" eb="9">
      <t>ユウコウ</t>
    </rPh>
    <rPh sb="9" eb="11">
      <t>キカン</t>
    </rPh>
    <rPh sb="11" eb="12">
      <t>ナイ</t>
    </rPh>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</si>
  <si>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</si>
  <si>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</si>
  <si>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</si>
  <si>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※公告日時点で有効期間内にあること。</t>
    <rPh sb="1" eb="3">
      <t>コウコク</t>
    </rPh>
    <rPh sb="3" eb="4">
      <t>ビ</t>
    </rPh>
    <rPh sb="4" eb="6">
      <t>ジテン</t>
    </rPh>
    <rPh sb="7" eb="9">
      <t>ユウコウ</t>
    </rPh>
    <rPh sb="9" eb="12">
      <t>キカンナイ</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</si>
  <si>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</si>
  <si>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保有資格</t>
    <rPh sb="0" eb="2">
      <t>ホユウ</t>
    </rPh>
    <rPh sb="2" eb="4">
      <t>シカク</t>
    </rPh>
    <phoneticPr fontId="4"/>
  </si>
  <si>
    <t>上記以外</t>
    <rPh sb="0" eb="2">
      <t>ジョウキ</t>
    </rPh>
    <rPh sb="2" eb="4">
      <t>イガイ</t>
    </rPh>
    <phoneticPr fontId="3"/>
  </si>
  <si>
    <t>ぎふし共育・女性活躍企業認定</t>
    <rPh sb="3" eb="5">
      <t>キョウイク</t>
    </rPh>
    <rPh sb="6" eb="8">
      <t>ジョセイ</t>
    </rPh>
    <rPh sb="8" eb="10">
      <t>カツヤク</t>
    </rPh>
    <rPh sb="10" eb="12">
      <t>キギョウ</t>
    </rPh>
    <rPh sb="12" eb="14">
      <t>ニンテイ</t>
    </rPh>
    <phoneticPr fontId="4"/>
  </si>
  <si>
    <t>岐阜市消防団・水防団への協力状況</t>
    <phoneticPr fontId="3"/>
  </si>
  <si>
    <t>※公告日時点で40歳未満であること。</t>
    <rPh sb="1" eb="3">
      <t>コウコク</t>
    </rPh>
    <rPh sb="3" eb="4">
      <t>ヒ</t>
    </rPh>
    <rPh sb="4" eb="6">
      <t>ジテン</t>
    </rPh>
    <rPh sb="9" eb="10">
      <t>サイ</t>
    </rPh>
    <rPh sb="10" eb="12">
      <t>ミマン</t>
    </rPh>
    <phoneticPr fontId="2"/>
  </si>
  <si>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2"/>
  </si>
  <si>
    <t>平均点が７３点以上７５点未満</t>
    <rPh sb="0" eb="3">
      <t>ヘイキンテン</t>
    </rPh>
    <rPh sb="6" eb="7">
      <t>テン</t>
    </rPh>
    <rPh sb="7" eb="9">
      <t>イジョウ</t>
    </rPh>
    <rPh sb="11" eb="12">
      <t>テン</t>
    </rPh>
    <rPh sb="12" eb="14">
      <t>ミマン</t>
    </rPh>
    <phoneticPr fontId="4"/>
  </si>
  <si>
    <t>平均点が６５点以上７３点未満</t>
    <rPh sb="0" eb="3">
      <t>ヘイキンテン</t>
    </rPh>
    <rPh sb="6" eb="7">
      <t>テン</t>
    </rPh>
    <rPh sb="7" eb="9">
      <t>イジョウ</t>
    </rPh>
    <rPh sb="11" eb="12">
      <t>テン</t>
    </rPh>
    <rPh sb="12" eb="14">
      <t>ミマン</t>
    </rPh>
    <phoneticPr fontId="4"/>
  </si>
  <si>
    <t>働き方改革の推進</t>
    <rPh sb="0" eb="1">
      <t>ハタラ</t>
    </rPh>
    <rPh sb="2" eb="5">
      <t>カタカイカク</t>
    </rPh>
    <rPh sb="6" eb="8">
      <t>スイシン</t>
    </rPh>
    <phoneticPr fontId="2"/>
  </si>
  <si>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</si>
  <si>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</si>
  <si>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</si>
  <si>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4"/>
  </si>
  <si>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</si>
  <si>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ボランティア活動実績あり</t>
    <phoneticPr fontId="2"/>
  </si>
  <si>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</si>
  <si>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</si>
  <si>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</si>
  <si>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直近5か年度に完成引き渡しの済んだ、監理技術者又は主任技術者として配置された工事の工事成績評定点から７３を引いた点数の累計
例：評定点（73、69、75）の場合→（0、0、2）累計2点
対象となる工事
＝岐阜市（上下水道事業部及び市民病院含む）発注の建築一式工事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53" eb="54">
      <t>ヒ</t>
    </rPh>
    <rPh sb="56" eb="58">
      <t>テンスウ</t>
    </rPh>
    <rPh sb="59" eb="61">
      <t>ルイケイ</t>
    </rPh>
    <rPh sb="63" eb="64">
      <t>レイ</t>
    </rPh>
    <rPh sb="65" eb="67">
      <t>ヒョウテイ</t>
    </rPh>
    <rPh sb="67" eb="68">
      <t>テン</t>
    </rPh>
    <rPh sb="79" eb="81">
      <t>バアイ</t>
    </rPh>
    <rPh sb="89" eb="91">
      <t>ルイケイ</t>
    </rPh>
    <rPh sb="92" eb="93">
      <t>テン</t>
    </rPh>
    <phoneticPr fontId="4"/>
  </si>
  <si>
    <t>配置予定技術者の保有する資格等</t>
    <rPh sb="0" eb="2">
      <t>ハイチ</t>
    </rPh>
    <rPh sb="2" eb="4">
      <t>ヨテイ</t>
    </rPh>
    <rPh sb="4" eb="7">
      <t>ギジュツシャ</t>
    </rPh>
    <rPh sb="8" eb="10">
      <t>ホユウ</t>
    </rPh>
    <rPh sb="12" eb="14">
      <t>シカク</t>
    </rPh>
    <rPh sb="14" eb="15">
      <t>トウ</t>
    </rPh>
    <phoneticPr fontId="4"/>
  </si>
  <si>
    <t>1級建築施工管理技士かつ1級建築士資格の保有あり</t>
    <phoneticPr fontId="4"/>
  </si>
  <si>
    <t>1級建築施工管理技士又は1級建築士資格の保有あり</t>
    <phoneticPr fontId="2"/>
  </si>
  <si>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耐震補強工事、改修工事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phoneticPr fontId="4"/>
  </si>
  <si>
    <t>同種工事（契約金額５，０００万円以上）の実績３件以上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4"/>
  </si>
  <si>
    <t>同種工事（契約金額５，０００万円以上）の実績２件</t>
    <rPh sb="0" eb="2">
      <t>ドウシュ</t>
    </rPh>
    <rPh sb="2" eb="4">
      <t>コウジ</t>
    </rPh>
    <rPh sb="5" eb="7">
      <t>ケイヤク</t>
    </rPh>
    <rPh sb="7" eb="9">
      <t>キンガク</t>
    </rPh>
    <rPh sb="14" eb="15">
      <t>マン</t>
    </rPh>
    <rPh sb="15" eb="16">
      <t>エン</t>
    </rPh>
    <rPh sb="16" eb="18">
      <t>イジョウ</t>
    </rPh>
    <rPh sb="20" eb="22">
      <t>ジッセキ</t>
    </rPh>
    <rPh sb="23" eb="24">
      <t>ケン</t>
    </rPh>
    <phoneticPr fontId="4"/>
  </si>
  <si>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耐震補強工事、改修工事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80" eb="82">
      <t>コウジ</t>
    </rPh>
    <rPh sb="82" eb="84">
      <t>セイセキ</t>
    </rPh>
    <rPh sb="86" eb="87">
      <t>テン</t>
    </rPh>
    <rPh sb="87" eb="89">
      <t>ミマン</t>
    </rPh>
    <rPh sb="93" eb="95">
      <t>ジッセキ</t>
    </rPh>
    <rPh sb="98" eb="99">
      <t>ミト</t>
    </rPh>
    <phoneticPr fontId="4"/>
  </si>
  <si>
    <t>同種工事（契約金額５，０００万円以上）の実績が２件以上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4"/>
  </si>
  <si>
    <t>同種工事（契約金額５，０００万円以上）の実績が１件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4"/>
  </si>
  <si>
    <t>当該工事の市内業者への活用状況（請負金額に占める市内業者の施工金額の割合）</t>
    <rPh sb="11" eb="13">
      <t>カツヨウ</t>
    </rPh>
    <rPh sb="16" eb="18">
      <t>ウケオイ</t>
    </rPh>
    <rPh sb="18" eb="20">
      <t>キンガク</t>
    </rPh>
    <rPh sb="21" eb="22">
      <t>シ</t>
    </rPh>
    <rPh sb="24" eb="28">
      <t>シナイギョウシャ</t>
    </rPh>
    <rPh sb="29" eb="31">
      <t>セコウ</t>
    </rPh>
    <rPh sb="31" eb="33">
      <t>キンガク</t>
    </rPh>
    <rPh sb="34" eb="36">
      <t>ワリアイ</t>
    </rPh>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</si>
  <si>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</si>
  <si>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※市内業者とは、市内に本店を有する企業を示す。
※実際の施工にあたって、下請けの変更があった場合、記載した市内業者の下請率を下回らないこと。
※割合は、本工事の請負金額に占める市内業者の施工金額の割合をいう。なお、市内業者の施工金額には、元請業者の施工金額を含む。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9">
      <t>ホンコウジ</t>
    </rPh>
    <rPh sb="80" eb="82">
      <t>ウケオイ</t>
    </rPh>
    <rPh sb="82" eb="84">
      <t>キンガク</t>
    </rPh>
    <rPh sb="85" eb="86">
      <t>シ</t>
    </rPh>
    <rPh sb="88" eb="90">
      <t>シナイ</t>
    </rPh>
    <rPh sb="90" eb="92">
      <t>ギョウシャ</t>
    </rPh>
    <rPh sb="93" eb="95">
      <t>セコウ</t>
    </rPh>
    <rPh sb="95" eb="97">
      <t>キンガク</t>
    </rPh>
    <rPh sb="98" eb="100">
      <t>ワリアイ</t>
    </rPh>
    <rPh sb="107" eb="109">
      <t>シナイ</t>
    </rPh>
    <rPh sb="109" eb="111">
      <t>ギョウシャ</t>
    </rPh>
    <rPh sb="112" eb="114">
      <t>セコウ</t>
    </rPh>
    <rPh sb="114" eb="116">
      <t>キンガク</t>
    </rPh>
    <rPh sb="119" eb="121">
      <t>モトウ</t>
    </rPh>
    <rPh sb="121" eb="123">
      <t>ギョウシャ</t>
    </rPh>
    <rPh sb="124" eb="126">
      <t>セコウ</t>
    </rPh>
    <rPh sb="126" eb="128">
      <t>キンガク</t>
    </rPh>
    <rPh sb="129" eb="130">
      <t>フク</t>
    </rPh>
    <rPh sb="132" eb="134">
      <t>シタウケ</t>
    </rPh>
    <rPh sb="134" eb="135">
      <t>リツ</t>
    </rPh>
    <rPh sb="136" eb="138">
      <t>サンシュツ</t>
    </rPh>
    <rPh sb="138" eb="140">
      <t>ホウホウ</t>
    </rPh>
    <rPh sb="142" eb="144">
      <t>ベッシ</t>
    </rPh>
    <rPh sb="145" eb="147">
      <t>シナイ</t>
    </rPh>
    <rPh sb="147" eb="149">
      <t>ギョウシャ</t>
    </rPh>
    <rPh sb="151" eb="153">
      <t>シタウケ</t>
    </rPh>
    <rPh sb="153" eb="154">
      <t>リツ</t>
    </rPh>
    <rPh sb="155" eb="156">
      <t>カンガ</t>
    </rPh>
    <rPh sb="157" eb="158">
      <t>カタ</t>
    </rPh>
    <rPh sb="163" eb="165">
      <t>サンショウ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</si>
  <si>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</si>
  <si>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</si>
  <si>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r>
      <t xml:space="preserve">※受注形態が特定建設工事共同企業体である場合の施工実績は、出資比率３０％以上の場合のみ実績として認め、その出資比率を乗じた値とする。
</t>
    </r>
    <r>
      <rPr>
        <b/>
        <sz val="12"/>
        <color theme="1"/>
        <rFont val="ＭＳ Ｐゴシック"/>
        <family val="3"/>
        <charset val="128"/>
      </rPr>
      <t>※施工実績に他工種の工事が含まれる場合は、耐震補強工事又は改修工事にかかる部分の金額が該当金額以上であること。この場合、必要に応じて、別途資料の提出を求めることがある。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3"/>
  </si>
  <si>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color theme="1"/>
        <rFont val="ＭＳ Ｐゴシック"/>
        <family val="3"/>
        <charset val="128"/>
      </rPr>
      <t xml:space="preserve">
※施工実績に他工種の工事が含まれる場合は、耐震補強工事又は改修工事にかかる部分の金額が該当金額以上であること。この場合、必要に応じて、別途資料の提出を求めることがある。
</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phoneticPr fontId="3"/>
  </si>
  <si>
    <t>直近２か年度以内の市内における社会資本に対するボランティア活動実績の有無</t>
    <rPh sb="0" eb="2">
      <t>チョッキン</t>
    </rPh>
    <rPh sb="4" eb="6">
      <t>ネンド</t>
    </rPh>
    <rPh sb="6" eb="8">
      <t>イナイ</t>
    </rPh>
    <rPh sb="9" eb="11">
      <t>シナイ</t>
    </rPh>
    <rPh sb="15" eb="17">
      <t>シャカイ</t>
    </rPh>
    <rPh sb="17" eb="19">
      <t>シホン</t>
    </rPh>
    <rPh sb="20" eb="21">
      <t>タイ</t>
    </rPh>
    <rPh sb="29" eb="31">
      <t>カツドウ</t>
    </rPh>
    <rPh sb="31" eb="33">
      <t>ジッセキ</t>
    </rPh>
    <rPh sb="34" eb="36">
      <t>ウム</t>
    </rPh>
    <phoneticPr fontId="4"/>
  </si>
  <si>
    <t>３年以上継続雇用している、４０歳未満の技術者または女性技術者を主任(監理)技術者として配置する</t>
    <rPh sb="31" eb="33">
      <t>シュニン</t>
    </rPh>
    <phoneticPr fontId="4"/>
  </si>
  <si>
    <t>４０歳未満の技術者又は女性技術者を主任（監理）技術者として配置する</t>
    <rPh sb="9" eb="10">
      <t>マタ</t>
    </rPh>
    <rPh sb="17" eb="19">
      <t>シュニン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</si>
</sst>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193">
    <xf numFmtId="0" fontId="0" fillId="0" borderId="0" xfId="0">
      <alignment vertical="center"/>
    </xf>
    <xf numFmtId="0" fontId="5" fillId="0" borderId="0" xfId="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xf numFmtId="0" fontId="11" fillId="0" borderId="0" xfId="1" applyFont="1"/>
    <xf numFmtId="0" fontId="10" fillId="0" borderId="1" xfId="1" applyFont="1" applyBorder="1"/>
    <xf numFmtId="0" fontId="10" fillId="0" borderId="0" xfId="1" applyFont="1" applyBorder="1"/>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3" fillId="0" borderId="3" xfId="1" applyFont="1" applyBorder="1" applyAlignment="1">
      <alignment vertical="center" wrapText="1"/>
    </xf>
    <xf numFmtId="0" fontId="10" fillId="0" borderId="3" xfId="1" applyFont="1" applyBorder="1" applyAlignment="1">
      <alignment horizontal="center" vertical="center" wrapText="1" shrinkToFit="1"/>
    </xf>
    <xf numFmtId="0" fontId="10" fillId="0" borderId="3" xfId="2" applyFont="1" applyFill="1" applyBorder="1" applyAlignment="1">
      <alignment horizontal="center" vertical="center" wrapText="1"/>
    </xf>
    <xf numFmtId="0" fontId="13" fillId="0" borderId="3" xfId="1" applyFont="1" applyBorder="1" applyAlignment="1"/>
    <xf numFmtId="0" fontId="13" fillId="0" borderId="3" xfId="1" applyFont="1" applyBorder="1" applyAlignment="1">
      <alignment horizontal="center" vertical="center" shrinkToFit="1"/>
    </xf>
    <xf numFmtId="0" fontId="10" fillId="0" borderId="12" xfId="1" applyFont="1" applyBorder="1" applyAlignment="1">
      <alignment vertical="center"/>
    </xf>
    <xf numFmtId="0" fontId="10" fillId="0" borderId="12" xfId="1" applyFont="1" applyBorder="1" applyAlignment="1">
      <alignment vertical="center" shrinkToFit="1"/>
    </xf>
    <xf numFmtId="0" fontId="14" fillId="0" borderId="12" xfId="1" applyFont="1" applyBorder="1" applyAlignment="1"/>
    <xf numFmtId="1" fontId="12" fillId="0" borderId="2" xfId="1" applyNumberFormat="1" applyFont="1" applyBorder="1" applyAlignment="1">
      <alignment horizontal="center" vertical="center" wrapText="1"/>
    </xf>
    <xf numFmtId="0" fontId="15" fillId="0" borderId="0" xfId="1" applyFont="1" applyBorder="1" applyAlignment="1">
      <alignment horizontal="right" vertical="center" wrapText="1"/>
    </xf>
    <xf numFmtId="0" fontId="10" fillId="0" borderId="0" xfId="1" applyFont="1" applyBorder="1" applyAlignment="1">
      <alignment vertical="center"/>
    </xf>
    <xf numFmtId="0" fontId="10" fillId="0" borderId="0" xfId="1" applyFont="1" applyBorder="1" applyAlignment="1">
      <alignment vertical="center" shrinkToFit="1"/>
    </xf>
    <xf numFmtId="0" fontId="14" fillId="0" borderId="0" xfId="1" applyFont="1" applyBorder="1" applyAlignment="1"/>
    <xf numFmtId="0" fontId="11" fillId="0" borderId="1" xfId="1" applyFont="1" applyBorder="1"/>
    <xf numFmtId="0" fontId="14" fillId="0" borderId="1" xfId="1" applyFont="1" applyBorder="1"/>
    <xf numFmtId="0" fontId="14" fillId="0" borderId="0" xfId="1" applyFont="1" applyBorder="1"/>
    <xf numFmtId="176" fontId="12" fillId="0" borderId="0" xfId="1" applyNumberFormat="1" applyFont="1" applyBorder="1"/>
    <xf numFmtId="176" fontId="12"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2" fillId="0" borderId="7" xfId="1" applyFont="1" applyBorder="1" applyAlignment="1">
      <alignment horizontal="center" vertical="center" wrapText="1"/>
    </xf>
    <xf numFmtId="0" fontId="13" fillId="0" borderId="10" xfId="1" applyFont="1" applyBorder="1" applyAlignment="1">
      <alignment horizontal="left" vertical="center" wrapText="1"/>
    </xf>
    <xf numFmtId="0" fontId="13" fillId="0" borderId="4" xfId="1" applyFont="1" applyBorder="1" applyAlignment="1">
      <alignment vertical="center" shrinkToFit="1"/>
    </xf>
    <xf numFmtId="0" fontId="13" fillId="0" borderId="3" xfId="1" applyFont="1" applyBorder="1" applyAlignment="1">
      <alignment horizontal="left" vertical="center" wrapText="1"/>
    </xf>
    <xf numFmtId="0" fontId="13" fillId="0" borderId="3" xfId="1" applyFont="1" applyBorder="1" applyAlignment="1">
      <alignment horizontal="center" vertical="center" wrapText="1" shrinkToFit="1"/>
    </xf>
    <xf numFmtId="0" fontId="13" fillId="0" borderId="10" xfId="1" applyFont="1" applyBorder="1" applyAlignment="1">
      <alignment vertical="center" wrapText="1"/>
    </xf>
    <xf numFmtId="0" fontId="13" fillId="0" borderId="2" xfId="1" applyFont="1" applyBorder="1" applyAlignment="1">
      <alignment horizontal="center" vertical="center" shrinkToFit="1"/>
    </xf>
    <xf numFmtId="0" fontId="13" fillId="0" borderId="5" xfId="1" applyFont="1" applyBorder="1" applyAlignment="1">
      <alignment vertical="center" wrapText="1"/>
    </xf>
    <xf numFmtId="0" fontId="13" fillId="0" borderId="8" xfId="1" applyFont="1" applyBorder="1" applyAlignment="1">
      <alignment horizontal="center" vertical="center" shrinkToFit="1"/>
    </xf>
    <xf numFmtId="0" fontId="13" fillId="0" borderId="5" xfId="0" applyFont="1" applyBorder="1" applyAlignment="1">
      <alignment vertical="center" wrapText="1"/>
    </xf>
    <xf numFmtId="0" fontId="13" fillId="0" borderId="14" xfId="0" applyFont="1" applyBorder="1" applyAlignment="1">
      <alignment vertical="center" wrapText="1"/>
    </xf>
    <xf numFmtId="0" fontId="13" fillId="0" borderId="9"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center" shrinkToFit="1"/>
    </xf>
    <xf numFmtId="0" fontId="13" fillId="0" borderId="9" xfId="1" applyFont="1" applyBorder="1" applyAlignment="1">
      <alignment horizontal="left" vertical="top" wrapText="1" shrinkToFit="1"/>
    </xf>
    <xf numFmtId="0" fontId="10" fillId="0" borderId="12" xfId="1" applyFont="1" applyBorder="1" applyAlignment="1">
      <alignment vertical="center" wrapText="1"/>
    </xf>
    <xf numFmtId="0" fontId="14" fillId="0" borderId="12" xfId="1" applyFont="1" applyBorder="1" applyAlignment="1">
      <alignment wrapText="1"/>
    </xf>
    <xf numFmtId="0" fontId="10" fillId="0" borderId="0" xfId="1" applyFont="1" applyBorder="1" applyAlignment="1">
      <alignment vertical="center" wrapText="1"/>
    </xf>
    <xf numFmtId="0" fontId="14" fillId="0" borderId="0" xfId="1" applyFont="1" applyBorder="1" applyAlignment="1">
      <alignment wrapText="1"/>
    </xf>
    <xf numFmtId="0" fontId="15" fillId="0" borderId="12" xfId="1" applyFont="1" applyBorder="1" applyAlignment="1">
      <alignment horizontal="right" vertical="center" wrapText="1"/>
    </xf>
    <xf numFmtId="0" fontId="11" fillId="0" borderId="0" xfId="1" applyFont="1" applyBorder="1"/>
    <xf numFmtId="177" fontId="10" fillId="0" borderId="0" xfId="1" applyNumberFormat="1" applyFont="1" applyBorder="1"/>
    <xf numFmtId="0" fontId="12" fillId="0" borderId="3" xfId="1" applyFont="1" applyBorder="1" applyAlignment="1">
      <alignment horizontal="center" wrapText="1" shrinkToFit="1"/>
    </xf>
    <xf numFmtId="177" fontId="10" fillId="0" borderId="0" xfId="1" applyNumberFormat="1" applyFont="1" applyBorder="1" applyAlignment="1">
      <alignment wrapText="1"/>
    </xf>
    <xf numFmtId="177" fontId="10" fillId="0" borderId="1" xfId="1" applyNumberFormat="1" applyFont="1" applyBorder="1"/>
    <xf numFmtId="0" fontId="13" fillId="0" borderId="2" xfId="1" applyFont="1" applyBorder="1" applyAlignment="1">
      <alignment horizontal="center" vertical="center" wrapText="1" shrinkToFit="1"/>
    </xf>
    <xf numFmtId="0" fontId="13" fillId="0" borderId="8" xfId="1" applyFont="1" applyBorder="1" applyAlignment="1">
      <alignment horizontal="center" vertical="center" wrapText="1" shrinkToFit="1"/>
    </xf>
    <xf numFmtId="0" fontId="13" fillId="0" borderId="3" xfId="0" applyFont="1" applyBorder="1" applyAlignment="1">
      <alignment vertical="center" wrapText="1"/>
    </xf>
    <xf numFmtId="0" fontId="13" fillId="0" borderId="14" xfId="1" applyFont="1" applyBorder="1" applyAlignment="1">
      <alignment horizontal="left" vertical="center" wrapText="1"/>
    </xf>
    <xf numFmtId="0" fontId="13" fillId="0" borderId="3" xfId="1" applyFont="1" applyBorder="1" applyAlignment="1">
      <alignment horizontal="center" vertical="center" wrapText="1"/>
    </xf>
    <xf numFmtId="0" fontId="10" fillId="0" borderId="0" xfId="1" applyFont="1" applyBorder="1" applyAlignment="1">
      <alignment horizontal="right"/>
    </xf>
    <xf numFmtId="178" fontId="10" fillId="0" borderId="0" xfId="1" applyNumberFormat="1" applyFont="1" applyFill="1" applyBorder="1" applyAlignment="1">
      <alignment horizontal="right"/>
    </xf>
    <xf numFmtId="0" fontId="13" fillId="0" borderId="2" xfId="1" applyFont="1" applyBorder="1" applyAlignment="1">
      <alignment horizontal="center" vertical="center" wrapText="1"/>
    </xf>
    <xf numFmtId="0" fontId="14" fillId="0" borderId="0" xfId="1" applyFont="1"/>
    <xf numFmtId="177" fontId="12" fillId="0" borderId="0" xfId="1" applyNumberFormat="1" applyFont="1" applyBorder="1" applyAlignment="1">
      <alignment horizontal="center" vertical="center"/>
    </xf>
    <xf numFmtId="177" fontId="12" fillId="0" borderId="1" xfId="1" applyNumberFormat="1" applyFont="1" applyBorder="1" applyAlignment="1">
      <alignment horizontal="center" vertical="center"/>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0" fontId="13" fillId="0" borderId="10" xfId="1" applyFont="1" applyFill="1" applyBorder="1" applyAlignment="1">
      <alignment horizontal="left" vertical="center" wrapText="1"/>
    </xf>
    <xf numFmtId="0" fontId="13" fillId="0" borderId="6" xfId="1" applyFont="1" applyBorder="1" applyAlignment="1">
      <alignment horizontal="center" vertical="center" wrapText="1" shrinkToFit="1"/>
    </xf>
    <xf numFmtId="0" fontId="13" fillId="0" borderId="3"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5" xfId="1" applyFont="1" applyBorder="1" applyAlignment="1">
      <alignment horizontal="left" vertical="center" wrapText="1"/>
    </xf>
    <xf numFmtId="0" fontId="13" fillId="0" borderId="7" xfId="0" applyFont="1" applyFill="1" applyBorder="1" applyAlignment="1">
      <alignment vertical="center" wrapText="1"/>
    </xf>
    <xf numFmtId="179" fontId="13" fillId="0" borderId="3" xfId="1" applyNumberFormat="1" applyFont="1" applyFill="1" applyBorder="1" applyAlignment="1">
      <alignment horizontal="center"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8" fillId="0" borderId="0" xfId="1" applyFont="1" applyBorder="1" applyAlignment="1">
      <alignment vertical="center" wrapText="1"/>
    </xf>
    <xf numFmtId="180" fontId="12" fillId="0" borderId="2" xfId="1" applyNumberFormat="1" applyFont="1" applyBorder="1" applyAlignment="1">
      <alignment horizontal="center" vertical="center" wrapText="1"/>
    </xf>
    <xf numFmtId="0" fontId="15" fillId="0" borderId="13" xfId="1" applyFont="1" applyBorder="1" applyAlignment="1">
      <alignment horizontal="right" vertical="center"/>
    </xf>
    <xf numFmtId="178" fontId="10" fillId="0" borderId="0" xfId="1" applyNumberFormat="1" applyFont="1" applyBorder="1"/>
    <xf numFmtId="0" fontId="13" fillId="0" borderId="6" xfId="1" applyFont="1" applyBorder="1" applyAlignment="1">
      <alignment horizontal="left" vertical="top" wrapText="1" shrinkToFit="1"/>
    </xf>
    <xf numFmtId="0" fontId="13" fillId="0" borderId="9"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5" xfId="1" applyFont="1" applyBorder="1" applyAlignment="1">
      <alignment horizontal="lef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5"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9" xfId="1" applyFont="1" applyBorder="1" applyAlignment="1">
      <alignment horizontal="left" vertical="top" shrinkToFi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6" xfId="1" applyFont="1" applyBorder="1" applyAlignment="1">
      <alignment horizontal="left" vertical="top" wrapText="1" shrinkToFit="1"/>
    </xf>
    <xf numFmtId="0" fontId="10" fillId="0" borderId="8" xfId="1" applyFont="1" applyBorder="1" applyAlignment="1">
      <alignment horizontal="left" vertical="top" wrapText="1" shrinkToFit="1"/>
    </xf>
    <xf numFmtId="178" fontId="18" fillId="0" borderId="3" xfId="1" applyNumberFormat="1" applyFont="1" applyFill="1" applyBorder="1" applyAlignment="1">
      <alignment horizontal="left" vertical="center" wrapText="1"/>
    </xf>
    <xf numFmtId="178" fontId="18" fillId="0" borderId="4" xfId="1" applyNumberFormat="1" applyFont="1" applyFill="1" applyBorder="1" applyAlignment="1">
      <alignment horizontal="left" vertical="center" wrapText="1"/>
    </xf>
    <xf numFmtId="0" fontId="12" fillId="0" borderId="3" xfId="1" applyFont="1" applyBorder="1" applyAlignment="1">
      <alignment horizontal="center" vertical="center" shrinkToFit="1"/>
    </xf>
    <xf numFmtId="0" fontId="12"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0"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12" xfId="1" applyFont="1" applyBorder="1" applyAlignment="1">
      <alignment horizontal="left" vertical="center" shrinkToFit="1"/>
    </xf>
    <xf numFmtId="0" fontId="13" fillId="0" borderId="11"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3" fillId="0" borderId="7" xfId="0" applyFont="1" applyFill="1" applyBorder="1" applyAlignment="1">
      <alignment vertical="center" wrapText="1"/>
    </xf>
    <xf numFmtId="178" fontId="18" fillId="0" borderId="1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78" fontId="18" fillId="0" borderId="5"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4"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9"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9"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0" fontId="12"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9" xfId="1" applyFont="1" applyBorder="1" applyAlignment="1">
      <alignment horizontal="center" vertical="center" wrapText="1" shrinkToFit="1"/>
    </xf>
    <xf numFmtId="0" fontId="13" fillId="0" borderId="6" xfId="1" applyFont="1" applyBorder="1" applyAlignment="1">
      <alignment horizontal="center" vertical="center"/>
    </xf>
    <xf numFmtId="0" fontId="13" fillId="0" borderId="9" xfId="1" applyFont="1" applyBorder="1" applyAlignment="1">
      <alignment horizontal="center" vertical="center"/>
    </xf>
    <xf numFmtId="0" fontId="13" fillId="0" borderId="28" xfId="1" applyFont="1" applyBorder="1" applyAlignment="1">
      <alignment horizontal="left" vertical="center" wrapText="1" shrinkToFit="1"/>
    </xf>
    <xf numFmtId="0" fontId="13" fillId="0" borderId="22"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3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8" xfId="1" applyFont="1" applyBorder="1" applyAlignment="1">
      <alignment horizontal="center" vertical="center" shrinkToFit="1"/>
    </xf>
    <xf numFmtId="0" fontId="13" fillId="0" borderId="30" xfId="1" applyFont="1" applyBorder="1" applyAlignment="1">
      <alignment horizontal="left" vertical="center" wrapText="1" shrinkToFit="1"/>
    </xf>
    <xf numFmtId="0" fontId="13" fillId="0" borderId="16" xfId="1" applyFont="1" applyBorder="1" applyAlignment="1">
      <alignment horizontal="left" vertical="center" shrinkToFit="1"/>
    </xf>
    <xf numFmtId="0" fontId="13" fillId="0" borderId="17" xfId="1" applyFont="1" applyBorder="1" applyAlignment="1">
      <alignment horizontal="left" vertical="center" shrinkToFit="1"/>
    </xf>
    <xf numFmtId="0" fontId="10" fillId="0" borderId="6" xfId="1" applyFont="1" applyBorder="1" applyAlignment="1">
      <alignment horizontal="left" vertical="center" wrapText="1"/>
    </xf>
    <xf numFmtId="0" fontId="10" fillId="0" borderId="9" xfId="1" applyFont="1" applyBorder="1" applyAlignment="1">
      <alignment horizontal="left" vertical="top" wrapText="1" shrinkToFit="1"/>
    </xf>
    <xf numFmtId="0" fontId="12" fillId="0" borderId="2" xfId="1" applyFont="1" applyBorder="1" applyAlignment="1">
      <alignment horizontal="center" wrapText="1" shrinkToFit="1"/>
    </xf>
    <xf numFmtId="0" fontId="10" fillId="0" borderId="7" xfId="1" applyFont="1" applyBorder="1" applyAlignment="1">
      <alignment horizontal="center"/>
    </xf>
    <xf numFmtId="0" fontId="10" fillId="0" borderId="2" xfId="1" applyFont="1" applyBorder="1" applyAlignment="1">
      <alignment horizontal="center"/>
    </xf>
    <xf numFmtId="0" fontId="12"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31" xfId="1" applyFont="1" applyBorder="1" applyAlignment="1">
      <alignment horizontal="left" vertical="center" wrapText="1" shrinkToFit="1"/>
    </xf>
    <xf numFmtId="0" fontId="13" fillId="0" borderId="26"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10" xfId="1" applyFont="1" applyBorder="1" applyAlignment="1">
      <alignment horizontal="left" vertical="center" shrinkToFit="1"/>
    </xf>
    <xf numFmtId="0" fontId="13" fillId="0" borderId="5" xfId="1" applyFont="1" applyBorder="1" applyAlignment="1">
      <alignment horizontal="left" vertical="center" shrinkToFit="1"/>
    </xf>
    <xf numFmtId="0" fontId="13" fillId="0" borderId="13"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0" xfId="1" applyFont="1" applyBorder="1" applyAlignment="1">
      <alignment horizontal="left" vertical="center" wrapText="1" shrinkToFit="1"/>
    </xf>
    <xf numFmtId="0" fontId="13" fillId="0" borderId="11"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15" xfId="1" applyFont="1" applyBorder="1" applyAlignment="1">
      <alignment horizontal="left" vertical="center" wrapText="1" shrinkToFit="1"/>
    </xf>
    <xf numFmtId="0" fontId="13" fillId="0" borderId="26" xfId="1" applyFont="1" applyBorder="1" applyAlignment="1">
      <alignment horizontal="left" vertical="center" wrapText="1" shrinkToFit="1"/>
    </xf>
    <xf numFmtId="0" fontId="13" fillId="0" borderId="27" xfId="1" applyFont="1" applyBorder="1" applyAlignment="1">
      <alignment horizontal="left" vertical="center" wrapText="1" shrinkToFit="1"/>
    </xf>
    <xf numFmtId="0" fontId="10" fillId="0" borderId="4" xfId="1" applyFont="1" applyBorder="1" applyAlignment="1">
      <alignment horizontal="left" vertical="center" wrapText="1" shrinkToFit="1"/>
    </xf>
    <xf numFmtId="0" fontId="10" fillId="0" borderId="4" xfId="2"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57150</xdr:colOff>
          <xdr:row>4</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57150</xdr:colOff>
          <xdr:row>5</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85725</xdr:rowOff>
        </xdr:from>
        <xdr:to>
          <xdr:col>4</xdr:col>
          <xdr:colOff>57150</xdr:colOff>
          <xdr:row>6</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95250</xdr:rowOff>
        </xdr:from>
        <xdr:to>
          <xdr:col>4</xdr:col>
          <xdr:colOff>57150</xdr:colOff>
          <xdr:row>7</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57150</xdr:colOff>
          <xdr:row>15</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66675</xdr:rowOff>
        </xdr:from>
        <xdr:to>
          <xdr:col>4</xdr:col>
          <xdr:colOff>57150</xdr:colOff>
          <xdr:row>17</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38100</xdr:rowOff>
        </xdr:from>
        <xdr:to>
          <xdr:col>4</xdr:col>
          <xdr:colOff>57150</xdr:colOff>
          <xdr:row>18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36</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57150</xdr:colOff>
          <xdr:row>56</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57150</xdr:colOff>
          <xdr:row>57</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104775</xdr:rowOff>
        </xdr:from>
        <xdr:to>
          <xdr:col>4</xdr:col>
          <xdr:colOff>57150</xdr:colOff>
          <xdr:row>71</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47625</xdr:rowOff>
        </xdr:from>
        <xdr:to>
          <xdr:col>4</xdr:col>
          <xdr:colOff>57150</xdr:colOff>
          <xdr:row>84</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57150</xdr:rowOff>
        </xdr:from>
        <xdr:to>
          <xdr:col>4</xdr:col>
          <xdr:colOff>57150</xdr:colOff>
          <xdr:row>85</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180975</xdr:rowOff>
        </xdr:from>
        <xdr:to>
          <xdr:col>4</xdr:col>
          <xdr:colOff>0</xdr:colOff>
          <xdr:row>87</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190500</xdr:rowOff>
        </xdr:from>
        <xdr:to>
          <xdr:col>4</xdr:col>
          <xdr:colOff>57150</xdr:colOff>
          <xdr:row>88</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466725</xdr:rowOff>
        </xdr:from>
        <xdr:to>
          <xdr:col>4</xdr:col>
          <xdr:colOff>57150</xdr:colOff>
          <xdr:row>90</xdr:row>
          <xdr:rowOff>733425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457200</xdr:rowOff>
        </xdr:from>
        <xdr:to>
          <xdr:col>4</xdr:col>
          <xdr:colOff>57150</xdr:colOff>
          <xdr:row>91</xdr:row>
          <xdr:rowOff>723900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161925</xdr:rowOff>
        </xdr:from>
        <xdr:to>
          <xdr:col>4</xdr:col>
          <xdr:colOff>57150</xdr:colOff>
          <xdr:row>95</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133350</xdr:rowOff>
        </xdr:from>
        <xdr:to>
          <xdr:col>4</xdr:col>
          <xdr:colOff>57150</xdr:colOff>
          <xdr:row>98</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9525</xdr:rowOff>
        </xdr:from>
        <xdr:to>
          <xdr:col>4</xdr:col>
          <xdr:colOff>57150</xdr:colOff>
          <xdr:row>99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57150</xdr:colOff>
          <xdr:row>16</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47625</xdr:rowOff>
        </xdr:from>
        <xdr:to>
          <xdr:col>4</xdr:col>
          <xdr:colOff>57150</xdr:colOff>
          <xdr:row>19</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38100</xdr:rowOff>
        </xdr:from>
        <xdr:to>
          <xdr:col>4</xdr:col>
          <xdr:colOff>57150</xdr:colOff>
          <xdr:row>73</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66675</xdr:rowOff>
        </xdr:from>
        <xdr:to>
          <xdr:col>4</xdr:col>
          <xdr:colOff>57150</xdr:colOff>
          <xdr:row>58</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47625</xdr:rowOff>
        </xdr:from>
        <xdr:to>
          <xdr:col>4</xdr:col>
          <xdr:colOff>57150</xdr:colOff>
          <xdr:row>83</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28575</xdr:rowOff>
        </xdr:from>
        <xdr:to>
          <xdr:col>4</xdr:col>
          <xdr:colOff>57150</xdr:colOff>
          <xdr:row>76</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314325</xdr:rowOff>
        </xdr:from>
        <xdr:to>
          <xdr:col>4</xdr:col>
          <xdr:colOff>57150</xdr:colOff>
          <xdr:row>77</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38100</xdr:rowOff>
        </xdr:from>
        <xdr:to>
          <xdr:col>4</xdr:col>
          <xdr:colOff>57150</xdr:colOff>
          <xdr:row>93</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9525</xdr:rowOff>
        </xdr:from>
        <xdr:to>
          <xdr:col>4</xdr:col>
          <xdr:colOff>57150</xdr:colOff>
          <xdr:row>100</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9525</xdr:rowOff>
        </xdr:from>
        <xdr:to>
          <xdr:col>4</xdr:col>
          <xdr:colOff>57150</xdr:colOff>
          <xdr:row>101</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38100</xdr:rowOff>
        </xdr:from>
        <xdr:to>
          <xdr:col>4</xdr:col>
          <xdr:colOff>57150</xdr:colOff>
          <xdr:row>73</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171450</xdr:rowOff>
        </xdr:from>
        <xdr:to>
          <xdr:col>4</xdr:col>
          <xdr:colOff>0</xdr:colOff>
          <xdr:row>86</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447675</xdr:rowOff>
        </xdr:from>
        <xdr:to>
          <xdr:col>4</xdr:col>
          <xdr:colOff>57150</xdr:colOff>
          <xdr:row>89</xdr:row>
          <xdr:rowOff>714375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10"/>
  <sheetViews>
    <sheetView showGridLines="0" tabSelected="1" view="pageBreakPreview" topLeftCell="A67" zoomScale="85" zoomScaleNormal="100" zoomScaleSheetLayoutView="85" workbookViewId="0">
      <selection activeCell="E77" sqref="E77:G77"/>
    </sheetView>
  </sheetViews>
  <sheetFormatPr defaultRowHeight="13.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c r="A1" s="1"/>
      <c r="B1" s="2"/>
      <c r="C1" s="2"/>
      <c r="D1" s="2"/>
      <c r="E1" s="2"/>
      <c r="F1" s="3"/>
      <c r="G1" s="4"/>
      <c r="H1" s="5"/>
      <c r="I1" s="5"/>
    </row>
    <row r="2" spans="1:9" ht="27" customHeight="1">
      <c r="A2" s="7" t="s">
        <v>0</v>
      </c>
      <c r="H2" s="8"/>
      <c r="I2" s="9"/>
    </row>
    <row r="3" spans="1:9" ht="23.25" customHeight="1">
      <c r="A3" s="174" t="s">
        <v>1</v>
      </c>
      <c r="B3" s="174"/>
      <c r="C3" s="10" t="s">
        <v>2</v>
      </c>
      <c r="D3" s="11"/>
      <c r="E3" s="145" t="s">
        <v>3</v>
      </c>
      <c r="F3" s="145"/>
      <c r="G3" s="145"/>
      <c r="H3" s="11" t="s">
        <v>4</v>
      </c>
      <c r="I3" s="12" t="s">
        <v>5</v>
      </c>
    </row>
    <row r="4" spans="1:9" ht="69" customHeight="1">
      <c r="A4" s="179" t="s">
        <v>6</v>
      </c>
      <c r="B4" s="121"/>
      <c r="C4" s="95" t="s">
        <v>7</v>
      </c>
      <c r="D4" s="13"/>
      <c r="E4" s="191" t="s">
        <v>8</v>
      </c>
      <c r="F4" s="191"/>
      <c r="G4" s="191"/>
      <c r="H4" s="14">
        <v>2</v>
      </c>
      <c r="I4" s="107" t="s">
        <v>80</v>
      </c>
    </row>
    <row r="5" spans="1:9" ht="69" customHeight="1">
      <c r="A5" s="180"/>
      <c r="B5" s="181"/>
      <c r="C5" s="96"/>
      <c r="D5" s="13"/>
      <c r="E5" s="192" t="s">
        <v>9</v>
      </c>
      <c r="F5" s="192"/>
      <c r="G5" s="192"/>
      <c r="H5" s="15">
        <v>0</v>
      </c>
      <c r="I5" s="108"/>
    </row>
    <row r="6" spans="1:9" ht="69" customHeight="1">
      <c r="A6" s="182"/>
      <c r="B6" s="123"/>
      <c r="C6" s="97"/>
      <c r="D6" s="16"/>
      <c r="E6" s="191" t="s">
        <v>10</v>
      </c>
      <c r="F6" s="191"/>
      <c r="G6" s="191"/>
      <c r="H6" s="14">
        <v>-2</v>
      </c>
      <c r="I6" s="170"/>
    </row>
    <row r="7" spans="1:9" ht="36.75" customHeight="1">
      <c r="A7" s="179" t="s">
        <v>12</v>
      </c>
      <c r="B7" s="121"/>
      <c r="C7" s="148" t="s">
        <v>13</v>
      </c>
      <c r="D7" s="13"/>
      <c r="E7" s="87" t="s">
        <v>14</v>
      </c>
      <c r="F7" s="87"/>
      <c r="G7" s="87"/>
      <c r="H7" s="17">
        <v>2</v>
      </c>
      <c r="I7" s="85" t="s">
        <v>54</v>
      </c>
    </row>
    <row r="8" spans="1:9" ht="36.75" customHeight="1">
      <c r="A8" s="180"/>
      <c r="B8" s="181"/>
      <c r="C8" s="148"/>
      <c r="D8" s="13"/>
      <c r="E8" s="87" t="s">
        <v>15</v>
      </c>
      <c r="F8" s="87"/>
      <c r="G8" s="87"/>
      <c r="H8" s="17">
        <v>1</v>
      </c>
      <c r="I8" s="101"/>
    </row>
    <row r="9" spans="1:9" ht="36.75" customHeight="1">
      <c r="A9" s="182"/>
      <c r="B9" s="123"/>
      <c r="C9" s="148"/>
      <c r="D9" s="13"/>
      <c r="E9" s="87" t="s">
        <v>16</v>
      </c>
      <c r="F9" s="87"/>
      <c r="G9" s="87"/>
      <c r="H9" s="17">
        <v>0</v>
      </c>
      <c r="I9" s="86"/>
    </row>
    <row r="10" spans="1:9" ht="16.5" customHeight="1">
      <c r="A10" s="18" t="s">
        <v>17</v>
      </c>
      <c r="B10" s="19"/>
      <c r="C10" s="20"/>
      <c r="D10" s="20"/>
      <c r="E10" s="128" t="s">
        <v>18</v>
      </c>
      <c r="F10" s="128"/>
      <c r="G10" s="129"/>
      <c r="H10" s="21">
        <f>SUM(H4,H7)</f>
        <v>4</v>
      </c>
      <c r="I10" s="22"/>
    </row>
    <row r="11" spans="1:9" ht="16.5" customHeight="1">
      <c r="A11" s="23" t="s">
        <v>19</v>
      </c>
      <c r="B11" s="24"/>
      <c r="C11" s="25"/>
      <c r="D11" s="25"/>
      <c r="E11" s="22"/>
      <c r="F11" s="22"/>
      <c r="G11" s="22"/>
      <c r="H11" s="22"/>
      <c r="I11" s="22"/>
    </row>
    <row r="12" spans="1:9" ht="16.5" customHeight="1">
      <c r="A12" s="23" t="s">
        <v>61</v>
      </c>
      <c r="B12" s="24"/>
      <c r="C12" s="25"/>
      <c r="D12" s="25"/>
      <c r="E12" s="22"/>
      <c r="F12" s="22"/>
      <c r="G12" s="22"/>
      <c r="H12" s="22"/>
      <c r="I12" s="22"/>
    </row>
    <row r="13" spans="1:9" ht="27.75" customHeight="1">
      <c r="A13" s="26" t="s">
        <v>20</v>
      </c>
      <c r="B13" s="8"/>
      <c r="C13" s="27"/>
      <c r="D13" s="28"/>
      <c r="E13" s="9"/>
      <c r="F13" s="9"/>
      <c r="G13" s="29"/>
      <c r="H13" s="30"/>
      <c r="I13" s="29"/>
    </row>
    <row r="14" spans="1:9" ht="23.25" customHeight="1">
      <c r="A14" s="174" t="s">
        <v>1</v>
      </c>
      <c r="B14" s="174"/>
      <c r="C14" s="31" t="s">
        <v>2</v>
      </c>
      <c r="D14" s="32"/>
      <c r="E14" s="145" t="s">
        <v>3</v>
      </c>
      <c r="F14" s="145"/>
      <c r="G14" s="145"/>
      <c r="H14" s="10" t="s">
        <v>4</v>
      </c>
      <c r="I14" s="33" t="s">
        <v>5</v>
      </c>
    </row>
    <row r="15" spans="1:9" ht="30" customHeight="1">
      <c r="A15" s="89" t="s">
        <v>21</v>
      </c>
      <c r="B15" s="90"/>
      <c r="C15" s="169" t="s">
        <v>87</v>
      </c>
      <c r="D15" s="34"/>
      <c r="E15" s="35" t="s">
        <v>22</v>
      </c>
      <c r="F15" s="183" t="s">
        <v>51</v>
      </c>
      <c r="G15" s="184"/>
      <c r="H15" s="17">
        <v>2</v>
      </c>
      <c r="I15" s="85" t="s">
        <v>55</v>
      </c>
    </row>
    <row r="16" spans="1:9" ht="30" customHeight="1">
      <c r="A16" s="91"/>
      <c r="B16" s="92"/>
      <c r="C16" s="96"/>
      <c r="D16" s="36"/>
      <c r="E16" s="35" t="s">
        <v>81</v>
      </c>
      <c r="F16" s="185"/>
      <c r="G16" s="186"/>
      <c r="H16" s="37">
        <v>1</v>
      </c>
      <c r="I16" s="101"/>
    </row>
    <row r="17" spans="1:9" ht="30" customHeight="1">
      <c r="A17" s="91"/>
      <c r="B17" s="92"/>
      <c r="C17" s="96"/>
      <c r="D17" s="36"/>
      <c r="E17" s="35" t="s">
        <v>82</v>
      </c>
      <c r="F17" s="185"/>
      <c r="G17" s="186"/>
      <c r="H17" s="37">
        <v>0</v>
      </c>
      <c r="I17" s="101"/>
    </row>
    <row r="18" spans="1:9" ht="30" customHeight="1">
      <c r="A18" s="91"/>
      <c r="B18" s="92"/>
      <c r="C18" s="96"/>
      <c r="D18" s="36"/>
      <c r="E18" s="35" t="s">
        <v>50</v>
      </c>
      <c r="F18" s="187"/>
      <c r="G18" s="188"/>
      <c r="H18" s="37">
        <v>-2</v>
      </c>
      <c r="I18" s="101"/>
    </row>
    <row r="19" spans="1:9" ht="27.75" customHeight="1">
      <c r="A19" s="148" t="s">
        <v>23</v>
      </c>
      <c r="B19" s="148"/>
      <c r="C19" s="95" t="s">
        <v>97</v>
      </c>
      <c r="D19" s="38"/>
      <c r="E19" s="120" t="s">
        <v>98</v>
      </c>
      <c r="F19" s="120"/>
      <c r="G19" s="121"/>
      <c r="H19" s="39">
        <v>2</v>
      </c>
      <c r="I19" s="85" t="s">
        <v>108</v>
      </c>
    </row>
    <row r="20" spans="1:9" ht="27.75" customHeight="1">
      <c r="A20" s="148"/>
      <c r="B20" s="148"/>
      <c r="C20" s="96"/>
      <c r="D20" s="38"/>
      <c r="E20" s="87" t="s">
        <v>99</v>
      </c>
      <c r="F20" s="87"/>
      <c r="G20" s="88"/>
      <c r="H20" s="39">
        <v>1</v>
      </c>
      <c r="I20" s="101"/>
    </row>
    <row r="21" spans="1:9" ht="33.950000000000003" customHeight="1">
      <c r="A21" s="148"/>
      <c r="B21" s="148"/>
      <c r="C21" s="96"/>
      <c r="D21" s="40"/>
      <c r="E21" s="153" t="s">
        <v>24</v>
      </c>
      <c r="F21" s="154"/>
      <c r="G21" s="155"/>
      <c r="H21" s="41"/>
      <c r="I21" s="101"/>
    </row>
    <row r="22" spans="1:9" ht="24.95" customHeight="1">
      <c r="A22" s="148"/>
      <c r="B22" s="148"/>
      <c r="C22" s="96"/>
      <c r="D22" s="40"/>
      <c r="E22" s="156" t="s">
        <v>25</v>
      </c>
      <c r="F22" s="157"/>
      <c r="G22" s="158"/>
      <c r="H22" s="41"/>
      <c r="I22" s="101"/>
    </row>
    <row r="23" spans="1:9" ht="24.95" customHeight="1">
      <c r="A23" s="148"/>
      <c r="B23" s="148"/>
      <c r="C23" s="96"/>
      <c r="D23" s="40"/>
      <c r="E23" s="156" t="s">
        <v>26</v>
      </c>
      <c r="F23" s="157"/>
      <c r="G23" s="158"/>
      <c r="H23" s="41"/>
      <c r="I23" s="101"/>
    </row>
    <row r="24" spans="1:9" ht="24.95" customHeight="1">
      <c r="A24" s="148"/>
      <c r="B24" s="148"/>
      <c r="C24" s="96"/>
      <c r="D24" s="40"/>
      <c r="E24" s="156" t="s">
        <v>27</v>
      </c>
      <c r="F24" s="157"/>
      <c r="G24" s="158"/>
      <c r="H24" s="41"/>
      <c r="I24" s="101"/>
    </row>
    <row r="25" spans="1:9" ht="24.95" customHeight="1">
      <c r="A25" s="148"/>
      <c r="B25" s="148"/>
      <c r="C25" s="96"/>
      <c r="D25" s="40"/>
      <c r="E25" s="162" t="s">
        <v>28</v>
      </c>
      <c r="F25" s="163"/>
      <c r="G25" s="164"/>
      <c r="H25" s="41"/>
      <c r="I25" s="101"/>
    </row>
    <row r="26" spans="1:9" ht="33.950000000000003" customHeight="1">
      <c r="A26" s="148"/>
      <c r="B26" s="148"/>
      <c r="C26" s="96"/>
      <c r="D26" s="40"/>
      <c r="E26" s="176" t="s">
        <v>29</v>
      </c>
      <c r="F26" s="177"/>
      <c r="G26" s="178"/>
      <c r="H26" s="41"/>
      <c r="I26" s="101"/>
    </row>
    <row r="27" spans="1:9" ht="24.95" customHeight="1">
      <c r="A27" s="148"/>
      <c r="B27" s="148"/>
      <c r="C27" s="96"/>
      <c r="D27" s="40"/>
      <c r="E27" s="156" t="s">
        <v>25</v>
      </c>
      <c r="F27" s="157"/>
      <c r="G27" s="158"/>
      <c r="H27" s="41"/>
      <c r="I27" s="101"/>
    </row>
    <row r="28" spans="1:9" ht="24.95" customHeight="1">
      <c r="A28" s="148"/>
      <c r="B28" s="148"/>
      <c r="C28" s="96"/>
      <c r="D28" s="40"/>
      <c r="E28" s="156" t="s">
        <v>26</v>
      </c>
      <c r="F28" s="157"/>
      <c r="G28" s="158"/>
      <c r="H28" s="41"/>
      <c r="I28" s="101"/>
    </row>
    <row r="29" spans="1:9" ht="24.95" customHeight="1">
      <c r="A29" s="148"/>
      <c r="B29" s="148"/>
      <c r="C29" s="96"/>
      <c r="D29" s="40"/>
      <c r="E29" s="156" t="s">
        <v>27</v>
      </c>
      <c r="F29" s="157"/>
      <c r="G29" s="158"/>
      <c r="H29" s="41"/>
      <c r="I29" s="101"/>
    </row>
    <row r="30" spans="1:9" ht="24.95" customHeight="1">
      <c r="A30" s="148"/>
      <c r="B30" s="148"/>
      <c r="C30" s="96"/>
      <c r="D30" s="40"/>
      <c r="E30" s="162" t="s">
        <v>28</v>
      </c>
      <c r="F30" s="163"/>
      <c r="G30" s="164"/>
      <c r="H30" s="41"/>
      <c r="I30" s="101"/>
    </row>
    <row r="31" spans="1:9" ht="33.950000000000003" customHeight="1">
      <c r="A31" s="148"/>
      <c r="B31" s="148"/>
      <c r="C31" s="96"/>
      <c r="D31" s="42"/>
      <c r="E31" s="176" t="s">
        <v>52</v>
      </c>
      <c r="F31" s="189"/>
      <c r="G31" s="190"/>
      <c r="H31" s="41"/>
      <c r="I31" s="101"/>
    </row>
    <row r="32" spans="1:9" ht="24.95" customHeight="1">
      <c r="A32" s="148"/>
      <c r="B32" s="148"/>
      <c r="C32" s="96"/>
      <c r="D32" s="42"/>
      <c r="E32" s="156" t="s">
        <v>25</v>
      </c>
      <c r="F32" s="157"/>
      <c r="G32" s="158"/>
      <c r="H32" s="41"/>
      <c r="I32" s="101"/>
    </row>
    <row r="33" spans="1:9" ht="24.95" customHeight="1">
      <c r="A33" s="148"/>
      <c r="B33" s="148"/>
      <c r="C33" s="96"/>
      <c r="D33" s="42"/>
      <c r="E33" s="156" t="s">
        <v>26</v>
      </c>
      <c r="F33" s="157"/>
      <c r="G33" s="158"/>
      <c r="H33" s="41"/>
      <c r="I33" s="101"/>
    </row>
    <row r="34" spans="1:9" ht="24.95" customHeight="1">
      <c r="A34" s="148"/>
      <c r="B34" s="148"/>
      <c r="C34" s="96"/>
      <c r="D34" s="42"/>
      <c r="E34" s="156" t="s">
        <v>27</v>
      </c>
      <c r="F34" s="157"/>
      <c r="G34" s="158"/>
      <c r="H34" s="41"/>
      <c r="I34" s="101"/>
    </row>
    <row r="35" spans="1:9" ht="24.95" customHeight="1">
      <c r="A35" s="148"/>
      <c r="B35" s="148"/>
      <c r="C35" s="96"/>
      <c r="D35" s="43"/>
      <c r="E35" s="162" t="s">
        <v>28</v>
      </c>
      <c r="F35" s="163"/>
      <c r="G35" s="164"/>
      <c r="H35" s="44"/>
      <c r="I35" s="101"/>
    </row>
    <row r="36" spans="1:9" ht="24.75" customHeight="1">
      <c r="A36" s="148"/>
      <c r="B36" s="148"/>
      <c r="C36" s="97"/>
      <c r="D36" s="43"/>
      <c r="E36" s="102" t="s">
        <v>11</v>
      </c>
      <c r="F36" s="102"/>
      <c r="G36" s="102"/>
      <c r="H36" s="45">
        <v>0</v>
      </c>
      <c r="I36" s="86"/>
    </row>
    <row r="37" spans="1:9" ht="30" customHeight="1">
      <c r="A37" s="148" t="s">
        <v>30</v>
      </c>
      <c r="B37" s="148"/>
      <c r="C37" s="148" t="s">
        <v>62</v>
      </c>
      <c r="D37" s="13"/>
      <c r="E37" s="87" t="s">
        <v>31</v>
      </c>
      <c r="F37" s="87"/>
      <c r="G37" s="87"/>
      <c r="H37" s="17">
        <v>1</v>
      </c>
      <c r="I37" s="85"/>
    </row>
    <row r="38" spans="1:9" ht="30" customHeight="1">
      <c r="A38" s="148"/>
      <c r="B38" s="148"/>
      <c r="C38" s="148"/>
      <c r="D38" s="13"/>
      <c r="E38" s="87" t="s">
        <v>32</v>
      </c>
      <c r="F38" s="87"/>
      <c r="G38" s="87"/>
      <c r="H38" s="17">
        <v>0.5</v>
      </c>
      <c r="I38" s="101"/>
    </row>
    <row r="39" spans="1:9" ht="30" customHeight="1">
      <c r="A39" s="148"/>
      <c r="B39" s="148"/>
      <c r="C39" s="148"/>
      <c r="D39" s="13"/>
      <c r="E39" s="87" t="s">
        <v>33</v>
      </c>
      <c r="F39" s="87"/>
      <c r="G39" s="87"/>
      <c r="H39" s="17">
        <v>0</v>
      </c>
      <c r="I39" s="86"/>
    </row>
    <row r="40" spans="1:9" ht="30" customHeight="1">
      <c r="A40" s="89" t="s">
        <v>83</v>
      </c>
      <c r="B40" s="90"/>
      <c r="C40" s="95" t="s">
        <v>84</v>
      </c>
      <c r="D40" s="13"/>
      <c r="E40" s="87" t="s">
        <v>85</v>
      </c>
      <c r="F40" s="87"/>
      <c r="G40" s="88"/>
      <c r="H40" s="39">
        <v>1</v>
      </c>
      <c r="I40" s="46"/>
    </row>
    <row r="41" spans="1:9" ht="30" customHeight="1">
      <c r="A41" s="93"/>
      <c r="B41" s="94"/>
      <c r="C41" s="97"/>
      <c r="D41" s="13"/>
      <c r="E41" s="47" t="s">
        <v>86</v>
      </c>
      <c r="F41" s="47"/>
      <c r="G41" s="47"/>
      <c r="H41" s="39">
        <v>0</v>
      </c>
      <c r="I41" s="48"/>
    </row>
    <row r="42" spans="1:9" ht="20.100000000000001" customHeight="1">
      <c r="A42" s="18" t="s">
        <v>17</v>
      </c>
      <c r="B42" s="49"/>
      <c r="C42" s="50"/>
      <c r="D42" s="50"/>
      <c r="E42" s="128" t="s">
        <v>18</v>
      </c>
      <c r="F42" s="128"/>
      <c r="G42" s="129"/>
      <c r="H42" s="21">
        <f>SUM(H15,H19,H37)+H40</f>
        <v>6</v>
      </c>
      <c r="I42" s="22"/>
    </row>
    <row r="43" spans="1:9" ht="20.100000000000001" customHeight="1">
      <c r="A43" s="23" t="s">
        <v>19</v>
      </c>
      <c r="B43" s="51"/>
      <c r="C43" s="52"/>
      <c r="D43" s="52"/>
      <c r="E43" s="22"/>
      <c r="F43" s="22"/>
      <c r="G43" s="22"/>
      <c r="H43" s="53"/>
      <c r="I43" s="22"/>
    </row>
    <row r="44" spans="1:9" ht="20.100000000000001" customHeight="1">
      <c r="A44" s="23" t="s">
        <v>61</v>
      </c>
      <c r="B44" s="51"/>
      <c r="C44" s="52"/>
      <c r="D44" s="52"/>
      <c r="E44" s="22"/>
      <c r="F44" s="22"/>
      <c r="G44" s="22"/>
      <c r="H44" s="22"/>
      <c r="I44" s="22"/>
    </row>
    <row r="45" spans="1:9" ht="25.5" customHeight="1">
      <c r="A45" s="54" t="s">
        <v>34</v>
      </c>
      <c r="B45" s="9"/>
      <c r="C45" s="28"/>
      <c r="D45" s="28"/>
      <c r="E45" s="9"/>
      <c r="F45" s="9"/>
      <c r="G45" s="55"/>
      <c r="H45" s="55"/>
      <c r="I45" s="55"/>
    </row>
    <row r="46" spans="1:9" ht="31.5" customHeight="1">
      <c r="A46" s="171" t="s">
        <v>35</v>
      </c>
      <c r="B46" s="171"/>
      <c r="C46" s="171"/>
      <c r="D46" s="56"/>
      <c r="E46" s="172"/>
      <c r="F46" s="173"/>
      <c r="G46" s="57" t="s">
        <v>36</v>
      </c>
      <c r="H46" s="58"/>
      <c r="I46" s="55"/>
    </row>
    <row r="47" spans="1:9" ht="23.25" customHeight="1">
      <c r="A47" s="174" t="s">
        <v>1</v>
      </c>
      <c r="B47" s="174"/>
      <c r="C47" s="31" t="s">
        <v>2</v>
      </c>
      <c r="D47" s="32"/>
      <c r="E47" s="145" t="s">
        <v>3</v>
      </c>
      <c r="F47" s="145"/>
      <c r="G47" s="145"/>
      <c r="H47" s="11" t="s">
        <v>4</v>
      </c>
      <c r="I47" s="12" t="s">
        <v>5</v>
      </c>
    </row>
    <row r="48" spans="1:9" ht="19.5" customHeight="1">
      <c r="A48" s="91" t="s">
        <v>21</v>
      </c>
      <c r="B48" s="92"/>
      <c r="C48" s="169" t="s">
        <v>93</v>
      </c>
      <c r="D48" s="115"/>
      <c r="E48" s="143" t="s">
        <v>57</v>
      </c>
      <c r="F48" s="143"/>
      <c r="G48" s="175"/>
      <c r="H48" s="118">
        <v>2</v>
      </c>
      <c r="I48" s="107" t="s">
        <v>56</v>
      </c>
    </row>
    <row r="49" spans="1:9" ht="19.5" customHeight="1">
      <c r="A49" s="91"/>
      <c r="B49" s="92"/>
      <c r="C49" s="96"/>
      <c r="D49" s="116"/>
      <c r="E49" s="143"/>
      <c r="F49" s="143"/>
      <c r="G49" s="175"/>
      <c r="H49" s="119"/>
      <c r="I49" s="108"/>
    </row>
    <row r="50" spans="1:9" ht="19.5" customHeight="1">
      <c r="A50" s="91"/>
      <c r="B50" s="92"/>
      <c r="C50" s="96"/>
      <c r="D50" s="115"/>
      <c r="E50" s="120" t="s">
        <v>58</v>
      </c>
      <c r="F50" s="120"/>
      <c r="G50" s="121"/>
      <c r="H50" s="149">
        <v>1</v>
      </c>
      <c r="I50" s="108"/>
    </row>
    <row r="51" spans="1:9" ht="19.5" customHeight="1">
      <c r="A51" s="91"/>
      <c r="B51" s="92"/>
      <c r="C51" s="96"/>
      <c r="D51" s="116"/>
      <c r="E51" s="122"/>
      <c r="F51" s="122"/>
      <c r="G51" s="123"/>
      <c r="H51" s="150"/>
      <c r="I51" s="108"/>
    </row>
    <row r="52" spans="1:9" ht="19.5" customHeight="1">
      <c r="A52" s="91"/>
      <c r="B52" s="92"/>
      <c r="C52" s="96"/>
      <c r="D52" s="117"/>
      <c r="E52" s="120" t="s">
        <v>59</v>
      </c>
      <c r="F52" s="120"/>
      <c r="G52" s="121"/>
      <c r="H52" s="149">
        <v>0.5</v>
      </c>
      <c r="I52" s="108"/>
    </row>
    <row r="53" spans="1:9" ht="19.5" customHeight="1">
      <c r="A53" s="91"/>
      <c r="B53" s="92"/>
      <c r="C53" s="96"/>
      <c r="D53" s="116"/>
      <c r="E53" s="122"/>
      <c r="F53" s="122"/>
      <c r="G53" s="123"/>
      <c r="H53" s="150"/>
      <c r="I53" s="108"/>
    </row>
    <row r="54" spans="1:9" ht="19.5" customHeight="1">
      <c r="A54" s="91"/>
      <c r="B54" s="92"/>
      <c r="C54" s="96"/>
      <c r="D54" s="117"/>
      <c r="E54" s="120" t="s">
        <v>60</v>
      </c>
      <c r="F54" s="120"/>
      <c r="G54" s="121"/>
      <c r="H54" s="149">
        <v>0</v>
      </c>
      <c r="I54" s="108"/>
    </row>
    <row r="55" spans="1:9" ht="19.5" customHeight="1">
      <c r="A55" s="91"/>
      <c r="B55" s="92"/>
      <c r="C55" s="96"/>
      <c r="D55" s="116"/>
      <c r="E55" s="122"/>
      <c r="F55" s="122"/>
      <c r="G55" s="123"/>
      <c r="H55" s="150"/>
      <c r="I55" s="108"/>
    </row>
    <row r="56" spans="1:9" ht="19.5" customHeight="1">
      <c r="A56" s="91"/>
      <c r="B56" s="92"/>
      <c r="C56" s="96"/>
      <c r="D56" s="115"/>
      <c r="E56" s="113" t="s">
        <v>53</v>
      </c>
      <c r="F56" s="113"/>
      <c r="G56" s="113"/>
      <c r="H56" s="151">
        <v>-2</v>
      </c>
      <c r="I56" s="108"/>
    </row>
    <row r="57" spans="1:9" ht="19.5" customHeight="1">
      <c r="A57" s="93"/>
      <c r="B57" s="94"/>
      <c r="C57" s="97"/>
      <c r="D57" s="116"/>
      <c r="E57" s="113"/>
      <c r="F57" s="113"/>
      <c r="G57" s="113"/>
      <c r="H57" s="152"/>
      <c r="I57" s="170"/>
    </row>
    <row r="58" spans="1:9" ht="30.75" customHeight="1">
      <c r="A58" s="148" t="s">
        <v>23</v>
      </c>
      <c r="B58" s="148"/>
      <c r="C58" s="124" t="s">
        <v>100</v>
      </c>
      <c r="D58" s="38"/>
      <c r="E58" s="120" t="s">
        <v>101</v>
      </c>
      <c r="F58" s="120"/>
      <c r="G58" s="121"/>
      <c r="H58" s="59">
        <v>1</v>
      </c>
      <c r="I58" s="85" t="s">
        <v>109</v>
      </c>
    </row>
    <row r="59" spans="1:9" ht="30.75" customHeight="1">
      <c r="A59" s="148"/>
      <c r="B59" s="148"/>
      <c r="C59" s="125"/>
      <c r="D59" s="38"/>
      <c r="E59" s="87" t="s">
        <v>102</v>
      </c>
      <c r="F59" s="87"/>
      <c r="G59" s="88"/>
      <c r="H59" s="59">
        <v>0.5</v>
      </c>
      <c r="I59" s="101"/>
    </row>
    <row r="60" spans="1:9" ht="41.25" customHeight="1">
      <c r="A60" s="148"/>
      <c r="B60" s="148"/>
      <c r="C60" s="125"/>
      <c r="D60" s="40"/>
      <c r="E60" s="153" t="s">
        <v>24</v>
      </c>
      <c r="F60" s="154"/>
      <c r="G60" s="155"/>
      <c r="H60" s="60"/>
      <c r="I60" s="101"/>
    </row>
    <row r="61" spans="1:9" ht="27.95" customHeight="1">
      <c r="A61" s="148"/>
      <c r="B61" s="148"/>
      <c r="C61" s="125"/>
      <c r="D61" s="40"/>
      <c r="E61" s="156" t="s">
        <v>25</v>
      </c>
      <c r="F61" s="157"/>
      <c r="G61" s="158"/>
      <c r="H61" s="60"/>
      <c r="I61" s="101"/>
    </row>
    <row r="62" spans="1:9" ht="27.95" customHeight="1">
      <c r="A62" s="148"/>
      <c r="B62" s="148"/>
      <c r="C62" s="125"/>
      <c r="D62" s="40"/>
      <c r="E62" s="156" t="s">
        <v>26</v>
      </c>
      <c r="F62" s="157"/>
      <c r="G62" s="158"/>
      <c r="H62" s="60"/>
      <c r="I62" s="101"/>
    </row>
    <row r="63" spans="1:9" ht="27.95" customHeight="1">
      <c r="A63" s="148"/>
      <c r="B63" s="148"/>
      <c r="C63" s="125"/>
      <c r="D63" s="40"/>
      <c r="E63" s="156" t="s">
        <v>27</v>
      </c>
      <c r="F63" s="157"/>
      <c r="G63" s="158"/>
      <c r="H63" s="60"/>
      <c r="I63" s="101"/>
    </row>
    <row r="64" spans="1:9" ht="27.95" customHeight="1">
      <c r="A64" s="148"/>
      <c r="B64" s="148"/>
      <c r="C64" s="125"/>
      <c r="D64" s="40"/>
      <c r="E64" s="159" t="s">
        <v>28</v>
      </c>
      <c r="F64" s="160"/>
      <c r="G64" s="161"/>
      <c r="H64" s="60"/>
      <c r="I64" s="101"/>
    </row>
    <row r="65" spans="1:12" ht="27.95" customHeight="1">
      <c r="A65" s="148"/>
      <c r="B65" s="148"/>
      <c r="C65" s="125"/>
      <c r="D65" s="40"/>
      <c r="E65" s="162" t="s">
        <v>37</v>
      </c>
      <c r="F65" s="163"/>
      <c r="G65" s="164"/>
      <c r="H65" s="60"/>
      <c r="I65" s="101"/>
    </row>
    <row r="66" spans="1:12" ht="42.75" customHeight="1">
      <c r="A66" s="148"/>
      <c r="B66" s="148"/>
      <c r="C66" s="126"/>
      <c r="D66" s="42"/>
      <c r="E66" s="166" t="s">
        <v>29</v>
      </c>
      <c r="F66" s="167"/>
      <c r="G66" s="168"/>
      <c r="H66" s="165"/>
      <c r="I66" s="101"/>
    </row>
    <row r="67" spans="1:12" ht="27.95" customHeight="1">
      <c r="A67" s="148"/>
      <c r="B67" s="148"/>
      <c r="C67" s="126"/>
      <c r="D67" s="42"/>
      <c r="E67" s="156" t="s">
        <v>25</v>
      </c>
      <c r="F67" s="157"/>
      <c r="G67" s="158"/>
      <c r="H67" s="165"/>
      <c r="I67" s="101"/>
    </row>
    <row r="68" spans="1:12" ht="27.95" customHeight="1">
      <c r="A68" s="148"/>
      <c r="B68" s="148"/>
      <c r="C68" s="126"/>
      <c r="D68" s="42"/>
      <c r="E68" s="156" t="s">
        <v>26</v>
      </c>
      <c r="F68" s="157"/>
      <c r="G68" s="158"/>
      <c r="H68" s="165"/>
      <c r="I68" s="101"/>
    </row>
    <row r="69" spans="1:12" ht="27.95" customHeight="1">
      <c r="A69" s="148"/>
      <c r="B69" s="148"/>
      <c r="C69" s="126"/>
      <c r="D69" s="42"/>
      <c r="E69" s="156" t="s">
        <v>27</v>
      </c>
      <c r="F69" s="157"/>
      <c r="G69" s="158"/>
      <c r="H69" s="165"/>
      <c r="I69" s="101"/>
    </row>
    <row r="70" spans="1:12" ht="27.95" customHeight="1">
      <c r="A70" s="148"/>
      <c r="B70" s="148"/>
      <c r="C70" s="126"/>
      <c r="D70" s="42"/>
      <c r="E70" s="159" t="s">
        <v>28</v>
      </c>
      <c r="F70" s="160"/>
      <c r="G70" s="161"/>
      <c r="H70" s="165"/>
      <c r="I70" s="101"/>
    </row>
    <row r="71" spans="1:12" ht="27.95" customHeight="1">
      <c r="A71" s="148"/>
      <c r="B71" s="148"/>
      <c r="C71" s="126"/>
      <c r="D71" s="42"/>
      <c r="E71" s="162" t="s">
        <v>38</v>
      </c>
      <c r="F71" s="163"/>
      <c r="G71" s="164"/>
      <c r="H71" s="119"/>
      <c r="I71" s="101"/>
    </row>
    <row r="72" spans="1:12" ht="30.75" customHeight="1">
      <c r="A72" s="148"/>
      <c r="B72" s="148"/>
      <c r="C72" s="127"/>
      <c r="D72" s="61"/>
      <c r="E72" s="102" t="s">
        <v>11</v>
      </c>
      <c r="F72" s="102"/>
      <c r="G72" s="147"/>
      <c r="H72" s="17">
        <v>0</v>
      </c>
      <c r="I72" s="86"/>
    </row>
    <row r="73" spans="1:12" ht="24.95" customHeight="1">
      <c r="A73" s="89" t="s">
        <v>75</v>
      </c>
      <c r="B73" s="90"/>
      <c r="C73" s="95" t="s">
        <v>94</v>
      </c>
      <c r="D73" s="36"/>
      <c r="E73" s="143" t="s">
        <v>95</v>
      </c>
      <c r="F73" s="143"/>
      <c r="G73" s="143"/>
      <c r="H73" s="17">
        <v>1</v>
      </c>
      <c r="I73" s="85"/>
    </row>
    <row r="74" spans="1:12" ht="24.95" customHeight="1">
      <c r="A74" s="91"/>
      <c r="B74" s="92"/>
      <c r="C74" s="96"/>
      <c r="D74" s="36"/>
      <c r="E74" s="143" t="s">
        <v>96</v>
      </c>
      <c r="F74" s="143"/>
      <c r="G74" s="143"/>
      <c r="H74" s="17">
        <v>0.5</v>
      </c>
      <c r="I74" s="101"/>
    </row>
    <row r="75" spans="1:12" ht="24.95" customHeight="1">
      <c r="A75" s="93"/>
      <c r="B75" s="94"/>
      <c r="C75" s="97"/>
      <c r="D75" s="62"/>
      <c r="E75" s="144" t="s">
        <v>76</v>
      </c>
      <c r="F75" s="144"/>
      <c r="G75" s="144"/>
      <c r="H75" s="63">
        <v>0</v>
      </c>
      <c r="I75" s="86"/>
    </row>
    <row r="76" spans="1:12" ht="24.95" customHeight="1">
      <c r="A76" s="89" t="s">
        <v>64</v>
      </c>
      <c r="B76" s="90"/>
      <c r="C76" s="95" t="s">
        <v>65</v>
      </c>
      <c r="D76" s="36"/>
      <c r="E76" s="143" t="s">
        <v>111</v>
      </c>
      <c r="F76" s="143"/>
      <c r="G76" s="143"/>
      <c r="H76" s="39">
        <v>2</v>
      </c>
      <c r="I76" s="85" t="s">
        <v>79</v>
      </c>
      <c r="J76" s="64"/>
      <c r="K76" s="65"/>
      <c r="L76" s="9"/>
    </row>
    <row r="77" spans="1:12" ht="24.95" customHeight="1">
      <c r="A77" s="91"/>
      <c r="B77" s="92"/>
      <c r="C77" s="96"/>
      <c r="D77" s="36"/>
      <c r="E77" s="143" t="s">
        <v>112</v>
      </c>
      <c r="F77" s="143"/>
      <c r="G77" s="143"/>
      <c r="H77" s="39">
        <v>1</v>
      </c>
      <c r="I77" s="101"/>
      <c r="J77" s="64"/>
      <c r="K77" s="65"/>
      <c r="L77" s="9"/>
    </row>
    <row r="78" spans="1:12" ht="24.95" customHeight="1">
      <c r="A78" s="93"/>
      <c r="B78" s="94"/>
      <c r="C78" s="97"/>
      <c r="D78" s="62"/>
      <c r="E78" s="144" t="s">
        <v>66</v>
      </c>
      <c r="F78" s="144"/>
      <c r="G78" s="144"/>
      <c r="H78" s="66">
        <v>0</v>
      </c>
      <c r="I78" s="86"/>
      <c r="J78" s="64"/>
      <c r="K78" s="65"/>
      <c r="L78" s="9"/>
    </row>
    <row r="79" spans="1:12" ht="16.5" customHeight="1">
      <c r="A79" s="18" t="s">
        <v>17</v>
      </c>
      <c r="C79" s="67"/>
      <c r="D79" s="28"/>
      <c r="E79" s="128" t="s">
        <v>18</v>
      </c>
      <c r="F79" s="128"/>
      <c r="G79" s="129"/>
      <c r="H79" s="21">
        <f>SUM(H48,H58,H73,H76)</f>
        <v>6</v>
      </c>
      <c r="I79" s="22"/>
      <c r="K79" s="9"/>
    </row>
    <row r="80" spans="1:12" ht="16.5" customHeight="1">
      <c r="A80" s="23" t="s">
        <v>19</v>
      </c>
      <c r="C80" s="67"/>
      <c r="D80" s="28"/>
      <c r="E80" s="22"/>
      <c r="F80" s="22"/>
      <c r="G80" s="22"/>
      <c r="H80" s="53"/>
      <c r="I80" s="22"/>
    </row>
    <row r="81" spans="1:9" ht="16.5" customHeight="1">
      <c r="A81" s="23" t="s">
        <v>61</v>
      </c>
      <c r="C81" s="67"/>
      <c r="D81" s="28"/>
      <c r="E81" s="22"/>
      <c r="F81" s="22"/>
      <c r="G81" s="22"/>
      <c r="H81" s="22"/>
      <c r="I81" s="22"/>
    </row>
    <row r="82" spans="1:9" ht="27.75" customHeight="1">
      <c r="A82" s="26" t="s">
        <v>39</v>
      </c>
      <c r="B82" s="8"/>
      <c r="C82" s="27"/>
      <c r="D82" s="28"/>
      <c r="E82" s="9"/>
      <c r="F82" s="9"/>
      <c r="G82" s="68"/>
      <c r="H82" s="69"/>
      <c r="I82" s="68"/>
    </row>
    <row r="83" spans="1:9" ht="24" customHeight="1">
      <c r="A83" s="111" t="s">
        <v>1</v>
      </c>
      <c r="B83" s="112"/>
      <c r="C83" s="31" t="s">
        <v>2</v>
      </c>
      <c r="D83" s="32"/>
      <c r="E83" s="145" t="s">
        <v>3</v>
      </c>
      <c r="F83" s="145"/>
      <c r="G83" s="145"/>
      <c r="H83" s="11" t="s">
        <v>4</v>
      </c>
      <c r="I83" s="12" t="s">
        <v>5</v>
      </c>
    </row>
    <row r="84" spans="1:9" ht="36.75" customHeight="1">
      <c r="A84" s="89" t="s">
        <v>40</v>
      </c>
      <c r="B84" s="90"/>
      <c r="C84" s="95" t="s">
        <v>103</v>
      </c>
      <c r="D84" s="36"/>
      <c r="E84" s="87" t="s">
        <v>104</v>
      </c>
      <c r="F84" s="87"/>
      <c r="G84" s="88"/>
      <c r="H84" s="39">
        <v>2</v>
      </c>
      <c r="I84" s="107" t="s">
        <v>105</v>
      </c>
    </row>
    <row r="85" spans="1:9" ht="36.75" customHeight="1">
      <c r="A85" s="91"/>
      <c r="B85" s="92"/>
      <c r="C85" s="96"/>
      <c r="D85" s="36"/>
      <c r="E85" s="87" t="s">
        <v>106</v>
      </c>
      <c r="F85" s="87"/>
      <c r="G85" s="88"/>
      <c r="H85" s="70">
        <v>1</v>
      </c>
      <c r="I85" s="108"/>
    </row>
    <row r="86" spans="1:9" ht="36.75" customHeight="1">
      <c r="A86" s="91"/>
      <c r="B86" s="92"/>
      <c r="C86" s="96"/>
      <c r="D86" s="62"/>
      <c r="E86" s="113" t="s">
        <v>107</v>
      </c>
      <c r="F86" s="113"/>
      <c r="G86" s="114"/>
      <c r="H86" s="71">
        <v>0</v>
      </c>
      <c r="I86" s="108"/>
    </row>
    <row r="87" spans="1:9" ht="48" customHeight="1">
      <c r="A87" s="89" t="s">
        <v>41</v>
      </c>
      <c r="B87" s="90"/>
      <c r="C87" s="95" t="s">
        <v>42</v>
      </c>
      <c r="D87" s="36"/>
      <c r="E87" s="98" t="s">
        <v>43</v>
      </c>
      <c r="F87" s="98"/>
      <c r="G87" s="98"/>
      <c r="H87" s="37">
        <v>2</v>
      </c>
      <c r="I87" s="85"/>
    </row>
    <row r="88" spans="1:9" ht="48" customHeight="1">
      <c r="A88" s="91"/>
      <c r="B88" s="92"/>
      <c r="C88" s="96"/>
      <c r="D88" s="36"/>
      <c r="E88" s="87" t="s">
        <v>44</v>
      </c>
      <c r="F88" s="87"/>
      <c r="G88" s="87"/>
      <c r="H88" s="17">
        <v>1</v>
      </c>
      <c r="I88" s="101"/>
    </row>
    <row r="89" spans="1:9" ht="48" customHeight="1">
      <c r="A89" s="93"/>
      <c r="B89" s="94"/>
      <c r="C89" s="97"/>
      <c r="D89" s="62"/>
      <c r="E89" s="87" t="s">
        <v>45</v>
      </c>
      <c r="F89" s="87"/>
      <c r="G89" s="87"/>
      <c r="H89" s="17">
        <v>0</v>
      </c>
      <c r="I89" s="86"/>
    </row>
    <row r="90" spans="1:9" ht="90.75" customHeight="1">
      <c r="A90" s="89" t="s">
        <v>46</v>
      </c>
      <c r="B90" s="90"/>
      <c r="C90" s="95" t="s">
        <v>110</v>
      </c>
      <c r="D90" s="72"/>
      <c r="E90" s="103" t="s">
        <v>90</v>
      </c>
      <c r="F90" s="103"/>
      <c r="G90" s="104"/>
      <c r="H90" s="73">
        <v>1.5</v>
      </c>
      <c r="I90" s="85" t="s">
        <v>92</v>
      </c>
    </row>
    <row r="91" spans="1:9" ht="90.75" customHeight="1">
      <c r="A91" s="91"/>
      <c r="B91" s="92"/>
      <c r="C91" s="96"/>
      <c r="D91" s="74"/>
      <c r="E91" s="103" t="s">
        <v>89</v>
      </c>
      <c r="F91" s="103"/>
      <c r="G91" s="104"/>
      <c r="H91" s="59">
        <v>1</v>
      </c>
      <c r="I91" s="101"/>
    </row>
    <row r="92" spans="1:9" ht="90.75" customHeight="1">
      <c r="A92" s="93"/>
      <c r="B92" s="94"/>
      <c r="C92" s="97"/>
      <c r="D92" s="75"/>
      <c r="E92" s="102" t="s">
        <v>63</v>
      </c>
      <c r="F92" s="102"/>
      <c r="G92" s="102"/>
      <c r="H92" s="17">
        <v>0</v>
      </c>
      <c r="I92" s="86"/>
    </row>
    <row r="93" spans="1:9" ht="29.25" customHeight="1">
      <c r="A93" s="89" t="s">
        <v>77</v>
      </c>
      <c r="B93" s="90"/>
      <c r="C93" s="95" t="s">
        <v>67</v>
      </c>
      <c r="D93" s="36"/>
      <c r="E93" s="98" t="s">
        <v>68</v>
      </c>
      <c r="F93" s="98"/>
      <c r="G93" s="98"/>
      <c r="H93" s="73">
        <v>1</v>
      </c>
      <c r="I93" s="99" t="s">
        <v>69</v>
      </c>
    </row>
    <row r="94" spans="1:9" ht="29.25" customHeight="1">
      <c r="A94" s="93"/>
      <c r="B94" s="94"/>
      <c r="C94" s="97"/>
      <c r="D94" s="36"/>
      <c r="E94" s="87" t="s">
        <v>70</v>
      </c>
      <c r="F94" s="87"/>
      <c r="G94" s="87"/>
      <c r="H94" s="17">
        <v>0</v>
      </c>
      <c r="I94" s="100"/>
    </row>
    <row r="95" spans="1:9" ht="24.95" customHeight="1">
      <c r="A95" s="89" t="s">
        <v>78</v>
      </c>
      <c r="B95" s="90"/>
      <c r="C95" s="95" t="s">
        <v>47</v>
      </c>
      <c r="D95" s="34"/>
      <c r="E95" s="130" t="s">
        <v>48</v>
      </c>
      <c r="F95" s="131" t="s">
        <v>88</v>
      </c>
      <c r="G95" s="132"/>
      <c r="H95" s="140">
        <v>1</v>
      </c>
      <c r="I95" s="137"/>
    </row>
    <row r="96" spans="1:9" ht="24.95" customHeight="1">
      <c r="A96" s="91"/>
      <c r="B96" s="92"/>
      <c r="C96" s="96"/>
      <c r="D96" s="76"/>
      <c r="E96" s="130"/>
      <c r="F96" s="133"/>
      <c r="G96" s="134"/>
      <c r="H96" s="141"/>
      <c r="I96" s="138"/>
    </row>
    <row r="97" spans="1:9" ht="24.95" customHeight="1">
      <c r="A97" s="91"/>
      <c r="B97" s="92"/>
      <c r="C97" s="96"/>
      <c r="D97" s="62"/>
      <c r="E97" s="130"/>
      <c r="F97" s="135"/>
      <c r="G97" s="136"/>
      <c r="H97" s="142"/>
      <c r="I97" s="138"/>
    </row>
    <row r="98" spans="1:9" ht="69.75" customHeight="1">
      <c r="A98" s="91"/>
      <c r="B98" s="92"/>
      <c r="C98" s="96"/>
      <c r="D98" s="36"/>
      <c r="E98" s="77" t="s">
        <v>48</v>
      </c>
      <c r="F98" s="109" t="s">
        <v>91</v>
      </c>
      <c r="G98" s="110"/>
      <c r="H98" s="78">
        <v>0.5</v>
      </c>
      <c r="I98" s="138"/>
    </row>
    <row r="99" spans="1:9" ht="20.25" customHeight="1">
      <c r="A99" s="91"/>
      <c r="B99" s="92"/>
      <c r="C99" s="97"/>
      <c r="D99" s="62"/>
      <c r="E99" s="79" t="s">
        <v>11</v>
      </c>
      <c r="F99" s="105"/>
      <c r="G99" s="106"/>
      <c r="H99" s="80">
        <v>0</v>
      </c>
      <c r="I99" s="139"/>
    </row>
    <row r="100" spans="1:9" ht="20.25" customHeight="1">
      <c r="A100" s="91"/>
      <c r="B100" s="92"/>
      <c r="C100" s="95" t="s">
        <v>71</v>
      </c>
      <c r="D100" s="62"/>
      <c r="E100" s="98" t="s">
        <v>72</v>
      </c>
      <c r="F100" s="98"/>
      <c r="G100" s="146"/>
      <c r="H100" s="73">
        <v>0.5</v>
      </c>
      <c r="I100" s="85" t="s">
        <v>73</v>
      </c>
    </row>
    <row r="101" spans="1:9" ht="20.25" customHeight="1">
      <c r="A101" s="93"/>
      <c r="B101" s="94"/>
      <c r="C101" s="97"/>
      <c r="D101" s="62"/>
      <c r="E101" s="87" t="s">
        <v>74</v>
      </c>
      <c r="F101" s="87"/>
      <c r="G101" s="88"/>
      <c r="H101" s="17">
        <v>0</v>
      </c>
      <c r="I101" s="86"/>
    </row>
    <row r="102" spans="1:9" ht="18" customHeight="1">
      <c r="A102" s="18" t="s">
        <v>17</v>
      </c>
      <c r="B102" s="51"/>
      <c r="C102" s="81"/>
      <c r="D102" s="81"/>
      <c r="E102" s="128" t="s">
        <v>18</v>
      </c>
      <c r="F102" s="128"/>
      <c r="G102" s="129"/>
      <c r="H102" s="82">
        <f>SUM(H84,H93,H87,H90,H95,H100)</f>
        <v>8</v>
      </c>
      <c r="I102" s="22"/>
    </row>
    <row r="103" spans="1:9" ht="18" customHeight="1">
      <c r="A103" s="23" t="s">
        <v>19</v>
      </c>
      <c r="G103" s="83" t="s">
        <v>49</v>
      </c>
      <c r="H103" s="82">
        <f>SUM(H10,H42,H79,H102)</f>
        <v>24</v>
      </c>
      <c r="I103" s="84"/>
    </row>
    <row r="104" spans="1:9" ht="18.75" customHeight="1">
      <c r="A104" s="23" t="s">
        <v>61</v>
      </c>
    </row>
    <row r="105" spans="1:9" ht="13.5" customHeight="1"/>
    <row r="109" spans="1:9" ht="14.25" customHeight="1"/>
    <row r="110" spans="1:9" ht="13.5" customHeight="1"/>
  </sheetData>
  <mergeCells count="144">
    <mergeCell ref="C4:C6"/>
    <mergeCell ref="E4:G4"/>
    <mergeCell ref="I4:I6"/>
    <mergeCell ref="E5:G5"/>
    <mergeCell ref="E6:G6"/>
    <mergeCell ref="A3:B3"/>
    <mergeCell ref="E3:G3"/>
    <mergeCell ref="A4:B6"/>
    <mergeCell ref="C7:C9"/>
    <mergeCell ref="E7:G7"/>
    <mergeCell ref="I7:I9"/>
    <mergeCell ref="E8:G8"/>
    <mergeCell ref="E10:G10"/>
    <mergeCell ref="A14:B14"/>
    <mergeCell ref="E14:G14"/>
    <mergeCell ref="A15:B18"/>
    <mergeCell ref="C15:C18"/>
    <mergeCell ref="E9:G9"/>
    <mergeCell ref="I15:I18"/>
    <mergeCell ref="A7:B9"/>
    <mergeCell ref="A19:B36"/>
    <mergeCell ref="C19:C36"/>
    <mergeCell ref="E19:G19"/>
    <mergeCell ref="I19:I36"/>
    <mergeCell ref="E21:G21"/>
    <mergeCell ref="E22:G22"/>
    <mergeCell ref="E23:G23"/>
    <mergeCell ref="E36:G36"/>
    <mergeCell ref="F15:G18"/>
    <mergeCell ref="E20:G20"/>
    <mergeCell ref="E30:G30"/>
    <mergeCell ref="E31:G31"/>
    <mergeCell ref="E32:G32"/>
    <mergeCell ref="E33:G33"/>
    <mergeCell ref="E34:G34"/>
    <mergeCell ref="E35:G35"/>
    <mergeCell ref="E24:G24"/>
    <mergeCell ref="E25:G25"/>
    <mergeCell ref="E26:G26"/>
    <mergeCell ref="E27:G27"/>
    <mergeCell ref="E28:G28"/>
    <mergeCell ref="E29:G29"/>
    <mergeCell ref="I37:I39"/>
    <mergeCell ref="E38:G38"/>
    <mergeCell ref="E39:G39"/>
    <mergeCell ref="I48:I57"/>
    <mergeCell ref="E56:G57"/>
    <mergeCell ref="E42:G42"/>
    <mergeCell ref="A46:C46"/>
    <mergeCell ref="E46:F46"/>
    <mergeCell ref="A47:B47"/>
    <mergeCell ref="E47:G47"/>
    <mergeCell ref="A48:B57"/>
    <mergeCell ref="E48:G49"/>
    <mergeCell ref="E50:G51"/>
    <mergeCell ref="E52:G53"/>
    <mergeCell ref="H50:H51"/>
    <mergeCell ref="H52:H53"/>
    <mergeCell ref="E59:G59"/>
    <mergeCell ref="E72:G72"/>
    <mergeCell ref="A58:B72"/>
    <mergeCell ref="H54:H55"/>
    <mergeCell ref="D54:D55"/>
    <mergeCell ref="H56:H57"/>
    <mergeCell ref="A37:B39"/>
    <mergeCell ref="C37:C39"/>
    <mergeCell ref="E37:G37"/>
    <mergeCell ref="E60:G60"/>
    <mergeCell ref="E61:G61"/>
    <mergeCell ref="E62:G62"/>
    <mergeCell ref="E63:G63"/>
    <mergeCell ref="E64:G64"/>
    <mergeCell ref="E65:G65"/>
    <mergeCell ref="H66:H71"/>
    <mergeCell ref="E66:G66"/>
    <mergeCell ref="E67:G67"/>
    <mergeCell ref="E68:G68"/>
    <mergeCell ref="E69:G69"/>
    <mergeCell ref="E70:G70"/>
    <mergeCell ref="E71:G71"/>
    <mergeCell ref="C48:C57"/>
    <mergeCell ref="E102:G102"/>
    <mergeCell ref="C95:C99"/>
    <mergeCell ref="E95:E97"/>
    <mergeCell ref="F95:G97"/>
    <mergeCell ref="I95:I99"/>
    <mergeCell ref="H95:H97"/>
    <mergeCell ref="C73:C75"/>
    <mergeCell ref="E73:G73"/>
    <mergeCell ref="E74:G74"/>
    <mergeCell ref="E75:G75"/>
    <mergeCell ref="C76:C78"/>
    <mergeCell ref="E76:G76"/>
    <mergeCell ref="I76:I78"/>
    <mergeCell ref="E77:G77"/>
    <mergeCell ref="E78:G78"/>
    <mergeCell ref="I73:I75"/>
    <mergeCell ref="E85:G85"/>
    <mergeCell ref="E79:G79"/>
    <mergeCell ref="E83:G83"/>
    <mergeCell ref="I87:I89"/>
    <mergeCell ref="E88:G88"/>
    <mergeCell ref="E89:G89"/>
    <mergeCell ref="C100:C101"/>
    <mergeCell ref="E100:G100"/>
    <mergeCell ref="A84:B86"/>
    <mergeCell ref="C84:C86"/>
    <mergeCell ref="I84:I86"/>
    <mergeCell ref="E84:G84"/>
    <mergeCell ref="A73:B75"/>
    <mergeCell ref="F98:G98"/>
    <mergeCell ref="A76:B78"/>
    <mergeCell ref="A83:B83"/>
    <mergeCell ref="A40:B41"/>
    <mergeCell ref="C40:C41"/>
    <mergeCell ref="E40:G40"/>
    <mergeCell ref="E86:G86"/>
    <mergeCell ref="A87:B89"/>
    <mergeCell ref="C87:C89"/>
    <mergeCell ref="E87:G87"/>
    <mergeCell ref="D48:D49"/>
    <mergeCell ref="D50:D51"/>
    <mergeCell ref="D52:D53"/>
    <mergeCell ref="D56:D57"/>
    <mergeCell ref="H48:H49"/>
    <mergeCell ref="E54:G55"/>
    <mergeCell ref="C58:C72"/>
    <mergeCell ref="E58:G58"/>
    <mergeCell ref="I58:I72"/>
    <mergeCell ref="I100:I101"/>
    <mergeCell ref="E101:G101"/>
    <mergeCell ref="A95:B101"/>
    <mergeCell ref="A90:B92"/>
    <mergeCell ref="C90:C92"/>
    <mergeCell ref="A93:B94"/>
    <mergeCell ref="C93:C94"/>
    <mergeCell ref="E93:G93"/>
    <mergeCell ref="I93:I94"/>
    <mergeCell ref="E94:G94"/>
    <mergeCell ref="I90:I92"/>
    <mergeCell ref="E92:G92"/>
    <mergeCell ref="E90:G90"/>
    <mergeCell ref="E91:G91"/>
    <mergeCell ref="F99:G99"/>
  </mergeCells>
  <phoneticPr fontId="2"/>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2" max="8" man="1"/>
    <brk id="44" max="8" man="1"/>
    <brk id="8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57150</xdr:colOff>
                    <xdr:row>4</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57150</xdr:colOff>
                    <xdr:row>5</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6</xdr:row>
                    <xdr:rowOff>85725</xdr:rowOff>
                  </from>
                  <to>
                    <xdr:col>4</xdr:col>
                    <xdr:colOff>57150</xdr:colOff>
                    <xdr:row>6</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7</xdr:row>
                    <xdr:rowOff>95250</xdr:rowOff>
                  </from>
                  <to>
                    <xdr:col>4</xdr:col>
                    <xdr:colOff>57150</xdr:colOff>
                    <xdr:row>7</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14</xdr:row>
                    <xdr:rowOff>85725</xdr:rowOff>
                  </from>
                  <to>
                    <xdr:col>4</xdr:col>
                    <xdr:colOff>57150</xdr:colOff>
                    <xdr:row>14</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15</xdr:row>
                    <xdr:rowOff>66675</xdr:rowOff>
                  </from>
                  <to>
                    <xdr:col>4</xdr:col>
                    <xdr:colOff>57150</xdr:colOff>
                    <xdr:row>15</xdr:row>
                    <xdr:rowOff>323850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0</xdr:colOff>
                    <xdr:row>17</xdr:row>
                    <xdr:rowOff>66675</xdr:rowOff>
                  </from>
                  <to>
                    <xdr:col>4</xdr:col>
                    <xdr:colOff>57150</xdr:colOff>
                    <xdr:row>17</xdr:row>
                    <xdr:rowOff>323850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18</xdr:row>
                    <xdr:rowOff>38100</xdr:rowOff>
                  </from>
                  <to>
                    <xdr:col>4</xdr:col>
                    <xdr:colOff>57150</xdr:colOff>
                    <xdr:row>18</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0</xdr:colOff>
                    <xdr:row>36</xdr:row>
                    <xdr:rowOff>95250</xdr:rowOff>
                  </from>
                  <to>
                    <xdr:col>4</xdr:col>
                    <xdr:colOff>57150</xdr:colOff>
                    <xdr:row>36</xdr:row>
                    <xdr:rowOff>352425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0</xdr:colOff>
                    <xdr:row>55</xdr:row>
                    <xdr:rowOff>133350</xdr:rowOff>
                  </from>
                  <to>
                    <xdr:col>4</xdr:col>
                    <xdr:colOff>57150</xdr:colOff>
                    <xdr:row>56</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0</xdr:colOff>
                    <xdr:row>57</xdr:row>
                    <xdr:rowOff>76200</xdr:rowOff>
                  </from>
                  <to>
                    <xdr:col>4</xdr:col>
                    <xdr:colOff>57150</xdr:colOff>
                    <xdr:row>57</xdr:row>
                    <xdr:rowOff>333375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3</xdr:col>
                    <xdr:colOff>0</xdr:colOff>
                    <xdr:row>71</xdr:row>
                    <xdr:rowOff>104775</xdr:rowOff>
                  </from>
                  <to>
                    <xdr:col>4</xdr:col>
                    <xdr:colOff>57150</xdr:colOff>
                    <xdr:row>71</xdr:row>
                    <xdr:rowOff>361950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xdr:col>
                    <xdr:colOff>0</xdr:colOff>
                    <xdr:row>84</xdr:row>
                    <xdr:rowOff>47625</xdr:rowOff>
                  </from>
                  <to>
                    <xdr:col>4</xdr:col>
                    <xdr:colOff>57150</xdr:colOff>
                    <xdr:row>84</xdr:row>
                    <xdr:rowOff>304800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3</xdr:col>
                    <xdr:colOff>0</xdr:colOff>
                    <xdr:row>85</xdr:row>
                    <xdr:rowOff>57150</xdr:rowOff>
                  </from>
                  <to>
                    <xdr:col>4</xdr:col>
                    <xdr:colOff>57150</xdr:colOff>
                    <xdr:row>85</xdr:row>
                    <xdr:rowOff>323850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0</xdr:colOff>
                    <xdr:row>87</xdr:row>
                    <xdr:rowOff>180975</xdr:rowOff>
                  </from>
                  <to>
                    <xdr:col>4</xdr:col>
                    <xdr:colOff>0</xdr:colOff>
                    <xdr:row>87</xdr:row>
                    <xdr:rowOff>457200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0</xdr:colOff>
                    <xdr:row>88</xdr:row>
                    <xdr:rowOff>190500</xdr:rowOff>
                  </from>
                  <to>
                    <xdr:col>4</xdr:col>
                    <xdr:colOff>57150</xdr:colOff>
                    <xdr:row>88</xdr:row>
                    <xdr:rowOff>447675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0</xdr:colOff>
                    <xdr:row>90</xdr:row>
                    <xdr:rowOff>466725</xdr:rowOff>
                  </from>
                  <to>
                    <xdr:col>4</xdr:col>
                    <xdr:colOff>57150</xdr:colOff>
                    <xdr:row>90</xdr:row>
                    <xdr:rowOff>733425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3</xdr:col>
                    <xdr:colOff>0</xdr:colOff>
                    <xdr:row>91</xdr:row>
                    <xdr:rowOff>457200</xdr:rowOff>
                  </from>
                  <to>
                    <xdr:col>4</xdr:col>
                    <xdr:colOff>57150</xdr:colOff>
                    <xdr:row>91</xdr:row>
                    <xdr:rowOff>723900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0</xdr:colOff>
                    <xdr:row>94</xdr:row>
                    <xdr:rowOff>161925</xdr:rowOff>
                  </from>
                  <to>
                    <xdr:col>4</xdr:col>
                    <xdr:colOff>57150</xdr:colOff>
                    <xdr:row>95</xdr:row>
                    <xdr:rowOff>114300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0</xdr:colOff>
                    <xdr:row>97</xdr:row>
                    <xdr:rowOff>133350</xdr:rowOff>
                  </from>
                  <to>
                    <xdr:col>4</xdr:col>
                    <xdr:colOff>57150</xdr:colOff>
                    <xdr:row>98</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0</xdr:colOff>
                    <xdr:row>98</xdr:row>
                    <xdr:rowOff>9525</xdr:rowOff>
                  </from>
                  <to>
                    <xdr:col>4</xdr:col>
                    <xdr:colOff>57150</xdr:colOff>
                    <xdr:row>99</xdr:row>
                    <xdr:rowOff>9525</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3</xdr:col>
                    <xdr:colOff>0</xdr:colOff>
                    <xdr:row>16</xdr:row>
                    <xdr:rowOff>66675</xdr:rowOff>
                  </from>
                  <to>
                    <xdr:col>4</xdr:col>
                    <xdr:colOff>57150</xdr:colOff>
                    <xdr:row>16</xdr:row>
                    <xdr:rowOff>323850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3</xdr:col>
                    <xdr:colOff>0</xdr:colOff>
                    <xdr:row>19</xdr:row>
                    <xdr:rowOff>47625</xdr:rowOff>
                  </from>
                  <to>
                    <xdr:col>4</xdr:col>
                    <xdr:colOff>57150</xdr:colOff>
                    <xdr:row>19</xdr:row>
                    <xdr:rowOff>304800</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3</xdr:col>
                    <xdr:colOff>0</xdr:colOff>
                    <xdr:row>72</xdr:row>
                    <xdr:rowOff>47625</xdr:rowOff>
                  </from>
                  <to>
                    <xdr:col>4</xdr:col>
                    <xdr:colOff>57150</xdr:colOff>
                    <xdr:row>72</xdr:row>
                    <xdr:rowOff>304800</xdr:rowOff>
                  </to>
                </anchor>
              </controlPr>
            </control>
          </mc:Choice>
        </mc:AlternateContent>
        <mc:AlternateContent xmlns:mc="http://schemas.openxmlformats.org/markup-compatibility/2006">
          <mc:Choice Requires="x14">
            <control shapeId="1099" r:id="rId37" name="Check Box 75">
              <controlPr defaultSize="0" autoFill="0" autoLine="0" autoPict="0">
                <anchor moveWithCells="1">
                  <from>
                    <xdr:col>3</xdr:col>
                    <xdr:colOff>0</xdr:colOff>
                    <xdr:row>73</xdr:row>
                    <xdr:rowOff>38100</xdr:rowOff>
                  </from>
                  <to>
                    <xdr:col>4</xdr:col>
                    <xdr:colOff>57150</xdr:colOff>
                    <xdr:row>73</xdr:row>
                    <xdr:rowOff>304800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3</xdr:col>
                    <xdr:colOff>0</xdr:colOff>
                    <xdr:row>74</xdr:row>
                    <xdr:rowOff>47625</xdr:rowOff>
                  </from>
                  <to>
                    <xdr:col>4</xdr:col>
                    <xdr:colOff>57150</xdr:colOff>
                    <xdr:row>75</xdr:row>
                    <xdr:rowOff>0</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3</xdr:col>
                    <xdr:colOff>0</xdr:colOff>
                    <xdr:row>58</xdr:row>
                    <xdr:rowOff>66675</xdr:rowOff>
                  </from>
                  <to>
                    <xdr:col>4</xdr:col>
                    <xdr:colOff>57150</xdr:colOff>
                    <xdr:row>58</xdr:row>
                    <xdr:rowOff>323850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3</xdr:col>
                    <xdr:colOff>0</xdr:colOff>
                    <xdr:row>83</xdr:row>
                    <xdr:rowOff>47625</xdr:rowOff>
                  </from>
                  <to>
                    <xdr:col>4</xdr:col>
                    <xdr:colOff>57150</xdr:colOff>
                    <xdr:row>83</xdr:row>
                    <xdr:rowOff>304800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3</xdr:col>
                    <xdr:colOff>0</xdr:colOff>
                    <xdr:row>75</xdr:row>
                    <xdr:rowOff>0</xdr:rowOff>
                  </from>
                  <to>
                    <xdr:col>4</xdr:col>
                    <xdr:colOff>57150</xdr:colOff>
                    <xdr:row>75</xdr:row>
                    <xdr:rowOff>266700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3</xdr:col>
                    <xdr:colOff>0</xdr:colOff>
                    <xdr:row>75</xdr:row>
                    <xdr:rowOff>0</xdr:rowOff>
                  </from>
                  <to>
                    <xdr:col>4</xdr:col>
                    <xdr:colOff>57150</xdr:colOff>
                    <xdr:row>75</xdr:row>
                    <xdr:rowOff>266700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3</xdr:col>
                    <xdr:colOff>0</xdr:colOff>
                    <xdr:row>75</xdr:row>
                    <xdr:rowOff>0</xdr:rowOff>
                  </from>
                  <to>
                    <xdr:col>4</xdr:col>
                    <xdr:colOff>57150</xdr:colOff>
                    <xdr:row>75</xdr:row>
                    <xdr:rowOff>257175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3</xdr:col>
                    <xdr:colOff>0</xdr:colOff>
                    <xdr:row>75</xdr:row>
                    <xdr:rowOff>0</xdr:rowOff>
                  </from>
                  <to>
                    <xdr:col>4</xdr:col>
                    <xdr:colOff>57150</xdr:colOff>
                    <xdr:row>75</xdr:row>
                    <xdr:rowOff>257175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3</xdr:col>
                    <xdr:colOff>0</xdr:colOff>
                    <xdr:row>76</xdr:row>
                    <xdr:rowOff>28575</xdr:rowOff>
                  </from>
                  <to>
                    <xdr:col>4</xdr:col>
                    <xdr:colOff>57150</xdr:colOff>
                    <xdr:row>76</xdr:row>
                    <xdr:rowOff>295275</xdr:rowOff>
                  </to>
                </anchor>
              </controlPr>
            </control>
          </mc:Choice>
        </mc:AlternateContent>
        <mc:AlternateContent xmlns:mc="http://schemas.openxmlformats.org/markup-compatibility/2006">
          <mc:Choice Requires="x14">
            <control shapeId="1129" r:id="rId46" name="Check Box 105">
              <controlPr defaultSize="0" autoFill="0" autoLine="0" autoPict="0">
                <anchor moveWithCells="1">
                  <from>
                    <xdr:col>3</xdr:col>
                    <xdr:colOff>0</xdr:colOff>
                    <xdr:row>76</xdr:row>
                    <xdr:rowOff>314325</xdr:rowOff>
                  </from>
                  <to>
                    <xdr:col>4</xdr:col>
                    <xdr:colOff>57150</xdr:colOff>
                    <xdr:row>77</xdr:row>
                    <xdr:rowOff>257175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3</xdr:col>
                    <xdr:colOff>0</xdr:colOff>
                    <xdr:row>92</xdr:row>
                    <xdr:rowOff>47625</xdr:rowOff>
                  </from>
                  <to>
                    <xdr:col>4</xdr:col>
                    <xdr:colOff>57150</xdr:colOff>
                    <xdr:row>92</xdr:row>
                    <xdr:rowOff>304800</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3</xdr:col>
                    <xdr:colOff>0</xdr:colOff>
                    <xdr:row>93</xdr:row>
                    <xdr:rowOff>38100</xdr:rowOff>
                  </from>
                  <to>
                    <xdr:col>4</xdr:col>
                    <xdr:colOff>57150</xdr:colOff>
                    <xdr:row>93</xdr:row>
                    <xdr:rowOff>295275</xdr:rowOff>
                  </to>
                </anchor>
              </controlPr>
            </control>
          </mc:Choice>
        </mc:AlternateContent>
        <mc:AlternateContent xmlns:mc="http://schemas.openxmlformats.org/markup-compatibility/2006">
          <mc:Choice Requires="x14">
            <control shapeId="1137" r:id="rId49" name="Check Box 113">
              <controlPr defaultSize="0" autoFill="0" autoLine="0" autoPict="0">
                <anchor moveWithCells="1">
                  <from>
                    <xdr:col>3</xdr:col>
                    <xdr:colOff>0</xdr:colOff>
                    <xdr:row>99</xdr:row>
                    <xdr:rowOff>9525</xdr:rowOff>
                  </from>
                  <to>
                    <xdr:col>4</xdr:col>
                    <xdr:colOff>57150</xdr:colOff>
                    <xdr:row>100</xdr:row>
                    <xdr:rowOff>9525</xdr:rowOff>
                  </to>
                </anchor>
              </controlPr>
            </control>
          </mc:Choice>
        </mc:AlternateContent>
        <mc:AlternateContent xmlns:mc="http://schemas.openxmlformats.org/markup-compatibility/2006">
          <mc:Choice Requires="x14">
            <control shapeId="1138" r:id="rId50" name="Check Box 114">
              <controlPr defaultSize="0" autoFill="0" autoLine="0" autoPict="0">
                <anchor moveWithCells="1">
                  <from>
                    <xdr:col>3</xdr:col>
                    <xdr:colOff>0</xdr:colOff>
                    <xdr:row>100</xdr:row>
                    <xdr:rowOff>9525</xdr:rowOff>
                  </from>
                  <to>
                    <xdr:col>4</xdr:col>
                    <xdr:colOff>57150</xdr:colOff>
                    <xdr:row>101</xdr:row>
                    <xdr:rowOff>9525</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3</xdr:col>
                    <xdr:colOff>0</xdr:colOff>
                    <xdr:row>72</xdr:row>
                    <xdr:rowOff>47625</xdr:rowOff>
                  </from>
                  <to>
                    <xdr:col>4</xdr:col>
                    <xdr:colOff>57150</xdr:colOff>
                    <xdr:row>72</xdr:row>
                    <xdr:rowOff>304800</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3</xdr:col>
                    <xdr:colOff>0</xdr:colOff>
                    <xdr:row>73</xdr:row>
                    <xdr:rowOff>38100</xdr:rowOff>
                  </from>
                  <to>
                    <xdr:col>4</xdr:col>
                    <xdr:colOff>57150</xdr:colOff>
                    <xdr:row>73</xdr:row>
                    <xdr:rowOff>304800</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3</xdr:col>
                    <xdr:colOff>0</xdr:colOff>
                    <xdr:row>74</xdr:row>
                    <xdr:rowOff>47625</xdr:rowOff>
                  </from>
                  <to>
                    <xdr:col>4</xdr:col>
                    <xdr:colOff>57150</xdr:colOff>
                    <xdr:row>75</xdr:row>
                    <xdr:rowOff>0</xdr:rowOff>
                  </to>
                </anchor>
              </controlPr>
            </control>
          </mc:Choice>
        </mc:AlternateContent>
        <mc:AlternateContent xmlns:mc="http://schemas.openxmlformats.org/markup-compatibility/2006">
          <mc:Choice Requires="x14">
            <control shapeId="1145" r:id="rId54"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3</xdr:col>
                    <xdr:colOff>0</xdr:colOff>
                    <xdr:row>86</xdr:row>
                    <xdr:rowOff>171450</xdr:rowOff>
                  </from>
                  <to>
                    <xdr:col>4</xdr:col>
                    <xdr:colOff>0</xdr:colOff>
                    <xdr:row>86</xdr:row>
                    <xdr:rowOff>447675</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3</xdr:col>
                    <xdr:colOff>0</xdr:colOff>
                    <xdr:row>89</xdr:row>
                    <xdr:rowOff>447675</xdr:rowOff>
                  </from>
                  <to>
                    <xdr:col>4</xdr:col>
                    <xdr:colOff>57150</xdr:colOff>
                    <xdr:row>89</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2021-08-20T02:37:44Z</cp:lastPrinted>
  <dcterms:created xsi:type="dcterms:W3CDTF">2019-03-14T08:36:02Z</dcterms:created>
  <dcterms:modified xsi:type="dcterms:W3CDTF">2022-05-10T02:40:29Z</dcterms:modified>
</cp:coreProperties>
</file>