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20520" windowHeight="447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</sheets>
  <definedNames>
    <definedName name="_xlnm.Print_Area" localSheetId="4">'５'!$A$1:$Q$15</definedName>
    <definedName name="_xlnm.Print_Area" localSheetId="7">'８'!$A$1:$G$24</definedName>
  </definedNames>
  <calcPr fullCalcOnLoad="1"/>
</workbook>
</file>

<file path=xl/sharedStrings.xml><?xml version="1.0" encoding="utf-8"?>
<sst xmlns="http://schemas.openxmlformats.org/spreadsheetml/2006/main" count="315" uniqueCount="185">
  <si>
    <t>３．経営耕地面積規模別農家数</t>
  </si>
  <si>
    <t>６．農業人口と農業就業者及び経営耕地規模別農家数</t>
  </si>
  <si>
    <t>（単位：戸）</t>
  </si>
  <si>
    <t>（単位：人）</t>
  </si>
  <si>
    <t>年次</t>
  </si>
  <si>
    <t>計</t>
  </si>
  <si>
    <t>総農家数</t>
  </si>
  <si>
    <t>0.5ha以上～0.1ha未満</t>
  </si>
  <si>
    <t>5.0ha以上</t>
  </si>
  <si>
    <t>男</t>
  </si>
  <si>
    <t>女</t>
  </si>
  <si>
    <t>15歳</t>
  </si>
  <si>
    <t>いも類</t>
  </si>
  <si>
    <t>まめ類</t>
  </si>
  <si>
    <t>野菜類</t>
  </si>
  <si>
    <t>花き類</t>
  </si>
  <si>
    <t>中央</t>
  </si>
  <si>
    <t>本荘</t>
  </si>
  <si>
    <t>日野</t>
  </si>
  <si>
    <t>長良</t>
  </si>
  <si>
    <t>島</t>
  </si>
  <si>
    <t>三里</t>
  </si>
  <si>
    <t>鷺山</t>
  </si>
  <si>
    <t>加納</t>
  </si>
  <si>
    <t>則武</t>
  </si>
  <si>
    <t>常磐</t>
  </si>
  <si>
    <t>南長森</t>
  </si>
  <si>
    <t>北長森</t>
  </si>
  <si>
    <t>木田</t>
  </si>
  <si>
    <t>岩野田</t>
  </si>
  <si>
    <t>黒野</t>
  </si>
  <si>
    <t>方県</t>
  </si>
  <si>
    <t>茜部</t>
  </si>
  <si>
    <t>鶉</t>
  </si>
  <si>
    <t>西郷</t>
  </si>
  <si>
    <t>七郷</t>
  </si>
  <si>
    <t>市橋</t>
  </si>
  <si>
    <t>岩</t>
  </si>
  <si>
    <t>鏡島</t>
  </si>
  <si>
    <t>厚見</t>
  </si>
  <si>
    <t>日置江</t>
  </si>
  <si>
    <t>芥見</t>
  </si>
  <si>
    <t>合渡</t>
  </si>
  <si>
    <t>三輪</t>
  </si>
  <si>
    <t>網代</t>
  </si>
  <si>
    <t>販売
なし</t>
  </si>
  <si>
    <t>7万円
未満</t>
  </si>
  <si>
    <t>1000万
円以上</t>
  </si>
  <si>
    <t>60歳
以上</t>
  </si>
  <si>
    <t>30～
  59歳</t>
  </si>
  <si>
    <t>16～
  29歳</t>
  </si>
  <si>
    <t>0～
  14歳</t>
  </si>
  <si>
    <t>0.3ha
以下</t>
  </si>
  <si>
    <t>5.0ha
以上</t>
  </si>
  <si>
    <t>(栽培面積)</t>
  </si>
  <si>
    <t>工　芸
作物類</t>
  </si>
  <si>
    <t>総 農
家 数</t>
  </si>
  <si>
    <t>例 外
規 定</t>
  </si>
  <si>
    <t>総 数</t>
  </si>
  <si>
    <t>飼料用
作　物</t>
  </si>
  <si>
    <t>麦 類</t>
  </si>
  <si>
    <t>雑 穀</t>
  </si>
  <si>
    <t>その他作　物</t>
  </si>
  <si>
    <t>種　苗
苗木類</t>
  </si>
  <si>
    <t>年</t>
  </si>
  <si>
    <t>　農林業センサス(指定統計第26号)の結果を表章したものである。(－書きは分類方法が異なるの</t>
  </si>
  <si>
    <t>年</t>
  </si>
  <si>
    <t>５．作 物 の 類 別 収 穫 面 積</t>
  </si>
  <si>
    <t>（単位：ａ）</t>
  </si>
  <si>
    <t>農　家　人　口</t>
  </si>
  <si>
    <t>農 業 就 業 者</t>
  </si>
  <si>
    <t>区  分</t>
  </si>
  <si>
    <r>
      <t>４．男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女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別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、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年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齢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別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農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家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人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口</t>
    </r>
  </si>
  <si>
    <r>
      <t>２．農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産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物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販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売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金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額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規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模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別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農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家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数</t>
    </r>
  </si>
  <si>
    <t>7～30</t>
  </si>
  <si>
    <t>30～70</t>
  </si>
  <si>
    <t>70～       100</t>
  </si>
  <si>
    <t>100～       150</t>
  </si>
  <si>
    <t>150～       200</t>
  </si>
  <si>
    <t>200～       300</t>
  </si>
  <si>
    <t>300～       500</t>
  </si>
  <si>
    <t>500～       700</t>
  </si>
  <si>
    <t>700～      1000</t>
  </si>
  <si>
    <t>柳津</t>
  </si>
  <si>
    <t>で一括表章した。)　　　　　 　 　　　　　 　　　　　 　　　　　　　　　　　　　　　　　</t>
  </si>
  <si>
    <t>１．専 ・ 兼  業  別  農  家  数</t>
  </si>
  <si>
    <t>総農家数</t>
  </si>
  <si>
    <t>自給的農家</t>
  </si>
  <si>
    <t>販売農家</t>
  </si>
  <si>
    <t>専業農家</t>
  </si>
  <si>
    <t>兼業農家</t>
  </si>
  <si>
    <t>男子生産
年齢人口
がいる世帯</t>
  </si>
  <si>
    <t>第 １ 種
兼業農家</t>
  </si>
  <si>
    <t>第 ２ 種
兼業農家</t>
  </si>
  <si>
    <t>い ね</t>
  </si>
  <si>
    <t>花き類</t>
  </si>
  <si>
    <t>　549</t>
  </si>
  <si>
    <t>0.1～0.3</t>
  </si>
  <si>
    <t>0.3～0.5</t>
  </si>
  <si>
    <t>0.5～0.7</t>
  </si>
  <si>
    <t>0.7～1.0</t>
  </si>
  <si>
    <t>1.0～1.5</t>
  </si>
  <si>
    <t>1.5～2.0</t>
  </si>
  <si>
    <t>2.0～2.5</t>
  </si>
  <si>
    <t>2.5～3.0</t>
  </si>
  <si>
    <t>3.0～5.0</t>
  </si>
  <si>
    <t xml:space="preserve"> </t>
  </si>
  <si>
    <t xml:space="preserve"> -</t>
  </si>
  <si>
    <t xml:space="preserve"> </t>
  </si>
  <si>
    <t>2010　</t>
  </si>
  <si>
    <t>2005　</t>
  </si>
  <si>
    <t>※　2005年以前の調査では旧柳津町の数値を含まない。</t>
  </si>
  <si>
    <t>※ 2005年以降の調査では自給的農家は集計対象外</t>
  </si>
  <si>
    <t>-</t>
  </si>
  <si>
    <t>合計</t>
  </si>
  <si>
    <t>0.3～0.5ha</t>
  </si>
  <si>
    <t>0.5～1.0ha</t>
  </si>
  <si>
    <t>1.0～1.5ha</t>
  </si>
  <si>
    <t>1.5～2.0ha</t>
  </si>
  <si>
    <t>2.0～3.0ha</t>
  </si>
  <si>
    <t>3.0～5.0ha</t>
  </si>
  <si>
    <t>７．家畜飼養頭羽数（各年2月1日現在）</t>
  </si>
  <si>
    <t>乳　牛</t>
  </si>
  <si>
    <t>肉　牛</t>
  </si>
  <si>
    <t>豚</t>
  </si>
  <si>
    <t>鶏</t>
  </si>
  <si>
    <t>飼　養</t>
  </si>
  <si>
    <t>戸　数</t>
  </si>
  <si>
    <t>頭　数</t>
  </si>
  <si>
    <t>羽　数</t>
  </si>
  <si>
    <t>８．と　　　畜　　　状　　　況</t>
  </si>
  <si>
    <t>年度・月</t>
  </si>
  <si>
    <t>総　数</t>
  </si>
  <si>
    <t>牛</t>
  </si>
  <si>
    <t>子　牛</t>
  </si>
  <si>
    <t>馬</t>
  </si>
  <si>
    <t>豚</t>
  </si>
  <si>
    <t>めん羊・山羊</t>
  </si>
  <si>
    <t>　 　　　6　</t>
  </si>
  <si>
    <t>　 　　　7　</t>
  </si>
  <si>
    <t>　 　　　8　</t>
  </si>
  <si>
    <t>　 　　　9　</t>
  </si>
  <si>
    <t>　　　　10　</t>
  </si>
  <si>
    <t>　　　　11　</t>
  </si>
  <si>
    <t>　　　　12　</t>
  </si>
  <si>
    <t>　　　　 2　</t>
  </si>
  <si>
    <t>　　　　 3　</t>
  </si>
  <si>
    <t>資料：食肉地方卸売市場</t>
  </si>
  <si>
    <t>資料：畜産課(属地集計)</t>
  </si>
  <si>
    <t>2005　</t>
  </si>
  <si>
    <t>2010　</t>
  </si>
  <si>
    <t>2015　</t>
  </si>
  <si>
    <t>2015　</t>
  </si>
  <si>
    <t>※ 2005年以降の調査では自給的農家は集計対象外</t>
  </si>
  <si>
    <t xml:space="preserve">  30</t>
  </si>
  <si>
    <t xml:space="preserve">  31</t>
  </si>
  <si>
    <t>平成28年度</t>
  </si>
  <si>
    <t>　　令和元年度</t>
  </si>
  <si>
    <t>令和2年 4月</t>
  </si>
  <si>
    <t>　 　　　5　</t>
  </si>
  <si>
    <t>　　 3年 1月</t>
  </si>
  <si>
    <t>平成29年</t>
  </si>
  <si>
    <t>　令和2年</t>
  </si>
  <si>
    <t xml:space="preserve">  3</t>
  </si>
  <si>
    <t>2000年</t>
  </si>
  <si>
    <t>2020　</t>
  </si>
  <si>
    <t>2000年</t>
  </si>
  <si>
    <t>2020　</t>
  </si>
  <si>
    <t xml:space="preserve"> -</t>
  </si>
  <si>
    <t>XXX</t>
  </si>
  <si>
    <t>（2020年農林業センサス）</t>
  </si>
  <si>
    <t>―</t>
  </si>
  <si>
    <t>※（単位：戸・経営体）</t>
  </si>
  <si>
    <t>主業</t>
  </si>
  <si>
    <t>準主業</t>
  </si>
  <si>
    <t>副業的</t>
  </si>
  <si>
    <t>※　2020年から販売農家数の内訳は調査対象外。</t>
  </si>
  <si>
    <t>※　2015年までの単位：戸、2020年の単位：経営体。</t>
  </si>
  <si>
    <t>　206</t>
  </si>
  <si>
    <t>※ 2015年までの単位：戸、2020年の単位：経営体</t>
  </si>
  <si>
    <t>※ 2015年まで販売農家の世帯員数で集計、2020年は個人経営体の世帯員数で集計</t>
  </si>
  <si>
    <t>（令和2年8月1日現在「農地基本台帳」）</t>
  </si>
  <si>
    <t>経 営 耕 地 規 模 別 農 家 経 営 体 数 (経営体)</t>
  </si>
  <si>
    <t>農業経営体数
(経営体)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</si>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</sst>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6"/>
      <name val="ＭＳ ゴシック"/>
      <family val="3"/>
    </font>
    <font>
      <sz val="13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1"/>
      <color indexed="8"/>
      <name val="ＭＳ 明朝"/>
      <family val="1"/>
    </font>
    <font>
      <b/>
      <sz val="11"/>
      <color indexed="14"/>
      <name val="ＭＳ 明朝"/>
      <family val="1"/>
    </font>
    <font>
      <b/>
      <sz val="11"/>
      <color indexed="14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3" fillId="0" borderId="0" xfId="49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38" fontId="8" fillId="0" borderId="11" xfId="49" applyFont="1" applyFill="1" applyBorder="1" applyAlignment="1">
      <alignment vertical="center"/>
    </xf>
    <xf numFmtId="38" fontId="8" fillId="0" borderId="0" xfId="49" applyFont="1" applyFill="1" applyAlignment="1">
      <alignment vertical="center"/>
    </xf>
    <xf numFmtId="0" fontId="8" fillId="0" borderId="12" xfId="0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8" fontId="8" fillId="0" borderId="0" xfId="49" applyFont="1" applyFill="1" applyAlignment="1">
      <alignment horizontal="right" vertical="center"/>
    </xf>
    <xf numFmtId="38" fontId="8" fillId="0" borderId="14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/>
    </xf>
    <xf numFmtId="38" fontId="8" fillId="0" borderId="16" xfId="49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8" fontId="8" fillId="0" borderId="18" xfId="49" applyFont="1" applyFill="1" applyBorder="1" applyAlignment="1">
      <alignment horizontal="center" vertical="center" wrapText="1"/>
    </xf>
    <xf numFmtId="38" fontId="13" fillId="0" borderId="19" xfId="49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38" fontId="8" fillId="0" borderId="20" xfId="49" applyFont="1" applyFill="1" applyBorder="1" applyAlignment="1">
      <alignment horizontal="center" vertical="center"/>
    </xf>
    <xf numFmtId="38" fontId="8" fillId="0" borderId="10" xfId="49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vertical="center"/>
    </xf>
    <xf numFmtId="38" fontId="12" fillId="0" borderId="10" xfId="49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38" fontId="13" fillId="0" borderId="21" xfId="49" applyFont="1" applyFill="1" applyBorder="1" applyAlignment="1">
      <alignment horizontal="center" wrapText="1"/>
    </xf>
    <xf numFmtId="38" fontId="8" fillId="0" borderId="22" xfId="49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8" fontId="12" fillId="0" borderId="0" xfId="49" applyFont="1" applyFill="1" applyAlignment="1">
      <alignment vertical="center"/>
    </xf>
    <xf numFmtId="38" fontId="8" fillId="0" borderId="22" xfId="49" applyFont="1" applyFill="1" applyBorder="1" applyAlignment="1">
      <alignment horizontal="left" vertical="center" wrapText="1"/>
    </xf>
    <xf numFmtId="38" fontId="8" fillId="0" borderId="0" xfId="49" applyFont="1" applyFill="1" applyAlignment="1">
      <alignment horizontal="center" vertical="center"/>
    </xf>
    <xf numFmtId="38" fontId="8" fillId="0" borderId="19" xfId="49" applyFont="1" applyFill="1" applyBorder="1" applyAlignment="1">
      <alignment horizontal="center" vertical="center" wrapText="1"/>
    </xf>
    <xf numFmtId="38" fontId="8" fillId="0" borderId="22" xfId="49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8" fontId="8" fillId="0" borderId="13" xfId="49" applyFont="1" applyFill="1" applyBorder="1" applyAlignment="1">
      <alignment vertical="center"/>
    </xf>
    <xf numFmtId="38" fontId="8" fillId="0" borderId="0" xfId="49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9" applyFont="1" applyFill="1" applyAlignment="1">
      <alignment horizontal="left" vertical="center"/>
    </xf>
    <xf numFmtId="0" fontId="12" fillId="0" borderId="1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38" fontId="8" fillId="0" borderId="24" xfId="49" applyFont="1" applyFill="1" applyBorder="1" applyAlignment="1">
      <alignment vertical="center"/>
    </xf>
    <xf numFmtId="38" fontId="18" fillId="0" borderId="25" xfId="49" applyFont="1" applyFill="1" applyBorder="1" applyAlignment="1">
      <alignment vertical="center" wrapText="1"/>
    </xf>
    <xf numFmtId="38" fontId="18" fillId="0" borderId="26" xfId="49" applyFont="1" applyFill="1" applyBorder="1" applyAlignment="1">
      <alignment vertical="center" wrapText="1"/>
    </xf>
    <xf numFmtId="38" fontId="18" fillId="0" borderId="23" xfId="49" applyFont="1" applyFill="1" applyBorder="1" applyAlignment="1">
      <alignment vertical="center" wrapText="1"/>
    </xf>
    <xf numFmtId="38" fontId="18" fillId="0" borderId="27" xfId="49" applyFont="1" applyFill="1" applyBorder="1" applyAlignment="1">
      <alignment vertical="center" wrapText="1"/>
    </xf>
    <xf numFmtId="38" fontId="18" fillId="0" borderId="0" xfId="49" applyFont="1" applyFill="1" applyBorder="1" applyAlignment="1">
      <alignment vertical="center" wrapText="1"/>
    </xf>
    <xf numFmtId="38" fontId="18" fillId="0" borderId="17" xfId="49" applyFont="1" applyFill="1" applyBorder="1" applyAlignment="1">
      <alignment vertical="center" wrapText="1"/>
    </xf>
    <xf numFmtId="38" fontId="18" fillId="0" borderId="11" xfId="49" applyFont="1" applyFill="1" applyBorder="1" applyAlignment="1">
      <alignment horizontal="center" vertical="center" wrapText="1"/>
    </xf>
    <xf numFmtId="38" fontId="18" fillId="0" borderId="27" xfId="49" applyFont="1" applyFill="1" applyBorder="1" applyAlignment="1">
      <alignment horizontal="center" vertical="center" wrapText="1"/>
    </xf>
    <xf numFmtId="38" fontId="18" fillId="0" borderId="18" xfId="49" applyFont="1" applyFill="1" applyBorder="1" applyAlignment="1">
      <alignment horizontal="center" vertical="center" wrapText="1"/>
    </xf>
    <xf numFmtId="38" fontId="18" fillId="0" borderId="16" xfId="49" applyFont="1" applyFill="1" applyBorder="1" applyAlignment="1">
      <alignment horizontal="center" vertical="center" wrapText="1"/>
    </xf>
    <xf numFmtId="38" fontId="18" fillId="0" borderId="24" xfId="0" applyNumberFormat="1" applyFont="1" applyFill="1" applyBorder="1" applyAlignment="1">
      <alignment horizontal="center"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Alignment="1">
      <alignment horizontal="right" vertical="center"/>
    </xf>
    <xf numFmtId="0" fontId="8" fillId="0" borderId="0" xfId="0" applyFont="1" applyFill="1" applyAlignment="1" applyProtection="1">
      <alignment/>
      <protection locked="0"/>
    </xf>
    <xf numFmtId="38" fontId="8" fillId="0" borderId="10" xfId="51" applyFont="1" applyFill="1" applyBorder="1" applyAlignment="1">
      <alignment vertical="center"/>
    </xf>
    <xf numFmtId="38" fontId="8" fillId="0" borderId="0" xfId="51" applyFont="1" applyFill="1" applyAlignment="1">
      <alignment vertical="center"/>
    </xf>
    <xf numFmtId="38" fontId="3" fillId="0" borderId="0" xfId="51" applyFont="1" applyFill="1" applyAlignment="1">
      <alignment vertical="center"/>
    </xf>
    <xf numFmtId="38" fontId="11" fillId="0" borderId="0" xfId="51" applyFont="1" applyFill="1" applyAlignment="1">
      <alignment vertical="center"/>
    </xf>
    <xf numFmtId="38" fontId="12" fillId="0" borderId="10" xfId="51" applyFont="1" applyFill="1" applyBorder="1" applyAlignment="1">
      <alignment vertical="center"/>
    </xf>
    <xf numFmtId="38" fontId="10" fillId="0" borderId="28" xfId="51" applyFont="1" applyFill="1" applyBorder="1" applyAlignment="1">
      <alignment horizontal="center" vertical="center" wrapText="1"/>
    </xf>
    <xf numFmtId="38" fontId="10" fillId="0" borderId="18" xfId="51" applyFont="1" applyFill="1" applyBorder="1" applyAlignment="1">
      <alignment horizontal="center" vertical="center" wrapText="1"/>
    </xf>
    <xf numFmtId="38" fontId="10" fillId="0" borderId="0" xfId="51" applyFont="1" applyFill="1" applyAlignment="1">
      <alignment vertical="center"/>
    </xf>
    <xf numFmtId="38" fontId="10" fillId="0" borderId="10" xfId="51" applyFont="1" applyFill="1" applyBorder="1" applyAlignment="1">
      <alignment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38" fontId="3" fillId="0" borderId="0" xfId="49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38" fontId="8" fillId="0" borderId="16" xfId="51" applyFont="1" applyFill="1" applyBorder="1" applyAlignment="1">
      <alignment horizontal="center" vertical="center"/>
    </xf>
    <xf numFmtId="38" fontId="8" fillId="0" borderId="18" xfId="51" applyFont="1" applyFill="1" applyBorder="1" applyAlignment="1">
      <alignment horizontal="center" vertical="center"/>
    </xf>
    <xf numFmtId="38" fontId="8" fillId="0" borderId="27" xfId="51" applyFont="1" applyFill="1" applyBorder="1" applyAlignment="1">
      <alignment horizontal="center" vertical="center"/>
    </xf>
    <xf numFmtId="38" fontId="8" fillId="0" borderId="11" xfId="51" applyFont="1" applyFill="1" applyBorder="1" applyAlignment="1">
      <alignment vertical="center"/>
    </xf>
    <xf numFmtId="176" fontId="8" fillId="0" borderId="0" xfId="51" applyNumberFormat="1" applyFont="1" applyFill="1" applyAlignment="1">
      <alignment vertical="center"/>
    </xf>
    <xf numFmtId="0" fontId="3" fillId="0" borderId="0" xfId="0" applyFont="1" applyFill="1" applyBorder="1" applyAlignment="1">
      <alignment/>
    </xf>
    <xf numFmtId="38" fontId="9" fillId="0" borderId="10" xfId="51" applyFont="1" applyFill="1" applyBorder="1" applyAlignment="1">
      <alignment vertical="center"/>
    </xf>
    <xf numFmtId="38" fontId="8" fillId="0" borderId="0" xfId="51" applyFont="1" applyFill="1" applyBorder="1" applyAlignment="1">
      <alignment vertical="center"/>
    </xf>
    <xf numFmtId="38" fontId="3" fillId="0" borderId="0" xfId="51" applyFont="1" applyFill="1" applyBorder="1" applyAlignment="1">
      <alignment vertical="center"/>
    </xf>
    <xf numFmtId="0" fontId="0" fillId="0" borderId="0" xfId="0" applyFill="1" applyBorder="1" applyAlignment="1">
      <alignment/>
    </xf>
    <xf numFmtId="38" fontId="8" fillId="0" borderId="0" xfId="51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horizontal="center" vertical="center" shrinkToFit="1"/>
    </xf>
    <xf numFmtId="38" fontId="8" fillId="0" borderId="0" xfId="51" applyFont="1" applyFill="1" applyBorder="1" applyAlignment="1">
      <alignment horizontal="right" vertical="center"/>
    </xf>
    <xf numFmtId="38" fontId="3" fillId="0" borderId="0" xfId="51" applyFont="1" applyFill="1" applyBorder="1" applyAlignment="1">
      <alignment horizontal="right" vertical="center"/>
    </xf>
    <xf numFmtId="55" fontId="8" fillId="0" borderId="0" xfId="0" applyNumberFormat="1" applyFont="1" applyFill="1" applyBorder="1" applyAlignment="1">
      <alignment horizontal="center" vertical="center"/>
    </xf>
    <xf numFmtId="55" fontId="8" fillId="0" borderId="0" xfId="0" applyNumberFormat="1" applyFont="1" applyFill="1" applyBorder="1" applyAlignment="1" quotePrefix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38" fontId="8" fillId="0" borderId="29" xfId="49" applyFont="1" applyFill="1" applyBorder="1" applyAlignment="1">
      <alignment horizontal="center" vertical="center"/>
    </xf>
    <xf numFmtId="38" fontId="8" fillId="0" borderId="29" xfId="49" applyFont="1" applyFill="1" applyBorder="1" applyAlignment="1">
      <alignment horizontal="center" vertical="center" shrinkToFit="1"/>
    </xf>
    <xf numFmtId="38" fontId="8" fillId="0" borderId="11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38" fontId="21" fillId="0" borderId="0" xfId="49" applyFont="1" applyFill="1" applyAlignment="1">
      <alignment vertical="center"/>
    </xf>
    <xf numFmtId="38" fontId="21" fillId="0" borderId="0" xfId="49" applyFont="1" applyFill="1" applyAlignment="1">
      <alignment horizontal="right" vertical="center"/>
    </xf>
    <xf numFmtId="38" fontId="9" fillId="0" borderId="0" xfId="49" applyFont="1" applyFill="1" applyAlignment="1">
      <alignment horizontal="right" vertical="center"/>
    </xf>
    <xf numFmtId="38" fontId="9" fillId="0" borderId="0" xfId="49" applyFont="1" applyFill="1" applyAlignment="1">
      <alignment vertical="center"/>
    </xf>
    <xf numFmtId="41" fontId="20" fillId="0" borderId="0" xfId="51" applyNumberFormat="1" applyFont="1" applyFill="1" applyBorder="1" applyAlignment="1">
      <alignment vertical="center"/>
    </xf>
    <xf numFmtId="38" fontId="22" fillId="0" borderId="0" xfId="49" applyFont="1" applyFill="1" applyAlignment="1">
      <alignment vertical="center"/>
    </xf>
    <xf numFmtId="38" fontId="22" fillId="0" borderId="0" xfId="49" applyFont="1" applyFill="1" applyAlignment="1">
      <alignment horizontal="right" vertical="center"/>
    </xf>
    <xf numFmtId="38" fontId="23" fillId="0" borderId="0" xfId="49" applyFont="1" applyFill="1" applyAlignment="1">
      <alignment horizontal="right" vertical="center"/>
    </xf>
    <xf numFmtId="38" fontId="23" fillId="0" borderId="0" xfId="49" applyFont="1" applyFill="1" applyAlignment="1">
      <alignment vertical="center"/>
    </xf>
    <xf numFmtId="55" fontId="8" fillId="0" borderId="12" xfId="0" applyNumberFormat="1" applyFont="1" applyFill="1" applyBorder="1" applyAlignment="1">
      <alignment horizontal="center" vertical="center"/>
    </xf>
    <xf numFmtId="55" fontId="8" fillId="0" borderId="12" xfId="0" applyNumberFormat="1" applyFont="1" applyFill="1" applyBorder="1" applyAlignment="1" quotePrefix="1">
      <alignment horizontal="center" vertical="center"/>
    </xf>
    <xf numFmtId="38" fontId="3" fillId="0" borderId="0" xfId="0" applyNumberFormat="1" applyFont="1" applyFill="1" applyAlignment="1">
      <alignment vertical="center"/>
    </xf>
    <xf numFmtId="41" fontId="24" fillId="0" borderId="0" xfId="51" applyNumberFormat="1" applyFont="1" applyFill="1" applyBorder="1" applyAlignment="1">
      <alignment vertical="center"/>
    </xf>
    <xf numFmtId="177" fontId="8" fillId="0" borderId="0" xfId="51" applyNumberFormat="1" applyFont="1" applyFill="1" applyBorder="1" applyAlignment="1">
      <alignment vertical="center"/>
    </xf>
    <xf numFmtId="41" fontId="8" fillId="0" borderId="0" xfId="51" applyNumberFormat="1" applyFont="1" applyFill="1" applyBorder="1" applyAlignment="1">
      <alignment vertical="center"/>
    </xf>
    <xf numFmtId="41" fontId="3" fillId="0" borderId="0" xfId="51" applyNumberFormat="1" applyFont="1" applyFill="1" applyBorder="1" applyAlignment="1">
      <alignment vertical="center"/>
    </xf>
    <xf numFmtId="176" fontId="8" fillId="0" borderId="0" xfId="51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 quotePrefix="1">
      <alignment vertical="center"/>
    </xf>
    <xf numFmtId="38" fontId="18" fillId="0" borderId="24" xfId="0" applyNumberFormat="1" applyFont="1" applyFill="1" applyBorder="1" applyAlignment="1">
      <alignment horizontal="right" vertical="center"/>
    </xf>
    <xf numFmtId="38" fontId="3" fillId="0" borderId="24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18" fillId="0" borderId="21" xfId="49" applyFont="1" applyFill="1" applyBorder="1" applyAlignment="1">
      <alignment vertical="center" wrapText="1"/>
    </xf>
    <xf numFmtId="38" fontId="18" fillId="0" borderId="0" xfId="49" applyFont="1" applyFill="1" applyBorder="1" applyAlignment="1">
      <alignment horizontal="center" vertical="center" wrapText="1"/>
    </xf>
    <xf numFmtId="38" fontId="19" fillId="0" borderId="24" xfId="0" applyNumberFormat="1" applyFont="1" applyFill="1" applyBorder="1" applyAlignment="1">
      <alignment horizontal="right" vertical="center"/>
    </xf>
    <xf numFmtId="38" fontId="19" fillId="0" borderId="0" xfId="49" applyFont="1" applyFill="1" applyAlignment="1">
      <alignment vertical="center"/>
    </xf>
    <xf numFmtId="38" fontId="19" fillId="0" borderId="0" xfId="49" applyFont="1" applyFill="1" applyAlignment="1">
      <alignment horizontal="right" vertical="center"/>
    </xf>
    <xf numFmtId="38" fontId="8" fillId="0" borderId="0" xfId="51" applyFont="1" applyFill="1" applyAlignment="1">
      <alignment horizontal="right" vertical="center"/>
    </xf>
    <xf numFmtId="176" fontId="3" fillId="0" borderId="0" xfId="51" applyNumberFormat="1" applyFont="1" applyFill="1" applyAlignment="1">
      <alignment vertical="center"/>
    </xf>
    <xf numFmtId="41" fontId="8" fillId="0" borderId="0" xfId="5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8" fontId="18" fillId="0" borderId="23" xfId="49" applyFont="1" applyFill="1" applyBorder="1" applyAlignment="1">
      <alignment horizontal="center" vertical="center" wrapText="1"/>
    </xf>
    <xf numFmtId="38" fontId="18" fillId="0" borderId="19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8" fillId="0" borderId="10" xfId="49" applyFont="1" applyFill="1" applyBorder="1" applyAlignment="1">
      <alignment horizontal="right" vertical="center"/>
    </xf>
    <xf numFmtId="38" fontId="18" fillId="0" borderId="24" xfId="49" applyFont="1" applyFill="1" applyBorder="1" applyAlignment="1">
      <alignment horizontal="center" vertical="center" wrapText="1"/>
    </xf>
    <xf numFmtId="38" fontId="18" fillId="0" borderId="30" xfId="49" applyFont="1" applyFill="1" applyBorder="1" applyAlignment="1">
      <alignment horizontal="center" vertical="center" wrapText="1"/>
    </xf>
    <xf numFmtId="38" fontId="18" fillId="0" borderId="22" xfId="49" applyFont="1" applyFill="1" applyBorder="1" applyAlignment="1">
      <alignment horizontal="center" vertical="center" wrapText="1"/>
    </xf>
    <xf numFmtId="38" fontId="18" fillId="0" borderId="0" xfId="49" applyFont="1" applyFill="1" applyBorder="1" applyAlignment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 quotePrefix="1">
      <alignment horizontal="center" vertical="center"/>
    </xf>
    <xf numFmtId="38" fontId="8" fillId="0" borderId="24" xfId="49" applyFont="1" applyFill="1" applyBorder="1" applyAlignment="1">
      <alignment horizontal="center" vertical="center" wrapText="1"/>
    </xf>
    <xf numFmtId="38" fontId="8" fillId="0" borderId="15" xfId="49" applyFont="1" applyFill="1" applyBorder="1" applyAlignment="1">
      <alignment horizontal="center" vertical="center" wrapText="1"/>
    </xf>
    <xf numFmtId="38" fontId="8" fillId="0" borderId="0" xfId="49" applyFont="1" applyFill="1" applyAlignment="1">
      <alignment horizontal="center" vertical="center"/>
    </xf>
    <xf numFmtId="38" fontId="8" fillId="0" borderId="0" xfId="49" applyFont="1" applyFill="1" applyAlignment="1" quotePrefix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8" fontId="8" fillId="0" borderId="22" xfId="49" applyFont="1" applyFill="1" applyBorder="1" applyAlignment="1">
      <alignment horizontal="center" vertical="center" wrapText="1"/>
    </xf>
    <xf numFmtId="38" fontId="8" fillId="0" borderId="19" xfId="49" applyFont="1" applyFill="1" applyBorder="1" applyAlignment="1">
      <alignment horizontal="center" vertical="center" wrapText="1"/>
    </xf>
    <xf numFmtId="38" fontId="8" fillId="0" borderId="30" xfId="49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8" fontId="8" fillId="0" borderId="21" xfId="49" applyFont="1" applyFill="1" applyBorder="1" applyAlignment="1">
      <alignment horizontal="center" vertical="center" wrapText="1"/>
    </xf>
    <xf numFmtId="38" fontId="13" fillId="0" borderId="21" xfId="49" applyFont="1" applyFill="1" applyBorder="1" applyAlignment="1">
      <alignment horizontal="center" vertical="center" wrapText="1"/>
    </xf>
    <xf numFmtId="38" fontId="13" fillId="0" borderId="22" xfId="49" applyFont="1" applyFill="1" applyBorder="1" applyAlignment="1">
      <alignment horizontal="center" vertical="center" wrapText="1"/>
    </xf>
    <xf numFmtId="38" fontId="18" fillId="0" borderId="0" xfId="49" applyFont="1" applyFill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38" fontId="13" fillId="0" borderId="23" xfId="49" applyFont="1" applyFill="1" applyBorder="1" applyAlignment="1">
      <alignment horizontal="center" vertical="center" wrapText="1"/>
    </xf>
    <xf numFmtId="38" fontId="13" fillId="0" borderId="19" xfId="49" applyFont="1" applyFill="1" applyBorder="1" applyAlignment="1">
      <alignment horizontal="center" vertical="center" wrapText="1"/>
    </xf>
    <xf numFmtId="38" fontId="12" fillId="0" borderId="10" xfId="51" applyFont="1" applyFill="1" applyBorder="1" applyAlignment="1">
      <alignment horizontal="center" vertical="center"/>
    </xf>
    <xf numFmtId="38" fontId="12" fillId="0" borderId="10" xfId="5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38" fontId="10" fillId="0" borderId="15" xfId="51" applyFont="1" applyFill="1" applyBorder="1" applyAlignment="1">
      <alignment horizontal="center" vertical="center" wrapText="1"/>
    </xf>
    <xf numFmtId="38" fontId="10" fillId="0" borderId="22" xfId="51" applyFont="1" applyFill="1" applyBorder="1" applyAlignment="1">
      <alignment horizontal="center" vertical="center" wrapText="1"/>
    </xf>
    <xf numFmtId="38" fontId="8" fillId="0" borderId="19" xfId="51" applyFont="1" applyFill="1" applyBorder="1" applyAlignment="1">
      <alignment horizontal="center" vertical="center" wrapText="1"/>
    </xf>
    <xf numFmtId="38" fontId="8" fillId="0" borderId="16" xfId="51" applyFont="1" applyFill="1" applyBorder="1" applyAlignment="1">
      <alignment horizontal="center" vertical="center" wrapText="1"/>
    </xf>
    <xf numFmtId="38" fontId="8" fillId="0" borderId="0" xfId="51" applyFont="1" applyFill="1" applyAlignment="1">
      <alignment horizontal="right" vertical="center"/>
    </xf>
    <xf numFmtId="38" fontId="8" fillId="0" borderId="0" xfId="51" applyFont="1" applyFill="1" applyAlignment="1">
      <alignment vertical="center"/>
    </xf>
    <xf numFmtId="38" fontId="8" fillId="0" borderId="16" xfId="51" applyFont="1" applyFill="1" applyBorder="1" applyAlignment="1">
      <alignment horizontal="center" vertical="center"/>
    </xf>
    <xf numFmtId="38" fontId="8" fillId="0" borderId="28" xfId="51" applyFont="1" applyFill="1" applyBorder="1" applyAlignment="1">
      <alignment horizontal="center" vertical="center"/>
    </xf>
    <xf numFmtId="38" fontId="8" fillId="0" borderId="27" xfId="51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38" fontId="8" fillId="0" borderId="29" xfId="51" applyFont="1" applyFill="1" applyBorder="1" applyAlignment="1">
      <alignment horizontal="center" vertical="center"/>
    </xf>
    <xf numFmtId="38" fontId="8" fillId="0" borderId="31" xfId="51" applyFont="1" applyFill="1" applyBorder="1" applyAlignment="1">
      <alignment horizontal="center" vertical="center"/>
    </xf>
    <xf numFmtId="38" fontId="8" fillId="0" borderId="26" xfId="51" applyFont="1" applyFill="1" applyBorder="1" applyAlignment="1">
      <alignment horizontal="center" vertical="center"/>
    </xf>
    <xf numFmtId="38" fontId="21" fillId="0" borderId="0" xfId="49" applyFont="1" applyFill="1" applyAlignment="1">
      <alignment vertical="center"/>
    </xf>
    <xf numFmtId="38" fontId="22" fillId="0" borderId="0" xfId="49" applyFont="1" applyFill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3" fillId="0" borderId="0" xfId="49" applyFont="1" applyFill="1" applyAlignment="1" quotePrefix="1">
      <alignment horizontal="center" vertical="center"/>
    </xf>
    <xf numFmtId="38" fontId="3" fillId="0" borderId="0" xfId="49" applyFont="1" applyFill="1" applyAlignment="1" quotePrefix="1">
      <alignment vertical="center"/>
    </xf>
    <xf numFmtId="38" fontId="19" fillId="0" borderId="0" xfId="49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64960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64960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64960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1813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31813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31813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31813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48387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48387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48387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64960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64960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64960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48387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48387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48387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48387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31813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48387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grpSp>
      <xdr:nvGrpSpPr>
        <xdr:cNvPr id="20" name="Group 20"/>
        <xdr:cNvGrpSpPr>
          <a:grpSpLocks/>
        </xdr:cNvGrpSpPr>
      </xdr:nvGrpSpPr>
      <xdr:grpSpPr>
        <a:xfrm>
          <a:off x="4838700" y="4638675"/>
          <a:ext cx="0" cy="0"/>
          <a:chOff x="629" y="753"/>
          <a:chExt cx="28" cy="8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>
            <a:off x="637" y="761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 flipV="1">
            <a:off x="62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4</xdr:row>
      <xdr:rowOff>142875</xdr:rowOff>
    </xdr:from>
    <xdr:to>
      <xdr:col>8</xdr:col>
      <xdr:colOff>228600</xdr:colOff>
      <xdr:row>4</xdr:row>
      <xdr:rowOff>142875</xdr:rowOff>
    </xdr:to>
    <xdr:sp>
      <xdr:nvSpPr>
        <xdr:cNvPr id="1" name="Line 3"/>
        <xdr:cNvSpPr>
          <a:spLocks/>
        </xdr:cNvSpPr>
      </xdr:nvSpPr>
      <xdr:spPr>
        <a:xfrm>
          <a:off x="2314575" y="11430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4</xdr:row>
      <xdr:rowOff>133350</xdr:rowOff>
    </xdr:from>
    <xdr:to>
      <xdr:col>10</xdr:col>
      <xdr:colOff>314325</xdr:colOff>
      <xdr:row>4</xdr:row>
      <xdr:rowOff>133350</xdr:rowOff>
    </xdr:to>
    <xdr:sp>
      <xdr:nvSpPr>
        <xdr:cNvPr id="2" name="Line 4"/>
        <xdr:cNvSpPr>
          <a:spLocks/>
        </xdr:cNvSpPr>
      </xdr:nvSpPr>
      <xdr:spPr>
        <a:xfrm>
          <a:off x="3305175" y="1133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4</xdr:row>
      <xdr:rowOff>66675</xdr:rowOff>
    </xdr:from>
    <xdr:to>
      <xdr:col>7</xdr:col>
      <xdr:colOff>228600</xdr:colOff>
      <xdr:row>4</xdr:row>
      <xdr:rowOff>142875</xdr:rowOff>
    </xdr:to>
    <xdr:sp>
      <xdr:nvSpPr>
        <xdr:cNvPr id="3" name="Line 22"/>
        <xdr:cNvSpPr>
          <a:spLocks/>
        </xdr:cNvSpPr>
      </xdr:nvSpPr>
      <xdr:spPr>
        <a:xfrm flipH="1" flipV="1">
          <a:off x="2238375" y="106680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4</xdr:row>
      <xdr:rowOff>57150</xdr:rowOff>
    </xdr:from>
    <xdr:to>
      <xdr:col>10</xdr:col>
      <xdr:colOff>400050</xdr:colOff>
      <xdr:row>4</xdr:row>
      <xdr:rowOff>133350</xdr:rowOff>
    </xdr:to>
    <xdr:sp>
      <xdr:nvSpPr>
        <xdr:cNvPr id="4" name="Line 32"/>
        <xdr:cNvSpPr>
          <a:spLocks/>
        </xdr:cNvSpPr>
      </xdr:nvSpPr>
      <xdr:spPr>
        <a:xfrm flipV="1">
          <a:off x="3848100" y="1057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4</xdr:row>
      <xdr:rowOff>66675</xdr:rowOff>
    </xdr:from>
    <xdr:to>
      <xdr:col>8</xdr:col>
      <xdr:colOff>228600</xdr:colOff>
      <xdr:row>4</xdr:row>
      <xdr:rowOff>142875</xdr:rowOff>
    </xdr:to>
    <xdr:grpSp>
      <xdr:nvGrpSpPr>
        <xdr:cNvPr id="5" name="グループ化 1"/>
        <xdr:cNvGrpSpPr>
          <a:grpSpLocks/>
        </xdr:cNvGrpSpPr>
      </xdr:nvGrpSpPr>
      <xdr:grpSpPr>
        <a:xfrm>
          <a:off x="2238375" y="106680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6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4</xdr:row>
      <xdr:rowOff>57150</xdr:rowOff>
    </xdr:from>
    <xdr:to>
      <xdr:col>10</xdr:col>
      <xdr:colOff>400050</xdr:colOff>
      <xdr:row>4</xdr:row>
      <xdr:rowOff>133350</xdr:rowOff>
    </xdr:to>
    <xdr:grpSp>
      <xdr:nvGrpSpPr>
        <xdr:cNvPr id="8" name="グループ化 2"/>
        <xdr:cNvGrpSpPr>
          <a:grpSpLocks/>
        </xdr:cNvGrpSpPr>
      </xdr:nvGrpSpPr>
      <xdr:grpSpPr>
        <a:xfrm>
          <a:off x="3305175" y="1057275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9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142875</xdr:colOff>
      <xdr:row>6</xdr:row>
      <xdr:rowOff>76200</xdr:rowOff>
    </xdr:from>
    <xdr:to>
      <xdr:col>11</xdr:col>
      <xdr:colOff>314325</xdr:colOff>
      <xdr:row>6</xdr:row>
      <xdr:rowOff>133350</xdr:rowOff>
    </xdr:to>
    <xdr:grpSp>
      <xdr:nvGrpSpPr>
        <xdr:cNvPr id="11" name="Group 89"/>
        <xdr:cNvGrpSpPr>
          <a:grpSpLocks/>
        </xdr:cNvGrpSpPr>
      </xdr:nvGrpSpPr>
      <xdr:grpSpPr>
        <a:xfrm>
          <a:off x="4143375" y="1724025"/>
          <a:ext cx="171450" cy="57150"/>
          <a:chOff x="629" y="753"/>
          <a:chExt cx="28" cy="8"/>
        </a:xfrm>
        <a:solidFill>
          <a:srgbClr val="FFFFFF"/>
        </a:solidFill>
      </xdr:grpSpPr>
      <xdr:sp>
        <xdr:nvSpPr>
          <xdr:cNvPr id="12" name="Line 90"/>
          <xdr:cNvSpPr>
            <a:spLocks/>
          </xdr:cNvSpPr>
        </xdr:nvSpPr>
        <xdr:spPr>
          <a:xfrm>
            <a:off x="637" y="761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91"/>
          <xdr:cNvSpPr>
            <a:spLocks/>
          </xdr:cNvSpPr>
        </xdr:nvSpPr>
        <xdr:spPr>
          <a:xfrm flipH="1" flipV="1">
            <a:off x="62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161925</xdr:colOff>
      <xdr:row>6</xdr:row>
      <xdr:rowOff>85725</xdr:rowOff>
    </xdr:from>
    <xdr:to>
      <xdr:col>12</xdr:col>
      <xdr:colOff>352425</xdr:colOff>
      <xdr:row>6</xdr:row>
      <xdr:rowOff>142875</xdr:rowOff>
    </xdr:to>
    <xdr:grpSp>
      <xdr:nvGrpSpPr>
        <xdr:cNvPr id="14" name="Group 92"/>
        <xdr:cNvGrpSpPr>
          <a:grpSpLocks/>
        </xdr:cNvGrpSpPr>
      </xdr:nvGrpSpPr>
      <xdr:grpSpPr>
        <a:xfrm>
          <a:off x="4638675" y="1733550"/>
          <a:ext cx="190500" cy="57150"/>
          <a:chOff x="689" y="753"/>
          <a:chExt cx="28" cy="8"/>
        </a:xfrm>
        <a:solidFill>
          <a:srgbClr val="FFFFFF"/>
        </a:solidFill>
      </xdr:grpSpPr>
      <xdr:sp>
        <xdr:nvSpPr>
          <xdr:cNvPr id="15" name="Line 93"/>
          <xdr:cNvSpPr>
            <a:spLocks/>
          </xdr:cNvSpPr>
        </xdr:nvSpPr>
        <xdr:spPr>
          <a:xfrm>
            <a:off x="689" y="761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94"/>
          <xdr:cNvSpPr>
            <a:spLocks/>
          </xdr:cNvSpPr>
        </xdr:nvSpPr>
        <xdr:spPr>
          <a:xfrm flipV="1">
            <a:off x="70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142875</xdr:colOff>
      <xdr:row>7</xdr:row>
      <xdr:rowOff>95250</xdr:rowOff>
    </xdr:from>
    <xdr:to>
      <xdr:col>11</xdr:col>
      <xdr:colOff>314325</xdr:colOff>
      <xdr:row>7</xdr:row>
      <xdr:rowOff>152400</xdr:rowOff>
    </xdr:to>
    <xdr:grpSp>
      <xdr:nvGrpSpPr>
        <xdr:cNvPr id="17" name="Group 89"/>
        <xdr:cNvGrpSpPr>
          <a:grpSpLocks/>
        </xdr:cNvGrpSpPr>
      </xdr:nvGrpSpPr>
      <xdr:grpSpPr>
        <a:xfrm>
          <a:off x="4143375" y="2066925"/>
          <a:ext cx="171450" cy="57150"/>
          <a:chOff x="629" y="753"/>
          <a:chExt cx="28" cy="8"/>
        </a:xfrm>
        <a:solidFill>
          <a:srgbClr val="FFFFFF"/>
        </a:solidFill>
      </xdr:grpSpPr>
      <xdr:sp>
        <xdr:nvSpPr>
          <xdr:cNvPr id="18" name="Line 90"/>
          <xdr:cNvSpPr>
            <a:spLocks/>
          </xdr:cNvSpPr>
        </xdr:nvSpPr>
        <xdr:spPr>
          <a:xfrm>
            <a:off x="637" y="761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91"/>
          <xdr:cNvSpPr>
            <a:spLocks/>
          </xdr:cNvSpPr>
        </xdr:nvSpPr>
        <xdr:spPr>
          <a:xfrm flipH="1" flipV="1">
            <a:off x="62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161925</xdr:colOff>
      <xdr:row>7</xdr:row>
      <xdr:rowOff>95250</xdr:rowOff>
    </xdr:from>
    <xdr:to>
      <xdr:col>12</xdr:col>
      <xdr:colOff>352425</xdr:colOff>
      <xdr:row>7</xdr:row>
      <xdr:rowOff>152400</xdr:rowOff>
    </xdr:to>
    <xdr:grpSp>
      <xdr:nvGrpSpPr>
        <xdr:cNvPr id="20" name="Group 92"/>
        <xdr:cNvGrpSpPr>
          <a:grpSpLocks/>
        </xdr:cNvGrpSpPr>
      </xdr:nvGrpSpPr>
      <xdr:grpSpPr>
        <a:xfrm>
          <a:off x="4638675" y="2066925"/>
          <a:ext cx="190500" cy="57150"/>
          <a:chOff x="689" y="753"/>
          <a:chExt cx="28" cy="8"/>
        </a:xfrm>
        <a:solidFill>
          <a:srgbClr val="FFFFFF"/>
        </a:solidFill>
      </xdr:grpSpPr>
      <xdr:sp>
        <xdr:nvSpPr>
          <xdr:cNvPr id="21" name="Line 93"/>
          <xdr:cNvSpPr>
            <a:spLocks/>
          </xdr:cNvSpPr>
        </xdr:nvSpPr>
        <xdr:spPr>
          <a:xfrm>
            <a:off x="689" y="761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94"/>
          <xdr:cNvSpPr>
            <a:spLocks/>
          </xdr:cNvSpPr>
        </xdr:nvSpPr>
        <xdr:spPr>
          <a:xfrm flipV="1">
            <a:off x="70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152400</xdr:colOff>
      <xdr:row>5</xdr:row>
      <xdr:rowOff>66675</xdr:rowOff>
    </xdr:from>
    <xdr:to>
      <xdr:col>8</xdr:col>
      <xdr:colOff>228600</xdr:colOff>
      <xdr:row>5</xdr:row>
      <xdr:rowOff>142875</xdr:rowOff>
    </xdr:to>
    <xdr:grpSp>
      <xdr:nvGrpSpPr>
        <xdr:cNvPr id="23" name="グループ化 71"/>
        <xdr:cNvGrpSpPr>
          <a:grpSpLocks/>
        </xdr:cNvGrpSpPr>
      </xdr:nvGrpSpPr>
      <xdr:grpSpPr>
        <a:xfrm>
          <a:off x="2238375" y="139065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24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152400</xdr:colOff>
      <xdr:row>7</xdr:row>
      <xdr:rowOff>66675</xdr:rowOff>
    </xdr:from>
    <xdr:to>
      <xdr:col>8</xdr:col>
      <xdr:colOff>228600</xdr:colOff>
      <xdr:row>7</xdr:row>
      <xdr:rowOff>142875</xdr:rowOff>
    </xdr:to>
    <xdr:grpSp>
      <xdr:nvGrpSpPr>
        <xdr:cNvPr id="26" name="グループ化 74"/>
        <xdr:cNvGrpSpPr>
          <a:grpSpLocks/>
        </xdr:cNvGrpSpPr>
      </xdr:nvGrpSpPr>
      <xdr:grpSpPr>
        <a:xfrm>
          <a:off x="2238375" y="203835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27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152400</xdr:colOff>
      <xdr:row>6</xdr:row>
      <xdr:rowOff>66675</xdr:rowOff>
    </xdr:from>
    <xdr:to>
      <xdr:col>8</xdr:col>
      <xdr:colOff>228600</xdr:colOff>
      <xdr:row>6</xdr:row>
      <xdr:rowOff>142875</xdr:rowOff>
    </xdr:to>
    <xdr:grpSp>
      <xdr:nvGrpSpPr>
        <xdr:cNvPr id="29" name="グループ化 77"/>
        <xdr:cNvGrpSpPr>
          <a:grpSpLocks/>
        </xdr:cNvGrpSpPr>
      </xdr:nvGrpSpPr>
      <xdr:grpSpPr>
        <a:xfrm>
          <a:off x="2238375" y="171450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30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5</xdr:row>
      <xdr:rowOff>57150</xdr:rowOff>
    </xdr:from>
    <xdr:to>
      <xdr:col>10</xdr:col>
      <xdr:colOff>400050</xdr:colOff>
      <xdr:row>5</xdr:row>
      <xdr:rowOff>133350</xdr:rowOff>
    </xdr:to>
    <xdr:grpSp>
      <xdr:nvGrpSpPr>
        <xdr:cNvPr id="32" name="グループ化 80"/>
        <xdr:cNvGrpSpPr>
          <a:grpSpLocks/>
        </xdr:cNvGrpSpPr>
      </xdr:nvGrpSpPr>
      <xdr:grpSpPr>
        <a:xfrm>
          <a:off x="3305175" y="1381125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33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6</xdr:row>
      <xdr:rowOff>57150</xdr:rowOff>
    </xdr:from>
    <xdr:to>
      <xdr:col>10</xdr:col>
      <xdr:colOff>400050</xdr:colOff>
      <xdr:row>6</xdr:row>
      <xdr:rowOff>133350</xdr:rowOff>
    </xdr:to>
    <xdr:grpSp>
      <xdr:nvGrpSpPr>
        <xdr:cNvPr id="35" name="グループ化 83"/>
        <xdr:cNvGrpSpPr>
          <a:grpSpLocks/>
        </xdr:cNvGrpSpPr>
      </xdr:nvGrpSpPr>
      <xdr:grpSpPr>
        <a:xfrm>
          <a:off x="3305175" y="1704975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36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7</xdr:row>
      <xdr:rowOff>66675</xdr:rowOff>
    </xdr:from>
    <xdr:to>
      <xdr:col>10</xdr:col>
      <xdr:colOff>400050</xdr:colOff>
      <xdr:row>7</xdr:row>
      <xdr:rowOff>142875</xdr:rowOff>
    </xdr:to>
    <xdr:grpSp>
      <xdr:nvGrpSpPr>
        <xdr:cNvPr id="38" name="グループ化 86"/>
        <xdr:cNvGrpSpPr>
          <a:grpSpLocks/>
        </xdr:cNvGrpSpPr>
      </xdr:nvGrpSpPr>
      <xdr:grpSpPr>
        <a:xfrm>
          <a:off x="3305175" y="2038350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39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228600</xdr:colOff>
      <xdr:row>4</xdr:row>
      <xdr:rowOff>142875</xdr:rowOff>
    </xdr:from>
    <xdr:to>
      <xdr:col>12</xdr:col>
      <xdr:colOff>266700</xdr:colOff>
      <xdr:row>4</xdr:row>
      <xdr:rowOff>142875</xdr:rowOff>
    </xdr:to>
    <xdr:sp>
      <xdr:nvSpPr>
        <xdr:cNvPr id="41" name="Line 71"/>
        <xdr:cNvSpPr>
          <a:spLocks/>
        </xdr:cNvSpPr>
      </xdr:nvSpPr>
      <xdr:spPr>
        <a:xfrm>
          <a:off x="4229100" y="11430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4</xdr:row>
      <xdr:rowOff>133350</xdr:rowOff>
    </xdr:from>
    <xdr:to>
      <xdr:col>14</xdr:col>
      <xdr:colOff>314325</xdr:colOff>
      <xdr:row>4</xdr:row>
      <xdr:rowOff>133350</xdr:rowOff>
    </xdr:to>
    <xdr:sp>
      <xdr:nvSpPr>
        <xdr:cNvPr id="42" name="Line 72"/>
        <xdr:cNvSpPr>
          <a:spLocks/>
        </xdr:cNvSpPr>
      </xdr:nvSpPr>
      <xdr:spPr>
        <a:xfrm>
          <a:off x="5210175" y="1133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4</xdr:row>
      <xdr:rowOff>66675</xdr:rowOff>
    </xdr:from>
    <xdr:to>
      <xdr:col>11</xdr:col>
      <xdr:colOff>228600</xdr:colOff>
      <xdr:row>4</xdr:row>
      <xdr:rowOff>142875</xdr:rowOff>
    </xdr:to>
    <xdr:sp>
      <xdr:nvSpPr>
        <xdr:cNvPr id="43" name="Line 73"/>
        <xdr:cNvSpPr>
          <a:spLocks/>
        </xdr:cNvSpPr>
      </xdr:nvSpPr>
      <xdr:spPr>
        <a:xfrm flipH="1" flipV="1">
          <a:off x="4152900" y="106680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4</xdr:row>
      <xdr:rowOff>57150</xdr:rowOff>
    </xdr:from>
    <xdr:to>
      <xdr:col>14</xdr:col>
      <xdr:colOff>400050</xdr:colOff>
      <xdr:row>4</xdr:row>
      <xdr:rowOff>133350</xdr:rowOff>
    </xdr:to>
    <xdr:sp>
      <xdr:nvSpPr>
        <xdr:cNvPr id="44" name="Line 74"/>
        <xdr:cNvSpPr>
          <a:spLocks/>
        </xdr:cNvSpPr>
      </xdr:nvSpPr>
      <xdr:spPr>
        <a:xfrm flipV="1">
          <a:off x="5762625" y="1057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4</xdr:row>
      <xdr:rowOff>57150</xdr:rowOff>
    </xdr:from>
    <xdr:to>
      <xdr:col>15</xdr:col>
      <xdr:colOff>342900</xdr:colOff>
      <xdr:row>4</xdr:row>
      <xdr:rowOff>133350</xdr:rowOff>
    </xdr:to>
    <xdr:grpSp>
      <xdr:nvGrpSpPr>
        <xdr:cNvPr id="45" name="グループ化 4"/>
        <xdr:cNvGrpSpPr>
          <a:grpSpLocks/>
        </xdr:cNvGrpSpPr>
      </xdr:nvGrpSpPr>
      <xdr:grpSpPr>
        <a:xfrm>
          <a:off x="5991225" y="1057275"/>
          <a:ext cx="266700" cy="76200"/>
          <a:chOff x="6014830" y="1705389"/>
          <a:chExt cx="266700" cy="76200"/>
        </a:xfrm>
        <a:solidFill>
          <a:srgbClr val="FFFFFF"/>
        </a:solidFill>
      </xdr:grpSpPr>
      <xdr:sp>
        <xdr:nvSpPr>
          <xdr:cNvPr id="46" name="Line 76"/>
          <xdr:cNvSpPr>
            <a:spLocks/>
          </xdr:cNvSpPr>
        </xdr:nvSpPr>
        <xdr:spPr>
          <a:xfrm>
            <a:off x="6091040" y="1781589"/>
            <a:ext cx="1904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77"/>
          <xdr:cNvSpPr>
            <a:spLocks/>
          </xdr:cNvSpPr>
        </xdr:nvSpPr>
        <xdr:spPr>
          <a:xfrm flipH="1" flipV="1">
            <a:off x="6014830" y="1705389"/>
            <a:ext cx="76210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171450</xdr:colOff>
      <xdr:row>4</xdr:row>
      <xdr:rowOff>57150</xdr:rowOff>
    </xdr:from>
    <xdr:to>
      <xdr:col>16</xdr:col>
      <xdr:colOff>428625</xdr:colOff>
      <xdr:row>4</xdr:row>
      <xdr:rowOff>133350</xdr:rowOff>
    </xdr:to>
    <xdr:grpSp>
      <xdr:nvGrpSpPr>
        <xdr:cNvPr id="48" name="グループ化 3"/>
        <xdr:cNvGrpSpPr>
          <a:grpSpLocks/>
        </xdr:cNvGrpSpPr>
      </xdr:nvGrpSpPr>
      <xdr:grpSpPr>
        <a:xfrm>
          <a:off x="6562725" y="1057275"/>
          <a:ext cx="257175" cy="76200"/>
          <a:chOff x="6590472" y="1705389"/>
          <a:chExt cx="258417" cy="76200"/>
        </a:xfrm>
        <a:solidFill>
          <a:srgbClr val="FFFFFF"/>
        </a:solidFill>
      </xdr:grpSpPr>
      <xdr:sp>
        <xdr:nvSpPr>
          <xdr:cNvPr id="49" name="Line 75"/>
          <xdr:cNvSpPr>
            <a:spLocks/>
          </xdr:cNvSpPr>
        </xdr:nvSpPr>
        <xdr:spPr>
          <a:xfrm>
            <a:off x="6590472" y="1781589"/>
            <a:ext cx="1809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78"/>
          <xdr:cNvSpPr>
            <a:spLocks/>
          </xdr:cNvSpPr>
        </xdr:nvSpPr>
        <xdr:spPr>
          <a:xfrm flipV="1">
            <a:off x="6772721" y="1705389"/>
            <a:ext cx="76168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142875</xdr:colOff>
      <xdr:row>5</xdr:row>
      <xdr:rowOff>76200</xdr:rowOff>
    </xdr:from>
    <xdr:to>
      <xdr:col>11</xdr:col>
      <xdr:colOff>314325</xdr:colOff>
      <xdr:row>5</xdr:row>
      <xdr:rowOff>133350</xdr:rowOff>
    </xdr:to>
    <xdr:grpSp>
      <xdr:nvGrpSpPr>
        <xdr:cNvPr id="51" name="Group 89"/>
        <xdr:cNvGrpSpPr>
          <a:grpSpLocks/>
        </xdr:cNvGrpSpPr>
      </xdr:nvGrpSpPr>
      <xdr:grpSpPr>
        <a:xfrm>
          <a:off x="4143375" y="1400175"/>
          <a:ext cx="171450" cy="57150"/>
          <a:chOff x="629" y="753"/>
          <a:chExt cx="28" cy="8"/>
        </a:xfrm>
        <a:solidFill>
          <a:srgbClr val="FFFFFF"/>
        </a:solidFill>
      </xdr:grpSpPr>
      <xdr:sp>
        <xdr:nvSpPr>
          <xdr:cNvPr id="52" name="Line 90"/>
          <xdr:cNvSpPr>
            <a:spLocks/>
          </xdr:cNvSpPr>
        </xdr:nvSpPr>
        <xdr:spPr>
          <a:xfrm>
            <a:off x="637" y="761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91"/>
          <xdr:cNvSpPr>
            <a:spLocks/>
          </xdr:cNvSpPr>
        </xdr:nvSpPr>
        <xdr:spPr>
          <a:xfrm flipH="1" flipV="1">
            <a:off x="62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161925</xdr:colOff>
      <xdr:row>5</xdr:row>
      <xdr:rowOff>85725</xdr:rowOff>
    </xdr:from>
    <xdr:to>
      <xdr:col>12</xdr:col>
      <xdr:colOff>352425</xdr:colOff>
      <xdr:row>5</xdr:row>
      <xdr:rowOff>142875</xdr:rowOff>
    </xdr:to>
    <xdr:grpSp>
      <xdr:nvGrpSpPr>
        <xdr:cNvPr id="54" name="Group 92"/>
        <xdr:cNvGrpSpPr>
          <a:grpSpLocks/>
        </xdr:cNvGrpSpPr>
      </xdr:nvGrpSpPr>
      <xdr:grpSpPr>
        <a:xfrm>
          <a:off x="4638675" y="1409700"/>
          <a:ext cx="190500" cy="57150"/>
          <a:chOff x="689" y="753"/>
          <a:chExt cx="28" cy="8"/>
        </a:xfrm>
        <a:solidFill>
          <a:srgbClr val="FFFFFF"/>
        </a:solidFill>
      </xdr:grpSpPr>
      <xdr:sp>
        <xdr:nvSpPr>
          <xdr:cNvPr id="55" name="Line 93"/>
          <xdr:cNvSpPr>
            <a:spLocks/>
          </xdr:cNvSpPr>
        </xdr:nvSpPr>
        <xdr:spPr>
          <a:xfrm>
            <a:off x="689" y="761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94"/>
          <xdr:cNvSpPr>
            <a:spLocks/>
          </xdr:cNvSpPr>
        </xdr:nvSpPr>
        <xdr:spPr>
          <a:xfrm flipV="1">
            <a:off x="70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152400</xdr:colOff>
      <xdr:row>8</xdr:row>
      <xdr:rowOff>66675</xdr:rowOff>
    </xdr:from>
    <xdr:to>
      <xdr:col>8</xdr:col>
      <xdr:colOff>228600</xdr:colOff>
      <xdr:row>8</xdr:row>
      <xdr:rowOff>142875</xdr:rowOff>
    </xdr:to>
    <xdr:grpSp>
      <xdr:nvGrpSpPr>
        <xdr:cNvPr id="57" name="グループ化 74"/>
        <xdr:cNvGrpSpPr>
          <a:grpSpLocks/>
        </xdr:cNvGrpSpPr>
      </xdr:nvGrpSpPr>
      <xdr:grpSpPr>
        <a:xfrm>
          <a:off x="2238375" y="236220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58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8</xdr:row>
      <xdr:rowOff>66675</xdr:rowOff>
    </xdr:from>
    <xdr:to>
      <xdr:col>10</xdr:col>
      <xdr:colOff>400050</xdr:colOff>
      <xdr:row>8</xdr:row>
      <xdr:rowOff>142875</xdr:rowOff>
    </xdr:to>
    <xdr:grpSp>
      <xdr:nvGrpSpPr>
        <xdr:cNvPr id="60" name="グループ化 86"/>
        <xdr:cNvGrpSpPr>
          <a:grpSpLocks/>
        </xdr:cNvGrpSpPr>
      </xdr:nvGrpSpPr>
      <xdr:grpSpPr>
        <a:xfrm>
          <a:off x="3305175" y="2362200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61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228600</xdr:colOff>
      <xdr:row>8</xdr:row>
      <xdr:rowOff>142875</xdr:rowOff>
    </xdr:from>
    <xdr:to>
      <xdr:col>12</xdr:col>
      <xdr:colOff>180975</xdr:colOff>
      <xdr:row>8</xdr:row>
      <xdr:rowOff>142875</xdr:rowOff>
    </xdr:to>
    <xdr:sp>
      <xdr:nvSpPr>
        <xdr:cNvPr id="63" name="Line 71"/>
        <xdr:cNvSpPr>
          <a:spLocks/>
        </xdr:cNvSpPr>
      </xdr:nvSpPr>
      <xdr:spPr>
        <a:xfrm>
          <a:off x="4229100" y="24384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142875</xdr:rowOff>
    </xdr:from>
    <xdr:to>
      <xdr:col>13</xdr:col>
      <xdr:colOff>409575</xdr:colOff>
      <xdr:row>8</xdr:row>
      <xdr:rowOff>142875</xdr:rowOff>
    </xdr:to>
    <xdr:sp>
      <xdr:nvSpPr>
        <xdr:cNvPr id="64" name="Line 72"/>
        <xdr:cNvSpPr>
          <a:spLocks/>
        </xdr:cNvSpPr>
      </xdr:nvSpPr>
      <xdr:spPr>
        <a:xfrm>
          <a:off x="4933950" y="24384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8</xdr:row>
      <xdr:rowOff>66675</xdr:rowOff>
    </xdr:from>
    <xdr:to>
      <xdr:col>11</xdr:col>
      <xdr:colOff>228600</xdr:colOff>
      <xdr:row>8</xdr:row>
      <xdr:rowOff>142875</xdr:rowOff>
    </xdr:to>
    <xdr:sp>
      <xdr:nvSpPr>
        <xdr:cNvPr id="65" name="Line 73"/>
        <xdr:cNvSpPr>
          <a:spLocks/>
        </xdr:cNvSpPr>
      </xdr:nvSpPr>
      <xdr:spPr>
        <a:xfrm flipH="1" flipV="1">
          <a:off x="4152900" y="236220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8</xdr:row>
      <xdr:rowOff>66675</xdr:rowOff>
    </xdr:from>
    <xdr:to>
      <xdr:col>13</xdr:col>
      <xdr:colOff>485775</xdr:colOff>
      <xdr:row>8</xdr:row>
      <xdr:rowOff>142875</xdr:rowOff>
    </xdr:to>
    <xdr:sp>
      <xdr:nvSpPr>
        <xdr:cNvPr id="66" name="Line 74"/>
        <xdr:cNvSpPr>
          <a:spLocks/>
        </xdr:cNvSpPr>
      </xdr:nvSpPr>
      <xdr:spPr>
        <a:xfrm flipV="1">
          <a:off x="5362575" y="236220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8</xdr:row>
      <xdr:rowOff>57150</xdr:rowOff>
    </xdr:from>
    <xdr:to>
      <xdr:col>15</xdr:col>
      <xdr:colOff>342900</xdr:colOff>
      <xdr:row>8</xdr:row>
      <xdr:rowOff>133350</xdr:rowOff>
    </xdr:to>
    <xdr:grpSp>
      <xdr:nvGrpSpPr>
        <xdr:cNvPr id="67" name="グループ化 4"/>
        <xdr:cNvGrpSpPr>
          <a:grpSpLocks/>
        </xdr:cNvGrpSpPr>
      </xdr:nvGrpSpPr>
      <xdr:grpSpPr>
        <a:xfrm>
          <a:off x="5991225" y="2352675"/>
          <a:ext cx="266700" cy="76200"/>
          <a:chOff x="6014830" y="1705389"/>
          <a:chExt cx="266700" cy="76200"/>
        </a:xfrm>
        <a:solidFill>
          <a:srgbClr val="FFFFFF"/>
        </a:solidFill>
      </xdr:grpSpPr>
      <xdr:sp>
        <xdr:nvSpPr>
          <xdr:cNvPr id="68" name="Line 76"/>
          <xdr:cNvSpPr>
            <a:spLocks/>
          </xdr:cNvSpPr>
        </xdr:nvSpPr>
        <xdr:spPr>
          <a:xfrm>
            <a:off x="6091040" y="1781589"/>
            <a:ext cx="1904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77"/>
          <xdr:cNvSpPr>
            <a:spLocks/>
          </xdr:cNvSpPr>
        </xdr:nvSpPr>
        <xdr:spPr>
          <a:xfrm flipH="1" flipV="1">
            <a:off x="6014830" y="1705389"/>
            <a:ext cx="76210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171450</xdr:colOff>
      <xdr:row>8</xdr:row>
      <xdr:rowOff>57150</xdr:rowOff>
    </xdr:from>
    <xdr:to>
      <xdr:col>16</xdr:col>
      <xdr:colOff>428625</xdr:colOff>
      <xdr:row>8</xdr:row>
      <xdr:rowOff>133350</xdr:rowOff>
    </xdr:to>
    <xdr:grpSp>
      <xdr:nvGrpSpPr>
        <xdr:cNvPr id="70" name="グループ化 3"/>
        <xdr:cNvGrpSpPr>
          <a:grpSpLocks/>
        </xdr:cNvGrpSpPr>
      </xdr:nvGrpSpPr>
      <xdr:grpSpPr>
        <a:xfrm>
          <a:off x="6562725" y="2352675"/>
          <a:ext cx="257175" cy="76200"/>
          <a:chOff x="6590472" y="1705389"/>
          <a:chExt cx="258417" cy="76200"/>
        </a:xfrm>
        <a:solidFill>
          <a:srgbClr val="FFFFFF"/>
        </a:solidFill>
      </xdr:grpSpPr>
      <xdr:sp>
        <xdr:nvSpPr>
          <xdr:cNvPr id="71" name="Line 75"/>
          <xdr:cNvSpPr>
            <a:spLocks/>
          </xdr:cNvSpPr>
        </xdr:nvSpPr>
        <xdr:spPr>
          <a:xfrm>
            <a:off x="6590472" y="1781589"/>
            <a:ext cx="1809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8"/>
          <xdr:cNvSpPr>
            <a:spLocks/>
          </xdr:cNvSpPr>
        </xdr:nvSpPr>
        <xdr:spPr>
          <a:xfrm flipV="1">
            <a:off x="6772721" y="1705389"/>
            <a:ext cx="76168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5</xdr:row>
      <xdr:rowOff>142875</xdr:rowOff>
    </xdr:from>
    <xdr:to>
      <xdr:col>10</xdr:col>
      <xdr:colOff>390525</xdr:colOff>
      <xdr:row>5</xdr:row>
      <xdr:rowOff>142875</xdr:rowOff>
    </xdr:to>
    <xdr:sp>
      <xdr:nvSpPr>
        <xdr:cNvPr id="1" name="Line 3"/>
        <xdr:cNvSpPr>
          <a:spLocks/>
        </xdr:cNvSpPr>
      </xdr:nvSpPr>
      <xdr:spPr>
        <a:xfrm>
          <a:off x="4000500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5</xdr:row>
      <xdr:rowOff>142875</xdr:rowOff>
    </xdr:from>
    <xdr:to>
      <xdr:col>9</xdr:col>
      <xdr:colOff>285750</xdr:colOff>
      <xdr:row>5</xdr:row>
      <xdr:rowOff>142875</xdr:rowOff>
    </xdr:to>
    <xdr:sp>
      <xdr:nvSpPr>
        <xdr:cNvPr id="2" name="Line 4"/>
        <xdr:cNvSpPr>
          <a:spLocks/>
        </xdr:cNvSpPr>
      </xdr:nvSpPr>
      <xdr:spPr>
        <a:xfrm>
          <a:off x="3381375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66675</xdr:rowOff>
    </xdr:from>
    <xdr:to>
      <xdr:col>9</xdr:col>
      <xdr:colOff>142875</xdr:colOff>
      <xdr:row>5</xdr:row>
      <xdr:rowOff>142875</xdr:rowOff>
    </xdr:to>
    <xdr:sp>
      <xdr:nvSpPr>
        <xdr:cNvPr id="3" name="Line 5"/>
        <xdr:cNvSpPr>
          <a:spLocks/>
        </xdr:cNvSpPr>
      </xdr:nvSpPr>
      <xdr:spPr>
        <a:xfrm flipH="1" flipV="1">
          <a:off x="3305175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5</xdr:row>
      <xdr:rowOff>66675</xdr:rowOff>
    </xdr:from>
    <xdr:to>
      <xdr:col>10</xdr:col>
      <xdr:colOff>476250</xdr:colOff>
      <xdr:row>5</xdr:row>
      <xdr:rowOff>142875</xdr:rowOff>
    </xdr:to>
    <xdr:sp>
      <xdr:nvSpPr>
        <xdr:cNvPr id="4" name="Line 6"/>
        <xdr:cNvSpPr>
          <a:spLocks/>
        </xdr:cNvSpPr>
      </xdr:nvSpPr>
      <xdr:spPr>
        <a:xfrm flipV="1">
          <a:off x="4152900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6</xdr:row>
      <xdr:rowOff>142875</xdr:rowOff>
    </xdr:from>
    <xdr:to>
      <xdr:col>10</xdr:col>
      <xdr:colOff>390525</xdr:colOff>
      <xdr:row>6</xdr:row>
      <xdr:rowOff>142875</xdr:rowOff>
    </xdr:to>
    <xdr:sp>
      <xdr:nvSpPr>
        <xdr:cNvPr id="5" name="Line 13"/>
        <xdr:cNvSpPr>
          <a:spLocks/>
        </xdr:cNvSpPr>
      </xdr:nvSpPr>
      <xdr:spPr>
        <a:xfrm>
          <a:off x="4000500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6</xdr:row>
      <xdr:rowOff>142875</xdr:rowOff>
    </xdr:from>
    <xdr:to>
      <xdr:col>9</xdr:col>
      <xdr:colOff>285750</xdr:colOff>
      <xdr:row>6</xdr:row>
      <xdr:rowOff>142875</xdr:rowOff>
    </xdr:to>
    <xdr:sp>
      <xdr:nvSpPr>
        <xdr:cNvPr id="6" name="Line 14"/>
        <xdr:cNvSpPr>
          <a:spLocks/>
        </xdr:cNvSpPr>
      </xdr:nvSpPr>
      <xdr:spPr>
        <a:xfrm>
          <a:off x="3381375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6</xdr:row>
      <xdr:rowOff>66675</xdr:rowOff>
    </xdr:from>
    <xdr:to>
      <xdr:col>9</xdr:col>
      <xdr:colOff>142875</xdr:colOff>
      <xdr:row>6</xdr:row>
      <xdr:rowOff>142875</xdr:rowOff>
    </xdr:to>
    <xdr:sp>
      <xdr:nvSpPr>
        <xdr:cNvPr id="7" name="Line 15"/>
        <xdr:cNvSpPr>
          <a:spLocks/>
        </xdr:cNvSpPr>
      </xdr:nvSpPr>
      <xdr:spPr>
        <a:xfrm flipH="1" flipV="1">
          <a:off x="3305175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6</xdr:row>
      <xdr:rowOff>66675</xdr:rowOff>
    </xdr:from>
    <xdr:to>
      <xdr:col>10</xdr:col>
      <xdr:colOff>476250</xdr:colOff>
      <xdr:row>6</xdr:row>
      <xdr:rowOff>142875</xdr:rowOff>
    </xdr:to>
    <xdr:sp>
      <xdr:nvSpPr>
        <xdr:cNvPr id="8" name="Line 16"/>
        <xdr:cNvSpPr>
          <a:spLocks/>
        </xdr:cNvSpPr>
      </xdr:nvSpPr>
      <xdr:spPr>
        <a:xfrm flipV="1">
          <a:off x="4152900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7</xdr:row>
      <xdr:rowOff>142875</xdr:rowOff>
    </xdr:from>
    <xdr:to>
      <xdr:col>10</xdr:col>
      <xdr:colOff>390525</xdr:colOff>
      <xdr:row>7</xdr:row>
      <xdr:rowOff>142875</xdr:rowOff>
    </xdr:to>
    <xdr:sp>
      <xdr:nvSpPr>
        <xdr:cNvPr id="9" name="Line 17"/>
        <xdr:cNvSpPr>
          <a:spLocks/>
        </xdr:cNvSpPr>
      </xdr:nvSpPr>
      <xdr:spPr>
        <a:xfrm>
          <a:off x="4000500" y="1990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142875</xdr:rowOff>
    </xdr:from>
    <xdr:to>
      <xdr:col>9</xdr:col>
      <xdr:colOff>285750</xdr:colOff>
      <xdr:row>7</xdr:row>
      <xdr:rowOff>142875</xdr:rowOff>
    </xdr:to>
    <xdr:sp>
      <xdr:nvSpPr>
        <xdr:cNvPr id="10" name="Line 18"/>
        <xdr:cNvSpPr>
          <a:spLocks/>
        </xdr:cNvSpPr>
      </xdr:nvSpPr>
      <xdr:spPr>
        <a:xfrm>
          <a:off x="3381375" y="1990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7</xdr:row>
      <xdr:rowOff>66675</xdr:rowOff>
    </xdr:from>
    <xdr:to>
      <xdr:col>9</xdr:col>
      <xdr:colOff>142875</xdr:colOff>
      <xdr:row>7</xdr:row>
      <xdr:rowOff>142875</xdr:rowOff>
    </xdr:to>
    <xdr:sp>
      <xdr:nvSpPr>
        <xdr:cNvPr id="11" name="Line 19"/>
        <xdr:cNvSpPr>
          <a:spLocks/>
        </xdr:cNvSpPr>
      </xdr:nvSpPr>
      <xdr:spPr>
        <a:xfrm flipH="1" flipV="1">
          <a:off x="3305175" y="19145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142875</xdr:rowOff>
    </xdr:from>
    <xdr:to>
      <xdr:col>7</xdr:col>
      <xdr:colOff>409575</xdr:colOff>
      <xdr:row>7</xdr:row>
      <xdr:rowOff>142875</xdr:rowOff>
    </xdr:to>
    <xdr:sp>
      <xdr:nvSpPr>
        <xdr:cNvPr id="12" name="Line 25"/>
        <xdr:cNvSpPr>
          <a:spLocks/>
        </xdr:cNvSpPr>
      </xdr:nvSpPr>
      <xdr:spPr>
        <a:xfrm>
          <a:off x="2476500" y="1990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66675</xdr:rowOff>
    </xdr:from>
    <xdr:to>
      <xdr:col>6</xdr:col>
      <xdr:colOff>266700</xdr:colOff>
      <xdr:row>7</xdr:row>
      <xdr:rowOff>142875</xdr:rowOff>
    </xdr:to>
    <xdr:grpSp>
      <xdr:nvGrpSpPr>
        <xdr:cNvPr id="13" name="グループ化 2"/>
        <xdr:cNvGrpSpPr>
          <a:grpSpLocks/>
        </xdr:cNvGrpSpPr>
      </xdr:nvGrpSpPr>
      <xdr:grpSpPr>
        <a:xfrm>
          <a:off x="1743075" y="1914525"/>
          <a:ext cx="219075" cy="76200"/>
          <a:chOff x="1728995" y="2162175"/>
          <a:chExt cx="219075" cy="76200"/>
        </a:xfrm>
        <a:solidFill>
          <a:srgbClr val="FFFFFF"/>
        </a:solidFill>
      </xdr:grpSpPr>
      <xdr:sp>
        <xdr:nvSpPr>
          <xdr:cNvPr id="14" name="Line 26"/>
          <xdr:cNvSpPr>
            <a:spLocks/>
          </xdr:cNvSpPr>
        </xdr:nvSpPr>
        <xdr:spPr>
          <a:xfrm>
            <a:off x="1805178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7"/>
          <xdr:cNvSpPr>
            <a:spLocks noChangeAspect="1"/>
          </xdr:cNvSpPr>
        </xdr:nvSpPr>
        <xdr:spPr>
          <a:xfrm flipH="1" flipV="1">
            <a:off x="1728995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5</xdr:row>
      <xdr:rowOff>142875</xdr:rowOff>
    </xdr:from>
    <xdr:to>
      <xdr:col>10</xdr:col>
      <xdr:colOff>390525</xdr:colOff>
      <xdr:row>5</xdr:row>
      <xdr:rowOff>142875</xdr:rowOff>
    </xdr:to>
    <xdr:sp>
      <xdr:nvSpPr>
        <xdr:cNvPr id="16" name="Line 55"/>
        <xdr:cNvSpPr>
          <a:spLocks/>
        </xdr:cNvSpPr>
      </xdr:nvSpPr>
      <xdr:spPr>
        <a:xfrm>
          <a:off x="4000500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5</xdr:row>
      <xdr:rowOff>142875</xdr:rowOff>
    </xdr:from>
    <xdr:to>
      <xdr:col>9</xdr:col>
      <xdr:colOff>285750</xdr:colOff>
      <xdr:row>5</xdr:row>
      <xdr:rowOff>142875</xdr:rowOff>
    </xdr:to>
    <xdr:sp>
      <xdr:nvSpPr>
        <xdr:cNvPr id="17" name="Line 56"/>
        <xdr:cNvSpPr>
          <a:spLocks/>
        </xdr:cNvSpPr>
      </xdr:nvSpPr>
      <xdr:spPr>
        <a:xfrm>
          <a:off x="3381375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66675</xdr:rowOff>
    </xdr:from>
    <xdr:to>
      <xdr:col>9</xdr:col>
      <xdr:colOff>142875</xdr:colOff>
      <xdr:row>5</xdr:row>
      <xdr:rowOff>142875</xdr:rowOff>
    </xdr:to>
    <xdr:sp>
      <xdr:nvSpPr>
        <xdr:cNvPr id="18" name="Line 57"/>
        <xdr:cNvSpPr>
          <a:spLocks/>
        </xdr:cNvSpPr>
      </xdr:nvSpPr>
      <xdr:spPr>
        <a:xfrm flipH="1" flipV="1">
          <a:off x="3305175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5</xdr:row>
      <xdr:rowOff>66675</xdr:rowOff>
    </xdr:from>
    <xdr:to>
      <xdr:col>10</xdr:col>
      <xdr:colOff>476250</xdr:colOff>
      <xdr:row>5</xdr:row>
      <xdr:rowOff>142875</xdr:rowOff>
    </xdr:to>
    <xdr:sp>
      <xdr:nvSpPr>
        <xdr:cNvPr id="19" name="Line 58"/>
        <xdr:cNvSpPr>
          <a:spLocks/>
        </xdr:cNvSpPr>
      </xdr:nvSpPr>
      <xdr:spPr>
        <a:xfrm flipV="1">
          <a:off x="4152900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6</xdr:row>
      <xdr:rowOff>142875</xdr:rowOff>
    </xdr:from>
    <xdr:to>
      <xdr:col>7</xdr:col>
      <xdr:colOff>409575</xdr:colOff>
      <xdr:row>6</xdr:row>
      <xdr:rowOff>142875</xdr:rowOff>
    </xdr:to>
    <xdr:sp>
      <xdr:nvSpPr>
        <xdr:cNvPr id="20" name="Line 59"/>
        <xdr:cNvSpPr>
          <a:spLocks/>
        </xdr:cNvSpPr>
      </xdr:nvSpPr>
      <xdr:spPr>
        <a:xfrm>
          <a:off x="2476500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142875</xdr:rowOff>
    </xdr:from>
    <xdr:to>
      <xdr:col>6</xdr:col>
      <xdr:colOff>266700</xdr:colOff>
      <xdr:row>6</xdr:row>
      <xdr:rowOff>142875</xdr:rowOff>
    </xdr:to>
    <xdr:sp>
      <xdr:nvSpPr>
        <xdr:cNvPr id="21" name="Line 60"/>
        <xdr:cNvSpPr>
          <a:spLocks/>
        </xdr:cNvSpPr>
      </xdr:nvSpPr>
      <xdr:spPr>
        <a:xfrm>
          <a:off x="1819275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66675</xdr:rowOff>
    </xdr:from>
    <xdr:to>
      <xdr:col>6</xdr:col>
      <xdr:colOff>123825</xdr:colOff>
      <xdr:row>6</xdr:row>
      <xdr:rowOff>142875</xdr:rowOff>
    </xdr:to>
    <xdr:sp>
      <xdr:nvSpPr>
        <xdr:cNvPr id="22" name="Line 61"/>
        <xdr:cNvSpPr>
          <a:spLocks noChangeAspect="1"/>
        </xdr:cNvSpPr>
      </xdr:nvSpPr>
      <xdr:spPr>
        <a:xfrm flipH="1" flipV="1">
          <a:off x="1743075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6</xdr:row>
      <xdr:rowOff>66675</xdr:rowOff>
    </xdr:from>
    <xdr:to>
      <xdr:col>7</xdr:col>
      <xdr:colOff>485775</xdr:colOff>
      <xdr:row>6</xdr:row>
      <xdr:rowOff>142875</xdr:rowOff>
    </xdr:to>
    <xdr:sp>
      <xdr:nvSpPr>
        <xdr:cNvPr id="23" name="Line 62"/>
        <xdr:cNvSpPr>
          <a:spLocks noChangeAspect="1"/>
        </xdr:cNvSpPr>
      </xdr:nvSpPr>
      <xdr:spPr>
        <a:xfrm flipV="1">
          <a:off x="2619375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6</xdr:row>
      <xdr:rowOff>142875</xdr:rowOff>
    </xdr:from>
    <xdr:to>
      <xdr:col>10</xdr:col>
      <xdr:colOff>390525</xdr:colOff>
      <xdr:row>6</xdr:row>
      <xdr:rowOff>142875</xdr:rowOff>
    </xdr:to>
    <xdr:sp>
      <xdr:nvSpPr>
        <xdr:cNvPr id="24" name="Line 63"/>
        <xdr:cNvSpPr>
          <a:spLocks/>
        </xdr:cNvSpPr>
      </xdr:nvSpPr>
      <xdr:spPr>
        <a:xfrm>
          <a:off x="4000500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6</xdr:row>
      <xdr:rowOff>142875</xdr:rowOff>
    </xdr:from>
    <xdr:to>
      <xdr:col>9</xdr:col>
      <xdr:colOff>285750</xdr:colOff>
      <xdr:row>6</xdr:row>
      <xdr:rowOff>142875</xdr:rowOff>
    </xdr:to>
    <xdr:sp>
      <xdr:nvSpPr>
        <xdr:cNvPr id="25" name="Line 64"/>
        <xdr:cNvSpPr>
          <a:spLocks/>
        </xdr:cNvSpPr>
      </xdr:nvSpPr>
      <xdr:spPr>
        <a:xfrm>
          <a:off x="3381375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6</xdr:row>
      <xdr:rowOff>66675</xdr:rowOff>
    </xdr:from>
    <xdr:to>
      <xdr:col>9</xdr:col>
      <xdr:colOff>142875</xdr:colOff>
      <xdr:row>6</xdr:row>
      <xdr:rowOff>142875</xdr:rowOff>
    </xdr:to>
    <xdr:sp>
      <xdr:nvSpPr>
        <xdr:cNvPr id="26" name="Line 65"/>
        <xdr:cNvSpPr>
          <a:spLocks/>
        </xdr:cNvSpPr>
      </xdr:nvSpPr>
      <xdr:spPr>
        <a:xfrm flipH="1" flipV="1">
          <a:off x="3305175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6</xdr:row>
      <xdr:rowOff>66675</xdr:rowOff>
    </xdr:from>
    <xdr:to>
      <xdr:col>10</xdr:col>
      <xdr:colOff>476250</xdr:colOff>
      <xdr:row>6</xdr:row>
      <xdr:rowOff>142875</xdr:rowOff>
    </xdr:to>
    <xdr:sp>
      <xdr:nvSpPr>
        <xdr:cNvPr id="27" name="Line 66"/>
        <xdr:cNvSpPr>
          <a:spLocks/>
        </xdr:cNvSpPr>
      </xdr:nvSpPr>
      <xdr:spPr>
        <a:xfrm flipV="1">
          <a:off x="4152900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66675</xdr:rowOff>
    </xdr:from>
    <xdr:to>
      <xdr:col>7</xdr:col>
      <xdr:colOff>485775</xdr:colOff>
      <xdr:row>7</xdr:row>
      <xdr:rowOff>142875</xdr:rowOff>
    </xdr:to>
    <xdr:grpSp>
      <xdr:nvGrpSpPr>
        <xdr:cNvPr id="28" name="グループ化 1"/>
        <xdr:cNvGrpSpPr>
          <a:grpSpLocks/>
        </xdr:cNvGrpSpPr>
      </xdr:nvGrpSpPr>
      <xdr:grpSpPr>
        <a:xfrm>
          <a:off x="2476500" y="1914525"/>
          <a:ext cx="219075" cy="76200"/>
          <a:chOff x="2461591" y="2162175"/>
          <a:chExt cx="220317" cy="76200"/>
        </a:xfrm>
        <a:solidFill>
          <a:srgbClr val="FFFFFF"/>
        </a:solidFill>
      </xdr:grpSpPr>
      <xdr:sp>
        <xdr:nvSpPr>
          <xdr:cNvPr id="29" name="Line 28"/>
          <xdr:cNvSpPr>
            <a:spLocks noChangeAspect="1"/>
          </xdr:cNvSpPr>
        </xdr:nvSpPr>
        <xdr:spPr>
          <a:xfrm flipV="1">
            <a:off x="2605733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67"/>
          <xdr:cNvSpPr>
            <a:spLocks/>
          </xdr:cNvSpPr>
        </xdr:nvSpPr>
        <xdr:spPr>
          <a:xfrm>
            <a:off x="2461591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7</xdr:row>
      <xdr:rowOff>66675</xdr:rowOff>
    </xdr:from>
    <xdr:to>
      <xdr:col>10</xdr:col>
      <xdr:colOff>476250</xdr:colOff>
      <xdr:row>7</xdr:row>
      <xdr:rowOff>142875</xdr:rowOff>
    </xdr:to>
    <xdr:grpSp>
      <xdr:nvGrpSpPr>
        <xdr:cNvPr id="31" name="グループ化 4"/>
        <xdr:cNvGrpSpPr>
          <a:grpSpLocks/>
        </xdr:cNvGrpSpPr>
      </xdr:nvGrpSpPr>
      <xdr:grpSpPr>
        <a:xfrm>
          <a:off x="4000500" y="1914525"/>
          <a:ext cx="228600" cy="76200"/>
          <a:chOff x="3983107" y="2162175"/>
          <a:chExt cx="228600" cy="76200"/>
        </a:xfrm>
        <a:solidFill>
          <a:srgbClr val="FFFFFF"/>
        </a:solidFill>
      </xdr:grpSpPr>
      <xdr:sp>
        <xdr:nvSpPr>
          <xdr:cNvPr id="32" name="Line 20"/>
          <xdr:cNvSpPr>
            <a:spLocks/>
          </xdr:cNvSpPr>
        </xdr:nvSpPr>
        <xdr:spPr>
          <a:xfrm flipV="1">
            <a:off x="4135526" y="2162175"/>
            <a:ext cx="76181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72"/>
          <xdr:cNvSpPr>
            <a:spLocks/>
          </xdr:cNvSpPr>
        </xdr:nvSpPr>
        <xdr:spPr>
          <a:xfrm>
            <a:off x="3983107" y="2238375"/>
            <a:ext cx="1428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7</xdr:row>
      <xdr:rowOff>66675</xdr:rowOff>
    </xdr:from>
    <xdr:to>
      <xdr:col>9</xdr:col>
      <xdr:colOff>285750</xdr:colOff>
      <xdr:row>7</xdr:row>
      <xdr:rowOff>142875</xdr:rowOff>
    </xdr:to>
    <xdr:grpSp>
      <xdr:nvGrpSpPr>
        <xdr:cNvPr id="34" name="グループ化 5"/>
        <xdr:cNvGrpSpPr>
          <a:grpSpLocks/>
        </xdr:cNvGrpSpPr>
      </xdr:nvGrpSpPr>
      <xdr:grpSpPr>
        <a:xfrm>
          <a:off x="3305175" y="1914525"/>
          <a:ext cx="219075" cy="76200"/>
          <a:chOff x="3288610" y="2162175"/>
          <a:chExt cx="219075" cy="76200"/>
        </a:xfrm>
        <a:solidFill>
          <a:srgbClr val="FFFFFF"/>
        </a:solidFill>
      </xdr:grpSpPr>
      <xdr:sp>
        <xdr:nvSpPr>
          <xdr:cNvPr id="35" name="Line 73"/>
          <xdr:cNvSpPr>
            <a:spLocks/>
          </xdr:cNvSpPr>
        </xdr:nvSpPr>
        <xdr:spPr>
          <a:xfrm>
            <a:off x="3364793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74"/>
          <xdr:cNvSpPr>
            <a:spLocks/>
          </xdr:cNvSpPr>
        </xdr:nvSpPr>
        <xdr:spPr>
          <a:xfrm flipH="1" flipV="1">
            <a:off x="3288610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7</xdr:row>
      <xdr:rowOff>66675</xdr:rowOff>
    </xdr:from>
    <xdr:to>
      <xdr:col>13</xdr:col>
      <xdr:colOff>266700</xdr:colOff>
      <xdr:row>7</xdr:row>
      <xdr:rowOff>142875</xdr:rowOff>
    </xdr:to>
    <xdr:grpSp>
      <xdr:nvGrpSpPr>
        <xdr:cNvPr id="37" name="Group 77"/>
        <xdr:cNvGrpSpPr>
          <a:grpSpLocks/>
        </xdr:cNvGrpSpPr>
      </xdr:nvGrpSpPr>
      <xdr:grpSpPr>
        <a:xfrm>
          <a:off x="5343525" y="1914525"/>
          <a:ext cx="219075" cy="76200"/>
          <a:chOff x="183" y="279"/>
          <a:chExt cx="23" cy="8"/>
        </a:xfrm>
        <a:solidFill>
          <a:srgbClr val="FFFFFF"/>
        </a:solidFill>
      </xdr:grpSpPr>
      <xdr:sp>
        <xdr:nvSpPr>
          <xdr:cNvPr id="38" name="Line 78"/>
          <xdr:cNvSpPr>
            <a:spLocks/>
          </xdr:cNvSpPr>
        </xdr:nvSpPr>
        <xdr:spPr>
          <a:xfrm>
            <a:off x="191" y="28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79"/>
          <xdr:cNvSpPr>
            <a:spLocks noChangeAspect="1"/>
          </xdr:cNvSpPr>
        </xdr:nvSpPr>
        <xdr:spPr>
          <a:xfrm flipH="1" flipV="1">
            <a:off x="183" y="27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7</xdr:row>
      <xdr:rowOff>66675</xdr:rowOff>
    </xdr:from>
    <xdr:to>
      <xdr:col>14</xdr:col>
      <xdr:colOff>485775</xdr:colOff>
      <xdr:row>7</xdr:row>
      <xdr:rowOff>142875</xdr:rowOff>
    </xdr:to>
    <xdr:grpSp>
      <xdr:nvGrpSpPr>
        <xdr:cNvPr id="40" name="グループ化 3"/>
        <xdr:cNvGrpSpPr>
          <a:grpSpLocks/>
        </xdr:cNvGrpSpPr>
      </xdr:nvGrpSpPr>
      <xdr:grpSpPr>
        <a:xfrm>
          <a:off x="6076950" y="1914525"/>
          <a:ext cx="219075" cy="76200"/>
          <a:chOff x="6056243" y="2162175"/>
          <a:chExt cx="220317" cy="76200"/>
        </a:xfrm>
        <a:solidFill>
          <a:srgbClr val="FFFFFF"/>
        </a:solidFill>
      </xdr:grpSpPr>
      <xdr:sp>
        <xdr:nvSpPr>
          <xdr:cNvPr id="41" name="Line 76"/>
          <xdr:cNvSpPr>
            <a:spLocks/>
          </xdr:cNvSpPr>
        </xdr:nvSpPr>
        <xdr:spPr>
          <a:xfrm>
            <a:off x="6056243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80"/>
          <xdr:cNvSpPr>
            <a:spLocks noChangeAspect="1"/>
          </xdr:cNvSpPr>
        </xdr:nvSpPr>
        <xdr:spPr>
          <a:xfrm flipV="1">
            <a:off x="6200385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8</xdr:row>
      <xdr:rowOff>28575</xdr:rowOff>
    </xdr:from>
    <xdr:to>
      <xdr:col>13</xdr:col>
      <xdr:colOff>266700</xdr:colOff>
      <xdr:row>8</xdr:row>
      <xdr:rowOff>104775</xdr:rowOff>
    </xdr:to>
    <xdr:grpSp>
      <xdr:nvGrpSpPr>
        <xdr:cNvPr id="43" name="Group 77"/>
        <xdr:cNvGrpSpPr>
          <a:grpSpLocks/>
        </xdr:cNvGrpSpPr>
      </xdr:nvGrpSpPr>
      <xdr:grpSpPr>
        <a:xfrm>
          <a:off x="5343525" y="2124075"/>
          <a:ext cx="219075" cy="76200"/>
          <a:chOff x="183" y="279"/>
          <a:chExt cx="23" cy="8"/>
        </a:xfrm>
        <a:solidFill>
          <a:srgbClr val="FFFFFF"/>
        </a:solidFill>
      </xdr:grpSpPr>
      <xdr:sp>
        <xdr:nvSpPr>
          <xdr:cNvPr id="44" name="Line 78"/>
          <xdr:cNvSpPr>
            <a:spLocks/>
          </xdr:cNvSpPr>
        </xdr:nvSpPr>
        <xdr:spPr>
          <a:xfrm>
            <a:off x="191" y="28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79"/>
          <xdr:cNvSpPr>
            <a:spLocks noChangeAspect="1"/>
          </xdr:cNvSpPr>
        </xdr:nvSpPr>
        <xdr:spPr>
          <a:xfrm flipH="1" flipV="1">
            <a:off x="183" y="27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8</xdr:row>
      <xdr:rowOff>19050</xdr:rowOff>
    </xdr:from>
    <xdr:to>
      <xdr:col>14</xdr:col>
      <xdr:colOff>485775</xdr:colOff>
      <xdr:row>8</xdr:row>
      <xdr:rowOff>95250</xdr:rowOff>
    </xdr:to>
    <xdr:grpSp>
      <xdr:nvGrpSpPr>
        <xdr:cNvPr id="46" name="グループ化 57"/>
        <xdr:cNvGrpSpPr>
          <a:grpSpLocks/>
        </xdr:cNvGrpSpPr>
      </xdr:nvGrpSpPr>
      <xdr:grpSpPr>
        <a:xfrm>
          <a:off x="6076950" y="2114550"/>
          <a:ext cx="219075" cy="76200"/>
          <a:chOff x="6056243" y="2162175"/>
          <a:chExt cx="220317" cy="76200"/>
        </a:xfrm>
        <a:solidFill>
          <a:srgbClr val="FFFFFF"/>
        </a:solidFill>
      </xdr:grpSpPr>
      <xdr:sp>
        <xdr:nvSpPr>
          <xdr:cNvPr id="47" name="Line 76"/>
          <xdr:cNvSpPr>
            <a:spLocks/>
          </xdr:cNvSpPr>
        </xdr:nvSpPr>
        <xdr:spPr>
          <a:xfrm>
            <a:off x="6056243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80"/>
          <xdr:cNvSpPr>
            <a:spLocks noChangeAspect="1"/>
          </xdr:cNvSpPr>
        </xdr:nvSpPr>
        <xdr:spPr>
          <a:xfrm flipV="1">
            <a:off x="6200385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8</xdr:row>
      <xdr:rowOff>28575</xdr:rowOff>
    </xdr:from>
    <xdr:to>
      <xdr:col>6</xdr:col>
      <xdr:colOff>276225</xdr:colOff>
      <xdr:row>8</xdr:row>
      <xdr:rowOff>104775</xdr:rowOff>
    </xdr:to>
    <xdr:grpSp>
      <xdr:nvGrpSpPr>
        <xdr:cNvPr id="49" name="グループ化 60"/>
        <xdr:cNvGrpSpPr>
          <a:grpSpLocks/>
        </xdr:cNvGrpSpPr>
      </xdr:nvGrpSpPr>
      <xdr:grpSpPr>
        <a:xfrm>
          <a:off x="1752600" y="2124075"/>
          <a:ext cx="219075" cy="76200"/>
          <a:chOff x="1728995" y="2162175"/>
          <a:chExt cx="219075" cy="76200"/>
        </a:xfrm>
        <a:solidFill>
          <a:srgbClr val="FFFFFF"/>
        </a:solidFill>
      </xdr:grpSpPr>
      <xdr:sp>
        <xdr:nvSpPr>
          <xdr:cNvPr id="50" name="Line 26"/>
          <xdr:cNvSpPr>
            <a:spLocks/>
          </xdr:cNvSpPr>
        </xdr:nvSpPr>
        <xdr:spPr>
          <a:xfrm>
            <a:off x="1805178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27"/>
          <xdr:cNvSpPr>
            <a:spLocks noChangeAspect="1"/>
          </xdr:cNvSpPr>
        </xdr:nvSpPr>
        <xdr:spPr>
          <a:xfrm flipH="1" flipV="1">
            <a:off x="1728995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8</xdr:row>
      <xdr:rowOff>28575</xdr:rowOff>
    </xdr:from>
    <xdr:to>
      <xdr:col>7</xdr:col>
      <xdr:colOff>485775</xdr:colOff>
      <xdr:row>8</xdr:row>
      <xdr:rowOff>104775</xdr:rowOff>
    </xdr:to>
    <xdr:grpSp>
      <xdr:nvGrpSpPr>
        <xdr:cNvPr id="52" name="グループ化 63"/>
        <xdr:cNvGrpSpPr>
          <a:grpSpLocks/>
        </xdr:cNvGrpSpPr>
      </xdr:nvGrpSpPr>
      <xdr:grpSpPr>
        <a:xfrm>
          <a:off x="2476500" y="2124075"/>
          <a:ext cx="219075" cy="76200"/>
          <a:chOff x="2461591" y="2162175"/>
          <a:chExt cx="220317" cy="76200"/>
        </a:xfrm>
        <a:solidFill>
          <a:srgbClr val="FFFFFF"/>
        </a:solidFill>
      </xdr:grpSpPr>
      <xdr:sp>
        <xdr:nvSpPr>
          <xdr:cNvPr id="53" name="Line 28"/>
          <xdr:cNvSpPr>
            <a:spLocks noChangeAspect="1"/>
          </xdr:cNvSpPr>
        </xdr:nvSpPr>
        <xdr:spPr>
          <a:xfrm flipV="1">
            <a:off x="2605733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67"/>
          <xdr:cNvSpPr>
            <a:spLocks/>
          </xdr:cNvSpPr>
        </xdr:nvSpPr>
        <xdr:spPr>
          <a:xfrm>
            <a:off x="2461591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8</xdr:row>
      <xdr:rowOff>38100</xdr:rowOff>
    </xdr:from>
    <xdr:to>
      <xdr:col>9</xdr:col>
      <xdr:colOff>285750</xdr:colOff>
      <xdr:row>8</xdr:row>
      <xdr:rowOff>114300</xdr:rowOff>
    </xdr:to>
    <xdr:grpSp>
      <xdr:nvGrpSpPr>
        <xdr:cNvPr id="55" name="グループ化 68"/>
        <xdr:cNvGrpSpPr>
          <a:grpSpLocks/>
        </xdr:cNvGrpSpPr>
      </xdr:nvGrpSpPr>
      <xdr:grpSpPr>
        <a:xfrm>
          <a:off x="3305175" y="2133600"/>
          <a:ext cx="219075" cy="76200"/>
          <a:chOff x="3288610" y="2162175"/>
          <a:chExt cx="219075" cy="76200"/>
        </a:xfrm>
        <a:solidFill>
          <a:srgbClr val="FFFFFF"/>
        </a:solidFill>
      </xdr:grpSpPr>
      <xdr:sp>
        <xdr:nvSpPr>
          <xdr:cNvPr id="56" name="Line 73"/>
          <xdr:cNvSpPr>
            <a:spLocks/>
          </xdr:cNvSpPr>
        </xdr:nvSpPr>
        <xdr:spPr>
          <a:xfrm>
            <a:off x="3364793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74"/>
          <xdr:cNvSpPr>
            <a:spLocks/>
          </xdr:cNvSpPr>
        </xdr:nvSpPr>
        <xdr:spPr>
          <a:xfrm flipH="1" flipV="1">
            <a:off x="3288610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8</xdr:row>
      <xdr:rowOff>28575</xdr:rowOff>
    </xdr:from>
    <xdr:to>
      <xdr:col>10</xdr:col>
      <xdr:colOff>476250</xdr:colOff>
      <xdr:row>8</xdr:row>
      <xdr:rowOff>104775</xdr:rowOff>
    </xdr:to>
    <xdr:grpSp>
      <xdr:nvGrpSpPr>
        <xdr:cNvPr id="58" name="グループ化 74"/>
        <xdr:cNvGrpSpPr>
          <a:grpSpLocks/>
        </xdr:cNvGrpSpPr>
      </xdr:nvGrpSpPr>
      <xdr:grpSpPr>
        <a:xfrm>
          <a:off x="4000500" y="2124075"/>
          <a:ext cx="228600" cy="76200"/>
          <a:chOff x="3983107" y="2162175"/>
          <a:chExt cx="228600" cy="76200"/>
        </a:xfrm>
        <a:solidFill>
          <a:srgbClr val="FFFFFF"/>
        </a:solidFill>
      </xdr:grpSpPr>
      <xdr:sp>
        <xdr:nvSpPr>
          <xdr:cNvPr id="59" name="Line 20"/>
          <xdr:cNvSpPr>
            <a:spLocks/>
          </xdr:cNvSpPr>
        </xdr:nvSpPr>
        <xdr:spPr>
          <a:xfrm flipV="1">
            <a:off x="4135526" y="2162175"/>
            <a:ext cx="76181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72"/>
          <xdr:cNvSpPr>
            <a:spLocks/>
          </xdr:cNvSpPr>
        </xdr:nvSpPr>
        <xdr:spPr>
          <a:xfrm>
            <a:off x="3983107" y="2238375"/>
            <a:ext cx="1428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5</xdr:row>
      <xdr:rowOff>142875</xdr:rowOff>
    </xdr:from>
    <xdr:to>
      <xdr:col>7</xdr:col>
      <xdr:colOff>409575</xdr:colOff>
      <xdr:row>5</xdr:row>
      <xdr:rowOff>142875</xdr:rowOff>
    </xdr:to>
    <xdr:sp>
      <xdr:nvSpPr>
        <xdr:cNvPr id="61" name="Line 59"/>
        <xdr:cNvSpPr>
          <a:spLocks/>
        </xdr:cNvSpPr>
      </xdr:nvSpPr>
      <xdr:spPr>
        <a:xfrm>
          <a:off x="2476500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142875</xdr:rowOff>
    </xdr:from>
    <xdr:to>
      <xdr:col>6</xdr:col>
      <xdr:colOff>266700</xdr:colOff>
      <xdr:row>5</xdr:row>
      <xdr:rowOff>142875</xdr:rowOff>
    </xdr:to>
    <xdr:sp>
      <xdr:nvSpPr>
        <xdr:cNvPr id="62" name="Line 60"/>
        <xdr:cNvSpPr>
          <a:spLocks/>
        </xdr:cNvSpPr>
      </xdr:nvSpPr>
      <xdr:spPr>
        <a:xfrm>
          <a:off x="1819275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66675</xdr:rowOff>
    </xdr:from>
    <xdr:to>
      <xdr:col>6</xdr:col>
      <xdr:colOff>123825</xdr:colOff>
      <xdr:row>5</xdr:row>
      <xdr:rowOff>142875</xdr:rowOff>
    </xdr:to>
    <xdr:sp>
      <xdr:nvSpPr>
        <xdr:cNvPr id="63" name="Line 61"/>
        <xdr:cNvSpPr>
          <a:spLocks noChangeAspect="1"/>
        </xdr:cNvSpPr>
      </xdr:nvSpPr>
      <xdr:spPr>
        <a:xfrm flipH="1" flipV="1">
          <a:off x="1743075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5</xdr:row>
      <xdr:rowOff>66675</xdr:rowOff>
    </xdr:from>
    <xdr:to>
      <xdr:col>7</xdr:col>
      <xdr:colOff>485775</xdr:colOff>
      <xdr:row>5</xdr:row>
      <xdr:rowOff>142875</xdr:rowOff>
    </xdr:to>
    <xdr:sp>
      <xdr:nvSpPr>
        <xdr:cNvPr id="64" name="Line 62"/>
        <xdr:cNvSpPr>
          <a:spLocks noChangeAspect="1"/>
        </xdr:cNvSpPr>
      </xdr:nvSpPr>
      <xdr:spPr>
        <a:xfrm flipV="1">
          <a:off x="2619375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5</xdr:row>
      <xdr:rowOff>142875</xdr:rowOff>
    </xdr:from>
    <xdr:to>
      <xdr:col>10</xdr:col>
      <xdr:colOff>390525</xdr:colOff>
      <xdr:row>5</xdr:row>
      <xdr:rowOff>142875</xdr:rowOff>
    </xdr:to>
    <xdr:sp>
      <xdr:nvSpPr>
        <xdr:cNvPr id="65" name="Line 13"/>
        <xdr:cNvSpPr>
          <a:spLocks/>
        </xdr:cNvSpPr>
      </xdr:nvSpPr>
      <xdr:spPr>
        <a:xfrm>
          <a:off x="4000500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5</xdr:row>
      <xdr:rowOff>142875</xdr:rowOff>
    </xdr:from>
    <xdr:to>
      <xdr:col>9</xdr:col>
      <xdr:colOff>285750</xdr:colOff>
      <xdr:row>5</xdr:row>
      <xdr:rowOff>142875</xdr:rowOff>
    </xdr:to>
    <xdr:sp>
      <xdr:nvSpPr>
        <xdr:cNvPr id="66" name="Line 14"/>
        <xdr:cNvSpPr>
          <a:spLocks/>
        </xdr:cNvSpPr>
      </xdr:nvSpPr>
      <xdr:spPr>
        <a:xfrm>
          <a:off x="3381375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66675</xdr:rowOff>
    </xdr:from>
    <xdr:to>
      <xdr:col>9</xdr:col>
      <xdr:colOff>142875</xdr:colOff>
      <xdr:row>5</xdr:row>
      <xdr:rowOff>142875</xdr:rowOff>
    </xdr:to>
    <xdr:sp>
      <xdr:nvSpPr>
        <xdr:cNvPr id="67" name="Line 15"/>
        <xdr:cNvSpPr>
          <a:spLocks/>
        </xdr:cNvSpPr>
      </xdr:nvSpPr>
      <xdr:spPr>
        <a:xfrm flipH="1" flipV="1">
          <a:off x="3305175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5</xdr:row>
      <xdr:rowOff>66675</xdr:rowOff>
    </xdr:from>
    <xdr:to>
      <xdr:col>10</xdr:col>
      <xdr:colOff>476250</xdr:colOff>
      <xdr:row>5</xdr:row>
      <xdr:rowOff>142875</xdr:rowOff>
    </xdr:to>
    <xdr:sp>
      <xdr:nvSpPr>
        <xdr:cNvPr id="68" name="Line 16"/>
        <xdr:cNvSpPr>
          <a:spLocks/>
        </xdr:cNvSpPr>
      </xdr:nvSpPr>
      <xdr:spPr>
        <a:xfrm flipV="1">
          <a:off x="4152900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5</xdr:row>
      <xdr:rowOff>142875</xdr:rowOff>
    </xdr:from>
    <xdr:to>
      <xdr:col>10</xdr:col>
      <xdr:colOff>390525</xdr:colOff>
      <xdr:row>5</xdr:row>
      <xdr:rowOff>142875</xdr:rowOff>
    </xdr:to>
    <xdr:sp>
      <xdr:nvSpPr>
        <xdr:cNvPr id="69" name="Line 63"/>
        <xdr:cNvSpPr>
          <a:spLocks/>
        </xdr:cNvSpPr>
      </xdr:nvSpPr>
      <xdr:spPr>
        <a:xfrm>
          <a:off x="4000500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5</xdr:row>
      <xdr:rowOff>142875</xdr:rowOff>
    </xdr:from>
    <xdr:to>
      <xdr:col>9</xdr:col>
      <xdr:colOff>285750</xdr:colOff>
      <xdr:row>5</xdr:row>
      <xdr:rowOff>142875</xdr:rowOff>
    </xdr:to>
    <xdr:sp>
      <xdr:nvSpPr>
        <xdr:cNvPr id="70" name="Line 64"/>
        <xdr:cNvSpPr>
          <a:spLocks/>
        </xdr:cNvSpPr>
      </xdr:nvSpPr>
      <xdr:spPr>
        <a:xfrm>
          <a:off x="3381375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66675</xdr:rowOff>
    </xdr:from>
    <xdr:to>
      <xdr:col>9</xdr:col>
      <xdr:colOff>142875</xdr:colOff>
      <xdr:row>5</xdr:row>
      <xdr:rowOff>142875</xdr:rowOff>
    </xdr:to>
    <xdr:sp>
      <xdr:nvSpPr>
        <xdr:cNvPr id="71" name="Line 65"/>
        <xdr:cNvSpPr>
          <a:spLocks/>
        </xdr:cNvSpPr>
      </xdr:nvSpPr>
      <xdr:spPr>
        <a:xfrm flipH="1" flipV="1">
          <a:off x="3305175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5</xdr:row>
      <xdr:rowOff>66675</xdr:rowOff>
    </xdr:from>
    <xdr:to>
      <xdr:col>10</xdr:col>
      <xdr:colOff>476250</xdr:colOff>
      <xdr:row>5</xdr:row>
      <xdr:rowOff>142875</xdr:rowOff>
    </xdr:to>
    <xdr:sp>
      <xdr:nvSpPr>
        <xdr:cNvPr id="72" name="Line 66"/>
        <xdr:cNvSpPr>
          <a:spLocks/>
        </xdr:cNvSpPr>
      </xdr:nvSpPr>
      <xdr:spPr>
        <a:xfrm flipV="1">
          <a:off x="4152900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6</xdr:row>
      <xdr:rowOff>66675</xdr:rowOff>
    </xdr:from>
    <xdr:to>
      <xdr:col>13</xdr:col>
      <xdr:colOff>266700</xdr:colOff>
      <xdr:row>6</xdr:row>
      <xdr:rowOff>142875</xdr:rowOff>
    </xdr:to>
    <xdr:grpSp>
      <xdr:nvGrpSpPr>
        <xdr:cNvPr id="73" name="Group 77"/>
        <xdr:cNvGrpSpPr>
          <a:grpSpLocks/>
        </xdr:cNvGrpSpPr>
      </xdr:nvGrpSpPr>
      <xdr:grpSpPr>
        <a:xfrm>
          <a:off x="5343525" y="1666875"/>
          <a:ext cx="219075" cy="76200"/>
          <a:chOff x="183" y="279"/>
          <a:chExt cx="23" cy="8"/>
        </a:xfrm>
        <a:solidFill>
          <a:srgbClr val="FFFFFF"/>
        </a:solidFill>
      </xdr:grpSpPr>
      <xdr:sp>
        <xdr:nvSpPr>
          <xdr:cNvPr id="74" name="Line 78"/>
          <xdr:cNvSpPr>
            <a:spLocks/>
          </xdr:cNvSpPr>
        </xdr:nvSpPr>
        <xdr:spPr>
          <a:xfrm>
            <a:off x="191" y="28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Line 79"/>
          <xdr:cNvSpPr>
            <a:spLocks noChangeAspect="1"/>
          </xdr:cNvSpPr>
        </xdr:nvSpPr>
        <xdr:spPr>
          <a:xfrm flipH="1" flipV="1">
            <a:off x="183" y="27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6</xdr:row>
      <xdr:rowOff>66675</xdr:rowOff>
    </xdr:from>
    <xdr:to>
      <xdr:col>14</xdr:col>
      <xdr:colOff>485775</xdr:colOff>
      <xdr:row>6</xdr:row>
      <xdr:rowOff>142875</xdr:rowOff>
    </xdr:to>
    <xdr:grpSp>
      <xdr:nvGrpSpPr>
        <xdr:cNvPr id="76" name="グループ化 3"/>
        <xdr:cNvGrpSpPr>
          <a:grpSpLocks/>
        </xdr:cNvGrpSpPr>
      </xdr:nvGrpSpPr>
      <xdr:grpSpPr>
        <a:xfrm>
          <a:off x="6076950" y="1666875"/>
          <a:ext cx="219075" cy="76200"/>
          <a:chOff x="6056243" y="2162175"/>
          <a:chExt cx="220317" cy="76200"/>
        </a:xfrm>
        <a:solidFill>
          <a:srgbClr val="FFFFFF"/>
        </a:solidFill>
      </xdr:grpSpPr>
      <xdr:sp>
        <xdr:nvSpPr>
          <xdr:cNvPr id="77" name="Line 76"/>
          <xdr:cNvSpPr>
            <a:spLocks/>
          </xdr:cNvSpPr>
        </xdr:nvSpPr>
        <xdr:spPr>
          <a:xfrm>
            <a:off x="6056243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80"/>
          <xdr:cNvSpPr>
            <a:spLocks noChangeAspect="1"/>
          </xdr:cNvSpPr>
        </xdr:nvSpPr>
        <xdr:spPr>
          <a:xfrm flipV="1">
            <a:off x="6200385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9</xdr:row>
      <xdr:rowOff>28575</xdr:rowOff>
    </xdr:from>
    <xdr:to>
      <xdr:col>6</xdr:col>
      <xdr:colOff>276225</xdr:colOff>
      <xdr:row>9</xdr:row>
      <xdr:rowOff>104775</xdr:rowOff>
    </xdr:to>
    <xdr:grpSp>
      <xdr:nvGrpSpPr>
        <xdr:cNvPr id="79" name="グループ化 60"/>
        <xdr:cNvGrpSpPr>
          <a:grpSpLocks/>
        </xdr:cNvGrpSpPr>
      </xdr:nvGrpSpPr>
      <xdr:grpSpPr>
        <a:xfrm>
          <a:off x="1752600" y="2371725"/>
          <a:ext cx="219075" cy="76200"/>
          <a:chOff x="1728995" y="2162175"/>
          <a:chExt cx="219075" cy="76200"/>
        </a:xfrm>
        <a:solidFill>
          <a:srgbClr val="FFFFFF"/>
        </a:solidFill>
      </xdr:grpSpPr>
      <xdr:sp>
        <xdr:nvSpPr>
          <xdr:cNvPr id="80" name="Line 26"/>
          <xdr:cNvSpPr>
            <a:spLocks/>
          </xdr:cNvSpPr>
        </xdr:nvSpPr>
        <xdr:spPr>
          <a:xfrm>
            <a:off x="1805178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27"/>
          <xdr:cNvSpPr>
            <a:spLocks noChangeAspect="1"/>
          </xdr:cNvSpPr>
        </xdr:nvSpPr>
        <xdr:spPr>
          <a:xfrm flipH="1" flipV="1">
            <a:off x="1728995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9</xdr:row>
      <xdr:rowOff>28575</xdr:rowOff>
    </xdr:from>
    <xdr:to>
      <xdr:col>7</xdr:col>
      <xdr:colOff>485775</xdr:colOff>
      <xdr:row>9</xdr:row>
      <xdr:rowOff>104775</xdr:rowOff>
    </xdr:to>
    <xdr:grpSp>
      <xdr:nvGrpSpPr>
        <xdr:cNvPr id="82" name="グループ化 63"/>
        <xdr:cNvGrpSpPr>
          <a:grpSpLocks/>
        </xdr:cNvGrpSpPr>
      </xdr:nvGrpSpPr>
      <xdr:grpSpPr>
        <a:xfrm>
          <a:off x="2476500" y="2371725"/>
          <a:ext cx="219075" cy="76200"/>
          <a:chOff x="2461591" y="2162175"/>
          <a:chExt cx="220317" cy="76200"/>
        </a:xfrm>
        <a:solidFill>
          <a:srgbClr val="FFFFFF"/>
        </a:solidFill>
      </xdr:grpSpPr>
      <xdr:sp>
        <xdr:nvSpPr>
          <xdr:cNvPr id="83" name="Line 28"/>
          <xdr:cNvSpPr>
            <a:spLocks noChangeAspect="1"/>
          </xdr:cNvSpPr>
        </xdr:nvSpPr>
        <xdr:spPr>
          <a:xfrm flipV="1">
            <a:off x="2605733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67"/>
          <xdr:cNvSpPr>
            <a:spLocks/>
          </xdr:cNvSpPr>
        </xdr:nvSpPr>
        <xdr:spPr>
          <a:xfrm>
            <a:off x="2461591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9</xdr:row>
      <xdr:rowOff>38100</xdr:rowOff>
    </xdr:from>
    <xdr:to>
      <xdr:col>9</xdr:col>
      <xdr:colOff>285750</xdr:colOff>
      <xdr:row>9</xdr:row>
      <xdr:rowOff>114300</xdr:rowOff>
    </xdr:to>
    <xdr:grpSp>
      <xdr:nvGrpSpPr>
        <xdr:cNvPr id="85" name="グループ化 68"/>
        <xdr:cNvGrpSpPr>
          <a:grpSpLocks/>
        </xdr:cNvGrpSpPr>
      </xdr:nvGrpSpPr>
      <xdr:grpSpPr>
        <a:xfrm>
          <a:off x="3305175" y="2381250"/>
          <a:ext cx="219075" cy="76200"/>
          <a:chOff x="3288610" y="2162175"/>
          <a:chExt cx="219075" cy="76200"/>
        </a:xfrm>
        <a:solidFill>
          <a:srgbClr val="FFFFFF"/>
        </a:solidFill>
      </xdr:grpSpPr>
      <xdr:sp>
        <xdr:nvSpPr>
          <xdr:cNvPr id="86" name="Line 73"/>
          <xdr:cNvSpPr>
            <a:spLocks/>
          </xdr:cNvSpPr>
        </xdr:nvSpPr>
        <xdr:spPr>
          <a:xfrm>
            <a:off x="3364793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Line 74"/>
          <xdr:cNvSpPr>
            <a:spLocks/>
          </xdr:cNvSpPr>
        </xdr:nvSpPr>
        <xdr:spPr>
          <a:xfrm flipH="1" flipV="1">
            <a:off x="3288610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9</xdr:row>
      <xdr:rowOff>28575</xdr:rowOff>
    </xdr:from>
    <xdr:to>
      <xdr:col>10</xdr:col>
      <xdr:colOff>476250</xdr:colOff>
      <xdr:row>9</xdr:row>
      <xdr:rowOff>104775</xdr:rowOff>
    </xdr:to>
    <xdr:grpSp>
      <xdr:nvGrpSpPr>
        <xdr:cNvPr id="88" name="グループ化 74"/>
        <xdr:cNvGrpSpPr>
          <a:grpSpLocks/>
        </xdr:cNvGrpSpPr>
      </xdr:nvGrpSpPr>
      <xdr:grpSpPr>
        <a:xfrm>
          <a:off x="4000500" y="2371725"/>
          <a:ext cx="228600" cy="76200"/>
          <a:chOff x="3983107" y="2162175"/>
          <a:chExt cx="228600" cy="76200"/>
        </a:xfrm>
        <a:solidFill>
          <a:srgbClr val="FFFFFF"/>
        </a:solidFill>
      </xdr:grpSpPr>
      <xdr:sp>
        <xdr:nvSpPr>
          <xdr:cNvPr id="89" name="Line 20"/>
          <xdr:cNvSpPr>
            <a:spLocks/>
          </xdr:cNvSpPr>
        </xdr:nvSpPr>
        <xdr:spPr>
          <a:xfrm flipV="1">
            <a:off x="4135526" y="2162175"/>
            <a:ext cx="76181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72"/>
          <xdr:cNvSpPr>
            <a:spLocks/>
          </xdr:cNvSpPr>
        </xdr:nvSpPr>
        <xdr:spPr>
          <a:xfrm>
            <a:off x="3983107" y="2238375"/>
            <a:ext cx="1428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9</xdr:row>
      <xdr:rowOff>28575</xdr:rowOff>
    </xdr:from>
    <xdr:to>
      <xdr:col>13</xdr:col>
      <xdr:colOff>266700</xdr:colOff>
      <xdr:row>9</xdr:row>
      <xdr:rowOff>104775</xdr:rowOff>
    </xdr:to>
    <xdr:grpSp>
      <xdr:nvGrpSpPr>
        <xdr:cNvPr id="91" name="Group 77"/>
        <xdr:cNvGrpSpPr>
          <a:grpSpLocks/>
        </xdr:cNvGrpSpPr>
      </xdr:nvGrpSpPr>
      <xdr:grpSpPr>
        <a:xfrm>
          <a:off x="5343525" y="2371725"/>
          <a:ext cx="219075" cy="76200"/>
          <a:chOff x="183" y="279"/>
          <a:chExt cx="23" cy="8"/>
        </a:xfrm>
        <a:solidFill>
          <a:srgbClr val="FFFFFF"/>
        </a:solidFill>
      </xdr:grpSpPr>
      <xdr:sp>
        <xdr:nvSpPr>
          <xdr:cNvPr id="92" name="Line 78"/>
          <xdr:cNvSpPr>
            <a:spLocks/>
          </xdr:cNvSpPr>
        </xdr:nvSpPr>
        <xdr:spPr>
          <a:xfrm>
            <a:off x="191" y="28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Line 79"/>
          <xdr:cNvSpPr>
            <a:spLocks noChangeAspect="1"/>
          </xdr:cNvSpPr>
        </xdr:nvSpPr>
        <xdr:spPr>
          <a:xfrm flipH="1" flipV="1">
            <a:off x="183" y="27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9</xdr:row>
      <xdr:rowOff>19050</xdr:rowOff>
    </xdr:from>
    <xdr:to>
      <xdr:col>14</xdr:col>
      <xdr:colOff>485775</xdr:colOff>
      <xdr:row>9</xdr:row>
      <xdr:rowOff>95250</xdr:rowOff>
    </xdr:to>
    <xdr:grpSp>
      <xdr:nvGrpSpPr>
        <xdr:cNvPr id="94" name="グループ化 57"/>
        <xdr:cNvGrpSpPr>
          <a:grpSpLocks/>
        </xdr:cNvGrpSpPr>
      </xdr:nvGrpSpPr>
      <xdr:grpSpPr>
        <a:xfrm>
          <a:off x="6076950" y="2362200"/>
          <a:ext cx="219075" cy="76200"/>
          <a:chOff x="6056243" y="2162175"/>
          <a:chExt cx="220317" cy="76200"/>
        </a:xfrm>
        <a:solidFill>
          <a:srgbClr val="FFFFFF"/>
        </a:solidFill>
      </xdr:grpSpPr>
      <xdr:sp>
        <xdr:nvSpPr>
          <xdr:cNvPr id="95" name="Line 76"/>
          <xdr:cNvSpPr>
            <a:spLocks/>
          </xdr:cNvSpPr>
        </xdr:nvSpPr>
        <xdr:spPr>
          <a:xfrm>
            <a:off x="6056243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80"/>
          <xdr:cNvSpPr>
            <a:spLocks noChangeAspect="1"/>
          </xdr:cNvSpPr>
        </xdr:nvSpPr>
        <xdr:spPr>
          <a:xfrm flipV="1">
            <a:off x="6200385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8</xdr:row>
      <xdr:rowOff>142875</xdr:rowOff>
    </xdr:from>
    <xdr:to>
      <xdr:col>8</xdr:col>
      <xdr:colOff>390525</xdr:colOff>
      <xdr:row>8</xdr:row>
      <xdr:rowOff>142875</xdr:rowOff>
    </xdr:to>
    <xdr:sp>
      <xdr:nvSpPr>
        <xdr:cNvPr id="1" name="Line 29"/>
        <xdr:cNvSpPr>
          <a:spLocks/>
        </xdr:cNvSpPr>
      </xdr:nvSpPr>
      <xdr:spPr>
        <a:xfrm>
          <a:off x="2971800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142875</xdr:rowOff>
    </xdr:from>
    <xdr:to>
      <xdr:col>7</xdr:col>
      <xdr:colOff>285750</xdr:colOff>
      <xdr:row>8</xdr:row>
      <xdr:rowOff>142875</xdr:rowOff>
    </xdr:to>
    <xdr:sp>
      <xdr:nvSpPr>
        <xdr:cNvPr id="2" name="Line 30"/>
        <xdr:cNvSpPr>
          <a:spLocks/>
        </xdr:cNvSpPr>
      </xdr:nvSpPr>
      <xdr:spPr>
        <a:xfrm>
          <a:off x="235267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8</xdr:row>
      <xdr:rowOff>66675</xdr:rowOff>
    </xdr:from>
    <xdr:to>
      <xdr:col>7</xdr:col>
      <xdr:colOff>142875</xdr:colOff>
      <xdr:row>8</xdr:row>
      <xdr:rowOff>142875</xdr:rowOff>
    </xdr:to>
    <xdr:sp>
      <xdr:nvSpPr>
        <xdr:cNvPr id="3" name="Line 31"/>
        <xdr:cNvSpPr>
          <a:spLocks/>
        </xdr:cNvSpPr>
      </xdr:nvSpPr>
      <xdr:spPr>
        <a:xfrm flipH="1" flipV="1">
          <a:off x="2276475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8</xdr:row>
      <xdr:rowOff>66675</xdr:rowOff>
    </xdr:from>
    <xdr:to>
      <xdr:col>8</xdr:col>
      <xdr:colOff>476250</xdr:colOff>
      <xdr:row>8</xdr:row>
      <xdr:rowOff>142875</xdr:rowOff>
    </xdr:to>
    <xdr:sp>
      <xdr:nvSpPr>
        <xdr:cNvPr id="4" name="Line 32"/>
        <xdr:cNvSpPr>
          <a:spLocks/>
        </xdr:cNvSpPr>
      </xdr:nvSpPr>
      <xdr:spPr>
        <a:xfrm flipV="1">
          <a:off x="3124200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142875</xdr:rowOff>
    </xdr:from>
    <xdr:to>
      <xdr:col>14</xdr:col>
      <xdr:colOff>390525</xdr:colOff>
      <xdr:row>8</xdr:row>
      <xdr:rowOff>142875</xdr:rowOff>
    </xdr:to>
    <xdr:sp>
      <xdr:nvSpPr>
        <xdr:cNvPr id="5" name="Line 41"/>
        <xdr:cNvSpPr>
          <a:spLocks/>
        </xdr:cNvSpPr>
      </xdr:nvSpPr>
      <xdr:spPr>
        <a:xfrm>
          <a:off x="6057900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8</xdr:row>
      <xdr:rowOff>142875</xdr:rowOff>
    </xdr:from>
    <xdr:to>
      <xdr:col>13</xdr:col>
      <xdr:colOff>285750</xdr:colOff>
      <xdr:row>8</xdr:row>
      <xdr:rowOff>142875</xdr:rowOff>
    </xdr:to>
    <xdr:sp>
      <xdr:nvSpPr>
        <xdr:cNvPr id="6" name="Line 42"/>
        <xdr:cNvSpPr>
          <a:spLocks/>
        </xdr:cNvSpPr>
      </xdr:nvSpPr>
      <xdr:spPr>
        <a:xfrm>
          <a:off x="543877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8</xdr:row>
      <xdr:rowOff>66675</xdr:rowOff>
    </xdr:from>
    <xdr:to>
      <xdr:col>13</xdr:col>
      <xdr:colOff>142875</xdr:colOff>
      <xdr:row>8</xdr:row>
      <xdr:rowOff>142875</xdr:rowOff>
    </xdr:to>
    <xdr:sp>
      <xdr:nvSpPr>
        <xdr:cNvPr id="7" name="Line 43"/>
        <xdr:cNvSpPr>
          <a:spLocks/>
        </xdr:cNvSpPr>
      </xdr:nvSpPr>
      <xdr:spPr>
        <a:xfrm flipH="1" flipV="1">
          <a:off x="5362575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8</xdr:row>
      <xdr:rowOff>66675</xdr:rowOff>
    </xdr:from>
    <xdr:to>
      <xdr:col>14</xdr:col>
      <xdr:colOff>476250</xdr:colOff>
      <xdr:row>8</xdr:row>
      <xdr:rowOff>142875</xdr:rowOff>
    </xdr:to>
    <xdr:sp>
      <xdr:nvSpPr>
        <xdr:cNvPr id="8" name="Line 44"/>
        <xdr:cNvSpPr>
          <a:spLocks/>
        </xdr:cNvSpPr>
      </xdr:nvSpPr>
      <xdr:spPr>
        <a:xfrm flipV="1">
          <a:off x="6210300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7</xdr:row>
      <xdr:rowOff>142875</xdr:rowOff>
    </xdr:from>
    <xdr:to>
      <xdr:col>8</xdr:col>
      <xdr:colOff>390525</xdr:colOff>
      <xdr:row>7</xdr:row>
      <xdr:rowOff>142875</xdr:rowOff>
    </xdr:to>
    <xdr:sp>
      <xdr:nvSpPr>
        <xdr:cNvPr id="9" name="Line 83"/>
        <xdr:cNvSpPr>
          <a:spLocks/>
        </xdr:cNvSpPr>
      </xdr:nvSpPr>
      <xdr:spPr>
        <a:xfrm>
          <a:off x="2971800" y="1647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7</xdr:row>
      <xdr:rowOff>142875</xdr:rowOff>
    </xdr:from>
    <xdr:to>
      <xdr:col>7</xdr:col>
      <xdr:colOff>285750</xdr:colOff>
      <xdr:row>7</xdr:row>
      <xdr:rowOff>142875</xdr:rowOff>
    </xdr:to>
    <xdr:sp>
      <xdr:nvSpPr>
        <xdr:cNvPr id="10" name="Line 84"/>
        <xdr:cNvSpPr>
          <a:spLocks/>
        </xdr:cNvSpPr>
      </xdr:nvSpPr>
      <xdr:spPr>
        <a:xfrm>
          <a:off x="2352675" y="1647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7</xdr:row>
      <xdr:rowOff>66675</xdr:rowOff>
    </xdr:from>
    <xdr:to>
      <xdr:col>7</xdr:col>
      <xdr:colOff>142875</xdr:colOff>
      <xdr:row>7</xdr:row>
      <xdr:rowOff>142875</xdr:rowOff>
    </xdr:to>
    <xdr:sp>
      <xdr:nvSpPr>
        <xdr:cNvPr id="11" name="Line 85"/>
        <xdr:cNvSpPr>
          <a:spLocks/>
        </xdr:cNvSpPr>
      </xdr:nvSpPr>
      <xdr:spPr>
        <a:xfrm flipH="1" flipV="1">
          <a:off x="2276475" y="15716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7</xdr:row>
      <xdr:rowOff>66675</xdr:rowOff>
    </xdr:from>
    <xdr:to>
      <xdr:col>8</xdr:col>
      <xdr:colOff>476250</xdr:colOff>
      <xdr:row>7</xdr:row>
      <xdr:rowOff>142875</xdr:rowOff>
    </xdr:to>
    <xdr:sp>
      <xdr:nvSpPr>
        <xdr:cNvPr id="12" name="Line 86"/>
        <xdr:cNvSpPr>
          <a:spLocks/>
        </xdr:cNvSpPr>
      </xdr:nvSpPr>
      <xdr:spPr>
        <a:xfrm flipV="1">
          <a:off x="3124200" y="15716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7</xdr:row>
      <xdr:rowOff>142875</xdr:rowOff>
    </xdr:from>
    <xdr:to>
      <xdr:col>14</xdr:col>
      <xdr:colOff>390525</xdr:colOff>
      <xdr:row>7</xdr:row>
      <xdr:rowOff>142875</xdr:rowOff>
    </xdr:to>
    <xdr:sp>
      <xdr:nvSpPr>
        <xdr:cNvPr id="13" name="Line 87"/>
        <xdr:cNvSpPr>
          <a:spLocks/>
        </xdr:cNvSpPr>
      </xdr:nvSpPr>
      <xdr:spPr>
        <a:xfrm>
          <a:off x="6057900" y="1647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7</xdr:row>
      <xdr:rowOff>142875</xdr:rowOff>
    </xdr:from>
    <xdr:to>
      <xdr:col>13</xdr:col>
      <xdr:colOff>285750</xdr:colOff>
      <xdr:row>7</xdr:row>
      <xdr:rowOff>142875</xdr:rowOff>
    </xdr:to>
    <xdr:sp>
      <xdr:nvSpPr>
        <xdr:cNvPr id="14" name="Line 88"/>
        <xdr:cNvSpPr>
          <a:spLocks/>
        </xdr:cNvSpPr>
      </xdr:nvSpPr>
      <xdr:spPr>
        <a:xfrm>
          <a:off x="5438775" y="1647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7</xdr:row>
      <xdr:rowOff>66675</xdr:rowOff>
    </xdr:from>
    <xdr:to>
      <xdr:col>13</xdr:col>
      <xdr:colOff>142875</xdr:colOff>
      <xdr:row>7</xdr:row>
      <xdr:rowOff>142875</xdr:rowOff>
    </xdr:to>
    <xdr:sp>
      <xdr:nvSpPr>
        <xdr:cNvPr id="15" name="Line 89"/>
        <xdr:cNvSpPr>
          <a:spLocks/>
        </xdr:cNvSpPr>
      </xdr:nvSpPr>
      <xdr:spPr>
        <a:xfrm flipH="1" flipV="1">
          <a:off x="5362575" y="15716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7</xdr:row>
      <xdr:rowOff>66675</xdr:rowOff>
    </xdr:from>
    <xdr:to>
      <xdr:col>14</xdr:col>
      <xdr:colOff>476250</xdr:colOff>
      <xdr:row>7</xdr:row>
      <xdr:rowOff>142875</xdr:rowOff>
    </xdr:to>
    <xdr:sp>
      <xdr:nvSpPr>
        <xdr:cNvPr id="16" name="Line 90"/>
        <xdr:cNvSpPr>
          <a:spLocks/>
        </xdr:cNvSpPr>
      </xdr:nvSpPr>
      <xdr:spPr>
        <a:xfrm flipV="1">
          <a:off x="6210300" y="15716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8</xdr:row>
      <xdr:rowOff>142875</xdr:rowOff>
    </xdr:from>
    <xdr:to>
      <xdr:col>8</xdr:col>
      <xdr:colOff>390525</xdr:colOff>
      <xdr:row>8</xdr:row>
      <xdr:rowOff>142875</xdr:rowOff>
    </xdr:to>
    <xdr:sp>
      <xdr:nvSpPr>
        <xdr:cNvPr id="17" name="Line 91"/>
        <xdr:cNvSpPr>
          <a:spLocks/>
        </xdr:cNvSpPr>
      </xdr:nvSpPr>
      <xdr:spPr>
        <a:xfrm>
          <a:off x="2971800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142875</xdr:rowOff>
    </xdr:from>
    <xdr:to>
      <xdr:col>7</xdr:col>
      <xdr:colOff>285750</xdr:colOff>
      <xdr:row>8</xdr:row>
      <xdr:rowOff>142875</xdr:rowOff>
    </xdr:to>
    <xdr:sp>
      <xdr:nvSpPr>
        <xdr:cNvPr id="18" name="Line 92"/>
        <xdr:cNvSpPr>
          <a:spLocks/>
        </xdr:cNvSpPr>
      </xdr:nvSpPr>
      <xdr:spPr>
        <a:xfrm>
          <a:off x="235267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8</xdr:row>
      <xdr:rowOff>66675</xdr:rowOff>
    </xdr:from>
    <xdr:to>
      <xdr:col>7</xdr:col>
      <xdr:colOff>142875</xdr:colOff>
      <xdr:row>8</xdr:row>
      <xdr:rowOff>142875</xdr:rowOff>
    </xdr:to>
    <xdr:sp>
      <xdr:nvSpPr>
        <xdr:cNvPr id="19" name="Line 93"/>
        <xdr:cNvSpPr>
          <a:spLocks/>
        </xdr:cNvSpPr>
      </xdr:nvSpPr>
      <xdr:spPr>
        <a:xfrm flipH="1" flipV="1">
          <a:off x="2276475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8</xdr:row>
      <xdr:rowOff>66675</xdr:rowOff>
    </xdr:from>
    <xdr:to>
      <xdr:col>8</xdr:col>
      <xdr:colOff>476250</xdr:colOff>
      <xdr:row>8</xdr:row>
      <xdr:rowOff>142875</xdr:rowOff>
    </xdr:to>
    <xdr:sp>
      <xdr:nvSpPr>
        <xdr:cNvPr id="20" name="Line 94"/>
        <xdr:cNvSpPr>
          <a:spLocks/>
        </xdr:cNvSpPr>
      </xdr:nvSpPr>
      <xdr:spPr>
        <a:xfrm flipV="1">
          <a:off x="3124200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142875</xdr:rowOff>
    </xdr:from>
    <xdr:to>
      <xdr:col>14</xdr:col>
      <xdr:colOff>390525</xdr:colOff>
      <xdr:row>8</xdr:row>
      <xdr:rowOff>142875</xdr:rowOff>
    </xdr:to>
    <xdr:sp>
      <xdr:nvSpPr>
        <xdr:cNvPr id="21" name="Line 95"/>
        <xdr:cNvSpPr>
          <a:spLocks/>
        </xdr:cNvSpPr>
      </xdr:nvSpPr>
      <xdr:spPr>
        <a:xfrm>
          <a:off x="6057900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8</xdr:row>
      <xdr:rowOff>142875</xdr:rowOff>
    </xdr:from>
    <xdr:to>
      <xdr:col>13</xdr:col>
      <xdr:colOff>285750</xdr:colOff>
      <xdr:row>8</xdr:row>
      <xdr:rowOff>142875</xdr:rowOff>
    </xdr:to>
    <xdr:sp>
      <xdr:nvSpPr>
        <xdr:cNvPr id="22" name="Line 96"/>
        <xdr:cNvSpPr>
          <a:spLocks/>
        </xdr:cNvSpPr>
      </xdr:nvSpPr>
      <xdr:spPr>
        <a:xfrm>
          <a:off x="543877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8</xdr:row>
      <xdr:rowOff>66675</xdr:rowOff>
    </xdr:from>
    <xdr:to>
      <xdr:col>13</xdr:col>
      <xdr:colOff>142875</xdr:colOff>
      <xdr:row>8</xdr:row>
      <xdr:rowOff>142875</xdr:rowOff>
    </xdr:to>
    <xdr:sp>
      <xdr:nvSpPr>
        <xdr:cNvPr id="23" name="Line 97"/>
        <xdr:cNvSpPr>
          <a:spLocks/>
        </xdr:cNvSpPr>
      </xdr:nvSpPr>
      <xdr:spPr>
        <a:xfrm flipH="1" flipV="1">
          <a:off x="5362575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8</xdr:row>
      <xdr:rowOff>66675</xdr:rowOff>
    </xdr:from>
    <xdr:to>
      <xdr:col>14</xdr:col>
      <xdr:colOff>476250</xdr:colOff>
      <xdr:row>8</xdr:row>
      <xdr:rowOff>142875</xdr:rowOff>
    </xdr:to>
    <xdr:sp>
      <xdr:nvSpPr>
        <xdr:cNvPr id="24" name="Line 98"/>
        <xdr:cNvSpPr>
          <a:spLocks/>
        </xdr:cNvSpPr>
      </xdr:nvSpPr>
      <xdr:spPr>
        <a:xfrm flipV="1">
          <a:off x="6210300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9</xdr:row>
      <xdr:rowOff>142875</xdr:rowOff>
    </xdr:from>
    <xdr:to>
      <xdr:col>8</xdr:col>
      <xdr:colOff>390525</xdr:colOff>
      <xdr:row>9</xdr:row>
      <xdr:rowOff>142875</xdr:rowOff>
    </xdr:to>
    <xdr:sp>
      <xdr:nvSpPr>
        <xdr:cNvPr id="25" name="Line 99"/>
        <xdr:cNvSpPr>
          <a:spLocks/>
        </xdr:cNvSpPr>
      </xdr:nvSpPr>
      <xdr:spPr>
        <a:xfrm>
          <a:off x="2971800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142875</xdr:rowOff>
    </xdr:from>
    <xdr:to>
      <xdr:col>7</xdr:col>
      <xdr:colOff>285750</xdr:colOff>
      <xdr:row>9</xdr:row>
      <xdr:rowOff>142875</xdr:rowOff>
    </xdr:to>
    <xdr:sp>
      <xdr:nvSpPr>
        <xdr:cNvPr id="26" name="Line 100"/>
        <xdr:cNvSpPr>
          <a:spLocks/>
        </xdr:cNvSpPr>
      </xdr:nvSpPr>
      <xdr:spPr>
        <a:xfrm>
          <a:off x="2352675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9</xdr:row>
      <xdr:rowOff>66675</xdr:rowOff>
    </xdr:from>
    <xdr:to>
      <xdr:col>7</xdr:col>
      <xdr:colOff>142875</xdr:colOff>
      <xdr:row>9</xdr:row>
      <xdr:rowOff>142875</xdr:rowOff>
    </xdr:to>
    <xdr:sp>
      <xdr:nvSpPr>
        <xdr:cNvPr id="27" name="Line 101"/>
        <xdr:cNvSpPr>
          <a:spLocks/>
        </xdr:cNvSpPr>
      </xdr:nvSpPr>
      <xdr:spPr>
        <a:xfrm flipH="1" flipV="1">
          <a:off x="2276475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9</xdr:row>
      <xdr:rowOff>66675</xdr:rowOff>
    </xdr:from>
    <xdr:to>
      <xdr:col>8</xdr:col>
      <xdr:colOff>476250</xdr:colOff>
      <xdr:row>9</xdr:row>
      <xdr:rowOff>142875</xdr:rowOff>
    </xdr:to>
    <xdr:sp>
      <xdr:nvSpPr>
        <xdr:cNvPr id="28" name="Line 102"/>
        <xdr:cNvSpPr>
          <a:spLocks/>
        </xdr:cNvSpPr>
      </xdr:nvSpPr>
      <xdr:spPr>
        <a:xfrm flipV="1">
          <a:off x="3124200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9</xdr:row>
      <xdr:rowOff>142875</xdr:rowOff>
    </xdr:from>
    <xdr:to>
      <xdr:col>8</xdr:col>
      <xdr:colOff>390525</xdr:colOff>
      <xdr:row>9</xdr:row>
      <xdr:rowOff>142875</xdr:rowOff>
    </xdr:to>
    <xdr:sp>
      <xdr:nvSpPr>
        <xdr:cNvPr id="29" name="Line 103"/>
        <xdr:cNvSpPr>
          <a:spLocks/>
        </xdr:cNvSpPr>
      </xdr:nvSpPr>
      <xdr:spPr>
        <a:xfrm>
          <a:off x="2971800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142875</xdr:rowOff>
    </xdr:from>
    <xdr:to>
      <xdr:col>7</xdr:col>
      <xdr:colOff>285750</xdr:colOff>
      <xdr:row>9</xdr:row>
      <xdr:rowOff>142875</xdr:rowOff>
    </xdr:to>
    <xdr:sp>
      <xdr:nvSpPr>
        <xdr:cNvPr id="30" name="Line 104"/>
        <xdr:cNvSpPr>
          <a:spLocks/>
        </xdr:cNvSpPr>
      </xdr:nvSpPr>
      <xdr:spPr>
        <a:xfrm>
          <a:off x="2352675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9</xdr:row>
      <xdr:rowOff>66675</xdr:rowOff>
    </xdr:from>
    <xdr:to>
      <xdr:col>7</xdr:col>
      <xdr:colOff>142875</xdr:colOff>
      <xdr:row>9</xdr:row>
      <xdr:rowOff>142875</xdr:rowOff>
    </xdr:to>
    <xdr:sp>
      <xdr:nvSpPr>
        <xdr:cNvPr id="31" name="Line 105"/>
        <xdr:cNvSpPr>
          <a:spLocks/>
        </xdr:cNvSpPr>
      </xdr:nvSpPr>
      <xdr:spPr>
        <a:xfrm flipH="1" flipV="1">
          <a:off x="2276475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9</xdr:row>
      <xdr:rowOff>66675</xdr:rowOff>
    </xdr:from>
    <xdr:to>
      <xdr:col>8</xdr:col>
      <xdr:colOff>476250</xdr:colOff>
      <xdr:row>9</xdr:row>
      <xdr:rowOff>142875</xdr:rowOff>
    </xdr:to>
    <xdr:sp>
      <xdr:nvSpPr>
        <xdr:cNvPr id="32" name="Line 106"/>
        <xdr:cNvSpPr>
          <a:spLocks/>
        </xdr:cNvSpPr>
      </xdr:nvSpPr>
      <xdr:spPr>
        <a:xfrm flipV="1">
          <a:off x="3124200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9</xdr:row>
      <xdr:rowOff>142875</xdr:rowOff>
    </xdr:from>
    <xdr:to>
      <xdr:col>14</xdr:col>
      <xdr:colOff>390525</xdr:colOff>
      <xdr:row>9</xdr:row>
      <xdr:rowOff>142875</xdr:rowOff>
    </xdr:to>
    <xdr:sp>
      <xdr:nvSpPr>
        <xdr:cNvPr id="33" name="Line 107"/>
        <xdr:cNvSpPr>
          <a:spLocks/>
        </xdr:cNvSpPr>
      </xdr:nvSpPr>
      <xdr:spPr>
        <a:xfrm>
          <a:off x="6057900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9</xdr:row>
      <xdr:rowOff>142875</xdr:rowOff>
    </xdr:from>
    <xdr:to>
      <xdr:col>13</xdr:col>
      <xdr:colOff>285750</xdr:colOff>
      <xdr:row>9</xdr:row>
      <xdr:rowOff>142875</xdr:rowOff>
    </xdr:to>
    <xdr:sp>
      <xdr:nvSpPr>
        <xdr:cNvPr id="34" name="Line 108"/>
        <xdr:cNvSpPr>
          <a:spLocks/>
        </xdr:cNvSpPr>
      </xdr:nvSpPr>
      <xdr:spPr>
        <a:xfrm>
          <a:off x="5438775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9</xdr:row>
      <xdr:rowOff>66675</xdr:rowOff>
    </xdr:from>
    <xdr:to>
      <xdr:col>13</xdr:col>
      <xdr:colOff>142875</xdr:colOff>
      <xdr:row>9</xdr:row>
      <xdr:rowOff>142875</xdr:rowOff>
    </xdr:to>
    <xdr:sp>
      <xdr:nvSpPr>
        <xdr:cNvPr id="35" name="Line 109"/>
        <xdr:cNvSpPr>
          <a:spLocks/>
        </xdr:cNvSpPr>
      </xdr:nvSpPr>
      <xdr:spPr>
        <a:xfrm flipH="1" flipV="1">
          <a:off x="5362575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9</xdr:row>
      <xdr:rowOff>66675</xdr:rowOff>
    </xdr:from>
    <xdr:to>
      <xdr:col>14</xdr:col>
      <xdr:colOff>476250</xdr:colOff>
      <xdr:row>9</xdr:row>
      <xdr:rowOff>142875</xdr:rowOff>
    </xdr:to>
    <xdr:sp>
      <xdr:nvSpPr>
        <xdr:cNvPr id="36" name="Line 110"/>
        <xdr:cNvSpPr>
          <a:spLocks/>
        </xdr:cNvSpPr>
      </xdr:nvSpPr>
      <xdr:spPr>
        <a:xfrm flipV="1">
          <a:off x="6210300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9</xdr:row>
      <xdr:rowOff>142875</xdr:rowOff>
    </xdr:from>
    <xdr:to>
      <xdr:col>14</xdr:col>
      <xdr:colOff>390525</xdr:colOff>
      <xdr:row>9</xdr:row>
      <xdr:rowOff>142875</xdr:rowOff>
    </xdr:to>
    <xdr:sp>
      <xdr:nvSpPr>
        <xdr:cNvPr id="37" name="Line 111"/>
        <xdr:cNvSpPr>
          <a:spLocks/>
        </xdr:cNvSpPr>
      </xdr:nvSpPr>
      <xdr:spPr>
        <a:xfrm>
          <a:off x="6057900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9</xdr:row>
      <xdr:rowOff>142875</xdr:rowOff>
    </xdr:from>
    <xdr:to>
      <xdr:col>13</xdr:col>
      <xdr:colOff>285750</xdr:colOff>
      <xdr:row>9</xdr:row>
      <xdr:rowOff>142875</xdr:rowOff>
    </xdr:to>
    <xdr:sp>
      <xdr:nvSpPr>
        <xdr:cNvPr id="38" name="Line 112"/>
        <xdr:cNvSpPr>
          <a:spLocks/>
        </xdr:cNvSpPr>
      </xdr:nvSpPr>
      <xdr:spPr>
        <a:xfrm>
          <a:off x="5438775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9</xdr:row>
      <xdr:rowOff>66675</xdr:rowOff>
    </xdr:from>
    <xdr:to>
      <xdr:col>13</xdr:col>
      <xdr:colOff>142875</xdr:colOff>
      <xdr:row>9</xdr:row>
      <xdr:rowOff>142875</xdr:rowOff>
    </xdr:to>
    <xdr:sp>
      <xdr:nvSpPr>
        <xdr:cNvPr id="39" name="Line 113"/>
        <xdr:cNvSpPr>
          <a:spLocks/>
        </xdr:cNvSpPr>
      </xdr:nvSpPr>
      <xdr:spPr>
        <a:xfrm flipH="1" flipV="1">
          <a:off x="5362575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9</xdr:row>
      <xdr:rowOff>66675</xdr:rowOff>
    </xdr:from>
    <xdr:to>
      <xdr:col>14</xdr:col>
      <xdr:colOff>476250</xdr:colOff>
      <xdr:row>9</xdr:row>
      <xdr:rowOff>142875</xdr:rowOff>
    </xdr:to>
    <xdr:sp>
      <xdr:nvSpPr>
        <xdr:cNvPr id="40" name="Line 114"/>
        <xdr:cNvSpPr>
          <a:spLocks/>
        </xdr:cNvSpPr>
      </xdr:nvSpPr>
      <xdr:spPr>
        <a:xfrm flipV="1">
          <a:off x="6210300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6</xdr:row>
      <xdr:rowOff>142875</xdr:rowOff>
    </xdr:from>
    <xdr:to>
      <xdr:col>8</xdr:col>
      <xdr:colOff>390525</xdr:colOff>
      <xdr:row>6</xdr:row>
      <xdr:rowOff>142875</xdr:rowOff>
    </xdr:to>
    <xdr:sp>
      <xdr:nvSpPr>
        <xdr:cNvPr id="41" name="Line 83"/>
        <xdr:cNvSpPr>
          <a:spLocks/>
        </xdr:cNvSpPr>
      </xdr:nvSpPr>
      <xdr:spPr>
        <a:xfrm>
          <a:off x="2971800" y="1400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6</xdr:row>
      <xdr:rowOff>142875</xdr:rowOff>
    </xdr:from>
    <xdr:to>
      <xdr:col>7</xdr:col>
      <xdr:colOff>285750</xdr:colOff>
      <xdr:row>6</xdr:row>
      <xdr:rowOff>142875</xdr:rowOff>
    </xdr:to>
    <xdr:sp>
      <xdr:nvSpPr>
        <xdr:cNvPr id="42" name="Line 84"/>
        <xdr:cNvSpPr>
          <a:spLocks/>
        </xdr:cNvSpPr>
      </xdr:nvSpPr>
      <xdr:spPr>
        <a:xfrm>
          <a:off x="2352675" y="1400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66675</xdr:rowOff>
    </xdr:from>
    <xdr:to>
      <xdr:col>7</xdr:col>
      <xdr:colOff>142875</xdr:colOff>
      <xdr:row>6</xdr:row>
      <xdr:rowOff>142875</xdr:rowOff>
    </xdr:to>
    <xdr:sp>
      <xdr:nvSpPr>
        <xdr:cNvPr id="43" name="Line 85"/>
        <xdr:cNvSpPr>
          <a:spLocks/>
        </xdr:cNvSpPr>
      </xdr:nvSpPr>
      <xdr:spPr>
        <a:xfrm flipH="1" flipV="1">
          <a:off x="2276475" y="13239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6</xdr:row>
      <xdr:rowOff>66675</xdr:rowOff>
    </xdr:from>
    <xdr:to>
      <xdr:col>8</xdr:col>
      <xdr:colOff>476250</xdr:colOff>
      <xdr:row>6</xdr:row>
      <xdr:rowOff>142875</xdr:rowOff>
    </xdr:to>
    <xdr:sp>
      <xdr:nvSpPr>
        <xdr:cNvPr id="44" name="Line 86"/>
        <xdr:cNvSpPr>
          <a:spLocks/>
        </xdr:cNvSpPr>
      </xdr:nvSpPr>
      <xdr:spPr>
        <a:xfrm flipV="1">
          <a:off x="3124200" y="13239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6</xdr:row>
      <xdr:rowOff>142875</xdr:rowOff>
    </xdr:from>
    <xdr:to>
      <xdr:col>14</xdr:col>
      <xdr:colOff>390525</xdr:colOff>
      <xdr:row>6</xdr:row>
      <xdr:rowOff>142875</xdr:rowOff>
    </xdr:to>
    <xdr:sp>
      <xdr:nvSpPr>
        <xdr:cNvPr id="45" name="Line 87"/>
        <xdr:cNvSpPr>
          <a:spLocks/>
        </xdr:cNvSpPr>
      </xdr:nvSpPr>
      <xdr:spPr>
        <a:xfrm>
          <a:off x="6057900" y="1400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6</xdr:row>
      <xdr:rowOff>142875</xdr:rowOff>
    </xdr:from>
    <xdr:to>
      <xdr:col>13</xdr:col>
      <xdr:colOff>285750</xdr:colOff>
      <xdr:row>6</xdr:row>
      <xdr:rowOff>142875</xdr:rowOff>
    </xdr:to>
    <xdr:sp>
      <xdr:nvSpPr>
        <xdr:cNvPr id="46" name="Line 88"/>
        <xdr:cNvSpPr>
          <a:spLocks/>
        </xdr:cNvSpPr>
      </xdr:nvSpPr>
      <xdr:spPr>
        <a:xfrm>
          <a:off x="5438775" y="1400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6</xdr:row>
      <xdr:rowOff>66675</xdr:rowOff>
    </xdr:from>
    <xdr:to>
      <xdr:col>13</xdr:col>
      <xdr:colOff>142875</xdr:colOff>
      <xdr:row>6</xdr:row>
      <xdr:rowOff>142875</xdr:rowOff>
    </xdr:to>
    <xdr:sp>
      <xdr:nvSpPr>
        <xdr:cNvPr id="47" name="Line 89"/>
        <xdr:cNvSpPr>
          <a:spLocks/>
        </xdr:cNvSpPr>
      </xdr:nvSpPr>
      <xdr:spPr>
        <a:xfrm flipH="1" flipV="1">
          <a:off x="5362575" y="13239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6</xdr:row>
      <xdr:rowOff>66675</xdr:rowOff>
    </xdr:from>
    <xdr:to>
      <xdr:col>14</xdr:col>
      <xdr:colOff>476250</xdr:colOff>
      <xdr:row>6</xdr:row>
      <xdr:rowOff>142875</xdr:rowOff>
    </xdr:to>
    <xdr:sp>
      <xdr:nvSpPr>
        <xdr:cNvPr id="48" name="Line 90"/>
        <xdr:cNvSpPr>
          <a:spLocks/>
        </xdr:cNvSpPr>
      </xdr:nvSpPr>
      <xdr:spPr>
        <a:xfrm flipV="1">
          <a:off x="6210300" y="13239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10</xdr:row>
      <xdr:rowOff>142875</xdr:rowOff>
    </xdr:from>
    <xdr:to>
      <xdr:col>14</xdr:col>
      <xdr:colOff>390525</xdr:colOff>
      <xdr:row>10</xdr:row>
      <xdr:rowOff>142875</xdr:rowOff>
    </xdr:to>
    <xdr:sp>
      <xdr:nvSpPr>
        <xdr:cNvPr id="49" name="Line 107"/>
        <xdr:cNvSpPr>
          <a:spLocks/>
        </xdr:cNvSpPr>
      </xdr:nvSpPr>
      <xdr:spPr>
        <a:xfrm>
          <a:off x="6057900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10</xdr:row>
      <xdr:rowOff>142875</xdr:rowOff>
    </xdr:from>
    <xdr:to>
      <xdr:col>13</xdr:col>
      <xdr:colOff>285750</xdr:colOff>
      <xdr:row>10</xdr:row>
      <xdr:rowOff>142875</xdr:rowOff>
    </xdr:to>
    <xdr:sp>
      <xdr:nvSpPr>
        <xdr:cNvPr id="50" name="Line 108"/>
        <xdr:cNvSpPr>
          <a:spLocks/>
        </xdr:cNvSpPr>
      </xdr:nvSpPr>
      <xdr:spPr>
        <a:xfrm>
          <a:off x="5438775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10</xdr:row>
      <xdr:rowOff>66675</xdr:rowOff>
    </xdr:from>
    <xdr:to>
      <xdr:col>13</xdr:col>
      <xdr:colOff>142875</xdr:colOff>
      <xdr:row>10</xdr:row>
      <xdr:rowOff>142875</xdr:rowOff>
    </xdr:to>
    <xdr:sp>
      <xdr:nvSpPr>
        <xdr:cNvPr id="51" name="Line 109"/>
        <xdr:cNvSpPr>
          <a:spLocks/>
        </xdr:cNvSpPr>
      </xdr:nvSpPr>
      <xdr:spPr>
        <a:xfrm flipH="1" flipV="1">
          <a:off x="5362575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10</xdr:row>
      <xdr:rowOff>66675</xdr:rowOff>
    </xdr:from>
    <xdr:to>
      <xdr:col>14</xdr:col>
      <xdr:colOff>476250</xdr:colOff>
      <xdr:row>10</xdr:row>
      <xdr:rowOff>142875</xdr:rowOff>
    </xdr:to>
    <xdr:sp>
      <xdr:nvSpPr>
        <xdr:cNvPr id="52" name="Line 110"/>
        <xdr:cNvSpPr>
          <a:spLocks/>
        </xdr:cNvSpPr>
      </xdr:nvSpPr>
      <xdr:spPr>
        <a:xfrm flipV="1">
          <a:off x="6210300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10</xdr:row>
      <xdr:rowOff>142875</xdr:rowOff>
    </xdr:from>
    <xdr:to>
      <xdr:col>14</xdr:col>
      <xdr:colOff>390525</xdr:colOff>
      <xdr:row>10</xdr:row>
      <xdr:rowOff>142875</xdr:rowOff>
    </xdr:to>
    <xdr:sp>
      <xdr:nvSpPr>
        <xdr:cNvPr id="53" name="Line 111"/>
        <xdr:cNvSpPr>
          <a:spLocks/>
        </xdr:cNvSpPr>
      </xdr:nvSpPr>
      <xdr:spPr>
        <a:xfrm>
          <a:off x="6057900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10</xdr:row>
      <xdr:rowOff>142875</xdr:rowOff>
    </xdr:from>
    <xdr:to>
      <xdr:col>13</xdr:col>
      <xdr:colOff>285750</xdr:colOff>
      <xdr:row>10</xdr:row>
      <xdr:rowOff>142875</xdr:rowOff>
    </xdr:to>
    <xdr:sp>
      <xdr:nvSpPr>
        <xdr:cNvPr id="54" name="Line 112"/>
        <xdr:cNvSpPr>
          <a:spLocks/>
        </xdr:cNvSpPr>
      </xdr:nvSpPr>
      <xdr:spPr>
        <a:xfrm>
          <a:off x="5438775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10</xdr:row>
      <xdr:rowOff>66675</xdr:rowOff>
    </xdr:from>
    <xdr:to>
      <xdr:col>13</xdr:col>
      <xdr:colOff>142875</xdr:colOff>
      <xdr:row>10</xdr:row>
      <xdr:rowOff>142875</xdr:rowOff>
    </xdr:to>
    <xdr:sp>
      <xdr:nvSpPr>
        <xdr:cNvPr id="55" name="Line 113"/>
        <xdr:cNvSpPr>
          <a:spLocks/>
        </xdr:cNvSpPr>
      </xdr:nvSpPr>
      <xdr:spPr>
        <a:xfrm flipH="1" flipV="1">
          <a:off x="5362575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10</xdr:row>
      <xdr:rowOff>66675</xdr:rowOff>
    </xdr:from>
    <xdr:to>
      <xdr:col>14</xdr:col>
      <xdr:colOff>476250</xdr:colOff>
      <xdr:row>10</xdr:row>
      <xdr:rowOff>142875</xdr:rowOff>
    </xdr:to>
    <xdr:sp>
      <xdr:nvSpPr>
        <xdr:cNvPr id="56" name="Line 114"/>
        <xdr:cNvSpPr>
          <a:spLocks/>
        </xdr:cNvSpPr>
      </xdr:nvSpPr>
      <xdr:spPr>
        <a:xfrm flipV="1">
          <a:off x="6210300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10</xdr:row>
      <xdr:rowOff>142875</xdr:rowOff>
    </xdr:from>
    <xdr:to>
      <xdr:col>8</xdr:col>
      <xdr:colOff>390525</xdr:colOff>
      <xdr:row>10</xdr:row>
      <xdr:rowOff>142875</xdr:rowOff>
    </xdr:to>
    <xdr:sp>
      <xdr:nvSpPr>
        <xdr:cNvPr id="57" name="Line 99"/>
        <xdr:cNvSpPr>
          <a:spLocks/>
        </xdr:cNvSpPr>
      </xdr:nvSpPr>
      <xdr:spPr>
        <a:xfrm>
          <a:off x="2971800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10</xdr:row>
      <xdr:rowOff>142875</xdr:rowOff>
    </xdr:from>
    <xdr:to>
      <xdr:col>7</xdr:col>
      <xdr:colOff>285750</xdr:colOff>
      <xdr:row>10</xdr:row>
      <xdr:rowOff>142875</xdr:rowOff>
    </xdr:to>
    <xdr:sp>
      <xdr:nvSpPr>
        <xdr:cNvPr id="58" name="Line 100"/>
        <xdr:cNvSpPr>
          <a:spLocks/>
        </xdr:cNvSpPr>
      </xdr:nvSpPr>
      <xdr:spPr>
        <a:xfrm>
          <a:off x="2352675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10</xdr:row>
      <xdr:rowOff>66675</xdr:rowOff>
    </xdr:from>
    <xdr:to>
      <xdr:col>7</xdr:col>
      <xdr:colOff>142875</xdr:colOff>
      <xdr:row>10</xdr:row>
      <xdr:rowOff>142875</xdr:rowOff>
    </xdr:to>
    <xdr:sp>
      <xdr:nvSpPr>
        <xdr:cNvPr id="59" name="Line 101"/>
        <xdr:cNvSpPr>
          <a:spLocks/>
        </xdr:cNvSpPr>
      </xdr:nvSpPr>
      <xdr:spPr>
        <a:xfrm flipH="1" flipV="1">
          <a:off x="2276475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10</xdr:row>
      <xdr:rowOff>66675</xdr:rowOff>
    </xdr:from>
    <xdr:to>
      <xdr:col>8</xdr:col>
      <xdr:colOff>476250</xdr:colOff>
      <xdr:row>10</xdr:row>
      <xdr:rowOff>142875</xdr:rowOff>
    </xdr:to>
    <xdr:sp>
      <xdr:nvSpPr>
        <xdr:cNvPr id="60" name="Line 102"/>
        <xdr:cNvSpPr>
          <a:spLocks/>
        </xdr:cNvSpPr>
      </xdr:nvSpPr>
      <xdr:spPr>
        <a:xfrm flipV="1">
          <a:off x="3124200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10</xdr:row>
      <xdr:rowOff>142875</xdr:rowOff>
    </xdr:from>
    <xdr:to>
      <xdr:col>8</xdr:col>
      <xdr:colOff>390525</xdr:colOff>
      <xdr:row>10</xdr:row>
      <xdr:rowOff>142875</xdr:rowOff>
    </xdr:to>
    <xdr:sp>
      <xdr:nvSpPr>
        <xdr:cNvPr id="61" name="Line 103"/>
        <xdr:cNvSpPr>
          <a:spLocks/>
        </xdr:cNvSpPr>
      </xdr:nvSpPr>
      <xdr:spPr>
        <a:xfrm>
          <a:off x="2971800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10</xdr:row>
      <xdr:rowOff>142875</xdr:rowOff>
    </xdr:from>
    <xdr:to>
      <xdr:col>7</xdr:col>
      <xdr:colOff>285750</xdr:colOff>
      <xdr:row>10</xdr:row>
      <xdr:rowOff>142875</xdr:rowOff>
    </xdr:to>
    <xdr:sp>
      <xdr:nvSpPr>
        <xdr:cNvPr id="62" name="Line 104"/>
        <xdr:cNvSpPr>
          <a:spLocks/>
        </xdr:cNvSpPr>
      </xdr:nvSpPr>
      <xdr:spPr>
        <a:xfrm>
          <a:off x="2352675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10</xdr:row>
      <xdr:rowOff>66675</xdr:rowOff>
    </xdr:from>
    <xdr:to>
      <xdr:col>7</xdr:col>
      <xdr:colOff>142875</xdr:colOff>
      <xdr:row>10</xdr:row>
      <xdr:rowOff>142875</xdr:rowOff>
    </xdr:to>
    <xdr:sp>
      <xdr:nvSpPr>
        <xdr:cNvPr id="63" name="Line 105"/>
        <xdr:cNvSpPr>
          <a:spLocks/>
        </xdr:cNvSpPr>
      </xdr:nvSpPr>
      <xdr:spPr>
        <a:xfrm flipH="1" flipV="1">
          <a:off x="2276475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10</xdr:row>
      <xdr:rowOff>66675</xdr:rowOff>
    </xdr:from>
    <xdr:to>
      <xdr:col>8</xdr:col>
      <xdr:colOff>476250</xdr:colOff>
      <xdr:row>10</xdr:row>
      <xdr:rowOff>142875</xdr:rowOff>
    </xdr:to>
    <xdr:sp>
      <xdr:nvSpPr>
        <xdr:cNvPr id="64" name="Line 106"/>
        <xdr:cNvSpPr>
          <a:spLocks/>
        </xdr:cNvSpPr>
      </xdr:nvSpPr>
      <xdr:spPr>
        <a:xfrm flipV="1">
          <a:off x="3124200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6</xdr:row>
      <xdr:rowOff>142875</xdr:rowOff>
    </xdr:from>
    <xdr:to>
      <xdr:col>12</xdr:col>
      <xdr:colOff>390525</xdr:colOff>
      <xdr:row>6</xdr:row>
      <xdr:rowOff>142875</xdr:rowOff>
    </xdr:to>
    <xdr:sp>
      <xdr:nvSpPr>
        <xdr:cNvPr id="1" name="Line 5"/>
        <xdr:cNvSpPr>
          <a:spLocks/>
        </xdr:cNvSpPr>
      </xdr:nvSpPr>
      <xdr:spPr>
        <a:xfrm>
          <a:off x="5276850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142875</xdr:rowOff>
    </xdr:from>
    <xdr:to>
      <xdr:col>11</xdr:col>
      <xdr:colOff>285750</xdr:colOff>
      <xdr:row>6</xdr:row>
      <xdr:rowOff>142875</xdr:rowOff>
    </xdr:to>
    <xdr:sp>
      <xdr:nvSpPr>
        <xdr:cNvPr id="2" name="Line 6"/>
        <xdr:cNvSpPr>
          <a:spLocks/>
        </xdr:cNvSpPr>
      </xdr:nvSpPr>
      <xdr:spPr>
        <a:xfrm>
          <a:off x="4695825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66675</xdr:rowOff>
    </xdr:from>
    <xdr:to>
      <xdr:col>11</xdr:col>
      <xdr:colOff>142875</xdr:colOff>
      <xdr:row>6</xdr:row>
      <xdr:rowOff>142875</xdr:rowOff>
    </xdr:to>
    <xdr:sp>
      <xdr:nvSpPr>
        <xdr:cNvPr id="3" name="Line 7"/>
        <xdr:cNvSpPr>
          <a:spLocks/>
        </xdr:cNvSpPr>
      </xdr:nvSpPr>
      <xdr:spPr>
        <a:xfrm flipH="1" flipV="1">
          <a:off x="4619625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66675</xdr:rowOff>
    </xdr:from>
    <xdr:to>
      <xdr:col>12</xdr:col>
      <xdr:colOff>476250</xdr:colOff>
      <xdr:row>6</xdr:row>
      <xdr:rowOff>142875</xdr:rowOff>
    </xdr:to>
    <xdr:sp>
      <xdr:nvSpPr>
        <xdr:cNvPr id="4" name="Line 8"/>
        <xdr:cNvSpPr>
          <a:spLocks/>
        </xdr:cNvSpPr>
      </xdr:nvSpPr>
      <xdr:spPr>
        <a:xfrm flipV="1">
          <a:off x="5429250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142875</xdr:rowOff>
    </xdr:from>
    <xdr:to>
      <xdr:col>12</xdr:col>
      <xdr:colOff>390525</xdr:colOff>
      <xdr:row>7</xdr:row>
      <xdr:rowOff>142875</xdr:rowOff>
    </xdr:to>
    <xdr:sp>
      <xdr:nvSpPr>
        <xdr:cNvPr id="5" name="Line 9"/>
        <xdr:cNvSpPr>
          <a:spLocks/>
        </xdr:cNvSpPr>
      </xdr:nvSpPr>
      <xdr:spPr>
        <a:xfrm>
          <a:off x="527685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7</xdr:row>
      <xdr:rowOff>142875</xdr:rowOff>
    </xdr:from>
    <xdr:to>
      <xdr:col>11</xdr:col>
      <xdr:colOff>285750</xdr:colOff>
      <xdr:row>7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4695825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66675</xdr:rowOff>
    </xdr:from>
    <xdr:to>
      <xdr:col>11</xdr:col>
      <xdr:colOff>142875</xdr:colOff>
      <xdr:row>7</xdr:row>
      <xdr:rowOff>142875</xdr:rowOff>
    </xdr:to>
    <xdr:sp>
      <xdr:nvSpPr>
        <xdr:cNvPr id="7" name="Line 11"/>
        <xdr:cNvSpPr>
          <a:spLocks/>
        </xdr:cNvSpPr>
      </xdr:nvSpPr>
      <xdr:spPr>
        <a:xfrm flipH="1" flipV="1">
          <a:off x="4619625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66675</xdr:rowOff>
    </xdr:from>
    <xdr:to>
      <xdr:col>12</xdr:col>
      <xdr:colOff>476250</xdr:colOff>
      <xdr:row>7</xdr:row>
      <xdr:rowOff>142875</xdr:rowOff>
    </xdr:to>
    <xdr:sp>
      <xdr:nvSpPr>
        <xdr:cNvPr id="8" name="Line 12"/>
        <xdr:cNvSpPr>
          <a:spLocks/>
        </xdr:cNvSpPr>
      </xdr:nvSpPr>
      <xdr:spPr>
        <a:xfrm flipV="1">
          <a:off x="5429250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8</xdr:row>
      <xdr:rowOff>142875</xdr:rowOff>
    </xdr:from>
    <xdr:to>
      <xdr:col>12</xdr:col>
      <xdr:colOff>390525</xdr:colOff>
      <xdr:row>8</xdr:row>
      <xdr:rowOff>142875</xdr:rowOff>
    </xdr:to>
    <xdr:sp>
      <xdr:nvSpPr>
        <xdr:cNvPr id="9" name="Line 13"/>
        <xdr:cNvSpPr>
          <a:spLocks/>
        </xdr:cNvSpPr>
      </xdr:nvSpPr>
      <xdr:spPr>
        <a:xfrm>
          <a:off x="5276850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142875</xdr:rowOff>
    </xdr:from>
    <xdr:to>
      <xdr:col>11</xdr:col>
      <xdr:colOff>285750</xdr:colOff>
      <xdr:row>8</xdr:row>
      <xdr:rowOff>142875</xdr:rowOff>
    </xdr:to>
    <xdr:sp>
      <xdr:nvSpPr>
        <xdr:cNvPr id="10" name="Line 14"/>
        <xdr:cNvSpPr>
          <a:spLocks/>
        </xdr:cNvSpPr>
      </xdr:nvSpPr>
      <xdr:spPr>
        <a:xfrm>
          <a:off x="4695825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66675</xdr:rowOff>
    </xdr:from>
    <xdr:to>
      <xdr:col>11</xdr:col>
      <xdr:colOff>142875</xdr:colOff>
      <xdr:row>8</xdr:row>
      <xdr:rowOff>142875</xdr:rowOff>
    </xdr:to>
    <xdr:sp>
      <xdr:nvSpPr>
        <xdr:cNvPr id="11" name="Line 15"/>
        <xdr:cNvSpPr>
          <a:spLocks/>
        </xdr:cNvSpPr>
      </xdr:nvSpPr>
      <xdr:spPr>
        <a:xfrm flipH="1" flipV="1">
          <a:off x="4619625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8</xdr:row>
      <xdr:rowOff>66675</xdr:rowOff>
    </xdr:from>
    <xdr:to>
      <xdr:col>12</xdr:col>
      <xdr:colOff>476250</xdr:colOff>
      <xdr:row>8</xdr:row>
      <xdr:rowOff>142875</xdr:rowOff>
    </xdr:to>
    <xdr:sp>
      <xdr:nvSpPr>
        <xdr:cNvPr id="12" name="Line 16"/>
        <xdr:cNvSpPr>
          <a:spLocks/>
        </xdr:cNvSpPr>
      </xdr:nvSpPr>
      <xdr:spPr>
        <a:xfrm flipV="1">
          <a:off x="5429250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9</xdr:row>
      <xdr:rowOff>142875</xdr:rowOff>
    </xdr:from>
    <xdr:to>
      <xdr:col>12</xdr:col>
      <xdr:colOff>390525</xdr:colOff>
      <xdr:row>9</xdr:row>
      <xdr:rowOff>142875</xdr:rowOff>
    </xdr:to>
    <xdr:sp>
      <xdr:nvSpPr>
        <xdr:cNvPr id="13" name="Line 17"/>
        <xdr:cNvSpPr>
          <a:spLocks/>
        </xdr:cNvSpPr>
      </xdr:nvSpPr>
      <xdr:spPr>
        <a:xfrm>
          <a:off x="5276850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9</xdr:row>
      <xdr:rowOff>142875</xdr:rowOff>
    </xdr:from>
    <xdr:to>
      <xdr:col>11</xdr:col>
      <xdr:colOff>285750</xdr:colOff>
      <xdr:row>9</xdr:row>
      <xdr:rowOff>142875</xdr:rowOff>
    </xdr:to>
    <xdr:sp>
      <xdr:nvSpPr>
        <xdr:cNvPr id="14" name="Line 18"/>
        <xdr:cNvSpPr>
          <a:spLocks/>
        </xdr:cNvSpPr>
      </xdr:nvSpPr>
      <xdr:spPr>
        <a:xfrm>
          <a:off x="4695825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66675</xdr:rowOff>
    </xdr:from>
    <xdr:to>
      <xdr:col>11</xdr:col>
      <xdr:colOff>142875</xdr:colOff>
      <xdr:row>9</xdr:row>
      <xdr:rowOff>142875</xdr:rowOff>
    </xdr:to>
    <xdr:sp>
      <xdr:nvSpPr>
        <xdr:cNvPr id="15" name="Line 19"/>
        <xdr:cNvSpPr>
          <a:spLocks/>
        </xdr:cNvSpPr>
      </xdr:nvSpPr>
      <xdr:spPr>
        <a:xfrm flipH="1" flipV="1">
          <a:off x="4619625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9</xdr:row>
      <xdr:rowOff>66675</xdr:rowOff>
    </xdr:from>
    <xdr:to>
      <xdr:col>12</xdr:col>
      <xdr:colOff>476250</xdr:colOff>
      <xdr:row>9</xdr:row>
      <xdr:rowOff>142875</xdr:rowOff>
    </xdr:to>
    <xdr:sp>
      <xdr:nvSpPr>
        <xdr:cNvPr id="16" name="Line 20"/>
        <xdr:cNvSpPr>
          <a:spLocks/>
        </xdr:cNvSpPr>
      </xdr:nvSpPr>
      <xdr:spPr>
        <a:xfrm flipV="1">
          <a:off x="5429250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6</xdr:row>
      <xdr:rowOff>142875</xdr:rowOff>
    </xdr:from>
    <xdr:to>
      <xdr:col>12</xdr:col>
      <xdr:colOff>390525</xdr:colOff>
      <xdr:row>6</xdr:row>
      <xdr:rowOff>142875</xdr:rowOff>
    </xdr:to>
    <xdr:sp>
      <xdr:nvSpPr>
        <xdr:cNvPr id="17" name="Line 25"/>
        <xdr:cNvSpPr>
          <a:spLocks/>
        </xdr:cNvSpPr>
      </xdr:nvSpPr>
      <xdr:spPr>
        <a:xfrm>
          <a:off x="5276850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142875</xdr:rowOff>
    </xdr:from>
    <xdr:to>
      <xdr:col>11</xdr:col>
      <xdr:colOff>285750</xdr:colOff>
      <xdr:row>6</xdr:row>
      <xdr:rowOff>142875</xdr:rowOff>
    </xdr:to>
    <xdr:sp>
      <xdr:nvSpPr>
        <xdr:cNvPr id="18" name="Line 26"/>
        <xdr:cNvSpPr>
          <a:spLocks/>
        </xdr:cNvSpPr>
      </xdr:nvSpPr>
      <xdr:spPr>
        <a:xfrm>
          <a:off x="4695825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66675</xdr:rowOff>
    </xdr:from>
    <xdr:to>
      <xdr:col>11</xdr:col>
      <xdr:colOff>142875</xdr:colOff>
      <xdr:row>6</xdr:row>
      <xdr:rowOff>142875</xdr:rowOff>
    </xdr:to>
    <xdr:sp>
      <xdr:nvSpPr>
        <xdr:cNvPr id="19" name="Line 27"/>
        <xdr:cNvSpPr>
          <a:spLocks/>
        </xdr:cNvSpPr>
      </xdr:nvSpPr>
      <xdr:spPr>
        <a:xfrm flipH="1" flipV="1">
          <a:off x="4619625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66675</xdr:rowOff>
    </xdr:from>
    <xdr:to>
      <xdr:col>12</xdr:col>
      <xdr:colOff>476250</xdr:colOff>
      <xdr:row>6</xdr:row>
      <xdr:rowOff>142875</xdr:rowOff>
    </xdr:to>
    <xdr:sp>
      <xdr:nvSpPr>
        <xdr:cNvPr id="20" name="Line 28"/>
        <xdr:cNvSpPr>
          <a:spLocks/>
        </xdr:cNvSpPr>
      </xdr:nvSpPr>
      <xdr:spPr>
        <a:xfrm flipV="1">
          <a:off x="5429250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142875</xdr:rowOff>
    </xdr:from>
    <xdr:to>
      <xdr:col>12</xdr:col>
      <xdr:colOff>390525</xdr:colOff>
      <xdr:row>7</xdr:row>
      <xdr:rowOff>142875</xdr:rowOff>
    </xdr:to>
    <xdr:sp>
      <xdr:nvSpPr>
        <xdr:cNvPr id="21" name="Line 29"/>
        <xdr:cNvSpPr>
          <a:spLocks/>
        </xdr:cNvSpPr>
      </xdr:nvSpPr>
      <xdr:spPr>
        <a:xfrm>
          <a:off x="527685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7</xdr:row>
      <xdr:rowOff>142875</xdr:rowOff>
    </xdr:from>
    <xdr:to>
      <xdr:col>11</xdr:col>
      <xdr:colOff>285750</xdr:colOff>
      <xdr:row>7</xdr:row>
      <xdr:rowOff>142875</xdr:rowOff>
    </xdr:to>
    <xdr:sp>
      <xdr:nvSpPr>
        <xdr:cNvPr id="22" name="Line 30"/>
        <xdr:cNvSpPr>
          <a:spLocks/>
        </xdr:cNvSpPr>
      </xdr:nvSpPr>
      <xdr:spPr>
        <a:xfrm>
          <a:off x="4695825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66675</xdr:rowOff>
    </xdr:from>
    <xdr:to>
      <xdr:col>11</xdr:col>
      <xdr:colOff>142875</xdr:colOff>
      <xdr:row>7</xdr:row>
      <xdr:rowOff>142875</xdr:rowOff>
    </xdr:to>
    <xdr:sp>
      <xdr:nvSpPr>
        <xdr:cNvPr id="23" name="Line 31"/>
        <xdr:cNvSpPr>
          <a:spLocks/>
        </xdr:cNvSpPr>
      </xdr:nvSpPr>
      <xdr:spPr>
        <a:xfrm flipH="1" flipV="1">
          <a:off x="4619625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66675</xdr:rowOff>
    </xdr:from>
    <xdr:to>
      <xdr:col>12</xdr:col>
      <xdr:colOff>476250</xdr:colOff>
      <xdr:row>7</xdr:row>
      <xdr:rowOff>142875</xdr:rowOff>
    </xdr:to>
    <xdr:sp>
      <xdr:nvSpPr>
        <xdr:cNvPr id="24" name="Line 32"/>
        <xdr:cNvSpPr>
          <a:spLocks/>
        </xdr:cNvSpPr>
      </xdr:nvSpPr>
      <xdr:spPr>
        <a:xfrm flipV="1">
          <a:off x="5429250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8</xdr:row>
      <xdr:rowOff>142875</xdr:rowOff>
    </xdr:from>
    <xdr:to>
      <xdr:col>12</xdr:col>
      <xdr:colOff>390525</xdr:colOff>
      <xdr:row>8</xdr:row>
      <xdr:rowOff>142875</xdr:rowOff>
    </xdr:to>
    <xdr:sp>
      <xdr:nvSpPr>
        <xdr:cNvPr id="25" name="Line 33"/>
        <xdr:cNvSpPr>
          <a:spLocks/>
        </xdr:cNvSpPr>
      </xdr:nvSpPr>
      <xdr:spPr>
        <a:xfrm>
          <a:off x="5276850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142875</xdr:rowOff>
    </xdr:from>
    <xdr:to>
      <xdr:col>11</xdr:col>
      <xdr:colOff>285750</xdr:colOff>
      <xdr:row>8</xdr:row>
      <xdr:rowOff>142875</xdr:rowOff>
    </xdr:to>
    <xdr:sp>
      <xdr:nvSpPr>
        <xdr:cNvPr id="26" name="Line 34"/>
        <xdr:cNvSpPr>
          <a:spLocks/>
        </xdr:cNvSpPr>
      </xdr:nvSpPr>
      <xdr:spPr>
        <a:xfrm>
          <a:off x="4695825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66675</xdr:rowOff>
    </xdr:from>
    <xdr:to>
      <xdr:col>11</xdr:col>
      <xdr:colOff>142875</xdr:colOff>
      <xdr:row>8</xdr:row>
      <xdr:rowOff>142875</xdr:rowOff>
    </xdr:to>
    <xdr:sp>
      <xdr:nvSpPr>
        <xdr:cNvPr id="27" name="Line 35"/>
        <xdr:cNvSpPr>
          <a:spLocks/>
        </xdr:cNvSpPr>
      </xdr:nvSpPr>
      <xdr:spPr>
        <a:xfrm flipH="1" flipV="1">
          <a:off x="4619625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8</xdr:row>
      <xdr:rowOff>66675</xdr:rowOff>
    </xdr:from>
    <xdr:to>
      <xdr:col>12</xdr:col>
      <xdr:colOff>476250</xdr:colOff>
      <xdr:row>8</xdr:row>
      <xdr:rowOff>142875</xdr:rowOff>
    </xdr:to>
    <xdr:sp>
      <xdr:nvSpPr>
        <xdr:cNvPr id="28" name="Line 36"/>
        <xdr:cNvSpPr>
          <a:spLocks/>
        </xdr:cNvSpPr>
      </xdr:nvSpPr>
      <xdr:spPr>
        <a:xfrm flipV="1">
          <a:off x="5429250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9</xdr:row>
      <xdr:rowOff>142875</xdr:rowOff>
    </xdr:from>
    <xdr:to>
      <xdr:col>12</xdr:col>
      <xdr:colOff>390525</xdr:colOff>
      <xdr:row>9</xdr:row>
      <xdr:rowOff>142875</xdr:rowOff>
    </xdr:to>
    <xdr:sp>
      <xdr:nvSpPr>
        <xdr:cNvPr id="29" name="Line 37"/>
        <xdr:cNvSpPr>
          <a:spLocks/>
        </xdr:cNvSpPr>
      </xdr:nvSpPr>
      <xdr:spPr>
        <a:xfrm>
          <a:off x="5276850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9</xdr:row>
      <xdr:rowOff>142875</xdr:rowOff>
    </xdr:from>
    <xdr:to>
      <xdr:col>11</xdr:col>
      <xdr:colOff>285750</xdr:colOff>
      <xdr:row>9</xdr:row>
      <xdr:rowOff>142875</xdr:rowOff>
    </xdr:to>
    <xdr:sp>
      <xdr:nvSpPr>
        <xdr:cNvPr id="30" name="Line 38"/>
        <xdr:cNvSpPr>
          <a:spLocks/>
        </xdr:cNvSpPr>
      </xdr:nvSpPr>
      <xdr:spPr>
        <a:xfrm>
          <a:off x="4695825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66675</xdr:rowOff>
    </xdr:from>
    <xdr:to>
      <xdr:col>11</xdr:col>
      <xdr:colOff>142875</xdr:colOff>
      <xdr:row>9</xdr:row>
      <xdr:rowOff>142875</xdr:rowOff>
    </xdr:to>
    <xdr:sp>
      <xdr:nvSpPr>
        <xdr:cNvPr id="31" name="Line 39"/>
        <xdr:cNvSpPr>
          <a:spLocks/>
        </xdr:cNvSpPr>
      </xdr:nvSpPr>
      <xdr:spPr>
        <a:xfrm flipH="1" flipV="1">
          <a:off x="4619625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9</xdr:row>
      <xdr:rowOff>66675</xdr:rowOff>
    </xdr:from>
    <xdr:to>
      <xdr:col>12</xdr:col>
      <xdr:colOff>476250</xdr:colOff>
      <xdr:row>9</xdr:row>
      <xdr:rowOff>142875</xdr:rowOff>
    </xdr:to>
    <xdr:sp>
      <xdr:nvSpPr>
        <xdr:cNvPr id="32" name="Line 40"/>
        <xdr:cNvSpPr>
          <a:spLocks/>
        </xdr:cNvSpPr>
      </xdr:nvSpPr>
      <xdr:spPr>
        <a:xfrm flipV="1">
          <a:off x="5429250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6</xdr:row>
      <xdr:rowOff>142875</xdr:rowOff>
    </xdr:from>
    <xdr:to>
      <xdr:col>12</xdr:col>
      <xdr:colOff>390525</xdr:colOff>
      <xdr:row>6</xdr:row>
      <xdr:rowOff>142875</xdr:rowOff>
    </xdr:to>
    <xdr:sp>
      <xdr:nvSpPr>
        <xdr:cNvPr id="33" name="Line 49"/>
        <xdr:cNvSpPr>
          <a:spLocks/>
        </xdr:cNvSpPr>
      </xdr:nvSpPr>
      <xdr:spPr>
        <a:xfrm>
          <a:off x="5276850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142875</xdr:rowOff>
    </xdr:from>
    <xdr:to>
      <xdr:col>11</xdr:col>
      <xdr:colOff>285750</xdr:colOff>
      <xdr:row>6</xdr:row>
      <xdr:rowOff>142875</xdr:rowOff>
    </xdr:to>
    <xdr:sp>
      <xdr:nvSpPr>
        <xdr:cNvPr id="34" name="Line 50"/>
        <xdr:cNvSpPr>
          <a:spLocks/>
        </xdr:cNvSpPr>
      </xdr:nvSpPr>
      <xdr:spPr>
        <a:xfrm>
          <a:off x="4695825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66675</xdr:rowOff>
    </xdr:from>
    <xdr:to>
      <xdr:col>11</xdr:col>
      <xdr:colOff>142875</xdr:colOff>
      <xdr:row>6</xdr:row>
      <xdr:rowOff>142875</xdr:rowOff>
    </xdr:to>
    <xdr:sp>
      <xdr:nvSpPr>
        <xdr:cNvPr id="35" name="Line 51"/>
        <xdr:cNvSpPr>
          <a:spLocks/>
        </xdr:cNvSpPr>
      </xdr:nvSpPr>
      <xdr:spPr>
        <a:xfrm flipH="1" flipV="1">
          <a:off x="4619625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66675</xdr:rowOff>
    </xdr:from>
    <xdr:to>
      <xdr:col>12</xdr:col>
      <xdr:colOff>476250</xdr:colOff>
      <xdr:row>6</xdr:row>
      <xdr:rowOff>142875</xdr:rowOff>
    </xdr:to>
    <xdr:sp>
      <xdr:nvSpPr>
        <xdr:cNvPr id="36" name="Line 52"/>
        <xdr:cNvSpPr>
          <a:spLocks/>
        </xdr:cNvSpPr>
      </xdr:nvSpPr>
      <xdr:spPr>
        <a:xfrm flipV="1">
          <a:off x="5429250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6</xdr:row>
      <xdr:rowOff>142875</xdr:rowOff>
    </xdr:from>
    <xdr:to>
      <xdr:col>12</xdr:col>
      <xdr:colOff>390525</xdr:colOff>
      <xdr:row>6</xdr:row>
      <xdr:rowOff>142875</xdr:rowOff>
    </xdr:to>
    <xdr:sp>
      <xdr:nvSpPr>
        <xdr:cNvPr id="37" name="Line 53"/>
        <xdr:cNvSpPr>
          <a:spLocks/>
        </xdr:cNvSpPr>
      </xdr:nvSpPr>
      <xdr:spPr>
        <a:xfrm>
          <a:off x="5276850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142875</xdr:rowOff>
    </xdr:from>
    <xdr:to>
      <xdr:col>11</xdr:col>
      <xdr:colOff>285750</xdr:colOff>
      <xdr:row>6</xdr:row>
      <xdr:rowOff>142875</xdr:rowOff>
    </xdr:to>
    <xdr:sp>
      <xdr:nvSpPr>
        <xdr:cNvPr id="38" name="Line 54"/>
        <xdr:cNvSpPr>
          <a:spLocks/>
        </xdr:cNvSpPr>
      </xdr:nvSpPr>
      <xdr:spPr>
        <a:xfrm>
          <a:off x="4695825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66675</xdr:rowOff>
    </xdr:from>
    <xdr:to>
      <xdr:col>11</xdr:col>
      <xdr:colOff>142875</xdr:colOff>
      <xdr:row>6</xdr:row>
      <xdr:rowOff>142875</xdr:rowOff>
    </xdr:to>
    <xdr:sp>
      <xdr:nvSpPr>
        <xdr:cNvPr id="39" name="Line 55"/>
        <xdr:cNvSpPr>
          <a:spLocks/>
        </xdr:cNvSpPr>
      </xdr:nvSpPr>
      <xdr:spPr>
        <a:xfrm flipH="1" flipV="1">
          <a:off x="4619625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66675</xdr:rowOff>
    </xdr:from>
    <xdr:to>
      <xdr:col>12</xdr:col>
      <xdr:colOff>476250</xdr:colOff>
      <xdr:row>6</xdr:row>
      <xdr:rowOff>142875</xdr:rowOff>
    </xdr:to>
    <xdr:sp>
      <xdr:nvSpPr>
        <xdr:cNvPr id="40" name="Line 56"/>
        <xdr:cNvSpPr>
          <a:spLocks/>
        </xdr:cNvSpPr>
      </xdr:nvSpPr>
      <xdr:spPr>
        <a:xfrm flipV="1">
          <a:off x="5429250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142875</xdr:rowOff>
    </xdr:from>
    <xdr:to>
      <xdr:col>12</xdr:col>
      <xdr:colOff>390525</xdr:colOff>
      <xdr:row>7</xdr:row>
      <xdr:rowOff>142875</xdr:rowOff>
    </xdr:to>
    <xdr:sp>
      <xdr:nvSpPr>
        <xdr:cNvPr id="41" name="Line 57"/>
        <xdr:cNvSpPr>
          <a:spLocks/>
        </xdr:cNvSpPr>
      </xdr:nvSpPr>
      <xdr:spPr>
        <a:xfrm>
          <a:off x="527685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7</xdr:row>
      <xdr:rowOff>142875</xdr:rowOff>
    </xdr:from>
    <xdr:to>
      <xdr:col>11</xdr:col>
      <xdr:colOff>285750</xdr:colOff>
      <xdr:row>7</xdr:row>
      <xdr:rowOff>142875</xdr:rowOff>
    </xdr:to>
    <xdr:sp>
      <xdr:nvSpPr>
        <xdr:cNvPr id="42" name="Line 58"/>
        <xdr:cNvSpPr>
          <a:spLocks/>
        </xdr:cNvSpPr>
      </xdr:nvSpPr>
      <xdr:spPr>
        <a:xfrm>
          <a:off x="4695825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66675</xdr:rowOff>
    </xdr:from>
    <xdr:to>
      <xdr:col>11</xdr:col>
      <xdr:colOff>142875</xdr:colOff>
      <xdr:row>7</xdr:row>
      <xdr:rowOff>142875</xdr:rowOff>
    </xdr:to>
    <xdr:sp>
      <xdr:nvSpPr>
        <xdr:cNvPr id="43" name="Line 59"/>
        <xdr:cNvSpPr>
          <a:spLocks/>
        </xdr:cNvSpPr>
      </xdr:nvSpPr>
      <xdr:spPr>
        <a:xfrm flipH="1" flipV="1">
          <a:off x="4619625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66675</xdr:rowOff>
    </xdr:from>
    <xdr:to>
      <xdr:col>12</xdr:col>
      <xdr:colOff>476250</xdr:colOff>
      <xdr:row>7</xdr:row>
      <xdr:rowOff>142875</xdr:rowOff>
    </xdr:to>
    <xdr:sp>
      <xdr:nvSpPr>
        <xdr:cNvPr id="44" name="Line 60"/>
        <xdr:cNvSpPr>
          <a:spLocks/>
        </xdr:cNvSpPr>
      </xdr:nvSpPr>
      <xdr:spPr>
        <a:xfrm flipV="1">
          <a:off x="5429250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142875</xdr:rowOff>
    </xdr:from>
    <xdr:to>
      <xdr:col>12</xdr:col>
      <xdr:colOff>390525</xdr:colOff>
      <xdr:row>7</xdr:row>
      <xdr:rowOff>142875</xdr:rowOff>
    </xdr:to>
    <xdr:sp>
      <xdr:nvSpPr>
        <xdr:cNvPr id="45" name="Line 61"/>
        <xdr:cNvSpPr>
          <a:spLocks/>
        </xdr:cNvSpPr>
      </xdr:nvSpPr>
      <xdr:spPr>
        <a:xfrm>
          <a:off x="527685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7</xdr:row>
      <xdr:rowOff>142875</xdr:rowOff>
    </xdr:from>
    <xdr:to>
      <xdr:col>11</xdr:col>
      <xdr:colOff>285750</xdr:colOff>
      <xdr:row>7</xdr:row>
      <xdr:rowOff>142875</xdr:rowOff>
    </xdr:to>
    <xdr:sp>
      <xdr:nvSpPr>
        <xdr:cNvPr id="46" name="Line 62"/>
        <xdr:cNvSpPr>
          <a:spLocks/>
        </xdr:cNvSpPr>
      </xdr:nvSpPr>
      <xdr:spPr>
        <a:xfrm>
          <a:off x="4695825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66675</xdr:rowOff>
    </xdr:from>
    <xdr:to>
      <xdr:col>11</xdr:col>
      <xdr:colOff>142875</xdr:colOff>
      <xdr:row>7</xdr:row>
      <xdr:rowOff>142875</xdr:rowOff>
    </xdr:to>
    <xdr:sp>
      <xdr:nvSpPr>
        <xdr:cNvPr id="47" name="Line 63"/>
        <xdr:cNvSpPr>
          <a:spLocks/>
        </xdr:cNvSpPr>
      </xdr:nvSpPr>
      <xdr:spPr>
        <a:xfrm flipH="1" flipV="1">
          <a:off x="4619625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66675</xdr:rowOff>
    </xdr:from>
    <xdr:to>
      <xdr:col>12</xdr:col>
      <xdr:colOff>476250</xdr:colOff>
      <xdr:row>7</xdr:row>
      <xdr:rowOff>142875</xdr:rowOff>
    </xdr:to>
    <xdr:sp>
      <xdr:nvSpPr>
        <xdr:cNvPr id="48" name="Line 64"/>
        <xdr:cNvSpPr>
          <a:spLocks/>
        </xdr:cNvSpPr>
      </xdr:nvSpPr>
      <xdr:spPr>
        <a:xfrm flipV="1">
          <a:off x="5429250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8</xdr:row>
      <xdr:rowOff>142875</xdr:rowOff>
    </xdr:from>
    <xdr:to>
      <xdr:col>12</xdr:col>
      <xdr:colOff>390525</xdr:colOff>
      <xdr:row>8</xdr:row>
      <xdr:rowOff>142875</xdr:rowOff>
    </xdr:to>
    <xdr:sp>
      <xdr:nvSpPr>
        <xdr:cNvPr id="49" name="Line 65"/>
        <xdr:cNvSpPr>
          <a:spLocks/>
        </xdr:cNvSpPr>
      </xdr:nvSpPr>
      <xdr:spPr>
        <a:xfrm>
          <a:off x="5276850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142875</xdr:rowOff>
    </xdr:from>
    <xdr:to>
      <xdr:col>11</xdr:col>
      <xdr:colOff>285750</xdr:colOff>
      <xdr:row>8</xdr:row>
      <xdr:rowOff>142875</xdr:rowOff>
    </xdr:to>
    <xdr:sp>
      <xdr:nvSpPr>
        <xdr:cNvPr id="50" name="Line 66"/>
        <xdr:cNvSpPr>
          <a:spLocks/>
        </xdr:cNvSpPr>
      </xdr:nvSpPr>
      <xdr:spPr>
        <a:xfrm>
          <a:off x="4695825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66675</xdr:rowOff>
    </xdr:from>
    <xdr:to>
      <xdr:col>11</xdr:col>
      <xdr:colOff>142875</xdr:colOff>
      <xdr:row>8</xdr:row>
      <xdr:rowOff>142875</xdr:rowOff>
    </xdr:to>
    <xdr:sp>
      <xdr:nvSpPr>
        <xdr:cNvPr id="51" name="Line 67"/>
        <xdr:cNvSpPr>
          <a:spLocks/>
        </xdr:cNvSpPr>
      </xdr:nvSpPr>
      <xdr:spPr>
        <a:xfrm flipH="1" flipV="1">
          <a:off x="4619625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8</xdr:row>
      <xdr:rowOff>66675</xdr:rowOff>
    </xdr:from>
    <xdr:to>
      <xdr:col>12</xdr:col>
      <xdr:colOff>476250</xdr:colOff>
      <xdr:row>8</xdr:row>
      <xdr:rowOff>142875</xdr:rowOff>
    </xdr:to>
    <xdr:sp>
      <xdr:nvSpPr>
        <xdr:cNvPr id="52" name="Line 68"/>
        <xdr:cNvSpPr>
          <a:spLocks/>
        </xdr:cNvSpPr>
      </xdr:nvSpPr>
      <xdr:spPr>
        <a:xfrm flipV="1">
          <a:off x="5429250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8</xdr:row>
      <xdr:rowOff>142875</xdr:rowOff>
    </xdr:from>
    <xdr:to>
      <xdr:col>12</xdr:col>
      <xdr:colOff>390525</xdr:colOff>
      <xdr:row>8</xdr:row>
      <xdr:rowOff>142875</xdr:rowOff>
    </xdr:to>
    <xdr:sp>
      <xdr:nvSpPr>
        <xdr:cNvPr id="53" name="Line 69"/>
        <xdr:cNvSpPr>
          <a:spLocks/>
        </xdr:cNvSpPr>
      </xdr:nvSpPr>
      <xdr:spPr>
        <a:xfrm>
          <a:off x="5276850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142875</xdr:rowOff>
    </xdr:from>
    <xdr:to>
      <xdr:col>11</xdr:col>
      <xdr:colOff>285750</xdr:colOff>
      <xdr:row>8</xdr:row>
      <xdr:rowOff>142875</xdr:rowOff>
    </xdr:to>
    <xdr:sp>
      <xdr:nvSpPr>
        <xdr:cNvPr id="54" name="Line 70"/>
        <xdr:cNvSpPr>
          <a:spLocks/>
        </xdr:cNvSpPr>
      </xdr:nvSpPr>
      <xdr:spPr>
        <a:xfrm>
          <a:off x="4695825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66675</xdr:rowOff>
    </xdr:from>
    <xdr:to>
      <xdr:col>11</xdr:col>
      <xdr:colOff>142875</xdr:colOff>
      <xdr:row>8</xdr:row>
      <xdr:rowOff>142875</xdr:rowOff>
    </xdr:to>
    <xdr:sp>
      <xdr:nvSpPr>
        <xdr:cNvPr id="55" name="Line 71"/>
        <xdr:cNvSpPr>
          <a:spLocks/>
        </xdr:cNvSpPr>
      </xdr:nvSpPr>
      <xdr:spPr>
        <a:xfrm flipH="1" flipV="1">
          <a:off x="4619625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8</xdr:row>
      <xdr:rowOff>66675</xdr:rowOff>
    </xdr:from>
    <xdr:to>
      <xdr:col>12</xdr:col>
      <xdr:colOff>476250</xdr:colOff>
      <xdr:row>8</xdr:row>
      <xdr:rowOff>142875</xdr:rowOff>
    </xdr:to>
    <xdr:sp>
      <xdr:nvSpPr>
        <xdr:cNvPr id="56" name="Line 72"/>
        <xdr:cNvSpPr>
          <a:spLocks/>
        </xdr:cNvSpPr>
      </xdr:nvSpPr>
      <xdr:spPr>
        <a:xfrm flipV="1">
          <a:off x="5429250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10</xdr:row>
      <xdr:rowOff>142875</xdr:rowOff>
    </xdr:from>
    <xdr:to>
      <xdr:col>12</xdr:col>
      <xdr:colOff>390525</xdr:colOff>
      <xdr:row>10</xdr:row>
      <xdr:rowOff>142875</xdr:rowOff>
    </xdr:to>
    <xdr:sp>
      <xdr:nvSpPr>
        <xdr:cNvPr id="57" name="Line 17"/>
        <xdr:cNvSpPr>
          <a:spLocks/>
        </xdr:cNvSpPr>
      </xdr:nvSpPr>
      <xdr:spPr>
        <a:xfrm>
          <a:off x="5276850" y="2333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10</xdr:row>
      <xdr:rowOff>142875</xdr:rowOff>
    </xdr:from>
    <xdr:to>
      <xdr:col>11</xdr:col>
      <xdr:colOff>285750</xdr:colOff>
      <xdr:row>10</xdr:row>
      <xdr:rowOff>142875</xdr:rowOff>
    </xdr:to>
    <xdr:sp>
      <xdr:nvSpPr>
        <xdr:cNvPr id="58" name="Line 18"/>
        <xdr:cNvSpPr>
          <a:spLocks/>
        </xdr:cNvSpPr>
      </xdr:nvSpPr>
      <xdr:spPr>
        <a:xfrm>
          <a:off x="4695825" y="2333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66675</xdr:rowOff>
    </xdr:from>
    <xdr:to>
      <xdr:col>11</xdr:col>
      <xdr:colOff>142875</xdr:colOff>
      <xdr:row>10</xdr:row>
      <xdr:rowOff>142875</xdr:rowOff>
    </xdr:to>
    <xdr:sp>
      <xdr:nvSpPr>
        <xdr:cNvPr id="59" name="Line 19"/>
        <xdr:cNvSpPr>
          <a:spLocks/>
        </xdr:cNvSpPr>
      </xdr:nvSpPr>
      <xdr:spPr>
        <a:xfrm flipH="1" flipV="1">
          <a:off x="4619625" y="2257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10</xdr:row>
      <xdr:rowOff>66675</xdr:rowOff>
    </xdr:from>
    <xdr:to>
      <xdr:col>12</xdr:col>
      <xdr:colOff>476250</xdr:colOff>
      <xdr:row>10</xdr:row>
      <xdr:rowOff>142875</xdr:rowOff>
    </xdr:to>
    <xdr:sp>
      <xdr:nvSpPr>
        <xdr:cNvPr id="60" name="Line 20"/>
        <xdr:cNvSpPr>
          <a:spLocks/>
        </xdr:cNvSpPr>
      </xdr:nvSpPr>
      <xdr:spPr>
        <a:xfrm flipV="1">
          <a:off x="5429250" y="2257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10</xdr:row>
      <xdr:rowOff>142875</xdr:rowOff>
    </xdr:from>
    <xdr:to>
      <xdr:col>12</xdr:col>
      <xdr:colOff>390525</xdr:colOff>
      <xdr:row>10</xdr:row>
      <xdr:rowOff>142875</xdr:rowOff>
    </xdr:to>
    <xdr:sp>
      <xdr:nvSpPr>
        <xdr:cNvPr id="61" name="Line 37"/>
        <xdr:cNvSpPr>
          <a:spLocks/>
        </xdr:cNvSpPr>
      </xdr:nvSpPr>
      <xdr:spPr>
        <a:xfrm>
          <a:off x="5276850" y="2333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10</xdr:row>
      <xdr:rowOff>142875</xdr:rowOff>
    </xdr:from>
    <xdr:to>
      <xdr:col>11</xdr:col>
      <xdr:colOff>285750</xdr:colOff>
      <xdr:row>10</xdr:row>
      <xdr:rowOff>142875</xdr:rowOff>
    </xdr:to>
    <xdr:sp>
      <xdr:nvSpPr>
        <xdr:cNvPr id="62" name="Line 38"/>
        <xdr:cNvSpPr>
          <a:spLocks/>
        </xdr:cNvSpPr>
      </xdr:nvSpPr>
      <xdr:spPr>
        <a:xfrm>
          <a:off x="4695825" y="2333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66675</xdr:rowOff>
    </xdr:from>
    <xdr:to>
      <xdr:col>11</xdr:col>
      <xdr:colOff>142875</xdr:colOff>
      <xdr:row>10</xdr:row>
      <xdr:rowOff>142875</xdr:rowOff>
    </xdr:to>
    <xdr:sp>
      <xdr:nvSpPr>
        <xdr:cNvPr id="63" name="Line 39"/>
        <xdr:cNvSpPr>
          <a:spLocks/>
        </xdr:cNvSpPr>
      </xdr:nvSpPr>
      <xdr:spPr>
        <a:xfrm flipH="1" flipV="1">
          <a:off x="4619625" y="2257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10</xdr:row>
      <xdr:rowOff>66675</xdr:rowOff>
    </xdr:from>
    <xdr:to>
      <xdr:col>12</xdr:col>
      <xdr:colOff>476250</xdr:colOff>
      <xdr:row>10</xdr:row>
      <xdr:rowOff>142875</xdr:rowOff>
    </xdr:to>
    <xdr:sp>
      <xdr:nvSpPr>
        <xdr:cNvPr id="64" name="Line 40"/>
        <xdr:cNvSpPr>
          <a:spLocks/>
        </xdr:cNvSpPr>
      </xdr:nvSpPr>
      <xdr:spPr>
        <a:xfrm flipV="1">
          <a:off x="5429250" y="2257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8</xdr:row>
      <xdr:rowOff>76200</xdr:rowOff>
    </xdr:from>
    <xdr:to>
      <xdr:col>9</xdr:col>
      <xdr:colOff>371475</xdr:colOff>
      <xdr:row>10</xdr:row>
      <xdr:rowOff>219075</xdr:rowOff>
    </xdr:to>
    <xdr:sp>
      <xdr:nvSpPr>
        <xdr:cNvPr id="1" name="右中かっこ 1"/>
        <xdr:cNvSpPr>
          <a:spLocks/>
        </xdr:cNvSpPr>
      </xdr:nvSpPr>
      <xdr:spPr>
        <a:xfrm>
          <a:off x="4381500" y="1885950"/>
          <a:ext cx="95250" cy="771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8</xdr:row>
      <xdr:rowOff>85725</xdr:rowOff>
    </xdr:from>
    <xdr:to>
      <xdr:col>10</xdr:col>
      <xdr:colOff>371475</xdr:colOff>
      <xdr:row>10</xdr:row>
      <xdr:rowOff>228600</xdr:rowOff>
    </xdr:to>
    <xdr:sp>
      <xdr:nvSpPr>
        <xdr:cNvPr id="2" name="右中かっこ 2"/>
        <xdr:cNvSpPr>
          <a:spLocks/>
        </xdr:cNvSpPr>
      </xdr:nvSpPr>
      <xdr:spPr>
        <a:xfrm>
          <a:off x="4905375" y="1895475"/>
          <a:ext cx="95250" cy="771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95250</xdr:rowOff>
    </xdr:from>
    <xdr:to>
      <xdr:col>11</xdr:col>
      <xdr:colOff>333375</xdr:colOff>
      <xdr:row>10</xdr:row>
      <xdr:rowOff>238125</xdr:rowOff>
    </xdr:to>
    <xdr:sp>
      <xdr:nvSpPr>
        <xdr:cNvPr id="3" name="右中かっこ 3"/>
        <xdr:cNvSpPr>
          <a:spLocks/>
        </xdr:cNvSpPr>
      </xdr:nvSpPr>
      <xdr:spPr>
        <a:xfrm>
          <a:off x="5391150" y="1905000"/>
          <a:ext cx="95250" cy="771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8</xdr:row>
      <xdr:rowOff>95250</xdr:rowOff>
    </xdr:from>
    <xdr:to>
      <xdr:col>12</xdr:col>
      <xdr:colOff>381000</xdr:colOff>
      <xdr:row>10</xdr:row>
      <xdr:rowOff>238125</xdr:rowOff>
    </xdr:to>
    <xdr:sp>
      <xdr:nvSpPr>
        <xdr:cNvPr id="4" name="右中かっこ 4"/>
        <xdr:cNvSpPr>
          <a:spLocks/>
        </xdr:cNvSpPr>
      </xdr:nvSpPr>
      <xdr:spPr>
        <a:xfrm>
          <a:off x="5962650" y="1905000"/>
          <a:ext cx="95250" cy="771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8</xdr:row>
      <xdr:rowOff>85725</xdr:rowOff>
    </xdr:from>
    <xdr:to>
      <xdr:col>13</xdr:col>
      <xdr:colOff>295275</xdr:colOff>
      <xdr:row>10</xdr:row>
      <xdr:rowOff>228600</xdr:rowOff>
    </xdr:to>
    <xdr:sp>
      <xdr:nvSpPr>
        <xdr:cNvPr id="5" name="右中かっこ 5"/>
        <xdr:cNvSpPr>
          <a:spLocks/>
        </xdr:cNvSpPr>
      </xdr:nvSpPr>
      <xdr:spPr>
        <a:xfrm>
          <a:off x="6400800" y="1895475"/>
          <a:ext cx="95250" cy="771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8</xdr:row>
      <xdr:rowOff>85725</xdr:rowOff>
    </xdr:from>
    <xdr:to>
      <xdr:col>14</xdr:col>
      <xdr:colOff>304800</xdr:colOff>
      <xdr:row>10</xdr:row>
      <xdr:rowOff>228600</xdr:rowOff>
    </xdr:to>
    <xdr:sp>
      <xdr:nvSpPr>
        <xdr:cNvPr id="6" name="右中かっこ 6"/>
        <xdr:cNvSpPr>
          <a:spLocks/>
        </xdr:cNvSpPr>
      </xdr:nvSpPr>
      <xdr:spPr>
        <a:xfrm>
          <a:off x="6934200" y="1895475"/>
          <a:ext cx="95250" cy="771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8</xdr:row>
      <xdr:rowOff>95250</xdr:rowOff>
    </xdr:from>
    <xdr:to>
      <xdr:col>15</xdr:col>
      <xdr:colOff>304800</xdr:colOff>
      <xdr:row>10</xdr:row>
      <xdr:rowOff>238125</xdr:rowOff>
    </xdr:to>
    <xdr:sp>
      <xdr:nvSpPr>
        <xdr:cNvPr id="7" name="右中かっこ 7"/>
        <xdr:cNvSpPr>
          <a:spLocks/>
        </xdr:cNvSpPr>
      </xdr:nvSpPr>
      <xdr:spPr>
        <a:xfrm>
          <a:off x="7458075" y="1905000"/>
          <a:ext cx="95250" cy="771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8</xdr:row>
      <xdr:rowOff>76200</xdr:rowOff>
    </xdr:from>
    <xdr:to>
      <xdr:col>16</xdr:col>
      <xdr:colOff>266700</xdr:colOff>
      <xdr:row>10</xdr:row>
      <xdr:rowOff>219075</xdr:rowOff>
    </xdr:to>
    <xdr:sp>
      <xdr:nvSpPr>
        <xdr:cNvPr id="8" name="右中かっこ 8"/>
        <xdr:cNvSpPr>
          <a:spLocks/>
        </xdr:cNvSpPr>
      </xdr:nvSpPr>
      <xdr:spPr>
        <a:xfrm>
          <a:off x="7943850" y="1885950"/>
          <a:ext cx="95250" cy="771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8</xdr:row>
      <xdr:rowOff>104775</xdr:rowOff>
    </xdr:from>
    <xdr:to>
      <xdr:col>17</xdr:col>
      <xdr:colOff>304800</xdr:colOff>
      <xdr:row>10</xdr:row>
      <xdr:rowOff>247650</xdr:rowOff>
    </xdr:to>
    <xdr:sp>
      <xdr:nvSpPr>
        <xdr:cNvPr id="9" name="右中かっこ 9"/>
        <xdr:cNvSpPr>
          <a:spLocks/>
        </xdr:cNvSpPr>
      </xdr:nvSpPr>
      <xdr:spPr>
        <a:xfrm>
          <a:off x="8505825" y="1914525"/>
          <a:ext cx="95250" cy="771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="115" zoomScaleNormal="115" zoomScalePageLayoutView="0" workbookViewId="0" topLeftCell="A1">
      <selection activeCell="A1" sqref="A1:K1"/>
    </sheetView>
  </sheetViews>
  <sheetFormatPr defaultColWidth="9.00390625" defaultRowHeight="13.5"/>
  <cols>
    <col min="1" max="1" width="0.2421875" style="24" customWidth="1"/>
    <col min="2" max="2" width="8.625" style="24" customWidth="1"/>
    <col min="3" max="3" width="0.2421875" style="24" customWidth="1"/>
    <col min="4" max="11" width="10.875" style="24" customWidth="1"/>
    <col min="12" max="16384" width="9.00390625" style="19" customWidth="1"/>
  </cols>
  <sheetData>
    <row r="1" spans="1:11" s="10" customFormat="1" ht="18.75" customHeight="1">
      <c r="A1" s="183" t="s">
        <v>65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0" customFormat="1" ht="18.75" customHeight="1">
      <c r="A2" s="183" t="s">
        <v>84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s="30" customFormat="1" ht="11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31" customFormat="1" ht="19.5" customHeight="1">
      <c r="A4" s="184" t="s">
        <v>85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s="10" customFormat="1" ht="18" customHeight="1" thickBot="1">
      <c r="A5" s="8"/>
      <c r="B5" s="8"/>
      <c r="C5" s="8"/>
      <c r="D5" s="8"/>
      <c r="E5" s="8"/>
      <c r="F5" s="8"/>
      <c r="G5" s="9"/>
      <c r="H5" s="9"/>
      <c r="I5" s="9"/>
      <c r="J5" s="185" t="s">
        <v>2</v>
      </c>
      <c r="K5" s="185"/>
    </row>
    <row r="6" spans="1:11" s="10" customFormat="1" ht="6.75" customHeight="1">
      <c r="A6" s="26"/>
      <c r="B6" s="179" t="s">
        <v>66</v>
      </c>
      <c r="C6" s="63"/>
      <c r="D6" s="186" t="s">
        <v>86</v>
      </c>
      <c r="E6" s="98"/>
      <c r="F6" s="98"/>
      <c r="G6" s="99"/>
      <c r="H6" s="99"/>
      <c r="I6" s="99"/>
      <c r="J6" s="99"/>
      <c r="K6" s="98"/>
    </row>
    <row r="7" spans="1:11" s="10" customFormat="1" ht="6.75" customHeight="1">
      <c r="A7" s="26"/>
      <c r="B7" s="179"/>
      <c r="C7" s="63"/>
      <c r="D7" s="186"/>
      <c r="E7" s="100"/>
      <c r="F7" s="101"/>
      <c r="G7" s="102"/>
      <c r="H7" s="102"/>
      <c r="I7" s="103"/>
      <c r="J7" s="103"/>
      <c r="K7" s="181" t="s">
        <v>87</v>
      </c>
    </row>
    <row r="8" spans="1:11" s="10" customFormat="1" ht="6.75" customHeight="1">
      <c r="A8" s="26"/>
      <c r="B8" s="179"/>
      <c r="C8" s="63"/>
      <c r="D8" s="186"/>
      <c r="E8" s="187" t="s">
        <v>88</v>
      </c>
      <c r="F8" s="181" t="s">
        <v>89</v>
      </c>
      <c r="G8" s="104"/>
      <c r="H8" s="181" t="s">
        <v>90</v>
      </c>
      <c r="I8" s="105"/>
      <c r="J8" s="105"/>
      <c r="K8" s="186"/>
    </row>
    <row r="9" spans="1:11" s="10" customFormat="1" ht="46.5" customHeight="1">
      <c r="A9" s="48"/>
      <c r="B9" s="180"/>
      <c r="C9" s="25"/>
      <c r="D9" s="182"/>
      <c r="E9" s="188"/>
      <c r="F9" s="182"/>
      <c r="G9" s="106" t="s">
        <v>91</v>
      </c>
      <c r="H9" s="182"/>
      <c r="I9" s="107" t="s">
        <v>92</v>
      </c>
      <c r="J9" s="107" t="s">
        <v>93</v>
      </c>
      <c r="K9" s="182"/>
    </row>
    <row r="10" spans="1:11" s="10" customFormat="1" ht="6" customHeight="1">
      <c r="A10" s="5"/>
      <c r="B10" s="11"/>
      <c r="C10" s="14"/>
      <c r="D10" s="5"/>
      <c r="E10" s="5"/>
      <c r="F10" s="5"/>
      <c r="G10" s="13"/>
      <c r="H10" s="13"/>
      <c r="I10" s="13"/>
      <c r="J10" s="13"/>
      <c r="K10" s="13"/>
    </row>
    <row r="11" spans="1:11" s="10" customFormat="1" ht="30" customHeight="1">
      <c r="A11" s="5"/>
      <c r="B11" s="121" t="s">
        <v>164</v>
      </c>
      <c r="C11" s="14"/>
      <c r="D11" s="97">
        <v>7158</v>
      </c>
      <c r="E11" s="15">
        <v>4836</v>
      </c>
      <c r="F11" s="13">
        <v>403</v>
      </c>
      <c r="G11" s="13">
        <v>156</v>
      </c>
      <c r="H11" s="13">
        <v>4433</v>
      </c>
      <c r="I11" s="13">
        <v>326</v>
      </c>
      <c r="J11" s="13">
        <v>4107</v>
      </c>
      <c r="K11" s="22">
        <v>2322</v>
      </c>
    </row>
    <row r="12" spans="1:11" s="10" customFormat="1" ht="24.75" customHeight="1">
      <c r="A12" s="5"/>
      <c r="B12" s="121" t="s">
        <v>149</v>
      </c>
      <c r="C12" s="14"/>
      <c r="D12" s="97">
        <v>6731</v>
      </c>
      <c r="E12" s="15">
        <v>4075</v>
      </c>
      <c r="F12" s="13">
        <v>514</v>
      </c>
      <c r="G12" s="13">
        <v>171</v>
      </c>
      <c r="H12" s="13">
        <v>3561</v>
      </c>
      <c r="I12" s="13">
        <v>327</v>
      </c>
      <c r="J12" s="13">
        <v>3234</v>
      </c>
      <c r="K12" s="22">
        <v>2656</v>
      </c>
    </row>
    <row r="13" spans="1:11" s="10" customFormat="1" ht="24.75" customHeight="1">
      <c r="A13" s="5"/>
      <c r="B13" s="121" t="s">
        <v>150</v>
      </c>
      <c r="C13" s="14"/>
      <c r="D13" s="97">
        <v>6751</v>
      </c>
      <c r="E13" s="15">
        <v>3835</v>
      </c>
      <c r="F13" s="13">
        <v>595</v>
      </c>
      <c r="G13" s="13">
        <v>171</v>
      </c>
      <c r="H13" s="13">
        <v>3240</v>
      </c>
      <c r="I13" s="13">
        <v>235</v>
      </c>
      <c r="J13" s="13">
        <v>3005</v>
      </c>
      <c r="K13" s="22">
        <v>2916</v>
      </c>
    </row>
    <row r="14" spans="1:11" s="10" customFormat="1" ht="24.75" customHeight="1">
      <c r="A14" s="5"/>
      <c r="B14" s="121" t="s">
        <v>151</v>
      </c>
      <c r="C14" s="14"/>
      <c r="D14" s="97">
        <v>5807</v>
      </c>
      <c r="E14" s="15">
        <v>3051</v>
      </c>
      <c r="F14" s="13">
        <v>660</v>
      </c>
      <c r="G14" s="13">
        <v>179</v>
      </c>
      <c r="H14" s="13">
        <v>2391</v>
      </c>
      <c r="I14" s="13">
        <v>166</v>
      </c>
      <c r="J14" s="13">
        <v>2225</v>
      </c>
      <c r="K14" s="22">
        <v>2756</v>
      </c>
    </row>
    <row r="15" spans="1:11" s="7" customFormat="1" ht="24.75" customHeight="1">
      <c r="A15" s="1"/>
      <c r="B15" s="123" t="s">
        <v>165</v>
      </c>
      <c r="C15" s="90"/>
      <c r="D15" s="169">
        <v>4595</v>
      </c>
      <c r="E15" s="170">
        <v>2029</v>
      </c>
      <c r="F15" s="124" t="s">
        <v>171</v>
      </c>
      <c r="G15" s="124" t="s">
        <v>171</v>
      </c>
      <c r="H15" s="124" t="s">
        <v>171</v>
      </c>
      <c r="I15" s="124" t="s">
        <v>171</v>
      </c>
      <c r="J15" s="124" t="s">
        <v>171</v>
      </c>
      <c r="K15" s="124">
        <v>2566</v>
      </c>
    </row>
    <row r="16" spans="1:11" s="10" customFormat="1" ht="6" customHeight="1" thickBot="1">
      <c r="A16" s="8"/>
      <c r="B16" s="16"/>
      <c r="C16" s="27"/>
      <c r="D16" s="8"/>
      <c r="E16" s="8"/>
      <c r="F16" s="8"/>
      <c r="G16" s="9"/>
      <c r="H16" s="9"/>
      <c r="I16" s="9"/>
      <c r="J16" s="9"/>
      <c r="K16" s="9"/>
    </row>
    <row r="17" spans="1:11" s="10" customFormat="1" ht="15" customHeight="1">
      <c r="A17" s="111" t="s">
        <v>111</v>
      </c>
      <c r="B17" s="111"/>
      <c r="I17" s="13"/>
      <c r="J17" s="13"/>
      <c r="K17" s="13"/>
    </row>
    <row r="18" spans="1:18" s="10" customFormat="1" ht="18" customHeight="1">
      <c r="A18" s="5" t="s">
        <v>176</v>
      </c>
      <c r="B18" s="5"/>
      <c r="C18" s="5"/>
      <c r="D18" s="5"/>
      <c r="E18" s="5"/>
      <c r="F18" s="5"/>
      <c r="G18" s="5"/>
      <c r="H18" s="11"/>
      <c r="I18" s="11"/>
      <c r="J18" s="11"/>
      <c r="K18" s="13"/>
      <c r="L18" s="13"/>
      <c r="M18" s="13"/>
      <c r="N18" s="13"/>
      <c r="O18" s="13"/>
      <c r="P18" s="13"/>
      <c r="Q18" s="13"/>
      <c r="R18" s="13"/>
    </row>
    <row r="19" spans="1:11" ht="13.5">
      <c r="A19" s="18"/>
      <c r="B19" s="18"/>
      <c r="C19" s="18"/>
      <c r="D19" s="18"/>
      <c r="E19" s="18"/>
      <c r="F19" s="18"/>
      <c r="G19" s="4"/>
      <c r="H19" s="4"/>
      <c r="I19" s="4"/>
      <c r="J19" s="4"/>
      <c r="K19" s="4"/>
    </row>
    <row r="20" spans="1:11" s="10" customFormat="1" ht="18" customHeight="1" thickBot="1">
      <c r="A20" s="8"/>
      <c r="B20" s="8"/>
      <c r="C20" s="8"/>
      <c r="D20" s="8"/>
      <c r="E20" s="8"/>
      <c r="F20" s="8"/>
      <c r="G20" s="9"/>
      <c r="H20" s="9"/>
      <c r="I20" s="185" t="s">
        <v>172</v>
      </c>
      <c r="J20" s="185"/>
      <c r="K20" s="185"/>
    </row>
    <row r="21" spans="1:11" s="10" customFormat="1" ht="6.75" customHeight="1">
      <c r="A21" s="26"/>
      <c r="B21" s="179" t="s">
        <v>66</v>
      </c>
      <c r="C21" s="63"/>
      <c r="D21" s="186" t="s">
        <v>5</v>
      </c>
      <c r="E21" s="98"/>
      <c r="F21" s="98"/>
      <c r="G21" s="99"/>
      <c r="H21" s="98"/>
      <c r="I21" s="98"/>
      <c r="J21" s="98"/>
      <c r="K21" s="98"/>
    </row>
    <row r="22" spans="1:11" s="10" customFormat="1" ht="6.75" customHeight="1">
      <c r="A22" s="26"/>
      <c r="B22" s="179"/>
      <c r="C22" s="63"/>
      <c r="D22" s="186"/>
      <c r="E22" s="100"/>
      <c r="F22" s="171"/>
      <c r="G22" s="100"/>
      <c r="H22" s="102"/>
      <c r="I22" s="102"/>
      <c r="J22" s="102"/>
      <c r="K22" s="189"/>
    </row>
    <row r="23" spans="1:11" s="10" customFormat="1" ht="6.75" customHeight="1">
      <c r="A23" s="26"/>
      <c r="B23" s="179"/>
      <c r="C23" s="63"/>
      <c r="D23" s="186"/>
      <c r="E23" s="186" t="s">
        <v>173</v>
      </c>
      <c r="F23" s="187" t="s">
        <v>174</v>
      </c>
      <c r="G23" s="186" t="s">
        <v>175</v>
      </c>
      <c r="H23" s="189"/>
      <c r="I23" s="172"/>
      <c r="J23" s="172"/>
      <c r="K23" s="189"/>
    </row>
    <row r="24" spans="1:11" s="10" customFormat="1" ht="46.5" customHeight="1">
      <c r="A24" s="48"/>
      <c r="B24" s="180"/>
      <c r="C24" s="25"/>
      <c r="D24" s="182"/>
      <c r="E24" s="182"/>
      <c r="F24" s="188"/>
      <c r="G24" s="182"/>
      <c r="H24" s="189"/>
      <c r="I24" s="172"/>
      <c r="J24" s="172"/>
      <c r="K24" s="189"/>
    </row>
    <row r="25" spans="1:11" s="10" customFormat="1" ht="6" customHeight="1">
      <c r="A25" s="5"/>
      <c r="B25" s="11"/>
      <c r="C25" s="14"/>
      <c r="D25" s="5"/>
      <c r="E25" s="5"/>
      <c r="F25" s="5"/>
      <c r="G25" s="13"/>
      <c r="H25" s="13"/>
      <c r="I25" s="13"/>
      <c r="J25" s="13"/>
      <c r="K25" s="13"/>
    </row>
    <row r="26" spans="1:11" s="10" customFormat="1" ht="30" customHeight="1">
      <c r="A26" s="5"/>
      <c r="B26" s="121" t="s">
        <v>164</v>
      </c>
      <c r="C26" s="14"/>
      <c r="D26" s="97">
        <v>4836</v>
      </c>
      <c r="E26" s="15">
        <v>412</v>
      </c>
      <c r="F26" s="13">
        <v>1234</v>
      </c>
      <c r="G26" s="13">
        <v>3190</v>
      </c>
      <c r="H26" s="13"/>
      <c r="I26" s="13"/>
      <c r="J26" s="13"/>
      <c r="K26" s="22"/>
    </row>
    <row r="27" spans="1:11" s="10" customFormat="1" ht="24.75" customHeight="1">
      <c r="A27" s="5"/>
      <c r="B27" s="121" t="s">
        <v>149</v>
      </c>
      <c r="C27" s="14"/>
      <c r="D27" s="97">
        <v>4075</v>
      </c>
      <c r="E27" s="15">
        <v>371</v>
      </c>
      <c r="F27" s="13">
        <v>819</v>
      </c>
      <c r="G27" s="13">
        <v>2885</v>
      </c>
      <c r="H27" s="13"/>
      <c r="I27" s="13"/>
      <c r="J27" s="13"/>
      <c r="K27" s="22"/>
    </row>
    <row r="28" spans="1:11" s="10" customFormat="1" ht="24.75" customHeight="1">
      <c r="A28" s="5"/>
      <c r="B28" s="121" t="s">
        <v>150</v>
      </c>
      <c r="C28" s="14"/>
      <c r="D28" s="97">
        <v>3835</v>
      </c>
      <c r="E28" s="15">
        <v>317</v>
      </c>
      <c r="F28" s="13">
        <v>852</v>
      </c>
      <c r="G28" s="13">
        <v>2666</v>
      </c>
      <c r="H28" s="13"/>
      <c r="I28" s="13"/>
      <c r="J28" s="13"/>
      <c r="K28" s="22"/>
    </row>
    <row r="29" spans="1:11" s="10" customFormat="1" ht="24.75" customHeight="1">
      <c r="A29" s="5"/>
      <c r="B29" s="121" t="s">
        <v>151</v>
      </c>
      <c r="C29" s="14"/>
      <c r="D29" s="97">
        <v>3051</v>
      </c>
      <c r="E29" s="15">
        <v>243</v>
      </c>
      <c r="F29" s="13">
        <v>484</v>
      </c>
      <c r="G29" s="13">
        <v>2324</v>
      </c>
      <c r="H29" s="13"/>
      <c r="I29" s="13"/>
      <c r="J29" s="13"/>
      <c r="K29" s="22"/>
    </row>
    <row r="30" spans="1:11" s="7" customFormat="1" ht="24.75" customHeight="1">
      <c r="A30" s="1"/>
      <c r="B30" s="123" t="s">
        <v>165</v>
      </c>
      <c r="C30" s="90"/>
      <c r="D30" s="169">
        <v>2070</v>
      </c>
      <c r="E30" s="170">
        <v>162</v>
      </c>
      <c r="F30" s="124">
        <v>284</v>
      </c>
      <c r="G30" s="124">
        <v>1624</v>
      </c>
      <c r="H30" s="124"/>
      <c r="I30" s="124"/>
      <c r="J30" s="124"/>
      <c r="K30" s="124"/>
    </row>
    <row r="31" spans="1:11" s="10" customFormat="1" ht="6" customHeight="1" thickBot="1">
      <c r="A31" s="8"/>
      <c r="B31" s="16"/>
      <c r="C31" s="27"/>
      <c r="D31" s="8"/>
      <c r="E31" s="8"/>
      <c r="F31" s="8"/>
      <c r="G31" s="9"/>
      <c r="H31" s="9"/>
      <c r="I31" s="9"/>
      <c r="J31" s="9"/>
      <c r="K31" s="9"/>
    </row>
    <row r="32" spans="1:11" s="10" customFormat="1" ht="15" customHeight="1">
      <c r="A32" s="111" t="s">
        <v>111</v>
      </c>
      <c r="B32" s="111"/>
      <c r="I32" s="13"/>
      <c r="J32" s="13"/>
      <c r="K32" s="13"/>
    </row>
    <row r="33" spans="1:18" s="10" customFormat="1" ht="18" customHeight="1">
      <c r="A33" s="5" t="s">
        <v>177</v>
      </c>
      <c r="B33" s="5"/>
      <c r="C33" s="5"/>
      <c r="D33" s="5"/>
      <c r="E33" s="5"/>
      <c r="F33" s="5"/>
      <c r="G33" s="5"/>
      <c r="H33" s="11"/>
      <c r="I33" s="11"/>
      <c r="J33" s="11"/>
      <c r="K33" s="13"/>
      <c r="L33" s="13"/>
      <c r="M33" s="13"/>
      <c r="N33" s="13"/>
      <c r="O33" s="13"/>
      <c r="P33" s="13"/>
      <c r="Q33" s="13"/>
      <c r="R33" s="13"/>
    </row>
    <row r="34" spans="9:11" ht="13.5">
      <c r="I34" s="3"/>
      <c r="J34" s="3"/>
      <c r="K34" s="3"/>
    </row>
  </sheetData>
  <sheetProtection/>
  <mergeCells count="18">
    <mergeCell ref="I20:K20"/>
    <mergeCell ref="B21:B24"/>
    <mergeCell ref="D21:D24"/>
    <mergeCell ref="K22:K24"/>
    <mergeCell ref="E23:E24"/>
    <mergeCell ref="F23:F24"/>
    <mergeCell ref="G23:G24"/>
    <mergeCell ref="H23:H24"/>
    <mergeCell ref="B6:B9"/>
    <mergeCell ref="F8:F9"/>
    <mergeCell ref="A1:K1"/>
    <mergeCell ref="A2:K2"/>
    <mergeCell ref="A4:K4"/>
    <mergeCell ref="J5:K5"/>
    <mergeCell ref="H8:H9"/>
    <mergeCell ref="D6:D9"/>
    <mergeCell ref="K7:K9"/>
    <mergeCell ref="E8:E9"/>
  </mergeCells>
  <printOptions/>
  <pageMargins left="0.75" right="0.75" top="1" bottom="1" header="0.512" footer="0.51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="115" zoomScaleNormal="115" zoomScalePageLayoutView="0" workbookViewId="0" topLeftCell="A1">
      <selection activeCell="A1" sqref="A1:R1"/>
    </sheetView>
  </sheetViews>
  <sheetFormatPr defaultColWidth="9.00390625" defaultRowHeight="13.5"/>
  <cols>
    <col min="1" max="1" width="0.2421875" style="24" customWidth="1"/>
    <col min="2" max="2" width="6.375" style="24" customWidth="1"/>
    <col min="3" max="3" width="0.37109375" style="24" customWidth="1"/>
    <col min="4" max="4" width="3.50390625" style="24" customWidth="1"/>
    <col min="5" max="5" width="3.625" style="24" customWidth="1"/>
    <col min="6" max="7" width="6.625" style="24" customWidth="1"/>
    <col min="8" max="8" width="6.25390625" style="24" customWidth="1"/>
    <col min="9" max="9" width="6.375" style="24" customWidth="1"/>
    <col min="10" max="13" width="6.25390625" style="24" customWidth="1"/>
    <col min="14" max="14" width="6.375" style="24" customWidth="1"/>
    <col min="15" max="18" width="6.25390625" style="24" customWidth="1"/>
    <col min="19" max="16384" width="9.00390625" style="19" customWidth="1"/>
  </cols>
  <sheetData>
    <row r="1" spans="1:18" s="31" customFormat="1" ht="20.25" customHeight="1">
      <c r="A1" s="184" t="s">
        <v>73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s="10" customFormat="1" ht="18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85" t="s">
        <v>172</v>
      </c>
      <c r="P2" s="185"/>
      <c r="Q2" s="185"/>
      <c r="R2" s="185"/>
    </row>
    <row r="3" spans="1:18" s="10" customFormat="1" ht="34.5" customHeight="1">
      <c r="A3" s="76"/>
      <c r="B3" s="179" t="s">
        <v>66</v>
      </c>
      <c r="C3" s="179"/>
      <c r="D3" s="196"/>
      <c r="E3" s="192" t="s">
        <v>6</v>
      </c>
      <c r="F3" s="193"/>
      <c r="G3" s="74" t="s">
        <v>45</v>
      </c>
      <c r="H3" s="74" t="s">
        <v>46</v>
      </c>
      <c r="I3" s="74" t="s">
        <v>74</v>
      </c>
      <c r="J3" s="74" t="s">
        <v>75</v>
      </c>
      <c r="K3" s="74" t="s">
        <v>76</v>
      </c>
      <c r="L3" s="74" t="s">
        <v>77</v>
      </c>
      <c r="M3" s="74" t="s">
        <v>78</v>
      </c>
      <c r="N3" s="74" t="s">
        <v>79</v>
      </c>
      <c r="O3" s="74" t="s">
        <v>80</v>
      </c>
      <c r="P3" s="74" t="s">
        <v>81</v>
      </c>
      <c r="Q3" s="74" t="s">
        <v>82</v>
      </c>
      <c r="R3" s="50" t="s">
        <v>47</v>
      </c>
    </row>
    <row r="4" spans="1:18" s="10" customFormat="1" ht="6" customHeight="1">
      <c r="A4" s="17"/>
      <c r="B4" s="77"/>
      <c r="C4" s="12"/>
      <c r="D4" s="78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s="10" customFormat="1" ht="25.5" customHeight="1">
      <c r="A5" s="17"/>
      <c r="B5" s="190" t="s">
        <v>166</v>
      </c>
      <c r="C5" s="190"/>
      <c r="D5" s="191"/>
      <c r="E5" s="79"/>
      <c r="F5" s="13">
        <v>7158</v>
      </c>
      <c r="G5" s="13">
        <v>2719</v>
      </c>
      <c r="H5" s="194">
        <v>3581</v>
      </c>
      <c r="I5" s="194"/>
      <c r="J5" s="194"/>
      <c r="K5" s="194"/>
      <c r="L5" s="195" t="s">
        <v>96</v>
      </c>
      <c r="M5" s="195"/>
      <c r="N5" s="195"/>
      <c r="O5" s="195"/>
      <c r="P5" s="194">
        <v>189</v>
      </c>
      <c r="Q5" s="194"/>
      <c r="R5" s="13">
        <v>120</v>
      </c>
    </row>
    <row r="6" spans="1:18" s="10" customFormat="1" ht="25.5" customHeight="1">
      <c r="A6" s="17"/>
      <c r="B6" s="190" t="s">
        <v>110</v>
      </c>
      <c r="C6" s="190"/>
      <c r="D6" s="191"/>
      <c r="E6" s="79"/>
      <c r="F6" s="13">
        <v>4075</v>
      </c>
      <c r="G6" s="13">
        <v>1074</v>
      </c>
      <c r="H6" s="194">
        <v>2315</v>
      </c>
      <c r="I6" s="194"/>
      <c r="J6" s="194"/>
      <c r="K6" s="194"/>
      <c r="L6" s="195">
        <v>222</v>
      </c>
      <c r="M6" s="195"/>
      <c r="N6" s="13">
        <v>104</v>
      </c>
      <c r="O6" s="13">
        <v>109</v>
      </c>
      <c r="P6" s="13">
        <v>85</v>
      </c>
      <c r="Q6" s="13">
        <v>68</v>
      </c>
      <c r="R6" s="13">
        <v>98</v>
      </c>
    </row>
    <row r="7" spans="1:18" s="10" customFormat="1" ht="25.5" customHeight="1">
      <c r="A7" s="17"/>
      <c r="B7" s="190" t="s">
        <v>109</v>
      </c>
      <c r="C7" s="190"/>
      <c r="D7" s="191"/>
      <c r="E7" s="79"/>
      <c r="F7" s="13">
        <v>3835</v>
      </c>
      <c r="G7" s="13">
        <v>925</v>
      </c>
      <c r="H7" s="194">
        <v>2314</v>
      </c>
      <c r="I7" s="194"/>
      <c r="J7" s="194"/>
      <c r="K7" s="194"/>
      <c r="L7" s="195">
        <v>202</v>
      </c>
      <c r="M7" s="195"/>
      <c r="N7" s="13">
        <v>100</v>
      </c>
      <c r="O7" s="13">
        <v>110</v>
      </c>
      <c r="P7" s="13">
        <v>58</v>
      </c>
      <c r="Q7" s="13">
        <v>54</v>
      </c>
      <c r="R7" s="13">
        <v>72</v>
      </c>
    </row>
    <row r="8" spans="1:18" s="10" customFormat="1" ht="25.5" customHeight="1">
      <c r="A8" s="17"/>
      <c r="B8" s="190" t="s">
        <v>152</v>
      </c>
      <c r="C8" s="190"/>
      <c r="D8" s="191"/>
      <c r="E8" s="79"/>
      <c r="F8" s="13">
        <v>3051</v>
      </c>
      <c r="G8" s="13">
        <v>716</v>
      </c>
      <c r="H8" s="194">
        <v>1852</v>
      </c>
      <c r="I8" s="194"/>
      <c r="J8" s="194"/>
      <c r="K8" s="194"/>
      <c r="L8" s="195">
        <v>149</v>
      </c>
      <c r="M8" s="183"/>
      <c r="N8" s="13">
        <v>87</v>
      </c>
      <c r="O8" s="13">
        <v>90</v>
      </c>
      <c r="P8" s="13">
        <v>54</v>
      </c>
      <c r="Q8" s="13">
        <v>38</v>
      </c>
      <c r="R8" s="13">
        <v>65</v>
      </c>
    </row>
    <row r="9" spans="1:18" s="7" customFormat="1" ht="25.5" customHeight="1">
      <c r="A9" s="18"/>
      <c r="B9" s="197" t="s">
        <v>165</v>
      </c>
      <c r="C9" s="197"/>
      <c r="D9" s="198"/>
      <c r="E9" s="92"/>
      <c r="F9" s="4">
        <v>2121</v>
      </c>
      <c r="G9" s="4">
        <v>316</v>
      </c>
      <c r="H9" s="237">
        <v>1345</v>
      </c>
      <c r="I9" s="237"/>
      <c r="J9" s="237"/>
      <c r="K9" s="237"/>
      <c r="L9" s="238" t="s">
        <v>178</v>
      </c>
      <c r="M9" s="238"/>
      <c r="N9" s="238"/>
      <c r="O9" s="239">
        <v>93</v>
      </c>
      <c r="P9" s="237">
        <v>63</v>
      </c>
      <c r="Q9" s="237"/>
      <c r="R9" s="4">
        <v>98</v>
      </c>
    </row>
    <row r="10" spans="1:18" s="10" customFormat="1" ht="6" customHeight="1" thickBot="1">
      <c r="A10" s="8"/>
      <c r="B10" s="8"/>
      <c r="C10" s="9"/>
      <c r="D10" s="2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10" customFormat="1" ht="18" customHeight="1">
      <c r="A11" s="5" t="s">
        <v>112</v>
      </c>
      <c r="B11" s="5"/>
      <c r="C11" s="5"/>
      <c r="D11" s="5"/>
      <c r="E11" s="5"/>
      <c r="F11" s="5"/>
      <c r="G11" s="5"/>
      <c r="H11" s="11"/>
      <c r="I11" s="11"/>
      <c r="J11" s="11"/>
      <c r="K11" s="13"/>
      <c r="L11" s="13"/>
      <c r="M11" s="13"/>
      <c r="N11" s="13"/>
      <c r="O11" s="13"/>
      <c r="P11" s="13"/>
      <c r="Q11" s="13"/>
      <c r="R11" s="13"/>
    </row>
    <row r="12" spans="1:10" ht="13.5">
      <c r="A12" s="5" t="s">
        <v>179</v>
      </c>
      <c r="B12" s="5"/>
      <c r="C12" s="5"/>
      <c r="D12" s="5"/>
      <c r="E12" s="5"/>
      <c r="F12" s="5"/>
      <c r="G12" s="5"/>
      <c r="H12" s="11"/>
      <c r="I12" s="11"/>
      <c r="J12" s="11"/>
    </row>
    <row r="31" spans="11:17" ht="13.5">
      <c r="K31" s="3"/>
      <c r="L31" s="3"/>
      <c r="M31" s="3"/>
      <c r="N31" s="3"/>
      <c r="O31" s="3"/>
      <c r="P31" s="3"/>
      <c r="Q31" s="3"/>
    </row>
  </sheetData>
  <sheetProtection/>
  <mergeCells count="21">
    <mergeCell ref="P9:Q9"/>
    <mergeCell ref="H7:K7"/>
    <mergeCell ref="L5:O5"/>
    <mergeCell ref="B9:D9"/>
    <mergeCell ref="H9:K9"/>
    <mergeCell ref="L6:M6"/>
    <mergeCell ref="L8:M8"/>
    <mergeCell ref="B7:D7"/>
    <mergeCell ref="B5:D5"/>
    <mergeCell ref="H6:K6"/>
    <mergeCell ref="L9:N9"/>
    <mergeCell ref="B8:D8"/>
    <mergeCell ref="E3:F3"/>
    <mergeCell ref="H8:K8"/>
    <mergeCell ref="B6:D6"/>
    <mergeCell ref="A1:R1"/>
    <mergeCell ref="L7:M7"/>
    <mergeCell ref="H5:K5"/>
    <mergeCell ref="B3:D3"/>
    <mergeCell ref="O2:R2"/>
    <mergeCell ref="P5:Q5"/>
  </mergeCells>
  <printOptions/>
  <pageMargins left="0.75" right="0.75" top="1" bottom="1" header="0.512" footer="0.51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zoomScale="115" zoomScaleNormal="115" zoomScalePageLayoutView="0" workbookViewId="0" topLeftCell="A1">
      <selection activeCell="A1" sqref="A1:Q1"/>
    </sheetView>
  </sheetViews>
  <sheetFormatPr defaultColWidth="9.00390625" defaultRowHeight="13.5"/>
  <cols>
    <col min="1" max="1" width="0.37109375" style="24" customWidth="1"/>
    <col min="2" max="2" width="2.00390625" style="57" customWidth="1"/>
    <col min="3" max="3" width="6.00390625" style="24" customWidth="1"/>
    <col min="4" max="4" width="0.37109375" style="24" customWidth="1"/>
    <col min="5" max="33" width="6.75390625" style="24" customWidth="1"/>
    <col min="34" max="16384" width="9.00390625" style="24" customWidth="1"/>
  </cols>
  <sheetData>
    <row r="1" spans="1:18" ht="19.5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18"/>
    </row>
    <row r="2" spans="1:17" s="17" customFormat="1" ht="6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s="17" customFormat="1" ht="18.75" customHeight="1" thickBot="1">
      <c r="A3" s="8"/>
      <c r="B3" s="16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185" t="s">
        <v>172</v>
      </c>
      <c r="O3" s="185"/>
      <c r="P3" s="185"/>
      <c r="Q3" s="185"/>
    </row>
    <row r="4" spans="1:18" s="17" customFormat="1" ht="57" customHeight="1">
      <c r="A4" s="81"/>
      <c r="B4" s="180" t="s">
        <v>66</v>
      </c>
      <c r="C4" s="180"/>
      <c r="D4" s="82"/>
      <c r="E4" s="74" t="s">
        <v>56</v>
      </c>
      <c r="F4" s="74" t="s">
        <v>57</v>
      </c>
      <c r="G4" s="71" t="s">
        <v>7</v>
      </c>
      <c r="H4" s="74" t="s">
        <v>97</v>
      </c>
      <c r="I4" s="74" t="s">
        <v>98</v>
      </c>
      <c r="J4" s="74" t="s">
        <v>99</v>
      </c>
      <c r="K4" s="74" t="s">
        <v>100</v>
      </c>
      <c r="L4" s="74" t="s">
        <v>101</v>
      </c>
      <c r="M4" s="74" t="s">
        <v>102</v>
      </c>
      <c r="N4" s="74" t="s">
        <v>103</v>
      </c>
      <c r="O4" s="74" t="s">
        <v>104</v>
      </c>
      <c r="P4" s="74" t="s">
        <v>105</v>
      </c>
      <c r="Q4" s="73" t="s">
        <v>8</v>
      </c>
      <c r="R4" s="64"/>
    </row>
    <row r="5" spans="1:17" s="17" customFormat="1" ht="5.25" customHeight="1">
      <c r="A5" s="77"/>
      <c r="B5" s="20"/>
      <c r="C5" s="77"/>
      <c r="D5" s="83"/>
      <c r="E5" s="13"/>
      <c r="F5" s="13"/>
      <c r="G5" s="13"/>
      <c r="H5" s="13"/>
      <c r="I5" s="13"/>
      <c r="J5" s="13"/>
      <c r="K5" s="13"/>
      <c r="L5" s="13"/>
      <c r="M5" s="13"/>
      <c r="N5" s="13"/>
      <c r="O5" s="13" t="s">
        <v>106</v>
      </c>
      <c r="P5" s="13"/>
      <c r="Q5" s="13"/>
    </row>
    <row r="6" spans="1:17" s="17" customFormat="1" ht="19.5" customHeight="1">
      <c r="A6" s="5"/>
      <c r="B6" s="190" t="s">
        <v>166</v>
      </c>
      <c r="C6" s="199"/>
      <c r="D6" s="14"/>
      <c r="E6" s="13">
        <v>7158</v>
      </c>
      <c r="F6" s="13">
        <v>4</v>
      </c>
      <c r="G6" s="194">
        <v>2391</v>
      </c>
      <c r="H6" s="194"/>
      <c r="I6" s="13">
        <v>1746</v>
      </c>
      <c r="J6" s="194">
        <v>2260</v>
      </c>
      <c r="K6" s="194"/>
      <c r="L6" s="13">
        <v>584</v>
      </c>
      <c r="M6" s="13">
        <v>108</v>
      </c>
      <c r="N6" s="13">
        <v>34</v>
      </c>
      <c r="O6" s="13">
        <v>10</v>
      </c>
      <c r="P6" s="13">
        <v>13</v>
      </c>
      <c r="Q6" s="13">
        <v>8</v>
      </c>
    </row>
    <row r="7" spans="1:17" s="17" customFormat="1" ht="19.5" customHeight="1">
      <c r="A7" s="5"/>
      <c r="B7" s="190" t="s">
        <v>110</v>
      </c>
      <c r="C7" s="199"/>
      <c r="D7" s="14"/>
      <c r="E7" s="13">
        <v>4075</v>
      </c>
      <c r="F7" s="22" t="s">
        <v>107</v>
      </c>
      <c r="G7" s="194">
        <v>62</v>
      </c>
      <c r="H7" s="194"/>
      <c r="I7" s="13">
        <v>1453</v>
      </c>
      <c r="J7" s="194">
        <v>1904</v>
      </c>
      <c r="K7" s="194"/>
      <c r="L7" s="13">
        <v>484</v>
      </c>
      <c r="M7" s="13">
        <v>98</v>
      </c>
      <c r="N7" s="194">
        <v>42</v>
      </c>
      <c r="O7" s="194"/>
      <c r="P7" s="13">
        <v>20</v>
      </c>
      <c r="Q7" s="13">
        <v>12</v>
      </c>
    </row>
    <row r="8" spans="1:17" s="17" customFormat="1" ht="19.5" customHeight="1">
      <c r="A8" s="5"/>
      <c r="B8" s="190" t="s">
        <v>109</v>
      </c>
      <c r="C8" s="199"/>
      <c r="D8" s="14"/>
      <c r="E8" s="13">
        <v>3835</v>
      </c>
      <c r="F8" s="22">
        <v>3</v>
      </c>
      <c r="G8" s="194">
        <v>58</v>
      </c>
      <c r="H8" s="194"/>
      <c r="I8" s="13">
        <v>1281</v>
      </c>
      <c r="J8" s="194">
        <v>1850</v>
      </c>
      <c r="K8" s="194"/>
      <c r="L8" s="13">
        <v>463</v>
      </c>
      <c r="M8" s="13">
        <v>90</v>
      </c>
      <c r="N8" s="194">
        <v>47</v>
      </c>
      <c r="O8" s="194"/>
      <c r="P8" s="13">
        <v>27</v>
      </c>
      <c r="Q8" s="13">
        <v>16</v>
      </c>
    </row>
    <row r="9" spans="1:17" s="17" customFormat="1" ht="19.5" customHeight="1">
      <c r="A9" s="5"/>
      <c r="B9" s="190" t="s">
        <v>151</v>
      </c>
      <c r="C9" s="199"/>
      <c r="D9" s="14"/>
      <c r="E9" s="13">
        <v>3051</v>
      </c>
      <c r="F9" s="22">
        <v>9</v>
      </c>
      <c r="G9" s="194">
        <v>54</v>
      </c>
      <c r="H9" s="194"/>
      <c r="I9" s="13">
        <v>1073</v>
      </c>
      <c r="J9" s="194">
        <v>1427</v>
      </c>
      <c r="K9" s="194"/>
      <c r="L9" s="13">
        <v>325</v>
      </c>
      <c r="M9" s="13">
        <v>75</v>
      </c>
      <c r="N9" s="194">
        <v>46</v>
      </c>
      <c r="O9" s="194"/>
      <c r="P9" s="13">
        <v>24</v>
      </c>
      <c r="Q9" s="13">
        <v>18</v>
      </c>
    </row>
    <row r="10" spans="1:17" s="18" customFormat="1" ht="19.5" customHeight="1">
      <c r="A10" s="1"/>
      <c r="B10" s="197" t="s">
        <v>167</v>
      </c>
      <c r="C10" s="200"/>
      <c r="D10" s="90"/>
      <c r="E10" s="4">
        <v>2121</v>
      </c>
      <c r="F10" s="124">
        <v>18</v>
      </c>
      <c r="G10" s="237">
        <v>102</v>
      </c>
      <c r="H10" s="237"/>
      <c r="I10" s="4">
        <v>715</v>
      </c>
      <c r="J10" s="237">
        <v>911</v>
      </c>
      <c r="K10" s="237"/>
      <c r="L10" s="4">
        <v>217</v>
      </c>
      <c r="M10" s="4">
        <v>60</v>
      </c>
      <c r="N10" s="237">
        <v>32</v>
      </c>
      <c r="O10" s="237"/>
      <c r="P10" s="4">
        <v>29</v>
      </c>
      <c r="Q10" s="4">
        <v>37</v>
      </c>
    </row>
    <row r="11" spans="1:17" s="17" customFormat="1" ht="6" customHeight="1" thickBot="1">
      <c r="A11" s="8"/>
      <c r="B11" s="16"/>
      <c r="C11" s="8"/>
      <c r="D11" s="27"/>
      <c r="E11" s="9"/>
      <c r="F11" s="9"/>
      <c r="G11" s="9" t="s">
        <v>108</v>
      </c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s="10" customFormat="1" ht="18" customHeight="1">
      <c r="A12" s="5" t="s">
        <v>153</v>
      </c>
      <c r="B12" s="5"/>
      <c r="C12" s="5"/>
      <c r="D12" s="5"/>
      <c r="E12" s="5"/>
      <c r="F12" s="5"/>
      <c r="G12" s="5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3"/>
    </row>
    <row r="13" spans="1:17" ht="13.5">
      <c r="A13" s="5" t="s">
        <v>179</v>
      </c>
      <c r="B13" s="5"/>
      <c r="C13" s="5"/>
      <c r="D13" s="5"/>
      <c r="E13" s="5"/>
      <c r="F13" s="5"/>
      <c r="G13" s="5"/>
      <c r="H13" s="11"/>
      <c r="I13" s="11"/>
      <c r="J13" s="11"/>
      <c r="K13" s="3"/>
      <c r="L13" s="3"/>
      <c r="M13" s="3"/>
      <c r="N13" s="3"/>
      <c r="O13" s="3"/>
      <c r="P13" s="3"/>
      <c r="Q13" s="3"/>
    </row>
    <row r="14" spans="2:17" ht="13.5">
      <c r="B14" s="9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3.5">
      <c r="B15" s="9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3.5">
      <c r="B16" s="9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</sheetData>
  <sheetProtection/>
  <mergeCells count="22">
    <mergeCell ref="N3:Q3"/>
    <mergeCell ref="J9:K9"/>
    <mergeCell ref="B8:C8"/>
    <mergeCell ref="A1:Q1"/>
    <mergeCell ref="B4:C4"/>
    <mergeCell ref="B6:C6"/>
    <mergeCell ref="B7:C7"/>
    <mergeCell ref="J8:K8"/>
    <mergeCell ref="B10:C10"/>
    <mergeCell ref="G10:H10"/>
    <mergeCell ref="J10:K10"/>
    <mergeCell ref="N10:O10"/>
    <mergeCell ref="N8:O8"/>
    <mergeCell ref="N9:O9"/>
    <mergeCell ref="B9:C9"/>
    <mergeCell ref="G9:H9"/>
    <mergeCell ref="J6:K6"/>
    <mergeCell ref="G8:H8"/>
    <mergeCell ref="G6:H6"/>
    <mergeCell ref="N7:O7"/>
    <mergeCell ref="J7:K7"/>
    <mergeCell ref="G7:H7"/>
  </mergeCells>
  <printOptions/>
  <pageMargins left="0.75" right="0.75" top="1" bottom="1" header="0.512" footer="0.512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zoomScale="115" zoomScaleNormal="115" zoomScalePageLayoutView="0" workbookViewId="0" topLeftCell="A1">
      <selection activeCell="A1" sqref="A1:Q1"/>
    </sheetView>
  </sheetViews>
  <sheetFormatPr defaultColWidth="9.00390625" defaultRowHeight="13.5"/>
  <cols>
    <col min="1" max="1" width="0.37109375" style="24" customWidth="1"/>
    <col min="2" max="2" width="2.00390625" style="57" customWidth="1"/>
    <col min="3" max="3" width="6.00390625" style="24" customWidth="1"/>
    <col min="4" max="4" width="0.37109375" style="24" customWidth="1"/>
    <col min="5" max="33" width="6.75390625" style="24" customWidth="1"/>
    <col min="34" max="16384" width="9.00390625" style="24" customWidth="1"/>
  </cols>
  <sheetData>
    <row r="1" spans="1:17" s="3" customFormat="1" ht="19.5" customHeight="1">
      <c r="A1" s="184" t="s">
        <v>72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7" ht="6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7" customFormat="1" ht="18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84"/>
      <c r="P3" s="185" t="s">
        <v>3</v>
      </c>
      <c r="Q3" s="185"/>
    </row>
    <row r="4" spans="1:17" s="17" customFormat="1" ht="19.5" customHeight="1">
      <c r="A4" s="179" t="s">
        <v>66</v>
      </c>
      <c r="B4" s="179"/>
      <c r="C4" s="179"/>
      <c r="D4" s="196"/>
      <c r="E4" s="204" t="s">
        <v>58</v>
      </c>
      <c r="F4" s="202" t="s">
        <v>9</v>
      </c>
      <c r="G4" s="202"/>
      <c r="H4" s="202"/>
      <c r="I4" s="202"/>
      <c r="J4" s="202"/>
      <c r="K4" s="202"/>
      <c r="L4" s="202" t="s">
        <v>10</v>
      </c>
      <c r="M4" s="202"/>
      <c r="N4" s="202"/>
      <c r="O4" s="202"/>
      <c r="P4" s="202"/>
      <c r="Q4" s="203"/>
    </row>
    <row r="5" spans="1:17" s="17" customFormat="1" ht="30" customHeight="1">
      <c r="A5" s="180"/>
      <c r="B5" s="180"/>
      <c r="C5" s="180"/>
      <c r="D5" s="205"/>
      <c r="E5" s="202"/>
      <c r="F5" s="49" t="s">
        <v>5</v>
      </c>
      <c r="G5" s="53" t="s">
        <v>51</v>
      </c>
      <c r="H5" s="49" t="s">
        <v>11</v>
      </c>
      <c r="I5" s="53" t="s">
        <v>50</v>
      </c>
      <c r="J5" s="53" t="s">
        <v>49</v>
      </c>
      <c r="K5" s="34" t="s">
        <v>48</v>
      </c>
      <c r="L5" s="49" t="s">
        <v>5</v>
      </c>
      <c r="M5" s="53" t="s">
        <v>51</v>
      </c>
      <c r="N5" s="49" t="s">
        <v>11</v>
      </c>
      <c r="O5" s="53" t="s">
        <v>50</v>
      </c>
      <c r="P5" s="53" t="s">
        <v>49</v>
      </c>
      <c r="Q5" s="34" t="s">
        <v>48</v>
      </c>
    </row>
    <row r="6" spans="1:17" s="17" customFormat="1" ht="6" customHeight="1">
      <c r="A6" s="20"/>
      <c r="B6" s="20"/>
      <c r="C6" s="20"/>
      <c r="D6" s="21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s="17" customFormat="1" ht="19.5" customHeight="1">
      <c r="A7" s="11"/>
      <c r="B7" s="190" t="s">
        <v>166</v>
      </c>
      <c r="C7" s="199"/>
      <c r="D7" s="75"/>
      <c r="E7" s="13">
        <v>33580</v>
      </c>
      <c r="F7" s="13">
        <v>16269</v>
      </c>
      <c r="G7" s="13">
        <v>2194</v>
      </c>
      <c r="H7" s="194">
        <v>3309</v>
      </c>
      <c r="I7" s="194"/>
      <c r="J7" s="13">
        <v>6176</v>
      </c>
      <c r="K7" s="13">
        <v>4590</v>
      </c>
      <c r="L7" s="13">
        <v>17311</v>
      </c>
      <c r="M7" s="13">
        <v>2075</v>
      </c>
      <c r="N7" s="194">
        <v>3096</v>
      </c>
      <c r="O7" s="194"/>
      <c r="P7" s="13">
        <v>6400</v>
      </c>
      <c r="Q7" s="13">
        <v>5740</v>
      </c>
    </row>
    <row r="8" spans="1:17" s="17" customFormat="1" ht="19.5" customHeight="1">
      <c r="A8" s="11"/>
      <c r="B8" s="190" t="s">
        <v>110</v>
      </c>
      <c r="C8" s="199"/>
      <c r="D8" s="75"/>
      <c r="E8" s="15">
        <v>18518</v>
      </c>
      <c r="F8" s="13">
        <v>8957</v>
      </c>
      <c r="G8" s="13">
        <v>1012</v>
      </c>
      <c r="H8" s="194">
        <v>1684</v>
      </c>
      <c r="I8" s="194"/>
      <c r="J8" s="13">
        <v>3422</v>
      </c>
      <c r="K8" s="13">
        <v>2839</v>
      </c>
      <c r="L8" s="13">
        <v>9561</v>
      </c>
      <c r="M8" s="13">
        <v>1029</v>
      </c>
      <c r="N8" s="194">
        <v>1575</v>
      </c>
      <c r="O8" s="194"/>
      <c r="P8" s="13">
        <v>3458</v>
      </c>
      <c r="Q8" s="13">
        <v>3499</v>
      </c>
    </row>
    <row r="9" spans="1:17" s="17" customFormat="1" ht="19.5" customHeight="1">
      <c r="A9" s="11"/>
      <c r="B9" s="190" t="s">
        <v>109</v>
      </c>
      <c r="C9" s="199"/>
      <c r="D9" s="75"/>
      <c r="E9" s="15">
        <v>16348</v>
      </c>
      <c r="F9" s="13">
        <v>7933</v>
      </c>
      <c r="G9" s="13">
        <v>754</v>
      </c>
      <c r="H9" s="194">
        <v>1345</v>
      </c>
      <c r="I9" s="194"/>
      <c r="J9" s="13">
        <v>2862</v>
      </c>
      <c r="K9" s="13">
        <v>2972</v>
      </c>
      <c r="L9" s="13">
        <v>8415</v>
      </c>
      <c r="M9" s="13">
        <v>830</v>
      </c>
      <c r="N9" s="194">
        <v>1225</v>
      </c>
      <c r="O9" s="194"/>
      <c r="P9" s="13">
        <v>2928</v>
      </c>
      <c r="Q9" s="13">
        <v>3432</v>
      </c>
    </row>
    <row r="10" spans="1:17" s="17" customFormat="1" ht="19.5" customHeight="1">
      <c r="A10" s="11"/>
      <c r="B10" s="190" t="s">
        <v>151</v>
      </c>
      <c r="C10" s="199"/>
      <c r="D10" s="75"/>
      <c r="E10" s="15">
        <v>11687</v>
      </c>
      <c r="F10" s="13">
        <v>5692</v>
      </c>
      <c r="G10" s="13">
        <v>419</v>
      </c>
      <c r="H10" s="194">
        <v>767</v>
      </c>
      <c r="I10" s="194"/>
      <c r="J10" s="13">
        <v>1897</v>
      </c>
      <c r="K10" s="13">
        <v>2609</v>
      </c>
      <c r="L10" s="13">
        <v>5995</v>
      </c>
      <c r="M10" s="13">
        <v>449</v>
      </c>
      <c r="N10" s="194">
        <v>761</v>
      </c>
      <c r="O10" s="194"/>
      <c r="P10" s="13">
        <v>1938</v>
      </c>
      <c r="Q10" s="13">
        <v>2847</v>
      </c>
    </row>
    <row r="11" spans="1:18" s="18" customFormat="1" ht="19.5" customHeight="1">
      <c r="A11" s="91"/>
      <c r="B11" s="197" t="s">
        <v>167</v>
      </c>
      <c r="C11" s="200"/>
      <c r="D11" s="125"/>
      <c r="E11" s="170">
        <v>7013</v>
      </c>
      <c r="F11" s="4">
        <v>3474</v>
      </c>
      <c r="G11" s="4">
        <v>188</v>
      </c>
      <c r="H11" s="237">
        <v>396</v>
      </c>
      <c r="I11" s="237"/>
      <c r="J11" s="4">
        <v>1057</v>
      </c>
      <c r="K11" s="4">
        <v>1833</v>
      </c>
      <c r="L11" s="4">
        <v>3539</v>
      </c>
      <c r="M11" s="4">
        <v>200</v>
      </c>
      <c r="N11" s="237">
        <v>372</v>
      </c>
      <c r="O11" s="237"/>
      <c r="P11" s="4">
        <v>1005</v>
      </c>
      <c r="Q11" s="4">
        <v>1962</v>
      </c>
      <c r="R11" s="159"/>
    </row>
    <row r="12" spans="1:17" s="51" customFormat="1" ht="5.25" customHeight="1" thickBot="1">
      <c r="A12" s="52"/>
      <c r="B12" s="52"/>
      <c r="C12" s="52"/>
      <c r="D12" s="54"/>
      <c r="E12" s="55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8" s="10" customFormat="1" ht="18" customHeight="1">
      <c r="A13" s="5" t="s">
        <v>112</v>
      </c>
      <c r="B13" s="5"/>
      <c r="C13" s="5"/>
      <c r="D13" s="5"/>
      <c r="E13" s="5"/>
      <c r="F13" s="5"/>
      <c r="G13" s="5"/>
      <c r="H13" s="11"/>
      <c r="I13" s="11"/>
      <c r="J13" s="11"/>
      <c r="K13" s="13"/>
      <c r="L13" s="13"/>
      <c r="M13" s="13"/>
      <c r="N13" s="13"/>
      <c r="O13" s="13"/>
      <c r="P13" s="13"/>
      <c r="Q13" s="13"/>
      <c r="R13" s="13"/>
    </row>
    <row r="14" spans="1:14" s="85" customFormat="1" ht="13.5">
      <c r="A14" s="5" t="s">
        <v>180</v>
      </c>
      <c r="B14" s="5"/>
      <c r="C14" s="5"/>
      <c r="D14" s="5"/>
      <c r="E14" s="5"/>
      <c r="F14" s="5"/>
      <c r="G14" s="5"/>
      <c r="H14" s="11"/>
      <c r="I14" s="11"/>
      <c r="J14" s="11"/>
      <c r="K14" s="13"/>
      <c r="L14" s="13"/>
      <c r="M14" s="13"/>
      <c r="N14" s="13"/>
    </row>
    <row r="15" s="87" customFormat="1" ht="19.5" customHeight="1"/>
    <row r="16" s="85" customFormat="1" ht="13.5">
      <c r="B16" s="86"/>
    </row>
  </sheetData>
  <sheetProtection/>
  <mergeCells count="21">
    <mergeCell ref="N8:O8"/>
    <mergeCell ref="H9:I9"/>
    <mergeCell ref="N9:O9"/>
    <mergeCell ref="P3:Q3"/>
    <mergeCell ref="A1:Q1"/>
    <mergeCell ref="F4:K4"/>
    <mergeCell ref="L4:Q4"/>
    <mergeCell ref="E4:E5"/>
    <mergeCell ref="A4:D5"/>
    <mergeCell ref="H7:I7"/>
    <mergeCell ref="N7:O7"/>
    <mergeCell ref="B11:C11"/>
    <mergeCell ref="H11:I11"/>
    <mergeCell ref="N11:O11"/>
    <mergeCell ref="B7:C7"/>
    <mergeCell ref="B10:C10"/>
    <mergeCell ref="H10:I10"/>
    <mergeCell ref="N10:O10"/>
    <mergeCell ref="B8:C8"/>
    <mergeCell ref="B9:C9"/>
    <mergeCell ref="H8:I8"/>
  </mergeCells>
  <printOptions/>
  <pageMargins left="0.75" right="0.75" top="1" bottom="1" header="0.512" footer="0.512"/>
  <pageSetup fitToHeight="1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showGridLines="0" zoomScale="115" zoomScaleNormal="115" zoomScalePageLayoutView="0" workbookViewId="0" topLeftCell="A1">
      <selection activeCell="A1" sqref="A1:Q1"/>
    </sheetView>
  </sheetViews>
  <sheetFormatPr defaultColWidth="9.00390625" defaultRowHeight="13.5"/>
  <cols>
    <col min="1" max="1" width="0.37109375" style="17" customWidth="1"/>
    <col min="2" max="2" width="6.125" style="17" customWidth="1"/>
    <col min="3" max="3" width="0.37109375" style="17" customWidth="1"/>
    <col min="4" max="5" width="7.625" style="17" customWidth="1"/>
    <col min="6" max="6" width="6.25390625" style="17" customWidth="1"/>
    <col min="7" max="8" width="6.125" style="17" customWidth="1"/>
    <col min="9" max="9" width="6.25390625" style="17" customWidth="1"/>
    <col min="10" max="10" width="6.125" style="17" customWidth="1"/>
    <col min="11" max="11" width="6.75390625" style="17" bestFit="1" customWidth="1"/>
    <col min="12" max="13" width="6.25390625" style="17" customWidth="1"/>
    <col min="14" max="15" width="6.125" style="17" customWidth="1"/>
    <col min="16" max="16" width="6.25390625" style="17" customWidth="1"/>
    <col min="17" max="17" width="6.125" style="17" customWidth="1"/>
    <col min="18" max="18" width="9.00390625" style="17" customWidth="1"/>
    <col min="19" max="16384" width="9.00390625" style="10" customWidth="1"/>
  </cols>
  <sheetData>
    <row r="1" spans="1:18" s="59" customFormat="1" ht="18" customHeight="1">
      <c r="A1" s="201" t="s">
        <v>67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58"/>
    </row>
    <row r="2" spans="1:17" s="62" customFormat="1" ht="19.5" customHeight="1" thickBot="1">
      <c r="A2" s="60"/>
      <c r="B2" s="60"/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185" t="s">
        <v>68</v>
      </c>
      <c r="P2" s="185"/>
      <c r="Q2" s="28"/>
    </row>
    <row r="3" spans="1:18" ht="19.5" customHeight="1" hidden="1">
      <c r="A3" s="26" t="s">
        <v>4</v>
      </c>
      <c r="B3" s="26"/>
      <c r="C3" s="63"/>
      <c r="D3" s="210" t="s">
        <v>5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64"/>
      <c r="R3" s="10"/>
    </row>
    <row r="4" spans="1:18" ht="19.5" customHeight="1">
      <c r="A4" s="26"/>
      <c r="B4" s="179" t="s">
        <v>64</v>
      </c>
      <c r="C4" s="63"/>
      <c r="D4" s="210"/>
      <c r="E4" s="206" t="s">
        <v>94</v>
      </c>
      <c r="F4" s="206" t="s">
        <v>60</v>
      </c>
      <c r="G4" s="206" t="s">
        <v>61</v>
      </c>
      <c r="H4" s="207" t="s">
        <v>12</v>
      </c>
      <c r="I4" s="207" t="s">
        <v>13</v>
      </c>
      <c r="J4" s="207" t="s">
        <v>55</v>
      </c>
      <c r="K4" s="207" t="s">
        <v>14</v>
      </c>
      <c r="L4" s="207" t="s">
        <v>15</v>
      </c>
      <c r="M4" s="65" t="s">
        <v>95</v>
      </c>
      <c r="N4" s="207" t="s">
        <v>63</v>
      </c>
      <c r="O4" s="207" t="s">
        <v>59</v>
      </c>
      <c r="P4" s="212" t="s">
        <v>62</v>
      </c>
      <c r="Q4" s="64"/>
      <c r="R4" s="10"/>
    </row>
    <row r="5" spans="1:18" ht="19.5" customHeight="1">
      <c r="A5" s="48"/>
      <c r="B5" s="180"/>
      <c r="C5" s="25"/>
      <c r="D5" s="211"/>
      <c r="E5" s="202"/>
      <c r="F5" s="202"/>
      <c r="G5" s="202"/>
      <c r="H5" s="208"/>
      <c r="I5" s="208"/>
      <c r="J5" s="208"/>
      <c r="K5" s="208"/>
      <c r="L5" s="208"/>
      <c r="M5" s="66" t="s">
        <v>54</v>
      </c>
      <c r="N5" s="208"/>
      <c r="O5" s="208"/>
      <c r="P5" s="213"/>
      <c r="Q5" s="64"/>
      <c r="R5" s="10"/>
    </row>
    <row r="6" spans="1:18" ht="6" customHeight="1">
      <c r="A6" s="20"/>
      <c r="B6" s="20"/>
      <c r="C6" s="21"/>
      <c r="D6" s="67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5"/>
      <c r="R6" s="10"/>
    </row>
    <row r="7" spans="1:16" s="17" customFormat="1" ht="22.5" customHeight="1">
      <c r="A7" s="11"/>
      <c r="B7" s="11" t="s">
        <v>166</v>
      </c>
      <c r="C7" s="14"/>
      <c r="D7" s="108">
        <v>167807</v>
      </c>
      <c r="E7" s="109">
        <v>118557</v>
      </c>
      <c r="F7" s="109">
        <v>92</v>
      </c>
      <c r="G7" s="109">
        <v>182</v>
      </c>
      <c r="H7" s="109">
        <v>946</v>
      </c>
      <c r="I7" s="109">
        <v>863</v>
      </c>
      <c r="J7" s="109">
        <v>23</v>
      </c>
      <c r="K7" s="109">
        <v>44924</v>
      </c>
      <c r="L7" s="209">
        <v>1181</v>
      </c>
      <c r="M7" s="209"/>
      <c r="N7" s="109">
        <v>397</v>
      </c>
      <c r="O7" s="109" t="s">
        <v>168</v>
      </c>
      <c r="P7" s="109">
        <v>642</v>
      </c>
    </row>
    <row r="8" spans="1:16" s="17" customFormat="1" ht="22.5" customHeight="1">
      <c r="A8" s="11"/>
      <c r="B8" s="121" t="s">
        <v>149</v>
      </c>
      <c r="C8" s="14"/>
      <c r="D8" s="108">
        <v>154658</v>
      </c>
      <c r="E8" s="109">
        <v>107480</v>
      </c>
      <c r="F8" s="109">
        <v>982</v>
      </c>
      <c r="G8" s="109">
        <v>88</v>
      </c>
      <c r="H8" s="109">
        <v>723</v>
      </c>
      <c r="I8" s="109">
        <v>951</v>
      </c>
      <c r="J8" s="109">
        <v>30</v>
      </c>
      <c r="K8" s="109">
        <v>41146</v>
      </c>
      <c r="L8" s="209">
        <v>1849</v>
      </c>
      <c r="M8" s="209"/>
      <c r="N8" s="109">
        <v>296</v>
      </c>
      <c r="O8" s="110" t="s">
        <v>168</v>
      </c>
      <c r="P8" s="109">
        <v>1113</v>
      </c>
    </row>
    <row r="9" spans="1:16" s="17" customFormat="1" ht="22.5" customHeight="1">
      <c r="A9" s="11"/>
      <c r="B9" s="121" t="s">
        <v>150</v>
      </c>
      <c r="C9" s="14"/>
      <c r="D9" s="108">
        <v>145730</v>
      </c>
      <c r="E9" s="109">
        <v>107797</v>
      </c>
      <c r="F9" s="109">
        <v>1694</v>
      </c>
      <c r="G9" s="109">
        <v>94</v>
      </c>
      <c r="H9" s="109">
        <v>619</v>
      </c>
      <c r="I9" s="109">
        <v>1281</v>
      </c>
      <c r="J9" s="109">
        <v>90</v>
      </c>
      <c r="K9" s="109">
        <v>32034</v>
      </c>
      <c r="L9" s="209">
        <v>1628</v>
      </c>
      <c r="M9" s="209"/>
      <c r="N9" s="110" t="s">
        <v>113</v>
      </c>
      <c r="O9" s="110" t="s">
        <v>113</v>
      </c>
      <c r="P9" s="109">
        <v>493</v>
      </c>
    </row>
    <row r="10" spans="1:16" s="17" customFormat="1" ht="22.5" customHeight="1">
      <c r="A10" s="11"/>
      <c r="B10" s="121" t="s">
        <v>151</v>
      </c>
      <c r="C10" s="14"/>
      <c r="D10" s="168" t="s">
        <v>169</v>
      </c>
      <c r="E10" s="109">
        <v>99178</v>
      </c>
      <c r="F10" s="109">
        <v>677</v>
      </c>
      <c r="G10" s="110" t="s">
        <v>169</v>
      </c>
      <c r="H10" s="109">
        <v>327</v>
      </c>
      <c r="I10" s="109">
        <v>2907</v>
      </c>
      <c r="J10" s="110" t="s">
        <v>169</v>
      </c>
      <c r="K10" s="110" t="s">
        <v>169</v>
      </c>
      <c r="L10" s="209">
        <v>1609</v>
      </c>
      <c r="M10" s="209"/>
      <c r="N10" s="110" t="s">
        <v>113</v>
      </c>
      <c r="O10" s="110" t="s">
        <v>113</v>
      </c>
      <c r="P10" s="110" t="s">
        <v>169</v>
      </c>
    </row>
    <row r="11" spans="1:16" s="18" customFormat="1" ht="22.5" customHeight="1">
      <c r="A11" s="91"/>
      <c r="B11" s="123" t="s">
        <v>165</v>
      </c>
      <c r="C11" s="90"/>
      <c r="D11" s="173">
        <v>187776</v>
      </c>
      <c r="E11" s="174">
        <v>113839</v>
      </c>
      <c r="F11" s="175" t="s">
        <v>169</v>
      </c>
      <c r="G11" s="175" t="s">
        <v>169</v>
      </c>
      <c r="H11" s="175" t="s">
        <v>169</v>
      </c>
      <c r="I11" s="174">
        <v>6338</v>
      </c>
      <c r="J11" s="175">
        <v>535</v>
      </c>
      <c r="K11" s="175">
        <v>25407</v>
      </c>
      <c r="L11" s="240">
        <v>1607</v>
      </c>
      <c r="M11" s="240"/>
      <c r="N11" s="175" t="s">
        <v>113</v>
      </c>
      <c r="O11" s="175" t="s">
        <v>113</v>
      </c>
      <c r="P11" s="175" t="s">
        <v>169</v>
      </c>
    </row>
    <row r="12" spans="1:18" ht="6" customHeight="1" thickBot="1">
      <c r="A12" s="16"/>
      <c r="B12" s="16"/>
      <c r="C12" s="68"/>
      <c r="D12" s="6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R12" s="10"/>
    </row>
    <row r="13" spans="4:18" ht="18" customHeight="1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R13" s="10"/>
    </row>
    <row r="14" spans="1:18" s="62" customFormat="1" ht="18" customHeight="1">
      <c r="A14" s="28"/>
      <c r="B14" s="28"/>
      <c r="C14" s="28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28"/>
    </row>
    <row r="15" spans="1:18" s="62" customFormat="1" ht="18" customHeight="1">
      <c r="A15" s="28"/>
      <c r="B15" s="28"/>
      <c r="C15" s="28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28"/>
    </row>
  </sheetData>
  <sheetProtection/>
  <mergeCells count="21">
    <mergeCell ref="L11:M11"/>
    <mergeCell ref="L7:M7"/>
    <mergeCell ref="L8:M8"/>
    <mergeCell ref="I4:I5"/>
    <mergeCell ref="K4:K5"/>
    <mergeCell ref="L9:M9"/>
    <mergeCell ref="E3:P3"/>
    <mergeCell ref="D3:D5"/>
    <mergeCell ref="L10:M10"/>
    <mergeCell ref="J4:J5"/>
    <mergeCell ref="P4:P5"/>
    <mergeCell ref="A1:Q1"/>
    <mergeCell ref="E4:E5"/>
    <mergeCell ref="F4:F5"/>
    <mergeCell ref="G4:G5"/>
    <mergeCell ref="H4:H5"/>
    <mergeCell ref="N4:N5"/>
    <mergeCell ref="O2:P2"/>
    <mergeCell ref="O4:O5"/>
    <mergeCell ref="B4:B5"/>
    <mergeCell ref="L4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2"/>
  <sheetViews>
    <sheetView showGridLines="0" zoomScalePageLayoutView="0" workbookViewId="0" topLeftCell="A1">
      <selection activeCell="B1" sqref="B1:R1"/>
    </sheetView>
  </sheetViews>
  <sheetFormatPr defaultColWidth="9.00390625" defaultRowHeight="13.5"/>
  <cols>
    <col min="1" max="1" width="0.2421875" style="17" customWidth="1"/>
    <col min="2" max="2" width="7.625" style="32" customWidth="1"/>
    <col min="3" max="3" width="0.2421875" style="17" customWidth="1"/>
    <col min="4" max="9" width="7.625" style="17" customWidth="1"/>
    <col min="10" max="17" width="6.875" style="17" customWidth="1"/>
    <col min="18" max="18" width="7.125" style="17" customWidth="1"/>
    <col min="19" max="16384" width="9.00390625" style="10" customWidth="1"/>
  </cols>
  <sheetData>
    <row r="1" spans="1:18" ht="20.25" customHeight="1">
      <c r="A1" s="95"/>
      <c r="B1" s="201" t="s">
        <v>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4:19" ht="15" customHeight="1"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33"/>
    </row>
    <row r="3" spans="1:18" s="62" customFormat="1" ht="18.75" customHeight="1" thickBot="1">
      <c r="A3" s="60"/>
      <c r="B3" s="93"/>
      <c r="C3" s="60"/>
      <c r="D3" s="214" t="s">
        <v>181</v>
      </c>
      <c r="E3" s="214"/>
      <c r="F3" s="214"/>
      <c r="G3" s="214"/>
      <c r="H3" s="214"/>
      <c r="I3" s="214"/>
      <c r="J3" s="116"/>
      <c r="K3" s="116"/>
      <c r="L3" s="116"/>
      <c r="M3" s="116"/>
      <c r="N3" s="215" t="s">
        <v>170</v>
      </c>
      <c r="O3" s="216"/>
      <c r="P3" s="216"/>
      <c r="Q3" s="216"/>
      <c r="R3" s="216"/>
    </row>
    <row r="4" spans="1:19" s="36" customFormat="1" ht="19.5" customHeight="1">
      <c r="A4" s="217"/>
      <c r="B4" s="219" t="s">
        <v>71</v>
      </c>
      <c r="C4" s="47"/>
      <c r="D4" s="220" t="s">
        <v>69</v>
      </c>
      <c r="E4" s="221"/>
      <c r="F4" s="221"/>
      <c r="G4" s="221" t="s">
        <v>70</v>
      </c>
      <c r="H4" s="221"/>
      <c r="I4" s="221"/>
      <c r="J4" s="221" t="s">
        <v>182</v>
      </c>
      <c r="K4" s="221"/>
      <c r="L4" s="221"/>
      <c r="M4" s="221"/>
      <c r="N4" s="221"/>
      <c r="O4" s="221"/>
      <c r="P4" s="221"/>
      <c r="Q4" s="221"/>
      <c r="R4" s="222" t="s">
        <v>183</v>
      </c>
      <c r="S4" s="35"/>
    </row>
    <row r="5" spans="1:19" s="36" customFormat="1" ht="30.75" customHeight="1">
      <c r="A5" s="218"/>
      <c r="B5" s="218"/>
      <c r="C5" s="37"/>
      <c r="D5" s="117" t="s">
        <v>5</v>
      </c>
      <c r="E5" s="118" t="s">
        <v>9</v>
      </c>
      <c r="F5" s="118" t="s">
        <v>10</v>
      </c>
      <c r="G5" s="118" t="s">
        <v>5</v>
      </c>
      <c r="H5" s="118" t="s">
        <v>9</v>
      </c>
      <c r="I5" s="118" t="s">
        <v>10</v>
      </c>
      <c r="J5" s="118" t="s">
        <v>52</v>
      </c>
      <c r="K5" s="118" t="s">
        <v>115</v>
      </c>
      <c r="L5" s="118" t="s">
        <v>116</v>
      </c>
      <c r="M5" s="118" t="s">
        <v>117</v>
      </c>
      <c r="N5" s="118" t="s">
        <v>118</v>
      </c>
      <c r="O5" s="118" t="s">
        <v>119</v>
      </c>
      <c r="P5" s="118" t="s">
        <v>120</v>
      </c>
      <c r="Q5" s="118" t="s">
        <v>53</v>
      </c>
      <c r="R5" s="223"/>
      <c r="S5" s="35"/>
    </row>
    <row r="6" spans="1:18" s="36" customFormat="1" ht="6" customHeight="1">
      <c r="A6" s="38"/>
      <c r="B6" s="39"/>
      <c r="C6" s="40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</row>
    <row r="7" spans="1:18" s="89" customFormat="1" ht="26.25" customHeight="1">
      <c r="A7" s="2"/>
      <c r="B7" s="96" t="s">
        <v>114</v>
      </c>
      <c r="C7" s="88"/>
      <c r="D7" s="114">
        <f aca="true" t="shared" si="0" ref="D7:R7">SUM(D9:D39)</f>
        <v>34566</v>
      </c>
      <c r="E7" s="114">
        <f t="shared" si="0"/>
        <v>16690</v>
      </c>
      <c r="F7" s="114">
        <f t="shared" si="0"/>
        <v>17876</v>
      </c>
      <c r="G7" s="114">
        <f t="shared" si="0"/>
        <v>12764</v>
      </c>
      <c r="H7" s="114">
        <f t="shared" si="0"/>
        <v>6705</v>
      </c>
      <c r="I7" s="114">
        <f t="shared" si="0"/>
        <v>6059</v>
      </c>
      <c r="J7" s="114">
        <f t="shared" si="0"/>
        <v>103</v>
      </c>
      <c r="K7" s="114">
        <f t="shared" si="0"/>
        <v>714</v>
      </c>
      <c r="L7" s="114">
        <f t="shared" si="0"/>
        <v>905</v>
      </c>
      <c r="M7" s="114">
        <f t="shared" si="0"/>
        <v>215</v>
      </c>
      <c r="N7" s="114">
        <f t="shared" si="0"/>
        <v>57</v>
      </c>
      <c r="O7" s="114">
        <f t="shared" si="0"/>
        <v>30</v>
      </c>
      <c r="P7" s="114">
        <f>SUM(P9:P39)</f>
        <v>25</v>
      </c>
      <c r="Q7" s="114">
        <f t="shared" si="0"/>
        <v>21</v>
      </c>
      <c r="R7" s="114">
        <f t="shared" si="0"/>
        <v>2070</v>
      </c>
    </row>
    <row r="8" spans="1:18" s="36" customFormat="1" ht="6" customHeight="1">
      <c r="A8" s="41"/>
      <c r="B8" s="42"/>
      <c r="C8" s="4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18" s="36" customFormat="1" ht="24.75" customHeight="1">
      <c r="A9" s="41"/>
      <c r="B9" s="42" t="s">
        <v>16</v>
      </c>
      <c r="C9" s="43"/>
      <c r="D9" s="113">
        <f>E9+F9</f>
        <v>485</v>
      </c>
      <c r="E9" s="113">
        <v>214</v>
      </c>
      <c r="F9" s="113">
        <v>271</v>
      </c>
      <c r="G9" s="113">
        <f aca="true" t="shared" si="1" ref="G9:G39">H9+I9</f>
        <v>38</v>
      </c>
      <c r="H9" s="113">
        <v>18</v>
      </c>
      <c r="I9" s="113">
        <v>20</v>
      </c>
      <c r="J9" s="225">
        <v>2</v>
      </c>
      <c r="K9" s="225">
        <v>4</v>
      </c>
      <c r="L9" s="225">
        <v>2</v>
      </c>
      <c r="M9" s="225">
        <v>2</v>
      </c>
      <c r="N9" s="224" t="s">
        <v>184</v>
      </c>
      <c r="O9" s="224" t="s">
        <v>184</v>
      </c>
      <c r="P9" s="224" t="s">
        <v>184</v>
      </c>
      <c r="Q9" s="224" t="s">
        <v>184</v>
      </c>
      <c r="R9" s="224">
        <v>10</v>
      </c>
    </row>
    <row r="10" spans="1:18" s="36" customFormat="1" ht="24.75" customHeight="1">
      <c r="A10" s="41"/>
      <c r="B10" s="42" t="s">
        <v>17</v>
      </c>
      <c r="C10" s="43"/>
      <c r="D10" s="113">
        <f aca="true" t="shared" si="2" ref="D10:D39">E10+F10</f>
        <v>260</v>
      </c>
      <c r="E10" s="113">
        <v>119</v>
      </c>
      <c r="F10" s="113">
        <v>141</v>
      </c>
      <c r="G10" s="113">
        <f t="shared" si="1"/>
        <v>25</v>
      </c>
      <c r="H10" s="113">
        <v>16</v>
      </c>
      <c r="I10" s="113">
        <v>9</v>
      </c>
      <c r="J10" s="225"/>
      <c r="K10" s="225"/>
      <c r="L10" s="225"/>
      <c r="M10" s="225"/>
      <c r="N10" s="224"/>
      <c r="O10" s="224"/>
      <c r="P10" s="224"/>
      <c r="Q10" s="224"/>
      <c r="R10" s="224"/>
    </row>
    <row r="11" spans="1:18" s="36" customFormat="1" ht="24.75" customHeight="1">
      <c r="A11" s="41"/>
      <c r="B11" s="42" t="s">
        <v>23</v>
      </c>
      <c r="C11" s="43"/>
      <c r="D11" s="113">
        <f t="shared" si="2"/>
        <v>194</v>
      </c>
      <c r="E11" s="113">
        <v>91</v>
      </c>
      <c r="F11" s="113">
        <v>103</v>
      </c>
      <c r="G11" s="113">
        <f t="shared" si="1"/>
        <v>18</v>
      </c>
      <c r="H11" s="113">
        <v>11</v>
      </c>
      <c r="I11" s="113">
        <v>7</v>
      </c>
      <c r="J11" s="225"/>
      <c r="K11" s="225"/>
      <c r="L11" s="225"/>
      <c r="M11" s="225"/>
      <c r="N11" s="224"/>
      <c r="O11" s="224"/>
      <c r="P11" s="224"/>
      <c r="Q11" s="224"/>
      <c r="R11" s="224"/>
    </row>
    <row r="12" spans="1:18" s="36" customFormat="1" ht="24.75" customHeight="1">
      <c r="A12" s="41"/>
      <c r="B12" s="42" t="s">
        <v>18</v>
      </c>
      <c r="C12" s="43"/>
      <c r="D12" s="113">
        <f t="shared" si="2"/>
        <v>609</v>
      </c>
      <c r="E12" s="113">
        <v>276</v>
      </c>
      <c r="F12" s="113">
        <v>333</v>
      </c>
      <c r="G12" s="113">
        <f t="shared" si="1"/>
        <v>203</v>
      </c>
      <c r="H12" s="113">
        <v>112</v>
      </c>
      <c r="I12" s="113">
        <v>91</v>
      </c>
      <c r="J12" s="113">
        <v>1</v>
      </c>
      <c r="K12" s="113">
        <v>7</v>
      </c>
      <c r="L12" s="113">
        <v>13</v>
      </c>
      <c r="M12" s="176" t="s">
        <v>184</v>
      </c>
      <c r="N12" s="176" t="s">
        <v>184</v>
      </c>
      <c r="O12" s="176" t="s">
        <v>184</v>
      </c>
      <c r="P12" s="176" t="s">
        <v>184</v>
      </c>
      <c r="Q12" s="176" t="s">
        <v>184</v>
      </c>
      <c r="R12" s="113">
        <f>SUM(J12:Q12)</f>
        <v>21</v>
      </c>
    </row>
    <row r="13" spans="1:18" s="36" customFormat="1" ht="24.75" customHeight="1">
      <c r="A13" s="41"/>
      <c r="B13" s="42" t="s">
        <v>19</v>
      </c>
      <c r="C13" s="43"/>
      <c r="D13" s="113">
        <f t="shared" si="2"/>
        <v>1566</v>
      </c>
      <c r="E13" s="113">
        <v>727</v>
      </c>
      <c r="F13" s="113">
        <v>839</v>
      </c>
      <c r="G13" s="113">
        <f t="shared" si="1"/>
        <v>466</v>
      </c>
      <c r="H13" s="113">
        <v>243</v>
      </c>
      <c r="I13" s="113">
        <v>223</v>
      </c>
      <c r="J13" s="113">
        <v>9</v>
      </c>
      <c r="K13" s="113">
        <v>25</v>
      </c>
      <c r="L13" s="113">
        <v>24</v>
      </c>
      <c r="M13" s="113">
        <v>4</v>
      </c>
      <c r="N13" s="113">
        <v>2</v>
      </c>
      <c r="O13" s="176" t="s">
        <v>184</v>
      </c>
      <c r="P13" s="176" t="s">
        <v>184</v>
      </c>
      <c r="Q13" s="176" t="s">
        <v>184</v>
      </c>
      <c r="R13" s="113">
        <f aca="true" t="shared" si="3" ref="R13:R37">SUM(J13:Q13)</f>
        <v>64</v>
      </c>
    </row>
    <row r="14" spans="1:18" s="36" customFormat="1" ht="24.75" customHeight="1">
      <c r="A14" s="41"/>
      <c r="B14" s="42" t="s">
        <v>20</v>
      </c>
      <c r="C14" s="43"/>
      <c r="D14" s="113">
        <f t="shared" si="2"/>
        <v>1695</v>
      </c>
      <c r="E14" s="113">
        <v>792</v>
      </c>
      <c r="F14" s="113">
        <v>903</v>
      </c>
      <c r="G14" s="113">
        <f t="shared" si="1"/>
        <v>529</v>
      </c>
      <c r="H14" s="113">
        <v>259</v>
      </c>
      <c r="I14" s="113">
        <v>270</v>
      </c>
      <c r="J14" s="176">
        <v>34</v>
      </c>
      <c r="K14" s="113">
        <v>33</v>
      </c>
      <c r="L14" s="113">
        <v>29</v>
      </c>
      <c r="M14" s="113">
        <v>11</v>
      </c>
      <c r="N14" s="113">
        <v>9</v>
      </c>
      <c r="O14" s="176">
        <v>3</v>
      </c>
      <c r="P14" s="176">
        <v>1</v>
      </c>
      <c r="Q14" s="176">
        <v>1</v>
      </c>
      <c r="R14" s="113">
        <f t="shared" si="3"/>
        <v>121</v>
      </c>
    </row>
    <row r="15" spans="1:18" s="36" customFormat="1" ht="24.75" customHeight="1">
      <c r="A15" s="41"/>
      <c r="B15" s="42" t="s">
        <v>21</v>
      </c>
      <c r="C15" s="43"/>
      <c r="D15" s="113">
        <f t="shared" si="2"/>
        <v>893</v>
      </c>
      <c r="E15" s="113">
        <v>444</v>
      </c>
      <c r="F15" s="113">
        <v>449</v>
      </c>
      <c r="G15" s="113">
        <f t="shared" si="1"/>
        <v>361</v>
      </c>
      <c r="H15" s="113">
        <v>190</v>
      </c>
      <c r="I15" s="113">
        <v>171</v>
      </c>
      <c r="J15" s="176" t="s">
        <v>184</v>
      </c>
      <c r="K15" s="113">
        <v>23</v>
      </c>
      <c r="L15" s="113">
        <v>20</v>
      </c>
      <c r="M15" s="113">
        <v>2</v>
      </c>
      <c r="N15" s="176" t="s">
        <v>184</v>
      </c>
      <c r="O15" s="176">
        <v>1</v>
      </c>
      <c r="P15" s="176" t="s">
        <v>184</v>
      </c>
      <c r="Q15" s="176">
        <v>1</v>
      </c>
      <c r="R15" s="113">
        <f t="shared" si="3"/>
        <v>47</v>
      </c>
    </row>
    <row r="16" spans="1:18" s="36" customFormat="1" ht="24.75" customHeight="1">
      <c r="A16" s="41"/>
      <c r="B16" s="42" t="s">
        <v>22</v>
      </c>
      <c r="C16" s="43"/>
      <c r="D16" s="113">
        <f t="shared" si="2"/>
        <v>846</v>
      </c>
      <c r="E16" s="113">
        <v>423</v>
      </c>
      <c r="F16" s="113">
        <v>423</v>
      </c>
      <c r="G16" s="113">
        <f t="shared" si="1"/>
        <v>301</v>
      </c>
      <c r="H16" s="113">
        <v>156</v>
      </c>
      <c r="I16" s="113">
        <v>145</v>
      </c>
      <c r="J16" s="113">
        <v>3</v>
      </c>
      <c r="K16" s="176">
        <v>22</v>
      </c>
      <c r="L16" s="113">
        <v>18</v>
      </c>
      <c r="M16" s="176">
        <v>4</v>
      </c>
      <c r="N16" s="176" t="s">
        <v>184</v>
      </c>
      <c r="O16" s="176" t="s">
        <v>184</v>
      </c>
      <c r="P16" s="176" t="s">
        <v>184</v>
      </c>
      <c r="Q16" s="176" t="s">
        <v>184</v>
      </c>
      <c r="R16" s="113">
        <f t="shared" si="3"/>
        <v>47</v>
      </c>
    </row>
    <row r="17" spans="1:18" s="36" customFormat="1" ht="24.75" customHeight="1">
      <c r="A17" s="41"/>
      <c r="B17" s="42" t="s">
        <v>24</v>
      </c>
      <c r="C17" s="43"/>
      <c r="D17" s="113">
        <f t="shared" si="2"/>
        <v>690</v>
      </c>
      <c r="E17" s="113">
        <v>327</v>
      </c>
      <c r="F17" s="113">
        <v>363</v>
      </c>
      <c r="G17" s="113">
        <f t="shared" si="1"/>
        <v>223</v>
      </c>
      <c r="H17" s="113">
        <v>113</v>
      </c>
      <c r="I17" s="113">
        <v>110</v>
      </c>
      <c r="J17" s="113">
        <v>1</v>
      </c>
      <c r="K17" s="113">
        <v>4</v>
      </c>
      <c r="L17" s="113">
        <v>11</v>
      </c>
      <c r="M17" s="113">
        <v>3</v>
      </c>
      <c r="N17" s="113">
        <v>1</v>
      </c>
      <c r="O17" s="176">
        <v>3</v>
      </c>
      <c r="P17" s="176">
        <v>2</v>
      </c>
      <c r="Q17" s="176">
        <v>1</v>
      </c>
      <c r="R17" s="113">
        <f t="shared" si="3"/>
        <v>26</v>
      </c>
    </row>
    <row r="18" spans="1:18" s="36" customFormat="1" ht="24.75" customHeight="1">
      <c r="A18" s="41"/>
      <c r="B18" s="42" t="s">
        <v>25</v>
      </c>
      <c r="C18" s="43"/>
      <c r="D18" s="113">
        <f t="shared" si="2"/>
        <v>1058</v>
      </c>
      <c r="E18" s="113">
        <v>496</v>
      </c>
      <c r="F18" s="113">
        <v>562</v>
      </c>
      <c r="G18" s="113">
        <f t="shared" si="1"/>
        <v>495</v>
      </c>
      <c r="H18" s="113">
        <v>265</v>
      </c>
      <c r="I18" s="113">
        <v>230</v>
      </c>
      <c r="J18" s="176">
        <v>13</v>
      </c>
      <c r="K18" s="113">
        <v>29</v>
      </c>
      <c r="L18" s="113">
        <v>48</v>
      </c>
      <c r="M18" s="113">
        <v>14</v>
      </c>
      <c r="N18" s="113">
        <v>2</v>
      </c>
      <c r="O18" s="176" t="s">
        <v>184</v>
      </c>
      <c r="P18" s="176">
        <v>1</v>
      </c>
      <c r="Q18" s="176">
        <v>1</v>
      </c>
      <c r="R18" s="113">
        <f t="shared" si="3"/>
        <v>108</v>
      </c>
    </row>
    <row r="19" spans="1:18" s="36" customFormat="1" ht="24.75" customHeight="1">
      <c r="A19" s="41"/>
      <c r="B19" s="42" t="s">
        <v>26</v>
      </c>
      <c r="C19" s="43"/>
      <c r="D19" s="113">
        <f t="shared" si="2"/>
        <v>1222</v>
      </c>
      <c r="E19" s="113">
        <v>587</v>
      </c>
      <c r="F19" s="113">
        <v>635</v>
      </c>
      <c r="G19" s="113">
        <f t="shared" si="1"/>
        <v>361</v>
      </c>
      <c r="H19" s="113">
        <v>197</v>
      </c>
      <c r="I19" s="113">
        <v>164</v>
      </c>
      <c r="J19" s="176">
        <v>1</v>
      </c>
      <c r="K19" s="113">
        <v>27</v>
      </c>
      <c r="L19" s="113">
        <v>18</v>
      </c>
      <c r="M19" s="113">
        <v>5</v>
      </c>
      <c r="N19" s="176">
        <v>1</v>
      </c>
      <c r="O19" s="176" t="s">
        <v>184</v>
      </c>
      <c r="P19" s="176" t="s">
        <v>184</v>
      </c>
      <c r="Q19" s="176" t="s">
        <v>184</v>
      </c>
      <c r="R19" s="113">
        <f t="shared" si="3"/>
        <v>52</v>
      </c>
    </row>
    <row r="20" spans="1:18" s="36" customFormat="1" ht="24.75" customHeight="1">
      <c r="A20" s="41"/>
      <c r="B20" s="42" t="s">
        <v>27</v>
      </c>
      <c r="C20" s="43"/>
      <c r="D20" s="113">
        <f t="shared" si="2"/>
        <v>2027</v>
      </c>
      <c r="E20" s="113">
        <v>1010</v>
      </c>
      <c r="F20" s="113">
        <v>1017</v>
      </c>
      <c r="G20" s="113">
        <f t="shared" si="1"/>
        <v>738</v>
      </c>
      <c r="H20" s="113">
        <v>379</v>
      </c>
      <c r="I20" s="113">
        <v>359</v>
      </c>
      <c r="J20" s="176">
        <v>1</v>
      </c>
      <c r="K20" s="113">
        <v>55</v>
      </c>
      <c r="L20" s="113">
        <v>42</v>
      </c>
      <c r="M20" s="113">
        <v>8</v>
      </c>
      <c r="N20" s="113">
        <v>3</v>
      </c>
      <c r="O20" s="176">
        <v>1</v>
      </c>
      <c r="P20" s="176">
        <v>1</v>
      </c>
      <c r="Q20" s="176" t="s">
        <v>184</v>
      </c>
      <c r="R20" s="113">
        <f t="shared" si="3"/>
        <v>111</v>
      </c>
    </row>
    <row r="21" spans="1:18" s="36" customFormat="1" ht="24.75" customHeight="1">
      <c r="A21" s="41"/>
      <c r="B21" s="42" t="s">
        <v>28</v>
      </c>
      <c r="C21" s="43"/>
      <c r="D21" s="113">
        <f t="shared" si="2"/>
        <v>704</v>
      </c>
      <c r="E21" s="113">
        <v>332</v>
      </c>
      <c r="F21" s="113">
        <v>372</v>
      </c>
      <c r="G21" s="113">
        <f t="shared" si="1"/>
        <v>276</v>
      </c>
      <c r="H21" s="113">
        <v>137</v>
      </c>
      <c r="I21" s="113">
        <v>139</v>
      </c>
      <c r="J21" s="176">
        <v>2</v>
      </c>
      <c r="K21" s="113">
        <v>20</v>
      </c>
      <c r="L21" s="113">
        <v>26</v>
      </c>
      <c r="M21" s="113">
        <v>3</v>
      </c>
      <c r="N21" s="176">
        <v>2</v>
      </c>
      <c r="O21" s="176" t="s">
        <v>184</v>
      </c>
      <c r="P21" s="176" t="s">
        <v>184</v>
      </c>
      <c r="Q21" s="176" t="s">
        <v>184</v>
      </c>
      <c r="R21" s="113">
        <f t="shared" si="3"/>
        <v>53</v>
      </c>
    </row>
    <row r="22" spans="1:18" s="36" customFormat="1" ht="24.75" customHeight="1">
      <c r="A22" s="41"/>
      <c r="B22" s="42" t="s">
        <v>29</v>
      </c>
      <c r="C22" s="43"/>
      <c r="D22" s="113">
        <f t="shared" si="2"/>
        <v>1061</v>
      </c>
      <c r="E22" s="113">
        <v>507</v>
      </c>
      <c r="F22" s="113">
        <v>554</v>
      </c>
      <c r="G22" s="113">
        <f t="shared" si="1"/>
        <v>397</v>
      </c>
      <c r="H22" s="113">
        <v>196</v>
      </c>
      <c r="I22" s="113">
        <v>201</v>
      </c>
      <c r="J22" s="176" t="s">
        <v>184</v>
      </c>
      <c r="K22" s="113">
        <v>28</v>
      </c>
      <c r="L22" s="113">
        <v>18</v>
      </c>
      <c r="M22" s="113">
        <v>1</v>
      </c>
      <c r="N22" s="176">
        <v>1</v>
      </c>
      <c r="O22" s="176" t="s">
        <v>184</v>
      </c>
      <c r="P22" s="176" t="s">
        <v>184</v>
      </c>
      <c r="Q22" s="176" t="s">
        <v>184</v>
      </c>
      <c r="R22" s="113">
        <f t="shared" si="3"/>
        <v>48</v>
      </c>
    </row>
    <row r="23" spans="1:18" s="36" customFormat="1" ht="24.75" customHeight="1">
      <c r="A23" s="41"/>
      <c r="B23" s="42" t="s">
        <v>30</v>
      </c>
      <c r="C23" s="43"/>
      <c r="D23" s="113">
        <f t="shared" si="2"/>
        <v>1627</v>
      </c>
      <c r="E23" s="113">
        <v>797</v>
      </c>
      <c r="F23" s="113">
        <v>830</v>
      </c>
      <c r="G23" s="113">
        <f t="shared" si="1"/>
        <v>742</v>
      </c>
      <c r="H23" s="113">
        <v>377</v>
      </c>
      <c r="I23" s="113">
        <v>365</v>
      </c>
      <c r="J23" s="176">
        <v>7</v>
      </c>
      <c r="K23" s="113">
        <v>25</v>
      </c>
      <c r="L23" s="113">
        <v>57</v>
      </c>
      <c r="M23" s="113">
        <v>27</v>
      </c>
      <c r="N23" s="113">
        <v>6</v>
      </c>
      <c r="O23" s="176">
        <v>4</v>
      </c>
      <c r="P23" s="176">
        <v>2</v>
      </c>
      <c r="Q23" s="176" t="s">
        <v>184</v>
      </c>
      <c r="R23" s="113">
        <f t="shared" si="3"/>
        <v>128</v>
      </c>
    </row>
    <row r="24" spans="1:18" s="36" customFormat="1" ht="24.75" customHeight="1">
      <c r="A24" s="41"/>
      <c r="B24" s="42" t="s">
        <v>31</v>
      </c>
      <c r="C24" s="43"/>
      <c r="D24" s="113">
        <f t="shared" si="2"/>
        <v>1041</v>
      </c>
      <c r="E24" s="113">
        <v>508</v>
      </c>
      <c r="F24" s="113">
        <v>533</v>
      </c>
      <c r="G24" s="113">
        <f t="shared" si="1"/>
        <v>491</v>
      </c>
      <c r="H24" s="113">
        <v>263</v>
      </c>
      <c r="I24" s="113">
        <v>228</v>
      </c>
      <c r="J24" s="176" t="s">
        <v>184</v>
      </c>
      <c r="K24" s="113">
        <v>14</v>
      </c>
      <c r="L24" s="113">
        <v>44</v>
      </c>
      <c r="M24" s="113">
        <v>13</v>
      </c>
      <c r="N24" s="113">
        <v>3</v>
      </c>
      <c r="O24" s="176">
        <v>3</v>
      </c>
      <c r="P24" s="176">
        <v>9</v>
      </c>
      <c r="Q24" s="176">
        <v>4</v>
      </c>
      <c r="R24" s="113">
        <f t="shared" si="3"/>
        <v>90</v>
      </c>
    </row>
    <row r="25" spans="1:18" s="36" customFormat="1" ht="24.75" customHeight="1">
      <c r="A25" s="41"/>
      <c r="B25" s="42" t="s">
        <v>32</v>
      </c>
      <c r="C25" s="43"/>
      <c r="D25" s="113">
        <f t="shared" si="2"/>
        <v>1124</v>
      </c>
      <c r="E25" s="113">
        <v>552</v>
      </c>
      <c r="F25" s="113">
        <v>572</v>
      </c>
      <c r="G25" s="113">
        <f t="shared" si="1"/>
        <v>366</v>
      </c>
      <c r="H25" s="113">
        <v>198</v>
      </c>
      <c r="I25" s="113">
        <v>168</v>
      </c>
      <c r="J25" s="176" t="s">
        <v>184</v>
      </c>
      <c r="K25" s="113">
        <v>39</v>
      </c>
      <c r="L25" s="113">
        <v>34</v>
      </c>
      <c r="M25" s="113">
        <v>4</v>
      </c>
      <c r="N25" s="113">
        <v>1</v>
      </c>
      <c r="O25" s="176">
        <v>1</v>
      </c>
      <c r="P25" s="176" t="s">
        <v>184</v>
      </c>
      <c r="Q25" s="176" t="s">
        <v>184</v>
      </c>
      <c r="R25" s="113">
        <f t="shared" si="3"/>
        <v>79</v>
      </c>
    </row>
    <row r="26" spans="1:18" s="36" customFormat="1" ht="24.75" customHeight="1">
      <c r="A26" s="41"/>
      <c r="B26" s="42" t="s">
        <v>33</v>
      </c>
      <c r="C26" s="43"/>
      <c r="D26" s="113">
        <f t="shared" si="2"/>
        <v>1073</v>
      </c>
      <c r="E26" s="113">
        <v>526</v>
      </c>
      <c r="F26" s="113">
        <v>547</v>
      </c>
      <c r="G26" s="113">
        <f t="shared" si="1"/>
        <v>347</v>
      </c>
      <c r="H26" s="113">
        <v>195</v>
      </c>
      <c r="I26" s="113">
        <v>152</v>
      </c>
      <c r="J26" s="176" t="s">
        <v>184</v>
      </c>
      <c r="K26" s="113">
        <v>30</v>
      </c>
      <c r="L26" s="113">
        <v>22</v>
      </c>
      <c r="M26" s="113">
        <v>2</v>
      </c>
      <c r="N26" s="176" t="s">
        <v>184</v>
      </c>
      <c r="O26" s="176">
        <v>2</v>
      </c>
      <c r="P26" s="176" t="s">
        <v>184</v>
      </c>
      <c r="Q26" s="176" t="s">
        <v>184</v>
      </c>
      <c r="R26" s="113">
        <f t="shared" si="3"/>
        <v>56</v>
      </c>
    </row>
    <row r="27" spans="1:18" s="36" customFormat="1" ht="24.75" customHeight="1">
      <c r="A27" s="41"/>
      <c r="B27" s="42" t="s">
        <v>34</v>
      </c>
      <c r="C27" s="43"/>
      <c r="D27" s="113">
        <f t="shared" si="2"/>
        <v>1021</v>
      </c>
      <c r="E27" s="113">
        <v>497</v>
      </c>
      <c r="F27" s="113">
        <v>524</v>
      </c>
      <c r="G27" s="113">
        <f t="shared" si="1"/>
        <v>509</v>
      </c>
      <c r="H27" s="113">
        <v>260</v>
      </c>
      <c r="I27" s="113">
        <v>249</v>
      </c>
      <c r="J27" s="176">
        <v>6</v>
      </c>
      <c r="K27" s="113">
        <v>17</v>
      </c>
      <c r="L27" s="113">
        <v>50</v>
      </c>
      <c r="M27" s="113">
        <v>20</v>
      </c>
      <c r="N27" s="113">
        <v>5</v>
      </c>
      <c r="O27" s="176">
        <v>1</v>
      </c>
      <c r="P27" s="176" t="s">
        <v>184</v>
      </c>
      <c r="Q27" s="176">
        <v>1</v>
      </c>
      <c r="R27" s="113">
        <f t="shared" si="3"/>
        <v>100</v>
      </c>
    </row>
    <row r="28" spans="1:18" s="36" customFormat="1" ht="24.75" customHeight="1">
      <c r="A28" s="41"/>
      <c r="B28" s="42" t="s">
        <v>35</v>
      </c>
      <c r="C28" s="43"/>
      <c r="D28" s="113">
        <f t="shared" si="2"/>
        <v>1003</v>
      </c>
      <c r="E28" s="113">
        <v>488</v>
      </c>
      <c r="F28" s="113">
        <v>515</v>
      </c>
      <c r="G28" s="113">
        <f t="shared" si="1"/>
        <v>353</v>
      </c>
      <c r="H28" s="113">
        <v>195</v>
      </c>
      <c r="I28" s="113">
        <v>158</v>
      </c>
      <c r="J28" s="113">
        <v>3</v>
      </c>
      <c r="K28" s="113">
        <v>27</v>
      </c>
      <c r="L28" s="113">
        <v>22</v>
      </c>
      <c r="M28" s="113">
        <v>4</v>
      </c>
      <c r="N28" s="113">
        <v>2</v>
      </c>
      <c r="O28" s="176">
        <v>1</v>
      </c>
      <c r="P28" s="176" t="s">
        <v>184</v>
      </c>
      <c r="Q28" s="176">
        <v>1</v>
      </c>
      <c r="R28" s="113">
        <f t="shared" si="3"/>
        <v>60</v>
      </c>
    </row>
    <row r="29" spans="1:18" s="36" customFormat="1" ht="24.75" customHeight="1">
      <c r="A29" s="41"/>
      <c r="B29" s="42" t="s">
        <v>36</v>
      </c>
      <c r="C29" s="43"/>
      <c r="D29" s="113">
        <f t="shared" si="2"/>
        <v>1383</v>
      </c>
      <c r="E29" s="113">
        <v>672</v>
      </c>
      <c r="F29" s="113">
        <v>711</v>
      </c>
      <c r="G29" s="113">
        <f t="shared" si="1"/>
        <v>516</v>
      </c>
      <c r="H29" s="113">
        <v>276</v>
      </c>
      <c r="I29" s="113">
        <v>240</v>
      </c>
      <c r="J29" s="176">
        <v>1</v>
      </c>
      <c r="K29" s="113">
        <v>27</v>
      </c>
      <c r="L29" s="113">
        <v>30</v>
      </c>
      <c r="M29" s="113">
        <v>5</v>
      </c>
      <c r="N29" s="113">
        <v>2</v>
      </c>
      <c r="O29" s="176">
        <v>1</v>
      </c>
      <c r="P29" s="176">
        <v>2</v>
      </c>
      <c r="Q29" s="176" t="s">
        <v>184</v>
      </c>
      <c r="R29" s="113">
        <f t="shared" si="3"/>
        <v>68</v>
      </c>
    </row>
    <row r="30" spans="1:18" s="36" customFormat="1" ht="24.75" customHeight="1">
      <c r="A30" s="41"/>
      <c r="B30" s="42" t="s">
        <v>37</v>
      </c>
      <c r="C30" s="43"/>
      <c r="D30" s="113">
        <f t="shared" si="2"/>
        <v>952</v>
      </c>
      <c r="E30" s="113">
        <v>466</v>
      </c>
      <c r="F30" s="113">
        <v>486</v>
      </c>
      <c r="G30" s="113">
        <f t="shared" si="1"/>
        <v>355</v>
      </c>
      <c r="H30" s="113">
        <v>207</v>
      </c>
      <c r="I30" s="113">
        <v>148</v>
      </c>
      <c r="J30" s="113">
        <v>1</v>
      </c>
      <c r="K30" s="113">
        <v>27</v>
      </c>
      <c r="L30" s="113">
        <v>14</v>
      </c>
      <c r="M30" s="113">
        <v>1</v>
      </c>
      <c r="N30" s="176">
        <v>2</v>
      </c>
      <c r="O30" s="176" t="s">
        <v>184</v>
      </c>
      <c r="P30" s="176" t="s">
        <v>184</v>
      </c>
      <c r="Q30" s="176" t="s">
        <v>184</v>
      </c>
      <c r="R30" s="113">
        <f t="shared" si="3"/>
        <v>45</v>
      </c>
    </row>
    <row r="31" spans="1:18" s="36" customFormat="1" ht="24.75" customHeight="1">
      <c r="A31" s="41"/>
      <c r="B31" s="42" t="s">
        <v>38</v>
      </c>
      <c r="C31" s="43"/>
      <c r="D31" s="113">
        <f t="shared" si="2"/>
        <v>644</v>
      </c>
      <c r="E31" s="113">
        <v>319</v>
      </c>
      <c r="F31" s="113">
        <v>325</v>
      </c>
      <c r="G31" s="113">
        <f t="shared" si="1"/>
        <v>115</v>
      </c>
      <c r="H31" s="113">
        <v>72</v>
      </c>
      <c r="I31" s="113">
        <v>43</v>
      </c>
      <c r="J31" s="176" t="s">
        <v>184</v>
      </c>
      <c r="K31" s="113">
        <v>5</v>
      </c>
      <c r="L31" s="113">
        <v>4</v>
      </c>
      <c r="M31" s="113">
        <v>1</v>
      </c>
      <c r="N31" s="176" t="s">
        <v>184</v>
      </c>
      <c r="O31" s="176" t="s">
        <v>184</v>
      </c>
      <c r="P31" s="176" t="s">
        <v>184</v>
      </c>
      <c r="Q31" s="176" t="s">
        <v>184</v>
      </c>
      <c r="R31" s="113">
        <f t="shared" si="3"/>
        <v>10</v>
      </c>
    </row>
    <row r="32" spans="1:18" s="36" customFormat="1" ht="24.75" customHeight="1">
      <c r="A32" s="41"/>
      <c r="B32" s="42" t="s">
        <v>39</v>
      </c>
      <c r="C32" s="43"/>
      <c r="D32" s="113">
        <f t="shared" si="2"/>
        <v>764</v>
      </c>
      <c r="E32" s="113">
        <v>361</v>
      </c>
      <c r="F32" s="113">
        <v>403</v>
      </c>
      <c r="G32" s="113">
        <f t="shared" si="1"/>
        <v>186</v>
      </c>
      <c r="H32" s="113">
        <v>112</v>
      </c>
      <c r="I32" s="113">
        <v>74</v>
      </c>
      <c r="J32" s="176" t="s">
        <v>184</v>
      </c>
      <c r="K32" s="113">
        <v>17</v>
      </c>
      <c r="L32" s="113">
        <v>11</v>
      </c>
      <c r="M32" s="113">
        <v>2</v>
      </c>
      <c r="N32" s="113">
        <v>2</v>
      </c>
      <c r="O32" s="176" t="s">
        <v>184</v>
      </c>
      <c r="P32" s="176" t="s">
        <v>184</v>
      </c>
      <c r="Q32" s="176" t="s">
        <v>184</v>
      </c>
      <c r="R32" s="113">
        <f t="shared" si="3"/>
        <v>32</v>
      </c>
    </row>
    <row r="33" spans="1:18" s="36" customFormat="1" ht="24.75" customHeight="1">
      <c r="A33" s="41"/>
      <c r="B33" s="42" t="s">
        <v>40</v>
      </c>
      <c r="C33" s="43"/>
      <c r="D33" s="113">
        <f t="shared" si="2"/>
        <v>971</v>
      </c>
      <c r="E33" s="113">
        <v>472</v>
      </c>
      <c r="F33" s="113">
        <v>499</v>
      </c>
      <c r="G33" s="113">
        <f t="shared" si="1"/>
        <v>439</v>
      </c>
      <c r="H33" s="113">
        <v>215</v>
      </c>
      <c r="I33" s="113">
        <v>224</v>
      </c>
      <c r="J33" s="176" t="s">
        <v>184</v>
      </c>
      <c r="K33" s="113">
        <v>34</v>
      </c>
      <c r="L33" s="113">
        <v>56</v>
      </c>
      <c r="M33" s="113">
        <v>11</v>
      </c>
      <c r="N33" s="113">
        <v>1</v>
      </c>
      <c r="O33" s="176">
        <v>1</v>
      </c>
      <c r="P33" s="176">
        <v>2</v>
      </c>
      <c r="Q33" s="176">
        <v>1</v>
      </c>
      <c r="R33" s="113">
        <f t="shared" si="3"/>
        <v>106</v>
      </c>
    </row>
    <row r="34" spans="1:18" s="36" customFormat="1" ht="24.75" customHeight="1">
      <c r="A34" s="41"/>
      <c r="B34" s="42" t="s">
        <v>41</v>
      </c>
      <c r="C34" s="43"/>
      <c r="D34" s="113">
        <f t="shared" si="2"/>
        <v>1766</v>
      </c>
      <c r="E34" s="113">
        <v>845</v>
      </c>
      <c r="F34" s="113">
        <v>921</v>
      </c>
      <c r="G34" s="113">
        <f t="shared" si="1"/>
        <v>642</v>
      </c>
      <c r="H34" s="113">
        <v>349</v>
      </c>
      <c r="I34" s="113">
        <v>293</v>
      </c>
      <c r="J34" s="176">
        <v>1</v>
      </c>
      <c r="K34" s="113">
        <v>38</v>
      </c>
      <c r="L34" s="113">
        <v>24</v>
      </c>
      <c r="M34" s="176" t="s">
        <v>184</v>
      </c>
      <c r="N34" s="176" t="s">
        <v>184</v>
      </c>
      <c r="O34" s="176" t="s">
        <v>184</v>
      </c>
      <c r="P34" s="176" t="s">
        <v>184</v>
      </c>
      <c r="Q34" s="176" t="s">
        <v>184</v>
      </c>
      <c r="R34" s="113">
        <f t="shared" si="3"/>
        <v>63</v>
      </c>
    </row>
    <row r="35" spans="1:18" s="36" customFormat="1" ht="24.75" customHeight="1">
      <c r="A35" s="41"/>
      <c r="B35" s="42" t="s">
        <v>42</v>
      </c>
      <c r="C35" s="43"/>
      <c r="D35" s="113">
        <f t="shared" si="2"/>
        <v>1542</v>
      </c>
      <c r="E35" s="113">
        <v>752</v>
      </c>
      <c r="F35" s="113">
        <v>790</v>
      </c>
      <c r="G35" s="113">
        <f t="shared" si="1"/>
        <v>593</v>
      </c>
      <c r="H35" s="113">
        <v>338</v>
      </c>
      <c r="I35" s="113">
        <v>255</v>
      </c>
      <c r="J35" s="176">
        <v>4</v>
      </c>
      <c r="K35" s="113">
        <v>22</v>
      </c>
      <c r="L35" s="113">
        <v>45</v>
      </c>
      <c r="M35" s="176">
        <v>18</v>
      </c>
      <c r="N35" s="113">
        <v>2</v>
      </c>
      <c r="O35" s="176">
        <v>1</v>
      </c>
      <c r="P35" s="176">
        <v>2</v>
      </c>
      <c r="Q35" s="176">
        <v>4</v>
      </c>
      <c r="R35" s="113">
        <f t="shared" si="3"/>
        <v>98</v>
      </c>
    </row>
    <row r="36" spans="1:18" s="36" customFormat="1" ht="24.75" customHeight="1">
      <c r="A36" s="41"/>
      <c r="B36" s="42" t="s">
        <v>43</v>
      </c>
      <c r="C36" s="43"/>
      <c r="D36" s="113">
        <f t="shared" si="2"/>
        <v>3089</v>
      </c>
      <c r="E36" s="113">
        <v>1504</v>
      </c>
      <c r="F36" s="113">
        <v>1585</v>
      </c>
      <c r="G36" s="113">
        <f t="shared" si="1"/>
        <v>1390</v>
      </c>
      <c r="H36" s="113">
        <v>715</v>
      </c>
      <c r="I36" s="113">
        <v>675</v>
      </c>
      <c r="J36" s="113">
        <v>1</v>
      </c>
      <c r="K36" s="113">
        <v>55</v>
      </c>
      <c r="L36" s="113">
        <v>85</v>
      </c>
      <c r="M36" s="113">
        <v>14</v>
      </c>
      <c r="N36" s="113">
        <v>1</v>
      </c>
      <c r="O36" s="176">
        <v>2</v>
      </c>
      <c r="P36" s="176">
        <v>1</v>
      </c>
      <c r="Q36" s="176">
        <v>2</v>
      </c>
      <c r="R36" s="113">
        <f t="shared" si="3"/>
        <v>161</v>
      </c>
    </row>
    <row r="37" spans="1:18" s="36" customFormat="1" ht="24.75" customHeight="1">
      <c r="A37" s="41"/>
      <c r="B37" s="42" t="s">
        <v>44</v>
      </c>
      <c r="C37" s="43"/>
      <c r="D37" s="113">
        <f t="shared" si="2"/>
        <v>987</v>
      </c>
      <c r="E37" s="113">
        <v>490</v>
      </c>
      <c r="F37" s="113">
        <v>497</v>
      </c>
      <c r="G37" s="113">
        <f t="shared" si="1"/>
        <v>461</v>
      </c>
      <c r="H37" s="113">
        <v>233</v>
      </c>
      <c r="I37" s="113">
        <v>228</v>
      </c>
      <c r="J37" s="113">
        <v>7</v>
      </c>
      <c r="K37" s="113">
        <v>28</v>
      </c>
      <c r="L37" s="113">
        <v>64</v>
      </c>
      <c r="M37" s="113">
        <v>22</v>
      </c>
      <c r="N37" s="113">
        <v>4</v>
      </c>
      <c r="O37" s="176">
        <v>2</v>
      </c>
      <c r="P37" s="176">
        <v>1</v>
      </c>
      <c r="Q37" s="176">
        <v>1</v>
      </c>
      <c r="R37" s="113">
        <f t="shared" si="3"/>
        <v>129</v>
      </c>
    </row>
    <row r="38" spans="1:18" s="36" customFormat="1" ht="6" customHeight="1">
      <c r="A38" s="41"/>
      <c r="B38" s="42"/>
      <c r="C38" s="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76"/>
      <c r="P38" s="176"/>
      <c r="Q38" s="176"/>
      <c r="R38" s="113"/>
    </row>
    <row r="39" spans="1:18" s="89" customFormat="1" ht="24.75" customHeight="1">
      <c r="A39" s="2"/>
      <c r="B39" s="42" t="s">
        <v>83</v>
      </c>
      <c r="C39" s="43"/>
      <c r="D39" s="113">
        <f t="shared" si="2"/>
        <v>2269</v>
      </c>
      <c r="E39" s="113">
        <v>1096</v>
      </c>
      <c r="F39" s="113">
        <v>1173</v>
      </c>
      <c r="G39" s="113">
        <f t="shared" si="1"/>
        <v>828</v>
      </c>
      <c r="H39" s="113">
        <v>408</v>
      </c>
      <c r="I39" s="113">
        <v>420</v>
      </c>
      <c r="J39" s="176">
        <v>5</v>
      </c>
      <c r="K39" s="113">
        <v>32</v>
      </c>
      <c r="L39" s="113">
        <v>74</v>
      </c>
      <c r="M39" s="113">
        <v>14</v>
      </c>
      <c r="N39" s="113">
        <v>5</v>
      </c>
      <c r="O39" s="176">
        <v>3</v>
      </c>
      <c r="P39" s="176">
        <v>1</v>
      </c>
      <c r="Q39" s="176">
        <v>3</v>
      </c>
      <c r="R39" s="113">
        <f>SUM(J39:Q39)</f>
        <v>137</v>
      </c>
    </row>
    <row r="40" spans="1:18" s="36" customFormat="1" ht="6" customHeight="1" thickBot="1">
      <c r="A40" s="44"/>
      <c r="B40" s="45"/>
      <c r="C40" s="46"/>
      <c r="D40" s="120"/>
      <c r="E40" s="120"/>
      <c r="F40" s="120"/>
      <c r="G40" s="112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</row>
    <row r="41" spans="1:2" ht="13.5">
      <c r="A41" s="5"/>
      <c r="B41" s="165"/>
    </row>
    <row r="42" spans="1:2" ht="13.5">
      <c r="A42" s="5"/>
      <c r="B42" s="165"/>
    </row>
    <row r="43" spans="1:2" ht="13.5">
      <c r="A43" s="5"/>
      <c r="B43" s="165"/>
    </row>
    <row r="44" spans="1:2" ht="13.5">
      <c r="A44" s="5"/>
      <c r="B44" s="165"/>
    </row>
    <row r="45" spans="1:2" ht="13.5">
      <c r="A45" s="5"/>
      <c r="B45" s="165"/>
    </row>
    <row r="46" spans="1:2" ht="13.5">
      <c r="A46" s="5"/>
      <c r="B46" s="165"/>
    </row>
    <row r="47" spans="1:2" ht="13.5">
      <c r="A47" s="5"/>
      <c r="B47" s="165"/>
    </row>
    <row r="48" spans="1:2" ht="13.5">
      <c r="A48" s="5"/>
      <c r="B48" s="165"/>
    </row>
    <row r="49" spans="1:2" ht="13.5">
      <c r="A49" s="5"/>
      <c r="B49" s="165"/>
    </row>
    <row r="50" spans="1:2" ht="13.5">
      <c r="A50" s="5"/>
      <c r="B50" s="165"/>
    </row>
    <row r="51" spans="1:2" ht="13.5">
      <c r="A51" s="5"/>
      <c r="B51" s="165"/>
    </row>
    <row r="52" spans="1:2" ht="13.5">
      <c r="A52" s="5"/>
      <c r="B52" s="165"/>
    </row>
    <row r="53" spans="1:2" ht="13.5">
      <c r="A53" s="5"/>
      <c r="B53" s="165"/>
    </row>
    <row r="54" spans="1:2" ht="13.5">
      <c r="A54" s="5"/>
      <c r="B54" s="165"/>
    </row>
    <row r="55" spans="1:2" ht="13.5">
      <c r="A55" s="5"/>
      <c r="B55" s="165"/>
    </row>
    <row r="56" spans="1:2" ht="13.5">
      <c r="A56" s="5"/>
      <c r="B56" s="165"/>
    </row>
    <row r="57" spans="1:2" ht="13.5">
      <c r="A57" s="5"/>
      <c r="B57" s="165"/>
    </row>
    <row r="58" spans="1:2" ht="13.5">
      <c r="A58" s="5"/>
      <c r="B58" s="165"/>
    </row>
    <row r="59" spans="1:2" ht="13.5">
      <c r="A59" s="5"/>
      <c r="B59" s="165"/>
    </row>
    <row r="60" spans="1:2" ht="13.5">
      <c r="A60" s="5"/>
      <c r="B60" s="165"/>
    </row>
    <row r="61" spans="1:2" ht="13.5">
      <c r="A61" s="5"/>
      <c r="B61" s="165"/>
    </row>
    <row r="62" spans="1:2" ht="13.5">
      <c r="A62" s="5"/>
      <c r="B62" s="165"/>
    </row>
    <row r="63" spans="1:2" ht="13.5">
      <c r="A63" s="5"/>
      <c r="B63" s="165"/>
    </row>
    <row r="64" spans="1:2" ht="13.5">
      <c r="A64" s="5"/>
      <c r="B64" s="165"/>
    </row>
    <row r="65" spans="1:2" ht="13.5">
      <c r="A65" s="5"/>
      <c r="B65" s="165"/>
    </row>
    <row r="66" spans="1:2" ht="13.5">
      <c r="A66" s="5"/>
      <c r="B66" s="165"/>
    </row>
    <row r="67" spans="1:2" ht="13.5">
      <c r="A67" s="5"/>
      <c r="B67" s="165"/>
    </row>
    <row r="68" ht="13.5">
      <c r="A68" s="5"/>
    </row>
    <row r="69" ht="13.5">
      <c r="A69" s="5"/>
    </row>
    <row r="70" ht="13.5">
      <c r="A70" s="5"/>
    </row>
    <row r="71" ht="13.5">
      <c r="A71" s="5"/>
    </row>
    <row r="72" ht="13.5">
      <c r="A72" s="5"/>
    </row>
    <row r="73" ht="13.5">
      <c r="A73" s="5"/>
    </row>
    <row r="74" ht="13.5">
      <c r="A74" s="5"/>
    </row>
    <row r="75" ht="13.5">
      <c r="A75" s="5"/>
    </row>
    <row r="76" ht="13.5">
      <c r="A76" s="5"/>
    </row>
    <row r="77" ht="13.5">
      <c r="A77" s="5"/>
    </row>
    <row r="78" ht="13.5">
      <c r="A78" s="5"/>
    </row>
    <row r="79" ht="13.5">
      <c r="A79" s="5"/>
    </row>
    <row r="80" ht="13.5">
      <c r="A80" s="5"/>
    </row>
    <row r="81" ht="13.5">
      <c r="A81" s="5"/>
    </row>
    <row r="82" ht="13.5">
      <c r="A82" s="5"/>
    </row>
    <row r="83" ht="13.5">
      <c r="A83" s="5"/>
    </row>
    <row r="84" ht="13.5">
      <c r="A84" s="5"/>
    </row>
    <row r="85" ht="13.5">
      <c r="A85" s="5"/>
    </row>
    <row r="86" ht="13.5">
      <c r="A86" s="5"/>
    </row>
    <row r="87" ht="13.5">
      <c r="A87" s="5"/>
    </row>
    <row r="88" ht="13.5">
      <c r="A88" s="5"/>
    </row>
    <row r="89" ht="13.5">
      <c r="A89" s="5"/>
    </row>
    <row r="90" ht="13.5">
      <c r="A90" s="5"/>
    </row>
    <row r="91" ht="13.5">
      <c r="A91" s="5"/>
    </row>
    <row r="92" ht="13.5">
      <c r="A92" s="5"/>
    </row>
  </sheetData>
  <sheetProtection/>
  <mergeCells count="18">
    <mergeCell ref="P9:P11"/>
    <mergeCell ref="Q9:Q11"/>
    <mergeCell ref="R9:R11"/>
    <mergeCell ref="J9:J11"/>
    <mergeCell ref="K9:K11"/>
    <mergeCell ref="L9:L11"/>
    <mergeCell ref="M9:M11"/>
    <mergeCell ref="N9:N11"/>
    <mergeCell ref="O9:O11"/>
    <mergeCell ref="D3:I3"/>
    <mergeCell ref="B1:R1"/>
    <mergeCell ref="N3:R3"/>
    <mergeCell ref="A4:A5"/>
    <mergeCell ref="B4:B5"/>
    <mergeCell ref="D4:F4"/>
    <mergeCell ref="G4:I4"/>
    <mergeCell ref="J4:Q4"/>
    <mergeCell ref="R4:R5"/>
  </mergeCells>
  <printOptions/>
  <pageMargins left="0.75" right="0.75" top="1" bottom="1" header="0.512" footer="0.512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11.625" style="18" customWidth="1"/>
    <col min="2" max="9" width="10.625" style="114" customWidth="1"/>
    <col min="10" max="10" width="9.625" style="7" customWidth="1"/>
    <col min="11" max="16384" width="9.00390625" style="7" customWidth="1"/>
  </cols>
  <sheetData>
    <row r="1" spans="1:9" ht="17.25">
      <c r="A1" s="201" t="s">
        <v>121</v>
      </c>
      <c r="B1" s="201"/>
      <c r="C1" s="201"/>
      <c r="D1" s="201"/>
      <c r="E1" s="201"/>
      <c r="F1" s="201"/>
      <c r="G1" s="201"/>
      <c r="H1" s="201"/>
      <c r="I1" s="201"/>
    </row>
    <row r="2" spans="1:9" s="10" customFormat="1" ht="12" customHeight="1" thickBot="1">
      <c r="A2" s="8"/>
      <c r="B2" s="112"/>
      <c r="C2" s="112"/>
      <c r="D2" s="112"/>
      <c r="E2" s="112"/>
      <c r="F2" s="112"/>
      <c r="G2" s="112"/>
      <c r="H2" s="112"/>
      <c r="I2" s="112"/>
    </row>
    <row r="3" spans="1:11" s="10" customFormat="1" ht="19.5" customHeight="1">
      <c r="A3" s="230" t="s">
        <v>64</v>
      </c>
      <c r="B3" s="232" t="s">
        <v>122</v>
      </c>
      <c r="C3" s="233"/>
      <c r="D3" s="232" t="s">
        <v>123</v>
      </c>
      <c r="E3" s="233"/>
      <c r="F3" s="232" t="s">
        <v>124</v>
      </c>
      <c r="G3" s="233"/>
      <c r="H3" s="232" t="s">
        <v>125</v>
      </c>
      <c r="I3" s="234"/>
      <c r="J3" s="126"/>
      <c r="K3" s="126"/>
    </row>
    <row r="4" spans="1:11" s="10" customFormat="1" ht="19.5" customHeight="1">
      <c r="A4" s="199"/>
      <c r="B4" s="226" t="s">
        <v>126</v>
      </c>
      <c r="C4" s="227"/>
      <c r="D4" s="226" t="s">
        <v>126</v>
      </c>
      <c r="E4" s="227"/>
      <c r="F4" s="226" t="s">
        <v>126</v>
      </c>
      <c r="G4" s="227"/>
      <c r="H4" s="226" t="s">
        <v>126</v>
      </c>
      <c r="I4" s="228"/>
      <c r="J4" s="126"/>
      <c r="K4" s="126"/>
    </row>
    <row r="5" spans="1:11" s="10" customFormat="1" ht="19.5" customHeight="1">
      <c r="A5" s="231"/>
      <c r="B5" s="127" t="s">
        <v>127</v>
      </c>
      <c r="C5" s="127" t="s">
        <v>128</v>
      </c>
      <c r="D5" s="128" t="s">
        <v>127</v>
      </c>
      <c r="E5" s="129" t="s">
        <v>128</v>
      </c>
      <c r="F5" s="127" t="s">
        <v>127</v>
      </c>
      <c r="G5" s="127" t="s">
        <v>128</v>
      </c>
      <c r="H5" s="128" t="s">
        <v>127</v>
      </c>
      <c r="I5" s="129" t="s">
        <v>129</v>
      </c>
      <c r="J5" s="126"/>
      <c r="K5" s="126"/>
    </row>
    <row r="6" spans="1:11" s="10" customFormat="1" ht="12" customHeight="1">
      <c r="A6" s="75"/>
      <c r="B6" s="130"/>
      <c r="C6" s="130"/>
      <c r="D6" s="113"/>
      <c r="E6" s="113"/>
      <c r="F6" s="113"/>
      <c r="G6" s="130"/>
      <c r="H6" s="113"/>
      <c r="I6" s="113"/>
      <c r="J6" s="126"/>
      <c r="K6" s="126"/>
    </row>
    <row r="7" spans="1:11" s="10" customFormat="1" ht="19.5" customHeight="1">
      <c r="A7" s="122" t="s">
        <v>161</v>
      </c>
      <c r="B7" s="131">
        <v>5</v>
      </c>
      <c r="C7" s="131">
        <v>113</v>
      </c>
      <c r="D7" s="131">
        <v>15</v>
      </c>
      <c r="E7" s="131">
        <v>1068</v>
      </c>
      <c r="F7" s="131">
        <v>4</v>
      </c>
      <c r="G7" s="131">
        <v>3553</v>
      </c>
      <c r="H7" s="131">
        <v>5</v>
      </c>
      <c r="I7" s="131">
        <v>29379</v>
      </c>
      <c r="J7" s="126"/>
      <c r="K7" s="126"/>
    </row>
    <row r="8" spans="1:11" ht="19.5" customHeight="1">
      <c r="A8" s="122" t="s">
        <v>154</v>
      </c>
      <c r="B8" s="131">
        <v>4</v>
      </c>
      <c r="C8" s="131">
        <v>101</v>
      </c>
      <c r="D8" s="131">
        <v>15</v>
      </c>
      <c r="E8" s="131">
        <v>1121</v>
      </c>
      <c r="F8" s="131">
        <v>4</v>
      </c>
      <c r="G8" s="131">
        <v>2741</v>
      </c>
      <c r="H8" s="131">
        <v>5</v>
      </c>
      <c r="I8" s="131">
        <v>22850</v>
      </c>
      <c r="J8" s="132"/>
      <c r="K8" s="132"/>
    </row>
    <row r="9" spans="1:11" s="10" customFormat="1" ht="19.5" customHeight="1">
      <c r="A9" s="122" t="s">
        <v>155</v>
      </c>
      <c r="B9" s="131">
        <v>4</v>
      </c>
      <c r="C9" s="131">
        <v>105</v>
      </c>
      <c r="D9" s="131">
        <v>14</v>
      </c>
      <c r="E9" s="131">
        <v>1012</v>
      </c>
      <c r="F9" s="131">
        <v>2</v>
      </c>
      <c r="G9" s="131">
        <v>2317</v>
      </c>
      <c r="H9" s="131">
        <v>6</v>
      </c>
      <c r="I9" s="131">
        <v>22018</v>
      </c>
      <c r="J9" s="126"/>
      <c r="K9" s="126"/>
    </row>
    <row r="10" spans="1:11" s="10" customFormat="1" ht="19.5" customHeight="1">
      <c r="A10" s="167" t="s">
        <v>162</v>
      </c>
      <c r="B10" s="131">
        <v>4</v>
      </c>
      <c r="C10" s="131">
        <v>99</v>
      </c>
      <c r="D10" s="131">
        <v>12</v>
      </c>
      <c r="E10" s="131">
        <v>991</v>
      </c>
      <c r="F10" s="131">
        <v>2</v>
      </c>
      <c r="G10" s="131">
        <v>2288</v>
      </c>
      <c r="H10" s="131">
        <v>5</v>
      </c>
      <c r="I10" s="131">
        <v>18362</v>
      </c>
      <c r="J10" s="126"/>
      <c r="K10" s="126"/>
    </row>
    <row r="11" spans="1:11" ht="19.5" customHeight="1">
      <c r="A11" s="166" t="s">
        <v>163</v>
      </c>
      <c r="B11" s="177">
        <v>4</v>
      </c>
      <c r="C11" s="177">
        <v>99</v>
      </c>
      <c r="D11" s="177">
        <v>12</v>
      </c>
      <c r="E11" s="177">
        <v>1028</v>
      </c>
      <c r="F11" s="177">
        <v>2</v>
      </c>
      <c r="G11" s="177">
        <v>1944</v>
      </c>
      <c r="H11" s="177">
        <v>5</v>
      </c>
      <c r="I11" s="177">
        <v>172366</v>
      </c>
      <c r="J11" s="132"/>
      <c r="K11" s="132"/>
    </row>
    <row r="12" spans="1:11" s="10" customFormat="1" ht="12" customHeight="1" thickBot="1">
      <c r="A12" s="68"/>
      <c r="B12" s="112"/>
      <c r="C12" s="133"/>
      <c r="D12" s="133"/>
      <c r="E12" s="133"/>
      <c r="F12" s="133"/>
      <c r="G12" s="133"/>
      <c r="H12" s="112"/>
      <c r="I12" s="133"/>
      <c r="J12" s="126"/>
      <c r="K12" s="126"/>
    </row>
    <row r="13" spans="1:11" s="10" customFormat="1" ht="19.5" customHeight="1">
      <c r="A13" s="17" t="s">
        <v>148</v>
      </c>
      <c r="B13" s="134"/>
      <c r="C13" s="113"/>
      <c r="D13" s="113"/>
      <c r="E13" s="113"/>
      <c r="F13" s="113"/>
      <c r="G13" s="113"/>
      <c r="H13" s="113"/>
      <c r="I13" s="113"/>
      <c r="J13" s="126"/>
      <c r="K13" s="126"/>
    </row>
    <row r="14" spans="1:9" s="132" customFormat="1" ht="13.5">
      <c r="A14" s="1"/>
      <c r="B14" s="135"/>
      <c r="C14" s="135"/>
      <c r="D14" s="135"/>
      <c r="E14" s="135"/>
      <c r="F14" s="135"/>
      <c r="G14" s="135"/>
      <c r="H14" s="135"/>
      <c r="I14" s="135"/>
    </row>
    <row r="15" spans="1:9" s="136" customFormat="1" ht="17.25">
      <c r="A15" s="184"/>
      <c r="B15" s="184"/>
      <c r="C15" s="184"/>
      <c r="D15" s="184"/>
      <c r="E15" s="184"/>
      <c r="F15" s="184"/>
      <c r="G15" s="184"/>
      <c r="H15" s="184"/>
      <c r="I15" s="184"/>
    </row>
    <row r="16" spans="1:9" s="126" customFormat="1" ht="12" customHeight="1">
      <c r="A16" s="5"/>
      <c r="B16" s="134"/>
      <c r="C16" s="134"/>
      <c r="D16" s="134"/>
      <c r="E16" s="134"/>
      <c r="F16" s="134"/>
      <c r="G16" s="134"/>
      <c r="H16" s="134"/>
      <c r="I16" s="5"/>
    </row>
    <row r="17" spans="1:9" s="126" customFormat="1" ht="19.5" customHeight="1">
      <c r="A17" s="11"/>
      <c r="B17" s="229"/>
      <c r="C17" s="229"/>
      <c r="D17" s="137"/>
      <c r="E17" s="137"/>
      <c r="F17" s="229"/>
      <c r="G17" s="229"/>
      <c r="H17" s="137"/>
      <c r="I17" s="138"/>
    </row>
    <row r="18" spans="1:9" s="126" customFormat="1" ht="12" customHeight="1">
      <c r="A18" s="11"/>
      <c r="B18" s="137"/>
      <c r="C18" s="137"/>
      <c r="D18" s="137"/>
      <c r="E18" s="137"/>
      <c r="F18" s="137"/>
      <c r="G18" s="137"/>
      <c r="H18" s="137"/>
      <c r="I18" s="137"/>
    </row>
    <row r="19" spans="1:9" s="126" customFormat="1" ht="19.5" customHeight="1">
      <c r="A19" s="11"/>
      <c r="B19" s="134"/>
      <c r="C19" s="134"/>
      <c r="D19" s="134"/>
      <c r="E19" s="134"/>
      <c r="F19" s="134"/>
      <c r="G19" s="139"/>
      <c r="H19" s="134"/>
      <c r="I19" s="134"/>
    </row>
    <row r="20" spans="1:9" s="126" customFormat="1" ht="19.5" customHeight="1">
      <c r="A20" s="11"/>
      <c r="B20" s="134"/>
      <c r="C20" s="134"/>
      <c r="D20" s="134"/>
      <c r="E20" s="134"/>
      <c r="F20" s="139"/>
      <c r="G20" s="139"/>
      <c r="H20" s="134"/>
      <c r="I20" s="134"/>
    </row>
    <row r="21" spans="1:9" s="126" customFormat="1" ht="19.5" customHeight="1">
      <c r="A21" s="11"/>
      <c r="B21" s="134"/>
      <c r="C21" s="134"/>
      <c r="D21" s="134"/>
      <c r="E21" s="134"/>
      <c r="F21" s="139"/>
      <c r="G21" s="139"/>
      <c r="H21" s="134"/>
      <c r="I21" s="134"/>
    </row>
    <row r="22" spans="1:9" s="126" customFormat="1" ht="19.5" customHeight="1">
      <c r="A22" s="11"/>
      <c r="B22" s="134"/>
      <c r="C22" s="134"/>
      <c r="D22" s="134"/>
      <c r="E22" s="134"/>
      <c r="F22" s="139"/>
      <c r="G22" s="139"/>
      <c r="H22" s="134"/>
      <c r="I22" s="134"/>
    </row>
    <row r="23" spans="1:9" s="132" customFormat="1" ht="19.5" customHeight="1">
      <c r="A23" s="91"/>
      <c r="B23" s="135"/>
      <c r="C23" s="135"/>
      <c r="D23" s="135"/>
      <c r="E23" s="135"/>
      <c r="F23" s="140"/>
      <c r="G23" s="140"/>
      <c r="H23" s="135"/>
      <c r="I23" s="135"/>
    </row>
    <row r="24" spans="1:9" s="126" customFormat="1" ht="19.5" customHeight="1">
      <c r="A24" s="5"/>
      <c r="B24" s="134"/>
      <c r="C24" s="134"/>
      <c r="D24" s="134"/>
      <c r="E24" s="134"/>
      <c r="F24" s="134"/>
      <c r="G24" s="134"/>
      <c r="H24" s="134"/>
      <c r="I24" s="134"/>
    </row>
    <row r="25" spans="1:9" s="126" customFormat="1" ht="19.5" customHeight="1">
      <c r="A25" s="141"/>
      <c r="B25" s="134"/>
      <c r="C25" s="134"/>
      <c r="D25" s="134"/>
      <c r="E25" s="134"/>
      <c r="F25" s="134"/>
      <c r="G25" s="139"/>
      <c r="H25" s="134"/>
      <c r="I25" s="134"/>
    </row>
    <row r="26" spans="1:9" s="126" customFormat="1" ht="19.5" customHeight="1">
      <c r="A26" s="142"/>
      <c r="B26" s="134"/>
      <c r="C26" s="134"/>
      <c r="D26" s="134"/>
      <c r="E26" s="134"/>
      <c r="F26" s="134"/>
      <c r="G26" s="139"/>
      <c r="H26" s="134"/>
      <c r="I26" s="134"/>
    </row>
    <row r="27" spans="1:9" s="126" customFormat="1" ht="19.5" customHeight="1">
      <c r="A27" s="142"/>
      <c r="B27" s="134"/>
      <c r="C27" s="134"/>
      <c r="D27" s="134"/>
      <c r="E27" s="134"/>
      <c r="F27" s="134"/>
      <c r="G27" s="139"/>
      <c r="H27" s="134"/>
      <c r="I27" s="134"/>
    </row>
    <row r="28" spans="1:9" s="126" customFormat="1" ht="19.5" customHeight="1">
      <c r="A28" s="142"/>
      <c r="B28" s="134"/>
      <c r="C28" s="134"/>
      <c r="D28" s="134"/>
      <c r="E28" s="134"/>
      <c r="F28" s="134"/>
      <c r="G28" s="139"/>
      <c r="H28" s="134"/>
      <c r="I28" s="134"/>
    </row>
    <row r="29" spans="1:9" s="126" customFormat="1" ht="19.5" customHeight="1">
      <c r="A29" s="142"/>
      <c r="B29" s="134"/>
      <c r="C29" s="134"/>
      <c r="D29" s="134"/>
      <c r="E29" s="134"/>
      <c r="F29" s="134"/>
      <c r="G29" s="139"/>
      <c r="H29" s="134"/>
      <c r="I29" s="134"/>
    </row>
    <row r="30" spans="1:9" s="126" customFormat="1" ht="19.5" customHeight="1">
      <c r="A30" s="142"/>
      <c r="B30" s="134"/>
      <c r="C30" s="134"/>
      <c r="D30" s="134"/>
      <c r="E30" s="134"/>
      <c r="F30" s="134"/>
      <c r="G30" s="139"/>
      <c r="H30" s="134"/>
      <c r="I30" s="134"/>
    </row>
    <row r="31" spans="1:9" s="126" customFormat="1" ht="19.5" customHeight="1">
      <c r="A31" s="142"/>
      <c r="B31" s="134"/>
      <c r="C31" s="134"/>
      <c r="D31" s="134"/>
      <c r="E31" s="134"/>
      <c r="F31" s="134"/>
      <c r="G31" s="139"/>
      <c r="H31" s="134"/>
      <c r="I31" s="134"/>
    </row>
    <row r="32" spans="1:9" s="126" customFormat="1" ht="19.5" customHeight="1">
      <c r="A32" s="142"/>
      <c r="B32" s="134"/>
      <c r="C32" s="134"/>
      <c r="D32" s="134"/>
      <c r="E32" s="134"/>
      <c r="F32" s="134"/>
      <c r="G32" s="139"/>
      <c r="H32" s="134"/>
      <c r="I32" s="134"/>
    </row>
    <row r="33" spans="1:9" s="126" customFormat="1" ht="19.5" customHeight="1">
      <c r="A33" s="142"/>
      <c r="B33" s="134"/>
      <c r="C33" s="134"/>
      <c r="D33" s="134"/>
      <c r="E33" s="134"/>
      <c r="F33" s="134"/>
      <c r="G33" s="139"/>
      <c r="H33" s="134"/>
      <c r="I33" s="134"/>
    </row>
    <row r="34" spans="1:9" s="126" customFormat="1" ht="19.5" customHeight="1">
      <c r="A34" s="142"/>
      <c r="B34" s="134"/>
      <c r="C34" s="134"/>
      <c r="D34" s="134"/>
      <c r="E34" s="134"/>
      <c r="F34" s="134"/>
      <c r="G34" s="139"/>
      <c r="H34" s="134"/>
      <c r="I34" s="134"/>
    </row>
    <row r="35" spans="1:9" s="126" customFormat="1" ht="19.5" customHeight="1">
      <c r="A35" s="142"/>
      <c r="B35" s="134"/>
      <c r="C35" s="134"/>
      <c r="D35" s="134"/>
      <c r="E35" s="134"/>
      <c r="F35" s="134"/>
      <c r="G35" s="139"/>
      <c r="H35" s="134"/>
      <c r="I35" s="134"/>
    </row>
    <row r="36" spans="1:9" s="126" customFormat="1" ht="19.5" customHeight="1">
      <c r="A36" s="142"/>
      <c r="B36" s="134"/>
      <c r="C36" s="134"/>
      <c r="D36" s="134"/>
      <c r="E36" s="134"/>
      <c r="F36" s="134"/>
      <c r="G36" s="139"/>
      <c r="H36" s="134"/>
      <c r="I36" s="134"/>
    </row>
    <row r="37" spans="1:9" s="126" customFormat="1" ht="12" customHeight="1">
      <c r="A37" s="5"/>
      <c r="B37" s="134"/>
      <c r="C37" s="134"/>
      <c r="D37" s="134"/>
      <c r="E37" s="134"/>
      <c r="F37" s="134"/>
      <c r="G37" s="134"/>
      <c r="H37" s="134"/>
      <c r="I37" s="5"/>
    </row>
    <row r="38" spans="1:9" s="126" customFormat="1" ht="19.5" customHeight="1">
      <c r="A38" s="5"/>
      <c r="B38" s="134"/>
      <c r="C38" s="134"/>
      <c r="D38" s="134"/>
      <c r="E38" s="134"/>
      <c r="F38" s="134"/>
      <c r="G38" s="134"/>
      <c r="H38" s="134"/>
      <c r="I38" s="5"/>
    </row>
    <row r="39" spans="1:9" s="126" customFormat="1" ht="13.5">
      <c r="A39" s="5"/>
      <c r="B39" s="134"/>
      <c r="C39" s="134"/>
      <c r="D39" s="134"/>
      <c r="E39" s="134"/>
      <c r="F39" s="134"/>
      <c r="G39" s="134"/>
      <c r="H39" s="134"/>
      <c r="I39" s="134"/>
    </row>
    <row r="40" spans="1:9" s="126" customFormat="1" ht="13.5">
      <c r="A40" s="5"/>
      <c r="B40" s="134"/>
      <c r="C40" s="134"/>
      <c r="D40" s="134"/>
      <c r="E40" s="134"/>
      <c r="F40" s="134"/>
      <c r="G40" s="134"/>
      <c r="H40" s="134"/>
      <c r="I40" s="134"/>
    </row>
    <row r="41" spans="1:9" s="126" customFormat="1" ht="13.5">
      <c r="A41" s="5"/>
      <c r="B41" s="134"/>
      <c r="C41" s="134"/>
      <c r="D41" s="134"/>
      <c r="E41" s="134"/>
      <c r="F41" s="134"/>
      <c r="G41" s="134"/>
      <c r="H41" s="134"/>
      <c r="I41" s="134"/>
    </row>
    <row r="42" spans="1:9" s="126" customFormat="1" ht="13.5">
      <c r="A42" s="5"/>
      <c r="B42" s="134"/>
      <c r="C42" s="134"/>
      <c r="D42" s="134"/>
      <c r="E42" s="134"/>
      <c r="F42" s="134"/>
      <c r="G42" s="134"/>
      <c r="H42" s="134"/>
      <c r="I42" s="134"/>
    </row>
    <row r="43" spans="1:9" s="126" customFormat="1" ht="13.5">
      <c r="A43" s="5"/>
      <c r="B43" s="134"/>
      <c r="C43" s="134"/>
      <c r="D43" s="134"/>
      <c r="E43" s="134"/>
      <c r="F43" s="134"/>
      <c r="G43" s="134"/>
      <c r="H43" s="134"/>
      <c r="I43" s="134"/>
    </row>
    <row r="44" spans="1:9" s="126" customFormat="1" ht="13.5">
      <c r="A44" s="5"/>
      <c r="B44" s="134"/>
      <c r="C44" s="134"/>
      <c r="D44" s="134"/>
      <c r="E44" s="134"/>
      <c r="F44" s="134"/>
      <c r="G44" s="134"/>
      <c r="H44" s="134"/>
      <c r="I44" s="134"/>
    </row>
    <row r="45" spans="1:9" s="126" customFormat="1" ht="13.5">
      <c r="A45" s="5"/>
      <c r="B45" s="134"/>
      <c r="C45" s="134"/>
      <c r="D45" s="134"/>
      <c r="E45" s="134"/>
      <c r="F45" s="134"/>
      <c r="G45" s="134"/>
      <c r="H45" s="134"/>
      <c r="I45" s="134"/>
    </row>
    <row r="46" spans="1:9" s="126" customFormat="1" ht="13.5">
      <c r="A46" s="5"/>
      <c r="B46" s="134"/>
      <c r="C46" s="134"/>
      <c r="D46" s="134"/>
      <c r="E46" s="134"/>
      <c r="F46" s="134"/>
      <c r="G46" s="134"/>
      <c r="H46" s="134"/>
      <c r="I46" s="134"/>
    </row>
    <row r="47" spans="1:9" s="126" customFormat="1" ht="13.5">
      <c r="A47" s="5"/>
      <c r="B47" s="134"/>
      <c r="C47" s="134"/>
      <c r="D47" s="134"/>
      <c r="E47" s="134"/>
      <c r="F47" s="134"/>
      <c r="G47" s="134"/>
      <c r="H47" s="134"/>
      <c r="I47" s="134"/>
    </row>
    <row r="48" spans="1:9" s="126" customFormat="1" ht="13.5">
      <c r="A48" s="5"/>
      <c r="B48" s="134"/>
      <c r="C48" s="134"/>
      <c r="D48" s="134"/>
      <c r="E48" s="134"/>
      <c r="F48" s="134"/>
      <c r="G48" s="134"/>
      <c r="H48" s="134"/>
      <c r="I48" s="134"/>
    </row>
    <row r="49" spans="1:10" s="10" customFormat="1" ht="13.5">
      <c r="A49" s="17"/>
      <c r="B49" s="113"/>
      <c r="C49" s="113"/>
      <c r="D49" s="113"/>
      <c r="E49" s="113"/>
      <c r="F49" s="113"/>
      <c r="G49" s="113"/>
      <c r="H49" s="113"/>
      <c r="I49" s="113"/>
      <c r="J49" s="126"/>
    </row>
    <row r="50" spans="1:10" s="10" customFormat="1" ht="13.5">
      <c r="A50" s="17"/>
      <c r="B50" s="113"/>
      <c r="C50" s="113"/>
      <c r="D50" s="113"/>
      <c r="E50" s="113"/>
      <c r="F50" s="113"/>
      <c r="G50" s="113"/>
      <c r="H50" s="113"/>
      <c r="I50" s="113"/>
      <c r="J50" s="126"/>
    </row>
    <row r="51" spans="1:10" s="10" customFormat="1" ht="13.5">
      <c r="A51" s="17"/>
      <c r="B51" s="113"/>
      <c r="C51" s="113"/>
      <c r="D51" s="113"/>
      <c r="E51" s="113"/>
      <c r="F51" s="113"/>
      <c r="G51" s="113"/>
      <c r="H51" s="113"/>
      <c r="I51" s="113"/>
      <c r="J51" s="126"/>
    </row>
    <row r="52" spans="1:10" s="10" customFormat="1" ht="13.5">
      <c r="A52" s="17"/>
      <c r="B52" s="113"/>
      <c r="C52" s="113"/>
      <c r="D52" s="113"/>
      <c r="E52" s="113"/>
      <c r="F52" s="113"/>
      <c r="G52" s="113"/>
      <c r="H52" s="113"/>
      <c r="I52" s="113"/>
      <c r="J52" s="126"/>
    </row>
    <row r="53" spans="1:10" s="10" customFormat="1" ht="13.5">
      <c r="A53" s="17"/>
      <c r="B53" s="113"/>
      <c r="C53" s="113"/>
      <c r="D53" s="113"/>
      <c r="E53" s="113"/>
      <c r="F53" s="113"/>
      <c r="G53" s="113"/>
      <c r="H53" s="113"/>
      <c r="I53" s="113"/>
      <c r="J53" s="126"/>
    </row>
    <row r="54" spans="1:10" s="10" customFormat="1" ht="13.5">
      <c r="A54" s="17"/>
      <c r="B54" s="113"/>
      <c r="C54" s="113"/>
      <c r="D54" s="113"/>
      <c r="E54" s="113"/>
      <c r="F54" s="113"/>
      <c r="G54" s="113"/>
      <c r="H54" s="113"/>
      <c r="I54" s="113"/>
      <c r="J54" s="126"/>
    </row>
    <row r="55" spans="1:10" s="10" customFormat="1" ht="13.5">
      <c r="A55" s="17"/>
      <c r="B55" s="134"/>
      <c r="C55" s="113"/>
      <c r="D55" s="113"/>
      <c r="E55" s="113"/>
      <c r="F55" s="113"/>
      <c r="G55" s="113"/>
      <c r="H55" s="113"/>
      <c r="I55" s="113"/>
      <c r="J55" s="126"/>
    </row>
    <row r="56" spans="1:10" s="10" customFormat="1" ht="13.5">
      <c r="A56" s="17"/>
      <c r="B56" s="113"/>
      <c r="C56" s="113"/>
      <c r="D56" s="113"/>
      <c r="E56" s="113"/>
      <c r="F56" s="113"/>
      <c r="G56" s="113"/>
      <c r="H56" s="113"/>
      <c r="I56" s="113"/>
      <c r="J56" s="126"/>
    </row>
    <row r="57" spans="1:10" s="10" customFormat="1" ht="13.5">
      <c r="A57" s="17"/>
      <c r="B57" s="113"/>
      <c r="C57" s="113"/>
      <c r="D57" s="113"/>
      <c r="E57" s="113"/>
      <c r="F57" s="113"/>
      <c r="G57" s="113"/>
      <c r="H57" s="113"/>
      <c r="I57" s="113"/>
      <c r="J57" s="126"/>
    </row>
    <row r="58" spans="1:10" s="10" customFormat="1" ht="13.5">
      <c r="A58" s="17"/>
      <c r="B58" s="113"/>
      <c r="C58" s="113"/>
      <c r="D58" s="113"/>
      <c r="E58" s="113"/>
      <c r="F58" s="113"/>
      <c r="G58" s="113"/>
      <c r="H58" s="113"/>
      <c r="I58" s="113"/>
      <c r="J58" s="126"/>
    </row>
    <row r="59" spans="1:10" s="10" customFormat="1" ht="13.5">
      <c r="A59" s="17"/>
      <c r="B59" s="113"/>
      <c r="C59" s="113"/>
      <c r="D59" s="113"/>
      <c r="E59" s="113"/>
      <c r="F59" s="113"/>
      <c r="G59" s="113"/>
      <c r="H59" s="113"/>
      <c r="I59" s="113"/>
      <c r="J59" s="126"/>
    </row>
    <row r="60" spans="1:10" s="10" customFormat="1" ht="13.5">
      <c r="A60" s="17"/>
      <c r="B60" s="113"/>
      <c r="C60" s="113"/>
      <c r="D60" s="113"/>
      <c r="E60" s="113"/>
      <c r="F60" s="113"/>
      <c r="G60" s="113"/>
      <c r="H60" s="113"/>
      <c r="I60" s="113"/>
      <c r="J60" s="126"/>
    </row>
    <row r="61" spans="1:9" s="10" customFormat="1" ht="13.5">
      <c r="A61" s="17"/>
      <c r="B61" s="113"/>
      <c r="C61" s="113"/>
      <c r="D61" s="113"/>
      <c r="E61" s="113"/>
      <c r="F61" s="113"/>
      <c r="G61" s="113"/>
      <c r="H61" s="113"/>
      <c r="I61" s="113"/>
    </row>
    <row r="62" spans="1:9" s="10" customFormat="1" ht="13.5">
      <c r="A62" s="17"/>
      <c r="B62" s="113"/>
      <c r="C62" s="113"/>
      <c r="D62" s="113"/>
      <c r="E62" s="113"/>
      <c r="F62" s="113"/>
      <c r="G62" s="113"/>
      <c r="H62" s="113"/>
      <c r="I62" s="113"/>
    </row>
    <row r="63" spans="1:9" s="10" customFormat="1" ht="13.5">
      <c r="A63" s="17"/>
      <c r="B63" s="113"/>
      <c r="C63" s="113"/>
      <c r="D63" s="113"/>
      <c r="E63" s="113"/>
      <c r="F63" s="113"/>
      <c r="G63" s="113"/>
      <c r="H63" s="113"/>
      <c r="I63" s="113"/>
    </row>
    <row r="64" spans="1:9" s="10" customFormat="1" ht="13.5">
      <c r="A64" s="17"/>
      <c r="B64" s="113"/>
      <c r="C64" s="113"/>
      <c r="D64" s="113"/>
      <c r="E64" s="113"/>
      <c r="F64" s="113"/>
      <c r="G64" s="113"/>
      <c r="H64" s="113"/>
      <c r="I64" s="113"/>
    </row>
    <row r="65" spans="1:9" s="10" customFormat="1" ht="13.5">
      <c r="A65" s="17"/>
      <c r="B65" s="113"/>
      <c r="C65" s="113"/>
      <c r="D65" s="113"/>
      <c r="E65" s="113"/>
      <c r="F65" s="113"/>
      <c r="G65" s="113"/>
      <c r="H65" s="113"/>
      <c r="I65" s="113"/>
    </row>
    <row r="66" spans="1:9" s="10" customFormat="1" ht="13.5">
      <c r="A66" s="17"/>
      <c r="B66" s="113"/>
      <c r="C66" s="113"/>
      <c r="D66" s="113"/>
      <c r="E66" s="113"/>
      <c r="F66" s="113"/>
      <c r="G66" s="113"/>
      <c r="H66" s="113"/>
      <c r="I66" s="113"/>
    </row>
    <row r="67" spans="1:9" s="10" customFormat="1" ht="13.5">
      <c r="A67" s="17"/>
      <c r="B67" s="113"/>
      <c r="C67" s="113"/>
      <c r="D67" s="113"/>
      <c r="E67" s="113"/>
      <c r="F67" s="113"/>
      <c r="G67" s="113"/>
      <c r="H67" s="113"/>
      <c r="I67" s="113"/>
    </row>
    <row r="68" spans="1:9" s="10" customFormat="1" ht="13.5">
      <c r="A68" s="17"/>
      <c r="B68" s="113"/>
      <c r="C68" s="113"/>
      <c r="D68" s="113"/>
      <c r="E68" s="113"/>
      <c r="F68" s="113"/>
      <c r="G68" s="113"/>
      <c r="H68" s="113"/>
      <c r="I68" s="113"/>
    </row>
    <row r="69" spans="1:9" s="10" customFormat="1" ht="13.5">
      <c r="A69" s="17"/>
      <c r="B69" s="113"/>
      <c r="C69" s="113"/>
      <c r="D69" s="113"/>
      <c r="E69" s="113"/>
      <c r="F69" s="113"/>
      <c r="G69" s="113"/>
      <c r="H69" s="113"/>
      <c r="I69" s="113"/>
    </row>
    <row r="70" spans="1:9" s="10" customFormat="1" ht="13.5">
      <c r="A70" s="17"/>
      <c r="B70" s="113"/>
      <c r="C70" s="113"/>
      <c r="D70" s="113"/>
      <c r="E70" s="113"/>
      <c r="F70" s="113"/>
      <c r="G70" s="113"/>
      <c r="H70" s="113"/>
      <c r="I70" s="113"/>
    </row>
    <row r="71" spans="1:9" s="10" customFormat="1" ht="13.5">
      <c r="A71" s="17"/>
      <c r="B71" s="113"/>
      <c r="C71" s="113"/>
      <c r="D71" s="113"/>
      <c r="E71" s="113"/>
      <c r="F71" s="113"/>
      <c r="G71" s="113"/>
      <c r="H71" s="113"/>
      <c r="I71" s="113"/>
    </row>
    <row r="72" spans="1:9" s="10" customFormat="1" ht="13.5">
      <c r="A72" s="17"/>
      <c r="B72" s="113"/>
      <c r="C72" s="113"/>
      <c r="D72" s="113"/>
      <c r="E72" s="113"/>
      <c r="F72" s="113"/>
      <c r="G72" s="113"/>
      <c r="H72" s="113"/>
      <c r="I72" s="113"/>
    </row>
    <row r="73" spans="1:9" s="10" customFormat="1" ht="13.5">
      <c r="A73" s="17"/>
      <c r="B73" s="113"/>
      <c r="C73" s="113"/>
      <c r="D73" s="113"/>
      <c r="E73" s="113"/>
      <c r="F73" s="113"/>
      <c r="G73" s="113"/>
      <c r="H73" s="113"/>
      <c r="I73" s="113"/>
    </row>
    <row r="74" spans="1:9" s="10" customFormat="1" ht="13.5">
      <c r="A74" s="17"/>
      <c r="B74" s="113"/>
      <c r="C74" s="113"/>
      <c r="D74" s="113"/>
      <c r="E74" s="113"/>
      <c r="F74" s="113"/>
      <c r="G74" s="113"/>
      <c r="H74" s="113"/>
      <c r="I74" s="113"/>
    </row>
    <row r="75" spans="1:9" s="10" customFormat="1" ht="13.5">
      <c r="A75" s="17"/>
      <c r="B75" s="113"/>
      <c r="C75" s="113"/>
      <c r="D75" s="113"/>
      <c r="E75" s="113"/>
      <c r="F75" s="113"/>
      <c r="G75" s="113"/>
      <c r="H75" s="113"/>
      <c r="I75" s="113"/>
    </row>
    <row r="76" spans="1:9" s="10" customFormat="1" ht="13.5">
      <c r="A76" s="17"/>
      <c r="B76" s="113"/>
      <c r="C76" s="113"/>
      <c r="D76" s="113"/>
      <c r="E76" s="113"/>
      <c r="F76" s="113"/>
      <c r="G76" s="113"/>
      <c r="H76" s="113"/>
      <c r="I76" s="113"/>
    </row>
    <row r="77" spans="1:9" s="10" customFormat="1" ht="13.5">
      <c r="A77" s="17"/>
      <c r="B77" s="113"/>
      <c r="C77" s="113"/>
      <c r="D77" s="113"/>
      <c r="E77" s="113"/>
      <c r="F77" s="113"/>
      <c r="G77" s="113"/>
      <c r="H77" s="113"/>
      <c r="I77" s="113"/>
    </row>
    <row r="78" spans="1:9" s="10" customFormat="1" ht="13.5">
      <c r="A78" s="17"/>
      <c r="B78" s="113"/>
      <c r="C78" s="113"/>
      <c r="D78" s="113"/>
      <c r="E78" s="113"/>
      <c r="F78" s="113"/>
      <c r="G78" s="113"/>
      <c r="H78" s="113"/>
      <c r="I78" s="113"/>
    </row>
    <row r="79" spans="1:9" s="10" customFormat="1" ht="13.5">
      <c r="A79" s="17"/>
      <c r="B79" s="113"/>
      <c r="C79" s="113"/>
      <c r="D79" s="113"/>
      <c r="E79" s="113"/>
      <c r="F79" s="113"/>
      <c r="G79" s="113"/>
      <c r="H79" s="113"/>
      <c r="I79" s="113"/>
    </row>
    <row r="80" spans="1:9" s="10" customFormat="1" ht="13.5">
      <c r="A80" s="17"/>
      <c r="B80" s="113"/>
      <c r="C80" s="113"/>
      <c r="D80" s="113"/>
      <c r="E80" s="113"/>
      <c r="F80" s="113"/>
      <c r="G80" s="113"/>
      <c r="H80" s="113"/>
      <c r="I80" s="113"/>
    </row>
    <row r="81" spans="1:9" s="10" customFormat="1" ht="13.5">
      <c r="A81" s="17"/>
      <c r="B81" s="113"/>
      <c r="C81" s="113"/>
      <c r="D81" s="113"/>
      <c r="E81" s="113"/>
      <c r="F81" s="113"/>
      <c r="G81" s="113"/>
      <c r="H81" s="113"/>
      <c r="I81" s="113"/>
    </row>
    <row r="82" spans="1:9" s="10" customFormat="1" ht="13.5">
      <c r="A82" s="17"/>
      <c r="B82" s="113"/>
      <c r="C82" s="113"/>
      <c r="D82" s="113"/>
      <c r="E82" s="113"/>
      <c r="F82" s="113"/>
      <c r="G82" s="113"/>
      <c r="H82" s="113"/>
      <c r="I82" s="113"/>
    </row>
    <row r="83" spans="1:9" s="10" customFormat="1" ht="13.5">
      <c r="A83" s="17"/>
      <c r="B83" s="113"/>
      <c r="C83" s="113"/>
      <c r="D83" s="113"/>
      <c r="E83" s="113"/>
      <c r="F83" s="113"/>
      <c r="G83" s="113"/>
      <c r="H83" s="113"/>
      <c r="I83" s="113"/>
    </row>
    <row r="84" spans="1:9" s="10" customFormat="1" ht="13.5">
      <c r="A84" s="17"/>
      <c r="B84" s="113"/>
      <c r="C84" s="113"/>
      <c r="D84" s="113"/>
      <c r="E84" s="113"/>
      <c r="F84" s="113"/>
      <c r="G84" s="113"/>
      <c r="H84" s="113"/>
      <c r="I84" s="113"/>
    </row>
    <row r="85" spans="1:9" s="10" customFormat="1" ht="13.5">
      <c r="A85" s="17"/>
      <c r="B85" s="113"/>
      <c r="C85" s="113"/>
      <c r="D85" s="113"/>
      <c r="E85" s="113"/>
      <c r="F85" s="113"/>
      <c r="G85" s="113"/>
      <c r="H85" s="113"/>
      <c r="I85" s="113"/>
    </row>
    <row r="86" spans="1:9" s="10" customFormat="1" ht="13.5">
      <c r="A86" s="17"/>
      <c r="B86" s="113"/>
      <c r="C86" s="113"/>
      <c r="D86" s="113"/>
      <c r="E86" s="113"/>
      <c r="F86" s="113"/>
      <c r="G86" s="113"/>
      <c r="H86" s="113"/>
      <c r="I86" s="113"/>
    </row>
    <row r="87" spans="1:9" s="10" customFormat="1" ht="13.5">
      <c r="A87" s="17"/>
      <c r="B87" s="113"/>
      <c r="C87" s="113"/>
      <c r="D87" s="113"/>
      <c r="E87" s="113"/>
      <c r="F87" s="113"/>
      <c r="G87" s="113"/>
      <c r="H87" s="113"/>
      <c r="I87" s="113"/>
    </row>
    <row r="88" spans="1:9" s="10" customFormat="1" ht="13.5">
      <c r="A88" s="17"/>
      <c r="B88" s="113"/>
      <c r="C88" s="113"/>
      <c r="D88" s="113"/>
      <c r="E88" s="113"/>
      <c r="F88" s="113"/>
      <c r="G88" s="113"/>
      <c r="H88" s="113"/>
      <c r="I88" s="113"/>
    </row>
    <row r="89" spans="1:9" s="10" customFormat="1" ht="13.5">
      <c r="A89" s="17"/>
      <c r="B89" s="113"/>
      <c r="C89" s="113"/>
      <c r="D89" s="113"/>
      <c r="E89" s="113"/>
      <c r="F89" s="113"/>
      <c r="G89" s="113"/>
      <c r="H89" s="113"/>
      <c r="I89" s="113"/>
    </row>
    <row r="90" spans="1:9" s="10" customFormat="1" ht="13.5">
      <c r="A90" s="17"/>
      <c r="B90" s="113"/>
      <c r="C90" s="113"/>
      <c r="D90" s="113"/>
      <c r="E90" s="113"/>
      <c r="F90" s="113"/>
      <c r="G90" s="113"/>
      <c r="H90" s="113"/>
      <c r="I90" s="113"/>
    </row>
    <row r="91" spans="1:9" s="10" customFormat="1" ht="13.5">
      <c r="A91" s="17"/>
      <c r="B91" s="113"/>
      <c r="C91" s="113"/>
      <c r="D91" s="113"/>
      <c r="E91" s="113"/>
      <c r="F91" s="113"/>
      <c r="G91" s="113"/>
      <c r="H91" s="113"/>
      <c r="I91" s="113"/>
    </row>
    <row r="92" spans="1:9" s="10" customFormat="1" ht="13.5">
      <c r="A92" s="17"/>
      <c r="B92" s="113"/>
      <c r="C92" s="113"/>
      <c r="D92" s="113"/>
      <c r="E92" s="113"/>
      <c r="F92" s="113"/>
      <c r="G92" s="113"/>
      <c r="H92" s="113"/>
      <c r="I92" s="113"/>
    </row>
    <row r="93" spans="1:9" s="10" customFormat="1" ht="13.5">
      <c r="A93" s="17"/>
      <c r="B93" s="113"/>
      <c r="C93" s="113"/>
      <c r="D93" s="113"/>
      <c r="E93" s="113"/>
      <c r="F93" s="113"/>
      <c r="G93" s="113"/>
      <c r="H93" s="113"/>
      <c r="I93" s="113"/>
    </row>
    <row r="94" spans="1:9" s="10" customFormat="1" ht="13.5">
      <c r="A94" s="17"/>
      <c r="B94" s="113"/>
      <c r="C94" s="113"/>
      <c r="D94" s="113"/>
      <c r="E94" s="113"/>
      <c r="F94" s="113"/>
      <c r="G94" s="113"/>
      <c r="H94" s="113"/>
      <c r="I94" s="113"/>
    </row>
    <row r="95" spans="1:9" s="10" customFormat="1" ht="13.5">
      <c r="A95" s="17"/>
      <c r="B95" s="113"/>
      <c r="C95" s="113"/>
      <c r="D95" s="113"/>
      <c r="E95" s="113"/>
      <c r="F95" s="113"/>
      <c r="G95" s="113"/>
      <c r="H95" s="113"/>
      <c r="I95" s="113"/>
    </row>
    <row r="96" spans="1:9" s="10" customFormat="1" ht="13.5">
      <c r="A96" s="17"/>
      <c r="B96" s="113"/>
      <c r="C96" s="113"/>
      <c r="D96" s="113"/>
      <c r="E96" s="113"/>
      <c r="F96" s="113"/>
      <c r="G96" s="113"/>
      <c r="H96" s="113"/>
      <c r="I96" s="113"/>
    </row>
    <row r="97" spans="1:9" s="10" customFormat="1" ht="13.5">
      <c r="A97" s="17"/>
      <c r="B97" s="113"/>
      <c r="C97" s="113"/>
      <c r="D97" s="113"/>
      <c r="E97" s="113"/>
      <c r="F97" s="113"/>
      <c r="G97" s="113"/>
      <c r="H97" s="113"/>
      <c r="I97" s="113"/>
    </row>
    <row r="98" spans="1:9" s="10" customFormat="1" ht="13.5">
      <c r="A98" s="17"/>
      <c r="B98" s="113"/>
      <c r="C98" s="113"/>
      <c r="D98" s="113"/>
      <c r="E98" s="113"/>
      <c r="F98" s="113"/>
      <c r="G98" s="113"/>
      <c r="H98" s="113"/>
      <c r="I98" s="113"/>
    </row>
    <row r="99" spans="1:9" s="10" customFormat="1" ht="13.5">
      <c r="A99" s="17"/>
      <c r="B99" s="113"/>
      <c r="C99" s="113"/>
      <c r="D99" s="113"/>
      <c r="E99" s="113"/>
      <c r="F99" s="113"/>
      <c r="G99" s="113"/>
      <c r="H99" s="113"/>
      <c r="I99" s="113"/>
    </row>
    <row r="100" spans="1:9" s="10" customFormat="1" ht="13.5">
      <c r="A100" s="17"/>
      <c r="B100" s="113"/>
      <c r="C100" s="113"/>
      <c r="D100" s="113"/>
      <c r="E100" s="113"/>
      <c r="F100" s="113"/>
      <c r="G100" s="113"/>
      <c r="H100" s="113"/>
      <c r="I100" s="113"/>
    </row>
    <row r="101" spans="1:9" s="10" customFormat="1" ht="13.5">
      <c r="A101" s="17"/>
      <c r="B101" s="113"/>
      <c r="C101" s="113"/>
      <c r="D101" s="113"/>
      <c r="E101" s="113"/>
      <c r="F101" s="113"/>
      <c r="G101" s="113"/>
      <c r="H101" s="113"/>
      <c r="I101" s="113"/>
    </row>
    <row r="102" spans="1:9" s="10" customFormat="1" ht="13.5">
      <c r="A102" s="17"/>
      <c r="B102" s="113"/>
      <c r="C102" s="113"/>
      <c r="D102" s="113"/>
      <c r="E102" s="113"/>
      <c r="F102" s="113"/>
      <c r="G102" s="113"/>
      <c r="H102" s="113"/>
      <c r="I102" s="113"/>
    </row>
    <row r="103" spans="1:9" s="10" customFormat="1" ht="13.5">
      <c r="A103" s="17"/>
      <c r="B103" s="113"/>
      <c r="C103" s="113"/>
      <c r="D103" s="113"/>
      <c r="E103" s="113"/>
      <c r="F103" s="113"/>
      <c r="G103" s="113"/>
      <c r="H103" s="113"/>
      <c r="I103" s="113"/>
    </row>
    <row r="104" spans="1:9" s="10" customFormat="1" ht="13.5">
      <c r="A104" s="17"/>
      <c r="B104" s="113"/>
      <c r="C104" s="113"/>
      <c r="D104" s="113"/>
      <c r="E104" s="113"/>
      <c r="F104" s="113"/>
      <c r="G104" s="113"/>
      <c r="H104" s="113"/>
      <c r="I104" s="113"/>
    </row>
    <row r="105" spans="1:9" s="10" customFormat="1" ht="13.5">
      <c r="A105" s="17"/>
      <c r="B105" s="113"/>
      <c r="C105" s="113"/>
      <c r="D105" s="113"/>
      <c r="E105" s="113"/>
      <c r="F105" s="113"/>
      <c r="G105" s="113"/>
      <c r="H105" s="113"/>
      <c r="I105" s="113"/>
    </row>
    <row r="106" spans="1:9" s="10" customFormat="1" ht="13.5">
      <c r="A106" s="17"/>
      <c r="B106" s="113"/>
      <c r="C106" s="113"/>
      <c r="D106" s="113"/>
      <c r="E106" s="113"/>
      <c r="F106" s="113"/>
      <c r="G106" s="113"/>
      <c r="H106" s="113"/>
      <c r="I106" s="113"/>
    </row>
  </sheetData>
  <sheetProtection/>
  <mergeCells count="13">
    <mergeCell ref="A1:I1"/>
    <mergeCell ref="A3:A5"/>
    <mergeCell ref="B3:C3"/>
    <mergeCell ref="D3:E3"/>
    <mergeCell ref="F3:G3"/>
    <mergeCell ref="H3:I3"/>
    <mergeCell ref="B4:C4"/>
    <mergeCell ref="D4:E4"/>
    <mergeCell ref="F4:G4"/>
    <mergeCell ref="H4:I4"/>
    <mergeCell ref="A15:I15"/>
    <mergeCell ref="B17:C17"/>
    <mergeCell ref="F17:G17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7.875" style="18" customWidth="1"/>
    <col min="2" max="7" width="13.125" style="4" customWidth="1"/>
    <col min="8" max="8" width="9.625" style="7" customWidth="1"/>
    <col min="9" max="16384" width="9.00390625" style="7" customWidth="1"/>
  </cols>
  <sheetData>
    <row r="1" spans="1:8" s="19" customFormat="1" ht="17.25">
      <c r="A1" s="201" t="s">
        <v>130</v>
      </c>
      <c r="B1" s="201"/>
      <c r="C1" s="201"/>
      <c r="D1" s="201"/>
      <c r="E1" s="201"/>
      <c r="F1" s="201"/>
      <c r="G1" s="201"/>
      <c r="H1" s="136"/>
    </row>
    <row r="2" spans="1:8" s="10" customFormat="1" ht="12" customHeight="1" thickBot="1">
      <c r="A2" s="8"/>
      <c r="B2" s="9"/>
      <c r="C2" s="9"/>
      <c r="D2" s="9"/>
      <c r="E2" s="9"/>
      <c r="F2" s="9"/>
      <c r="G2" s="9"/>
      <c r="H2" s="126"/>
    </row>
    <row r="3" spans="1:8" s="10" customFormat="1" ht="19.5" customHeight="1">
      <c r="A3" s="143" t="s">
        <v>131</v>
      </c>
      <c r="B3" s="144" t="s">
        <v>132</v>
      </c>
      <c r="C3" s="144" t="s">
        <v>133</v>
      </c>
      <c r="D3" s="144" t="s">
        <v>134</v>
      </c>
      <c r="E3" s="144" t="s">
        <v>135</v>
      </c>
      <c r="F3" s="144" t="s">
        <v>136</v>
      </c>
      <c r="G3" s="145" t="s">
        <v>137</v>
      </c>
      <c r="H3" s="126"/>
    </row>
    <row r="4" spans="1:8" s="10" customFormat="1" ht="12" customHeight="1">
      <c r="A4" s="21"/>
      <c r="B4" s="146"/>
      <c r="C4" s="147"/>
      <c r="D4" s="147"/>
      <c r="E4" s="147"/>
      <c r="F4" s="147"/>
      <c r="G4" s="147"/>
      <c r="H4" s="126"/>
    </row>
    <row r="5" spans="1:20" s="10" customFormat="1" ht="19.5" customHeight="1">
      <c r="A5" s="75" t="s">
        <v>156</v>
      </c>
      <c r="B5" s="152">
        <v>72730</v>
      </c>
      <c r="C5" s="161">
        <v>4245</v>
      </c>
      <c r="D5" s="162">
        <v>0</v>
      </c>
      <c r="E5" s="162">
        <v>0</v>
      </c>
      <c r="F5" s="161">
        <v>68485</v>
      </c>
      <c r="G5" s="162">
        <v>0</v>
      </c>
      <c r="H5" s="148"/>
      <c r="I5" s="13"/>
      <c r="J5" s="22"/>
      <c r="K5" s="149"/>
      <c r="L5" s="150"/>
      <c r="M5" s="151"/>
      <c r="N5" s="22"/>
      <c r="O5" s="235"/>
      <c r="P5" s="235"/>
      <c r="Q5" s="235"/>
      <c r="R5" s="151"/>
      <c r="S5" s="151"/>
      <c r="T5" s="22"/>
    </row>
    <row r="6" spans="1:20" ht="19.5" customHeight="1">
      <c r="A6" s="75">
        <v>29</v>
      </c>
      <c r="B6" s="152">
        <v>74353</v>
      </c>
      <c r="C6" s="162">
        <v>4132</v>
      </c>
      <c r="D6" s="162">
        <v>1</v>
      </c>
      <c r="E6" s="162">
        <v>0</v>
      </c>
      <c r="F6" s="162">
        <v>70220</v>
      </c>
      <c r="G6" s="162">
        <v>0</v>
      </c>
      <c r="H6" s="153"/>
      <c r="I6" s="4"/>
      <c r="J6" s="124"/>
      <c r="K6" s="154"/>
      <c r="L6" s="155"/>
      <c r="M6" s="156"/>
      <c r="N6" s="124"/>
      <c r="O6" s="236"/>
      <c r="P6" s="236"/>
      <c r="Q6" s="236"/>
      <c r="R6" s="156"/>
      <c r="S6" s="156"/>
      <c r="T6" s="124"/>
    </row>
    <row r="7" spans="1:20" ht="19.5" customHeight="1">
      <c r="A7" s="75">
        <v>30</v>
      </c>
      <c r="B7" s="152">
        <v>71384</v>
      </c>
      <c r="C7" s="162">
        <v>4164</v>
      </c>
      <c r="D7" s="162">
        <v>0</v>
      </c>
      <c r="E7" s="162">
        <v>0</v>
      </c>
      <c r="F7" s="162">
        <v>67220</v>
      </c>
      <c r="G7" s="162">
        <v>0</v>
      </c>
      <c r="H7" s="153"/>
      <c r="I7" s="4"/>
      <c r="J7" s="124"/>
      <c r="K7" s="154"/>
      <c r="L7" s="155"/>
      <c r="M7" s="156"/>
      <c r="N7" s="124"/>
      <c r="O7" s="236"/>
      <c r="P7" s="236"/>
      <c r="Q7" s="236"/>
      <c r="R7" s="156"/>
      <c r="S7" s="156"/>
      <c r="T7" s="124"/>
    </row>
    <row r="8" spans="1:20" ht="19.5" customHeight="1">
      <c r="A8" s="14" t="s">
        <v>157</v>
      </c>
      <c r="B8" s="152">
        <v>25262</v>
      </c>
      <c r="C8" s="162">
        <v>3933</v>
      </c>
      <c r="D8" s="162">
        <v>2</v>
      </c>
      <c r="E8" s="162">
        <v>0</v>
      </c>
      <c r="F8" s="162">
        <v>21327</v>
      </c>
      <c r="G8" s="162">
        <v>0</v>
      </c>
      <c r="H8" s="153"/>
      <c r="I8" s="4"/>
      <c r="J8" s="124"/>
      <c r="K8" s="154"/>
      <c r="L8" s="155"/>
      <c r="M8" s="156"/>
      <c r="N8" s="124"/>
      <c r="O8" s="236"/>
      <c r="P8" s="236"/>
      <c r="Q8" s="236"/>
      <c r="R8" s="156"/>
      <c r="S8" s="156"/>
      <c r="T8" s="124"/>
    </row>
    <row r="9" spans="1:20" ht="19.5" customHeight="1">
      <c r="A9" s="125">
        <v>2</v>
      </c>
      <c r="B9" s="160">
        <f>SUM(C9:G9)</f>
        <v>31802</v>
      </c>
      <c r="C9" s="163">
        <f>SUM(C11:C22)</f>
        <v>4077</v>
      </c>
      <c r="D9" s="163">
        <f>SUM(D11:D22)</f>
        <v>2</v>
      </c>
      <c r="E9" s="163">
        <f>SUM(E11:E22)</f>
        <v>0</v>
      </c>
      <c r="F9" s="163">
        <f>SUM(F11:F22)</f>
        <v>27723</v>
      </c>
      <c r="G9" s="163">
        <f>SUM(G11:G22)</f>
        <v>0</v>
      </c>
      <c r="H9" s="153"/>
      <c r="I9" s="4"/>
      <c r="J9" s="124"/>
      <c r="K9" s="154"/>
      <c r="L9" s="155"/>
      <c r="M9" s="156"/>
      <c r="N9" s="124"/>
      <c r="O9" s="153"/>
      <c r="P9" s="153"/>
      <c r="Q9" s="153"/>
      <c r="R9" s="156"/>
      <c r="S9" s="156"/>
      <c r="T9" s="124"/>
    </row>
    <row r="10" spans="1:8" s="10" customFormat="1" ht="19.5" customHeight="1">
      <c r="A10" s="14"/>
      <c r="B10" s="131"/>
      <c r="C10" s="131"/>
      <c r="D10" s="164"/>
      <c r="E10" s="164"/>
      <c r="F10" s="131"/>
      <c r="G10" s="164"/>
      <c r="H10" s="126"/>
    </row>
    <row r="11" spans="1:8" s="10" customFormat="1" ht="19.5" customHeight="1">
      <c r="A11" s="157" t="s">
        <v>158</v>
      </c>
      <c r="B11" s="152">
        <f>SUM(C11:G11)</f>
        <v>1723</v>
      </c>
      <c r="C11" s="131">
        <v>315</v>
      </c>
      <c r="D11" s="178">
        <v>0</v>
      </c>
      <c r="E11" s="178">
        <v>0</v>
      </c>
      <c r="F11" s="131">
        <v>1408</v>
      </c>
      <c r="G11" s="178">
        <v>0</v>
      </c>
      <c r="H11" s="126"/>
    </row>
    <row r="12" spans="1:8" s="10" customFormat="1" ht="19.5" customHeight="1">
      <c r="A12" s="158" t="s">
        <v>159</v>
      </c>
      <c r="B12" s="152">
        <f aca="true" t="shared" si="0" ref="B12:B22">SUM(C12:G12)</f>
        <v>1745</v>
      </c>
      <c r="C12" s="131">
        <v>299</v>
      </c>
      <c r="D12" s="178">
        <v>0</v>
      </c>
      <c r="E12" s="178">
        <v>0</v>
      </c>
      <c r="F12" s="131">
        <v>1446</v>
      </c>
      <c r="G12" s="178">
        <v>0</v>
      </c>
      <c r="H12" s="126"/>
    </row>
    <row r="13" spans="1:8" s="10" customFormat="1" ht="19.5" customHeight="1">
      <c r="A13" s="158" t="s">
        <v>138</v>
      </c>
      <c r="B13" s="152">
        <f t="shared" si="0"/>
        <v>1658</v>
      </c>
      <c r="C13" s="131">
        <v>269</v>
      </c>
      <c r="D13" s="178">
        <v>1</v>
      </c>
      <c r="E13" s="178">
        <v>0</v>
      </c>
      <c r="F13" s="131">
        <v>1388</v>
      </c>
      <c r="G13" s="178">
        <v>0</v>
      </c>
      <c r="H13" s="126"/>
    </row>
    <row r="14" spans="1:8" s="10" customFormat="1" ht="19.5" customHeight="1">
      <c r="A14" s="158" t="s">
        <v>139</v>
      </c>
      <c r="B14" s="152">
        <f t="shared" si="0"/>
        <v>2173</v>
      </c>
      <c r="C14" s="131">
        <v>445</v>
      </c>
      <c r="D14" s="178">
        <v>0</v>
      </c>
      <c r="E14" s="178">
        <v>0</v>
      </c>
      <c r="F14" s="131">
        <v>1728</v>
      </c>
      <c r="G14" s="178">
        <v>0</v>
      </c>
      <c r="H14" s="126"/>
    </row>
    <row r="15" spans="1:8" s="10" customFormat="1" ht="19.5" customHeight="1">
      <c r="A15" s="158" t="s">
        <v>140</v>
      </c>
      <c r="B15" s="152">
        <f t="shared" si="0"/>
        <v>2072</v>
      </c>
      <c r="C15" s="131">
        <v>263</v>
      </c>
      <c r="D15" s="178">
        <v>0</v>
      </c>
      <c r="E15" s="178">
        <v>0</v>
      </c>
      <c r="F15" s="131">
        <v>1809</v>
      </c>
      <c r="G15" s="178">
        <v>0</v>
      </c>
      <c r="H15" s="126"/>
    </row>
    <row r="16" spans="1:8" s="10" customFormat="1" ht="19.5" customHeight="1">
      <c r="A16" s="158" t="s">
        <v>141</v>
      </c>
      <c r="B16" s="152">
        <f t="shared" si="0"/>
        <v>2072</v>
      </c>
      <c r="C16" s="131">
        <v>286</v>
      </c>
      <c r="D16" s="178">
        <v>0</v>
      </c>
      <c r="E16" s="178">
        <v>0</v>
      </c>
      <c r="F16" s="131">
        <v>1786</v>
      </c>
      <c r="G16" s="178">
        <v>0</v>
      </c>
      <c r="H16" s="126"/>
    </row>
    <row r="17" spans="1:8" s="10" customFormat="1" ht="19.5" customHeight="1">
      <c r="A17" s="158" t="s">
        <v>142</v>
      </c>
      <c r="B17" s="152">
        <f t="shared" si="0"/>
        <v>2831</v>
      </c>
      <c r="C17" s="131">
        <v>362</v>
      </c>
      <c r="D17" s="178">
        <v>0</v>
      </c>
      <c r="E17" s="178">
        <v>0</v>
      </c>
      <c r="F17" s="131">
        <v>2469</v>
      </c>
      <c r="G17" s="178">
        <v>0</v>
      </c>
      <c r="H17" s="126"/>
    </row>
    <row r="18" spans="1:8" s="10" customFormat="1" ht="19.5" customHeight="1">
      <c r="A18" s="158" t="s">
        <v>143</v>
      </c>
      <c r="B18" s="152">
        <f t="shared" si="0"/>
        <v>3502</v>
      </c>
      <c r="C18" s="131">
        <v>450</v>
      </c>
      <c r="D18" s="178">
        <v>0</v>
      </c>
      <c r="E18" s="178">
        <v>0</v>
      </c>
      <c r="F18" s="131">
        <v>3052</v>
      </c>
      <c r="G18" s="178">
        <v>0</v>
      </c>
      <c r="H18" s="126"/>
    </row>
    <row r="19" spans="1:8" s="10" customFormat="1" ht="19.5" customHeight="1">
      <c r="A19" s="158" t="s">
        <v>144</v>
      </c>
      <c r="B19" s="152">
        <f t="shared" si="0"/>
        <v>3973</v>
      </c>
      <c r="C19" s="131">
        <v>528</v>
      </c>
      <c r="D19" s="178">
        <v>0</v>
      </c>
      <c r="E19" s="178">
        <v>0</v>
      </c>
      <c r="F19" s="131">
        <v>3445</v>
      </c>
      <c r="G19" s="178">
        <v>0</v>
      </c>
      <c r="H19" s="126"/>
    </row>
    <row r="20" spans="1:8" s="10" customFormat="1" ht="19.5" customHeight="1">
      <c r="A20" s="158" t="s">
        <v>160</v>
      </c>
      <c r="B20" s="152">
        <f t="shared" si="0"/>
        <v>3261</v>
      </c>
      <c r="C20" s="131">
        <v>320</v>
      </c>
      <c r="D20" s="178">
        <v>0</v>
      </c>
      <c r="E20" s="178">
        <v>0</v>
      </c>
      <c r="F20" s="131">
        <v>2941</v>
      </c>
      <c r="G20" s="178">
        <v>0</v>
      </c>
      <c r="H20" s="126"/>
    </row>
    <row r="21" spans="1:8" s="10" customFormat="1" ht="19.5" customHeight="1">
      <c r="A21" s="158" t="s">
        <v>145</v>
      </c>
      <c r="B21" s="152">
        <f t="shared" si="0"/>
        <v>2933</v>
      </c>
      <c r="C21" s="131">
        <v>265</v>
      </c>
      <c r="D21" s="178">
        <v>0</v>
      </c>
      <c r="E21" s="178">
        <v>0</v>
      </c>
      <c r="F21" s="131">
        <v>2668</v>
      </c>
      <c r="G21" s="178">
        <v>0</v>
      </c>
      <c r="H21" s="126"/>
    </row>
    <row r="22" spans="1:8" s="10" customFormat="1" ht="19.5" customHeight="1">
      <c r="A22" s="158" t="s">
        <v>146</v>
      </c>
      <c r="B22" s="152">
        <f t="shared" si="0"/>
        <v>3859</v>
      </c>
      <c r="C22" s="131">
        <v>275</v>
      </c>
      <c r="D22" s="178">
        <v>1</v>
      </c>
      <c r="E22" s="178">
        <v>0</v>
      </c>
      <c r="F22" s="131">
        <v>3583</v>
      </c>
      <c r="G22" s="178">
        <v>0</v>
      </c>
      <c r="H22" s="126"/>
    </row>
    <row r="23" spans="1:8" s="10" customFormat="1" ht="12" customHeight="1" thickBot="1">
      <c r="A23" s="27"/>
      <c r="B23" s="9"/>
      <c r="C23" s="9"/>
      <c r="D23" s="9"/>
      <c r="E23" s="9"/>
      <c r="F23" s="9"/>
      <c r="G23" s="9"/>
      <c r="H23" s="126"/>
    </row>
    <row r="24" spans="1:8" s="10" customFormat="1" ht="19.5" customHeight="1">
      <c r="A24" s="17" t="s">
        <v>147</v>
      </c>
      <c r="B24" s="13"/>
      <c r="C24" s="13"/>
      <c r="D24" s="13"/>
      <c r="E24" s="13"/>
      <c r="F24" s="13"/>
      <c r="G24" s="13"/>
      <c r="H24" s="126"/>
    </row>
    <row r="25" spans="1:8" s="10" customFormat="1" ht="13.5">
      <c r="A25" s="17"/>
      <c r="B25" s="13"/>
      <c r="C25" s="13"/>
      <c r="D25" s="13"/>
      <c r="E25" s="13"/>
      <c r="F25" s="13"/>
      <c r="G25" s="13"/>
      <c r="H25" s="126"/>
    </row>
    <row r="26" spans="1:8" s="10" customFormat="1" ht="13.5">
      <c r="A26" s="17"/>
      <c r="B26" s="13"/>
      <c r="C26" s="13"/>
      <c r="D26" s="13"/>
      <c r="E26" s="13"/>
      <c r="F26" s="13"/>
      <c r="G26" s="13"/>
      <c r="H26" s="126"/>
    </row>
    <row r="27" spans="1:8" s="10" customFormat="1" ht="13.5">
      <c r="A27" s="17"/>
      <c r="B27" s="13"/>
      <c r="C27" s="13"/>
      <c r="D27" s="13"/>
      <c r="E27" s="13"/>
      <c r="F27" s="13"/>
      <c r="G27" s="13"/>
      <c r="H27" s="126"/>
    </row>
    <row r="28" spans="1:8" s="10" customFormat="1" ht="13.5">
      <c r="A28" s="17"/>
      <c r="B28" s="13"/>
      <c r="C28" s="13"/>
      <c r="D28" s="13"/>
      <c r="E28" s="13"/>
      <c r="F28" s="13"/>
      <c r="G28" s="13"/>
      <c r="H28" s="126"/>
    </row>
    <row r="29" spans="1:8" s="10" customFormat="1" ht="13.5">
      <c r="A29" s="17"/>
      <c r="B29" s="13"/>
      <c r="C29" s="13"/>
      <c r="D29" s="13"/>
      <c r="E29" s="13"/>
      <c r="F29" s="13"/>
      <c r="G29" s="13"/>
      <c r="H29" s="126"/>
    </row>
    <row r="30" spans="1:8" s="10" customFormat="1" ht="13.5">
      <c r="A30" s="17"/>
      <c r="B30" s="13"/>
      <c r="C30" s="13"/>
      <c r="D30" s="13"/>
      <c r="E30" s="13"/>
      <c r="F30" s="13"/>
      <c r="G30" s="13"/>
      <c r="H30" s="126"/>
    </row>
    <row r="31" spans="1:8" s="10" customFormat="1" ht="13.5">
      <c r="A31" s="17"/>
      <c r="B31" s="13"/>
      <c r="C31" s="13"/>
      <c r="D31" s="13"/>
      <c r="E31" s="13"/>
      <c r="F31" s="13"/>
      <c r="G31" s="13"/>
      <c r="H31" s="126"/>
    </row>
    <row r="32" spans="1:8" s="10" customFormat="1" ht="13.5">
      <c r="A32" s="17"/>
      <c r="B32" s="13"/>
      <c r="C32" s="13"/>
      <c r="D32" s="13"/>
      <c r="E32" s="13"/>
      <c r="F32" s="13"/>
      <c r="G32" s="13"/>
      <c r="H32" s="126"/>
    </row>
    <row r="33" spans="1:8" s="10" customFormat="1" ht="13.5">
      <c r="A33" s="17"/>
      <c r="B33" s="13"/>
      <c r="C33" s="13"/>
      <c r="D33" s="13"/>
      <c r="E33" s="13"/>
      <c r="F33" s="13"/>
      <c r="G33" s="13"/>
      <c r="H33" s="126"/>
    </row>
    <row r="34" spans="1:8" s="10" customFormat="1" ht="13.5">
      <c r="A34" s="17"/>
      <c r="B34" s="13"/>
      <c r="C34" s="13"/>
      <c r="D34" s="13"/>
      <c r="E34" s="13"/>
      <c r="F34" s="13"/>
      <c r="G34" s="13"/>
      <c r="H34" s="126"/>
    </row>
    <row r="35" spans="1:8" s="10" customFormat="1" ht="13.5">
      <c r="A35" s="17"/>
      <c r="B35" s="13"/>
      <c r="C35" s="13"/>
      <c r="D35" s="13"/>
      <c r="E35" s="13"/>
      <c r="F35" s="13"/>
      <c r="G35" s="13"/>
      <c r="H35" s="126"/>
    </row>
    <row r="36" spans="1:8" s="10" customFormat="1" ht="13.5">
      <c r="A36" s="17"/>
      <c r="B36" s="13"/>
      <c r="C36" s="13"/>
      <c r="D36" s="13"/>
      <c r="E36" s="13"/>
      <c r="F36" s="13"/>
      <c r="G36" s="13"/>
      <c r="H36" s="126"/>
    </row>
    <row r="37" spans="1:8" s="10" customFormat="1" ht="13.5">
      <c r="A37" s="17"/>
      <c r="B37" s="13"/>
      <c r="C37" s="13"/>
      <c r="D37" s="13"/>
      <c r="E37" s="13"/>
      <c r="F37" s="13"/>
      <c r="G37" s="13"/>
      <c r="H37" s="126"/>
    </row>
    <row r="38" spans="1:8" s="10" customFormat="1" ht="13.5">
      <c r="A38" s="17"/>
      <c r="B38" s="13"/>
      <c r="C38" s="13"/>
      <c r="D38" s="13"/>
      <c r="E38" s="13"/>
      <c r="F38" s="13"/>
      <c r="G38" s="13"/>
      <c r="H38" s="126"/>
    </row>
    <row r="39" spans="1:8" s="10" customFormat="1" ht="13.5">
      <c r="A39" s="17"/>
      <c r="B39" s="13"/>
      <c r="C39" s="13"/>
      <c r="D39" s="13"/>
      <c r="E39" s="13"/>
      <c r="F39" s="13"/>
      <c r="G39" s="13"/>
      <c r="H39" s="126"/>
    </row>
    <row r="40" spans="1:8" s="10" customFormat="1" ht="13.5">
      <c r="A40" s="17"/>
      <c r="B40" s="13"/>
      <c r="C40" s="13"/>
      <c r="D40" s="13"/>
      <c r="E40" s="13"/>
      <c r="F40" s="13"/>
      <c r="G40" s="13"/>
      <c r="H40" s="126"/>
    </row>
    <row r="41" spans="1:8" s="10" customFormat="1" ht="13.5">
      <c r="A41" s="17"/>
      <c r="B41" s="15"/>
      <c r="C41" s="13"/>
      <c r="D41" s="13"/>
      <c r="E41" s="13"/>
      <c r="F41" s="13"/>
      <c r="G41" s="13"/>
      <c r="H41" s="126"/>
    </row>
    <row r="42" spans="1:8" s="10" customFormat="1" ht="13.5">
      <c r="A42" s="17"/>
      <c r="B42" s="13"/>
      <c r="C42" s="13"/>
      <c r="D42" s="13"/>
      <c r="E42" s="13"/>
      <c r="F42" s="13"/>
      <c r="G42" s="13"/>
      <c r="H42" s="126"/>
    </row>
    <row r="43" spans="1:8" s="10" customFormat="1" ht="13.5">
      <c r="A43" s="17"/>
      <c r="B43" s="13"/>
      <c r="C43" s="13"/>
      <c r="D43" s="13"/>
      <c r="E43" s="13"/>
      <c r="F43" s="13"/>
      <c r="G43" s="13"/>
      <c r="H43" s="126"/>
    </row>
    <row r="44" spans="1:8" s="10" customFormat="1" ht="13.5">
      <c r="A44" s="17"/>
      <c r="B44" s="13"/>
      <c r="C44" s="13"/>
      <c r="D44" s="13"/>
      <c r="E44" s="13"/>
      <c r="F44" s="13"/>
      <c r="G44" s="13"/>
      <c r="H44" s="126"/>
    </row>
    <row r="45" spans="1:8" s="10" customFormat="1" ht="13.5">
      <c r="A45" s="17"/>
      <c r="B45" s="13"/>
      <c r="C45" s="13"/>
      <c r="D45" s="13"/>
      <c r="E45" s="13"/>
      <c r="F45" s="13"/>
      <c r="G45" s="13"/>
      <c r="H45" s="126"/>
    </row>
    <row r="46" spans="1:8" s="10" customFormat="1" ht="13.5">
      <c r="A46" s="17"/>
      <c r="B46" s="13"/>
      <c r="C46" s="13"/>
      <c r="D46" s="13"/>
      <c r="E46" s="13"/>
      <c r="F46" s="13"/>
      <c r="G46" s="13"/>
      <c r="H46" s="126"/>
    </row>
    <row r="47" spans="1:7" s="10" customFormat="1" ht="13.5">
      <c r="A47" s="17"/>
      <c r="B47" s="13"/>
      <c r="C47" s="13"/>
      <c r="D47" s="13"/>
      <c r="E47" s="13"/>
      <c r="F47" s="13"/>
      <c r="G47" s="13"/>
    </row>
    <row r="48" spans="1:7" s="10" customFormat="1" ht="13.5">
      <c r="A48" s="17"/>
      <c r="B48" s="13"/>
      <c r="C48" s="13"/>
      <c r="D48" s="13"/>
      <c r="E48" s="13"/>
      <c r="F48" s="13"/>
      <c r="G48" s="13"/>
    </row>
    <row r="49" spans="1:7" s="10" customFormat="1" ht="13.5">
      <c r="A49" s="17"/>
      <c r="B49" s="13"/>
      <c r="C49" s="13"/>
      <c r="D49" s="13"/>
      <c r="E49" s="13"/>
      <c r="F49" s="13"/>
      <c r="G49" s="13"/>
    </row>
    <row r="50" spans="1:7" s="10" customFormat="1" ht="13.5">
      <c r="A50" s="17"/>
      <c r="B50" s="13"/>
      <c r="C50" s="13"/>
      <c r="D50" s="13"/>
      <c r="E50" s="13"/>
      <c r="F50" s="13"/>
      <c r="G50" s="13"/>
    </row>
    <row r="51" spans="1:7" s="10" customFormat="1" ht="13.5">
      <c r="A51" s="17"/>
      <c r="B51" s="13"/>
      <c r="C51" s="13"/>
      <c r="D51" s="13"/>
      <c r="E51" s="13"/>
      <c r="F51" s="13"/>
      <c r="G51" s="13"/>
    </row>
    <row r="52" spans="1:7" s="10" customFormat="1" ht="13.5">
      <c r="A52" s="17"/>
      <c r="B52" s="13"/>
      <c r="C52" s="13"/>
      <c r="D52" s="13"/>
      <c r="E52" s="13"/>
      <c r="F52" s="13"/>
      <c r="G52" s="13"/>
    </row>
    <row r="53" spans="1:7" s="10" customFormat="1" ht="13.5">
      <c r="A53" s="17"/>
      <c r="B53" s="13"/>
      <c r="C53" s="13"/>
      <c r="D53" s="13"/>
      <c r="E53" s="13"/>
      <c r="F53" s="13"/>
      <c r="G53" s="13"/>
    </row>
    <row r="54" spans="1:7" s="10" customFormat="1" ht="13.5">
      <c r="A54" s="17"/>
      <c r="B54" s="13"/>
      <c r="C54" s="13"/>
      <c r="D54" s="13"/>
      <c r="E54" s="13"/>
      <c r="F54" s="13"/>
      <c r="G54" s="13"/>
    </row>
    <row r="55" spans="1:7" s="10" customFormat="1" ht="13.5">
      <c r="A55" s="17"/>
      <c r="B55" s="13"/>
      <c r="C55" s="13"/>
      <c r="D55" s="13"/>
      <c r="E55" s="13"/>
      <c r="F55" s="13"/>
      <c r="G55" s="13"/>
    </row>
    <row r="56" spans="1:7" s="10" customFormat="1" ht="13.5">
      <c r="A56" s="17"/>
      <c r="B56" s="13"/>
      <c r="C56" s="13"/>
      <c r="D56" s="13"/>
      <c r="E56" s="13"/>
      <c r="F56" s="13"/>
      <c r="G56" s="13"/>
    </row>
    <row r="57" spans="1:7" s="10" customFormat="1" ht="13.5">
      <c r="A57" s="17"/>
      <c r="B57" s="13"/>
      <c r="C57" s="13"/>
      <c r="D57" s="13"/>
      <c r="E57" s="13"/>
      <c r="F57" s="13"/>
      <c r="G57" s="13"/>
    </row>
    <row r="58" spans="1:7" s="10" customFormat="1" ht="13.5">
      <c r="A58" s="17"/>
      <c r="B58" s="13"/>
      <c r="C58" s="13"/>
      <c r="D58" s="13"/>
      <c r="E58" s="13"/>
      <c r="F58" s="13"/>
      <c r="G58" s="13"/>
    </row>
    <row r="59" spans="1:7" s="10" customFormat="1" ht="13.5">
      <c r="A59" s="17"/>
      <c r="B59" s="13"/>
      <c r="C59" s="13"/>
      <c r="D59" s="13"/>
      <c r="E59" s="13"/>
      <c r="F59" s="13"/>
      <c r="G59" s="13"/>
    </row>
    <row r="60" spans="1:7" s="10" customFormat="1" ht="13.5">
      <c r="A60" s="17"/>
      <c r="B60" s="13"/>
      <c r="C60" s="13"/>
      <c r="D60" s="13"/>
      <c r="E60" s="13"/>
      <c r="F60" s="13"/>
      <c r="G60" s="13"/>
    </row>
    <row r="61" spans="1:7" s="10" customFormat="1" ht="13.5">
      <c r="A61" s="17"/>
      <c r="B61" s="13"/>
      <c r="C61" s="13"/>
      <c r="D61" s="13"/>
      <c r="E61" s="13"/>
      <c r="F61" s="13"/>
      <c r="G61" s="13"/>
    </row>
    <row r="62" spans="1:7" s="10" customFormat="1" ht="13.5">
      <c r="A62" s="17"/>
      <c r="B62" s="13"/>
      <c r="C62" s="13"/>
      <c r="D62" s="13"/>
      <c r="E62" s="13"/>
      <c r="F62" s="13"/>
      <c r="G62" s="13"/>
    </row>
    <row r="63" spans="1:7" s="10" customFormat="1" ht="13.5">
      <c r="A63" s="17"/>
      <c r="B63" s="13"/>
      <c r="C63" s="13"/>
      <c r="D63" s="13"/>
      <c r="E63" s="13"/>
      <c r="F63" s="13"/>
      <c r="G63" s="13"/>
    </row>
    <row r="64" spans="1:7" s="10" customFormat="1" ht="13.5">
      <c r="A64" s="17"/>
      <c r="B64" s="13"/>
      <c r="C64" s="13"/>
      <c r="D64" s="13"/>
      <c r="E64" s="13"/>
      <c r="F64" s="13"/>
      <c r="G64" s="13"/>
    </row>
    <row r="65" spans="1:7" s="10" customFormat="1" ht="13.5">
      <c r="A65" s="17"/>
      <c r="B65" s="13"/>
      <c r="C65" s="13"/>
      <c r="D65" s="13"/>
      <c r="E65" s="13"/>
      <c r="F65" s="13"/>
      <c r="G65" s="13"/>
    </row>
    <row r="66" spans="1:7" s="10" customFormat="1" ht="13.5">
      <c r="A66" s="17"/>
      <c r="B66" s="13"/>
      <c r="C66" s="13"/>
      <c r="D66" s="13"/>
      <c r="E66" s="13"/>
      <c r="F66" s="13"/>
      <c r="G66" s="13"/>
    </row>
    <row r="67" spans="1:7" s="10" customFormat="1" ht="13.5">
      <c r="A67" s="17"/>
      <c r="B67" s="13"/>
      <c r="C67" s="13"/>
      <c r="D67" s="13"/>
      <c r="E67" s="13"/>
      <c r="F67" s="13"/>
      <c r="G67" s="13"/>
    </row>
    <row r="68" spans="1:7" s="10" customFormat="1" ht="13.5">
      <c r="A68" s="17"/>
      <c r="B68" s="13"/>
      <c r="C68" s="13"/>
      <c r="D68" s="13"/>
      <c r="E68" s="13"/>
      <c r="F68" s="13"/>
      <c r="G68" s="13"/>
    </row>
    <row r="69" spans="1:7" s="10" customFormat="1" ht="13.5">
      <c r="A69" s="17"/>
      <c r="B69" s="13"/>
      <c r="C69" s="13"/>
      <c r="D69" s="13"/>
      <c r="E69" s="13"/>
      <c r="F69" s="13"/>
      <c r="G69" s="13"/>
    </row>
    <row r="70" spans="1:7" s="10" customFormat="1" ht="13.5">
      <c r="A70" s="17"/>
      <c r="B70" s="13"/>
      <c r="C70" s="13"/>
      <c r="D70" s="13"/>
      <c r="E70" s="13"/>
      <c r="F70" s="13"/>
      <c r="G70" s="13"/>
    </row>
    <row r="71" spans="1:7" s="10" customFormat="1" ht="13.5">
      <c r="A71" s="17"/>
      <c r="B71" s="13"/>
      <c r="C71" s="13"/>
      <c r="D71" s="13"/>
      <c r="E71" s="13"/>
      <c r="F71" s="13"/>
      <c r="G71" s="13"/>
    </row>
    <row r="72" spans="1:7" s="10" customFormat="1" ht="13.5">
      <c r="A72" s="17"/>
      <c r="B72" s="13"/>
      <c r="C72" s="13"/>
      <c r="D72" s="13"/>
      <c r="E72" s="13"/>
      <c r="F72" s="13"/>
      <c r="G72" s="13"/>
    </row>
    <row r="73" spans="1:7" s="10" customFormat="1" ht="13.5">
      <c r="A73" s="17"/>
      <c r="B73" s="13"/>
      <c r="C73" s="13"/>
      <c r="D73" s="13"/>
      <c r="E73" s="13"/>
      <c r="F73" s="13"/>
      <c r="G73" s="13"/>
    </row>
    <row r="74" spans="1:7" s="10" customFormat="1" ht="13.5">
      <c r="A74" s="17"/>
      <c r="B74" s="13"/>
      <c r="C74" s="13"/>
      <c r="D74" s="13"/>
      <c r="E74" s="13"/>
      <c r="F74" s="13"/>
      <c r="G74" s="13"/>
    </row>
    <row r="75" spans="1:7" s="10" customFormat="1" ht="13.5">
      <c r="A75" s="17"/>
      <c r="B75" s="13"/>
      <c r="C75" s="13"/>
      <c r="D75" s="13"/>
      <c r="E75" s="13"/>
      <c r="F75" s="13"/>
      <c r="G75" s="13"/>
    </row>
    <row r="76" spans="1:7" s="10" customFormat="1" ht="13.5">
      <c r="A76" s="17"/>
      <c r="B76" s="13"/>
      <c r="C76" s="13"/>
      <c r="D76" s="13"/>
      <c r="E76" s="13"/>
      <c r="F76" s="13"/>
      <c r="G76" s="13"/>
    </row>
    <row r="77" spans="1:7" s="10" customFormat="1" ht="13.5">
      <c r="A77" s="17"/>
      <c r="B77" s="13"/>
      <c r="C77" s="13"/>
      <c r="D77" s="13"/>
      <c r="E77" s="13"/>
      <c r="F77" s="13"/>
      <c r="G77" s="13"/>
    </row>
    <row r="78" spans="1:7" s="10" customFormat="1" ht="13.5">
      <c r="A78" s="17"/>
      <c r="B78" s="13"/>
      <c r="C78" s="13"/>
      <c r="D78" s="13"/>
      <c r="E78" s="13"/>
      <c r="F78" s="13"/>
      <c r="G78" s="13"/>
    </row>
    <row r="79" spans="1:7" s="10" customFormat="1" ht="13.5">
      <c r="A79" s="17"/>
      <c r="B79" s="13"/>
      <c r="C79" s="13"/>
      <c r="D79" s="13"/>
      <c r="E79" s="13"/>
      <c r="F79" s="13"/>
      <c r="G79" s="13"/>
    </row>
    <row r="80" spans="1:7" s="10" customFormat="1" ht="13.5">
      <c r="A80" s="17"/>
      <c r="B80" s="13"/>
      <c r="C80" s="13"/>
      <c r="D80" s="13"/>
      <c r="E80" s="13"/>
      <c r="F80" s="13"/>
      <c r="G80" s="13"/>
    </row>
    <row r="81" spans="1:7" s="10" customFormat="1" ht="13.5">
      <c r="A81" s="17"/>
      <c r="B81" s="13"/>
      <c r="C81" s="13"/>
      <c r="D81" s="13"/>
      <c r="E81" s="13"/>
      <c r="F81" s="13"/>
      <c r="G81" s="13"/>
    </row>
    <row r="82" spans="1:7" s="10" customFormat="1" ht="13.5">
      <c r="A82" s="17"/>
      <c r="B82" s="13"/>
      <c r="C82" s="13"/>
      <c r="D82" s="13"/>
      <c r="E82" s="13"/>
      <c r="F82" s="13"/>
      <c r="G82" s="13"/>
    </row>
    <row r="83" spans="1:7" s="10" customFormat="1" ht="13.5">
      <c r="A83" s="17"/>
      <c r="B83" s="13"/>
      <c r="C83" s="13"/>
      <c r="D83" s="13"/>
      <c r="E83" s="13"/>
      <c r="F83" s="13"/>
      <c r="G83" s="13"/>
    </row>
    <row r="84" spans="1:7" s="10" customFormat="1" ht="13.5">
      <c r="A84" s="17"/>
      <c r="B84" s="13"/>
      <c r="C84" s="13"/>
      <c r="D84" s="13"/>
      <c r="E84" s="13"/>
      <c r="F84" s="13"/>
      <c r="G84" s="13"/>
    </row>
    <row r="85" spans="1:7" s="10" customFormat="1" ht="13.5">
      <c r="A85" s="17"/>
      <c r="B85" s="13"/>
      <c r="C85" s="13"/>
      <c r="D85" s="13"/>
      <c r="E85" s="13"/>
      <c r="F85" s="13"/>
      <c r="G85" s="13"/>
    </row>
    <row r="86" spans="1:7" s="10" customFormat="1" ht="13.5">
      <c r="A86" s="17"/>
      <c r="B86" s="13"/>
      <c r="C86" s="13"/>
      <c r="D86" s="13"/>
      <c r="E86" s="13"/>
      <c r="F86" s="13"/>
      <c r="G86" s="13"/>
    </row>
    <row r="87" spans="1:7" s="10" customFormat="1" ht="13.5">
      <c r="A87" s="17"/>
      <c r="B87" s="13"/>
      <c r="C87" s="13"/>
      <c r="D87" s="13"/>
      <c r="E87" s="13"/>
      <c r="F87" s="13"/>
      <c r="G87" s="13"/>
    </row>
    <row r="88" spans="1:7" s="10" customFormat="1" ht="13.5">
      <c r="A88" s="17"/>
      <c r="B88" s="13"/>
      <c r="C88" s="13"/>
      <c r="D88" s="13"/>
      <c r="E88" s="13"/>
      <c r="F88" s="13"/>
      <c r="G88" s="13"/>
    </row>
    <row r="89" spans="1:7" s="10" customFormat="1" ht="13.5">
      <c r="A89" s="17"/>
      <c r="B89" s="13"/>
      <c r="C89" s="13"/>
      <c r="D89" s="13"/>
      <c r="E89" s="13"/>
      <c r="F89" s="13"/>
      <c r="G89" s="13"/>
    </row>
    <row r="90" spans="1:7" s="10" customFormat="1" ht="13.5">
      <c r="A90" s="17"/>
      <c r="B90" s="13"/>
      <c r="C90" s="13"/>
      <c r="D90" s="13"/>
      <c r="E90" s="13"/>
      <c r="F90" s="13"/>
      <c r="G90" s="13"/>
    </row>
    <row r="91" spans="1:7" s="10" customFormat="1" ht="13.5">
      <c r="A91" s="17"/>
      <c r="B91" s="13"/>
      <c r="C91" s="13"/>
      <c r="D91" s="13"/>
      <c r="E91" s="13"/>
      <c r="F91" s="13"/>
      <c r="G91" s="13"/>
    </row>
    <row r="92" spans="1:7" s="10" customFormat="1" ht="13.5">
      <c r="A92" s="17"/>
      <c r="B92" s="13"/>
      <c r="C92" s="13"/>
      <c r="D92" s="13"/>
      <c r="E92" s="13"/>
      <c r="F92" s="13"/>
      <c r="G92" s="13"/>
    </row>
  </sheetData>
  <sheetProtection/>
  <mergeCells count="5">
    <mergeCell ref="A1:G1"/>
    <mergeCell ref="O5:Q5"/>
    <mergeCell ref="O8:Q8"/>
    <mergeCell ref="O6:Q6"/>
    <mergeCell ref="O7:Q7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</dc:title>
  <dc:subject/>
  <dc:creator>統計分析課</dc:creator>
  <cp:keywords/>
  <dc:description/>
  <cp:lastModifiedBy>gifu</cp:lastModifiedBy>
  <cp:lastPrinted>2021-03-12T02:03:05Z</cp:lastPrinted>
  <dcterms:created xsi:type="dcterms:W3CDTF">1997-01-08T22:48:59Z</dcterms:created>
  <dcterms:modified xsi:type="dcterms:W3CDTF">2022-03-14T05:25:24Z</dcterms:modified>
  <cp:category/>
  <cp:version/>
  <cp:contentType/>
  <cp:contentStatus/>
</cp:coreProperties>
</file>