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0" yWindow="105" windowWidth="19395" windowHeight="7845"/>
  </bookViews>
  <sheets>
    <sheet name="介護福祉士 (定期巡回)" sheetId="5" r:id="rId1"/>
    <sheet name="介護福祉士 (夜間対応型訪問介護)" sheetId="1" r:id="rId2"/>
    <sheet name="介護福祉士（地密通所系）" sheetId="8" r:id="rId3"/>
    <sheet name="介護福祉士 (小多機)" sheetId="3" r:id="rId4"/>
    <sheet name="介護福祉士 （看多機) " sheetId="9" r:id="rId5"/>
    <sheet name="介護福祉士（GH）" sheetId="4" r:id="rId6"/>
    <sheet name="介護福祉士（地密特定施設）" sheetId="6" r:id="rId7"/>
    <sheet name="介護福祉士（地密特養) " sheetId="7" r:id="rId8"/>
  </sheets>
  <calcPr calcId="145621"/>
</workbook>
</file>

<file path=xl/calcChain.xml><?xml version="1.0" encoding="utf-8"?>
<calcChain xmlns="http://schemas.openxmlformats.org/spreadsheetml/2006/main">
  <c r="O10" i="9" l="1"/>
  <c r="P10" i="9" s="1"/>
  <c r="M10" i="9"/>
  <c r="L10" i="9"/>
  <c r="K10" i="9"/>
  <c r="J10" i="9"/>
  <c r="I10" i="9"/>
  <c r="H10" i="9"/>
  <c r="G10" i="9"/>
  <c r="F10" i="9"/>
  <c r="E10" i="9"/>
  <c r="D10" i="9"/>
  <c r="C10" i="9"/>
  <c r="O9" i="9"/>
  <c r="P8" i="9"/>
  <c r="O14" i="9" s="1"/>
  <c r="O8" i="9"/>
  <c r="M8" i="9"/>
  <c r="L8" i="9"/>
  <c r="K8" i="9"/>
  <c r="J8" i="9"/>
  <c r="I8" i="9"/>
  <c r="H8" i="9"/>
  <c r="G8" i="9"/>
  <c r="F8" i="9"/>
  <c r="E8" i="9"/>
  <c r="D8" i="9"/>
  <c r="C8" i="9"/>
  <c r="O7" i="9"/>
  <c r="O12" i="9" l="1"/>
  <c r="Q13" i="9"/>
  <c r="O7" i="8"/>
  <c r="C8" i="8"/>
  <c r="O8" i="8" s="1"/>
  <c r="P8" i="8" s="1"/>
  <c r="O14" i="8" s="1"/>
  <c r="D8" i="8"/>
  <c r="E8" i="8"/>
  <c r="F8" i="8"/>
  <c r="G8" i="8"/>
  <c r="H8" i="8"/>
  <c r="I8" i="8"/>
  <c r="J8" i="8"/>
  <c r="K8" i="8"/>
  <c r="L8" i="8"/>
  <c r="M8" i="8"/>
  <c r="O9" i="8"/>
  <c r="C10" i="8"/>
  <c r="O10" i="8" s="1"/>
  <c r="P10" i="8" s="1"/>
  <c r="D10" i="8"/>
  <c r="E10" i="8"/>
  <c r="F10" i="8"/>
  <c r="G10" i="8"/>
  <c r="H10" i="8"/>
  <c r="I10" i="8"/>
  <c r="J10" i="8"/>
  <c r="K10" i="8"/>
  <c r="L10" i="8"/>
  <c r="M10" i="8"/>
  <c r="O12" i="8" l="1"/>
  <c r="Q13" i="8"/>
  <c r="O7" i="7"/>
  <c r="C8" i="7"/>
  <c r="O8" i="7" s="1"/>
  <c r="P8" i="7" s="1"/>
  <c r="O14" i="7" s="1"/>
  <c r="D8" i="7"/>
  <c r="E8" i="7"/>
  <c r="F8" i="7"/>
  <c r="G8" i="7"/>
  <c r="H8" i="7"/>
  <c r="I8" i="7"/>
  <c r="J8" i="7"/>
  <c r="K8" i="7"/>
  <c r="L8" i="7"/>
  <c r="M8" i="7"/>
  <c r="O9" i="7"/>
  <c r="C10" i="7"/>
  <c r="O10" i="7" s="1"/>
  <c r="P10" i="7" s="1"/>
  <c r="D10" i="7"/>
  <c r="E10" i="7"/>
  <c r="F10" i="7"/>
  <c r="G10" i="7"/>
  <c r="H10" i="7"/>
  <c r="I10" i="7"/>
  <c r="J10" i="7"/>
  <c r="K10" i="7"/>
  <c r="L10" i="7"/>
  <c r="M10" i="7"/>
  <c r="O7" i="6"/>
  <c r="C8" i="6"/>
  <c r="O8" i="6" s="1"/>
  <c r="P8" i="6" s="1"/>
  <c r="O14" i="6" s="1"/>
  <c r="D8" i="6"/>
  <c r="E8" i="6"/>
  <c r="F8" i="6"/>
  <c r="G8" i="6"/>
  <c r="H8" i="6"/>
  <c r="I8" i="6"/>
  <c r="J8" i="6"/>
  <c r="K8" i="6"/>
  <c r="L8" i="6"/>
  <c r="M8" i="6"/>
  <c r="O9" i="6"/>
  <c r="C10" i="6"/>
  <c r="O10" i="6" s="1"/>
  <c r="P10" i="6" s="1"/>
  <c r="D10" i="6"/>
  <c r="E10" i="6"/>
  <c r="F10" i="6"/>
  <c r="G10" i="6"/>
  <c r="H10" i="6"/>
  <c r="I10" i="6"/>
  <c r="J10" i="6"/>
  <c r="K10" i="6"/>
  <c r="L10" i="6"/>
  <c r="M10" i="6"/>
  <c r="O7" i="5"/>
  <c r="C8" i="5"/>
  <c r="D8" i="5"/>
  <c r="E8" i="5"/>
  <c r="F8" i="5"/>
  <c r="G8" i="5"/>
  <c r="O8" i="5" s="1"/>
  <c r="P8" i="5" s="1"/>
  <c r="O14" i="5" s="1"/>
  <c r="H8" i="5"/>
  <c r="I8" i="5"/>
  <c r="J8" i="5"/>
  <c r="K8" i="5"/>
  <c r="L8" i="5"/>
  <c r="M8" i="5"/>
  <c r="O9" i="5"/>
  <c r="C10" i="5"/>
  <c r="D10" i="5"/>
  <c r="E10" i="5"/>
  <c r="O10" i="5" s="1"/>
  <c r="P10" i="5" s="1"/>
  <c r="F10" i="5"/>
  <c r="G10" i="5"/>
  <c r="H10" i="5"/>
  <c r="I10" i="5"/>
  <c r="J10" i="5"/>
  <c r="K10" i="5"/>
  <c r="L10" i="5"/>
  <c r="M10" i="5"/>
  <c r="O7" i="4"/>
  <c r="C8" i="4"/>
  <c r="D8" i="4"/>
  <c r="O8" i="4" s="1"/>
  <c r="P8" i="4" s="1"/>
  <c r="O14" i="4" s="1"/>
  <c r="E8" i="4"/>
  <c r="F8" i="4"/>
  <c r="G8" i="4"/>
  <c r="H8" i="4"/>
  <c r="I8" i="4"/>
  <c r="J8" i="4"/>
  <c r="K8" i="4"/>
  <c r="L8" i="4"/>
  <c r="M8" i="4"/>
  <c r="O9" i="4"/>
  <c r="C10" i="4"/>
  <c r="O10" i="4" s="1"/>
  <c r="P10" i="4" s="1"/>
  <c r="D10" i="4"/>
  <c r="E10" i="4"/>
  <c r="F10" i="4"/>
  <c r="G10" i="4"/>
  <c r="H10" i="4"/>
  <c r="I10" i="4"/>
  <c r="J10" i="4"/>
  <c r="K10" i="4"/>
  <c r="L10" i="4"/>
  <c r="M10" i="4"/>
  <c r="O7" i="3"/>
  <c r="C8" i="3"/>
  <c r="O8" i="3" s="1"/>
  <c r="P8" i="3" s="1"/>
  <c r="O14" i="3" s="1"/>
  <c r="D8" i="3"/>
  <c r="E8" i="3"/>
  <c r="F8" i="3"/>
  <c r="G8" i="3"/>
  <c r="H8" i="3"/>
  <c r="I8" i="3"/>
  <c r="J8" i="3"/>
  <c r="K8" i="3"/>
  <c r="L8" i="3"/>
  <c r="M8" i="3"/>
  <c r="O9" i="3"/>
  <c r="C10" i="3"/>
  <c r="O10" i="3" s="1"/>
  <c r="P10" i="3" s="1"/>
  <c r="D10" i="3"/>
  <c r="E10" i="3"/>
  <c r="F10" i="3"/>
  <c r="G10" i="3"/>
  <c r="H10" i="3"/>
  <c r="I10" i="3"/>
  <c r="J10" i="3"/>
  <c r="K10" i="3"/>
  <c r="L10" i="3"/>
  <c r="M10" i="3"/>
  <c r="O7" i="1"/>
  <c r="C8" i="1"/>
  <c r="D8" i="1"/>
  <c r="E8" i="1"/>
  <c r="F8" i="1"/>
  <c r="O8" i="1" s="1"/>
  <c r="P8" i="1" s="1"/>
  <c r="O14" i="1" s="1"/>
  <c r="G8" i="1"/>
  <c r="H8" i="1"/>
  <c r="I8" i="1"/>
  <c r="J8" i="1"/>
  <c r="K8" i="1"/>
  <c r="L8" i="1"/>
  <c r="M8" i="1"/>
  <c r="O9" i="1"/>
  <c r="C10" i="1"/>
  <c r="D10" i="1"/>
  <c r="O10" i="1" s="1"/>
  <c r="P10" i="1" s="1"/>
  <c r="E10" i="1"/>
  <c r="F10" i="1"/>
  <c r="G10" i="1"/>
  <c r="H10" i="1"/>
  <c r="I10" i="1"/>
  <c r="J10" i="1"/>
  <c r="K10" i="1"/>
  <c r="L10" i="1"/>
  <c r="M10" i="1"/>
  <c r="O12" i="7" l="1"/>
  <c r="Q13" i="7"/>
  <c r="O12" i="6"/>
  <c r="Q13" i="6"/>
  <c r="Q13" i="5"/>
  <c r="O12" i="5"/>
  <c r="O12" i="4"/>
  <c r="Q13" i="4"/>
  <c r="Q13" i="3"/>
  <c r="O12" i="3"/>
  <c r="O12" i="1"/>
  <c r="Q13" i="1"/>
</calcChain>
</file>

<file path=xl/sharedStrings.xml><?xml version="1.0" encoding="utf-8"?>
<sst xmlns="http://schemas.openxmlformats.org/spreadsheetml/2006/main" count="280" uniqueCount="45">
  <si>
    <t>※この計算書と一緒に、根拠となった勤務形態一覧表及び在職証明書等を事業所に保管してください。（後日、確認させていただく場合があります。）</t>
    <rPh sb="3" eb="6">
      <t>ケイサンショ</t>
    </rPh>
    <rPh sb="7" eb="9">
      <t>イッショ</t>
    </rPh>
    <rPh sb="11" eb="13">
      <t>コンキョ</t>
    </rPh>
    <rPh sb="17" eb="19">
      <t>キンム</t>
    </rPh>
    <rPh sb="19" eb="21">
      <t>ケイタイ</t>
    </rPh>
    <rPh sb="21" eb="23">
      <t>イチラン</t>
    </rPh>
    <rPh sb="23" eb="24">
      <t>ヒョウ</t>
    </rPh>
    <rPh sb="24" eb="25">
      <t>オヨ</t>
    </rPh>
    <rPh sb="26" eb="28">
      <t>ザイショク</t>
    </rPh>
    <rPh sb="28" eb="31">
      <t>ショウメイショ</t>
    </rPh>
    <rPh sb="31" eb="32">
      <t>トウ</t>
    </rPh>
    <rPh sb="33" eb="35">
      <t>ジギョウ</t>
    </rPh>
    <rPh sb="35" eb="36">
      <t>ショ</t>
    </rPh>
    <rPh sb="37" eb="39">
      <t>ホカン</t>
    </rPh>
    <rPh sb="47" eb="49">
      <t>ゴジツ</t>
    </rPh>
    <rPh sb="50" eb="52">
      <t>カクニン</t>
    </rPh>
    <rPh sb="59" eb="61">
      <t>バアイ</t>
    </rPh>
    <phoneticPr fontId="1"/>
  </si>
  <si>
    <t>【Ｃ】の数値がサービスごとに定められている割合以上であれば算定できます</t>
    <rPh sb="4" eb="6">
      <t>スウチ</t>
    </rPh>
    <rPh sb="14" eb="15">
      <t>サダ</t>
    </rPh>
    <rPh sb="21" eb="23">
      <t>ワリアイ</t>
    </rPh>
    <rPh sb="23" eb="25">
      <t>イジョウ</t>
    </rPh>
    <rPh sb="29" eb="31">
      <t>サンテイ</t>
    </rPh>
    <phoneticPr fontId="1"/>
  </si>
  <si>
    <t>（注）</t>
    <rPh sb="1" eb="2">
      <t>チュウ</t>
    </rPh>
    <phoneticPr fontId="1"/>
  </si>
  <si>
    <t>％</t>
    <phoneticPr fontId="1"/>
  </si>
  <si>
    <t>【Ａ】</t>
    <phoneticPr fontId="1"/>
  </si>
  <si>
    <t>【Ｃ】</t>
    <phoneticPr fontId="1"/>
  </si>
  <si>
    <t>×100％＝</t>
    <phoneticPr fontId="1"/>
  </si>
  <si>
    <t>【Ｂ】</t>
    <phoneticPr fontId="1"/>
  </si>
  <si>
    <t>前年度の実績が６月に満たない事業所は１２月～２月の欄を使用して計算してください。（１月当たりの平均の欄は計算式が入力されていますので適宜修正してください）</t>
    <rPh sb="0" eb="3">
      <t>ゼンネンド</t>
    </rPh>
    <rPh sb="4" eb="6">
      <t>ジッセキ</t>
    </rPh>
    <rPh sb="8" eb="9">
      <t>ツキ</t>
    </rPh>
    <rPh sb="10" eb="11">
      <t>ミ</t>
    </rPh>
    <rPh sb="14" eb="17">
      <t>ジギョウショ</t>
    </rPh>
    <rPh sb="20" eb="21">
      <t>ガツ</t>
    </rPh>
    <rPh sb="23" eb="24">
      <t>ガツ</t>
    </rPh>
    <rPh sb="25" eb="26">
      <t>ラン</t>
    </rPh>
    <rPh sb="27" eb="29">
      <t>シヨウ</t>
    </rPh>
    <rPh sb="31" eb="33">
      <t>ケイサン</t>
    </rPh>
    <rPh sb="42" eb="44">
      <t>ツキア</t>
    </rPh>
    <rPh sb="47" eb="49">
      <t>ヘイキン</t>
    </rPh>
    <rPh sb="50" eb="51">
      <t>ラン</t>
    </rPh>
    <rPh sb="52" eb="54">
      <t>ケイサン</t>
    </rPh>
    <rPh sb="54" eb="55">
      <t>シキ</t>
    </rPh>
    <rPh sb="56" eb="58">
      <t>ニュウリョク</t>
    </rPh>
    <rPh sb="66" eb="68">
      <t>テキギ</t>
    </rPh>
    <rPh sb="68" eb="70">
      <t>シュウセイ</t>
    </rPh>
    <phoneticPr fontId="1"/>
  </si>
  <si>
    <t>(常勤換算後の人数）</t>
    <rPh sb="1" eb="3">
      <t>ジョウキン</t>
    </rPh>
    <rPh sb="3" eb="5">
      <t>カンサン</t>
    </rPh>
    <rPh sb="5" eb="6">
      <t>ゴ</t>
    </rPh>
    <rPh sb="7" eb="9">
      <t>ニンズウ</t>
    </rPh>
    <phoneticPr fontId="1"/>
  </si>
  <si>
    <t>3月</t>
    <rPh sb="1" eb="2">
      <t>ガツ</t>
    </rPh>
    <phoneticPr fontId="1"/>
  </si>
  <si>
    <t>2月</t>
    <rPh sb="1" eb="2">
      <t>ガツ</t>
    </rPh>
    <phoneticPr fontId="1"/>
  </si>
  <si>
    <t>1月</t>
    <rPh sb="1" eb="2">
      <t>ガツ</t>
    </rPh>
    <phoneticPr fontId="1"/>
  </si>
  <si>
    <t>12月</t>
    <rPh sb="2" eb="3">
      <t>ガツ</t>
    </rPh>
    <phoneticPr fontId="1"/>
  </si>
  <si>
    <t>11月</t>
    <rPh sb="2" eb="3">
      <t>ガツ</t>
    </rPh>
    <phoneticPr fontId="1"/>
  </si>
  <si>
    <t>10月</t>
    <rPh sb="2" eb="3">
      <t>ガツ</t>
    </rPh>
    <phoneticPr fontId="1"/>
  </si>
  <si>
    <t>9月</t>
    <rPh sb="1" eb="2">
      <t>ガツ</t>
    </rPh>
    <phoneticPr fontId="1"/>
  </si>
  <si>
    <t>8月</t>
    <rPh sb="1" eb="2">
      <t>ガツ</t>
    </rPh>
    <phoneticPr fontId="1"/>
  </si>
  <si>
    <t>7月</t>
    <rPh sb="1" eb="2">
      <t>ガツ</t>
    </rPh>
    <phoneticPr fontId="1"/>
  </si>
  <si>
    <t>6月</t>
    <rPh sb="1" eb="2">
      <t>ガツ</t>
    </rPh>
    <phoneticPr fontId="1"/>
  </si>
  <si>
    <t>5月</t>
    <rPh sb="1" eb="2">
      <t>ガツ</t>
    </rPh>
    <phoneticPr fontId="1"/>
  </si>
  <si>
    <t>4月</t>
    <rPh sb="1" eb="2">
      <t>ガツ</t>
    </rPh>
    <phoneticPr fontId="1"/>
  </si>
  <si>
    <t>1月当たりの平均</t>
    <rPh sb="1" eb="2">
      <t>ツキ</t>
    </rPh>
    <rPh sb="2" eb="3">
      <t>ア</t>
    </rPh>
    <rPh sb="6" eb="8">
      <t>ヘイキン</t>
    </rPh>
    <phoneticPr fontId="1"/>
  </si>
  <si>
    <t>合計</t>
    <rPh sb="0" eb="2">
      <t>ゴウケイ</t>
    </rPh>
    <phoneticPr fontId="1"/>
  </si>
  <si>
    <t>　　年</t>
    <rPh sb="2" eb="3">
      <t>ネン</t>
    </rPh>
    <phoneticPr fontId="1"/>
  </si>
  <si>
    <t>時間</t>
    <rPh sb="0" eb="2">
      <t>ジカン</t>
    </rPh>
    <phoneticPr fontId="1"/>
  </si>
  <si>
    <t>事業所において常勤職員１人が１ケ月（４週）に勤務する総時間数</t>
    <rPh sb="0" eb="3">
      <t>ジギョウショ</t>
    </rPh>
    <rPh sb="7" eb="9">
      <t>ジョウキン</t>
    </rPh>
    <rPh sb="9" eb="11">
      <t>ショクイン</t>
    </rPh>
    <rPh sb="12" eb="13">
      <t>ニン</t>
    </rPh>
    <rPh sb="16" eb="17">
      <t>ツキ</t>
    </rPh>
    <rPh sb="19" eb="20">
      <t>シュウ</t>
    </rPh>
    <rPh sb="22" eb="24">
      <t>キンム</t>
    </rPh>
    <rPh sb="26" eb="27">
      <t>ソウ</t>
    </rPh>
    <rPh sb="27" eb="30">
      <t>ジカンスウ</t>
    </rPh>
    <phoneticPr fontId="1"/>
  </si>
  <si>
    <t>算出シート（介護福祉士用）</t>
    <rPh sb="0" eb="2">
      <t>サンシュツ</t>
    </rPh>
    <rPh sb="6" eb="8">
      <t>カイゴ</t>
    </rPh>
    <rPh sb="8" eb="11">
      <t>フクシシ</t>
    </rPh>
    <rPh sb="11" eb="12">
      <t>ヨウ</t>
    </rPh>
    <phoneticPr fontId="1"/>
  </si>
  <si>
    <t>％</t>
    <phoneticPr fontId="1"/>
  </si>
  <si>
    <t>【Ａ】</t>
    <phoneticPr fontId="1"/>
  </si>
  <si>
    <t>【Ｃ】</t>
    <phoneticPr fontId="1"/>
  </si>
  <si>
    <t>×100％＝</t>
    <phoneticPr fontId="1"/>
  </si>
  <si>
    <t>【Ｂ】</t>
    <phoneticPr fontId="1"/>
  </si>
  <si>
    <t>％</t>
    <phoneticPr fontId="1"/>
  </si>
  <si>
    <t>【Ａ】</t>
    <phoneticPr fontId="1"/>
  </si>
  <si>
    <t>【Ｃ】</t>
    <phoneticPr fontId="1"/>
  </si>
  <si>
    <t>×100％＝</t>
    <phoneticPr fontId="1"/>
  </si>
  <si>
    <t>【Ｂ】</t>
    <phoneticPr fontId="1"/>
  </si>
  <si>
    <t>①　訪問介護員等の総勤務時間数</t>
    <rPh sb="2" eb="4">
      <t>ホウモン</t>
    </rPh>
    <rPh sb="4" eb="6">
      <t>カイゴ</t>
    </rPh>
    <rPh sb="6" eb="7">
      <t>イン</t>
    </rPh>
    <rPh sb="7" eb="8">
      <t>トウ</t>
    </rPh>
    <rPh sb="9" eb="10">
      <t>ソウ</t>
    </rPh>
    <rPh sb="10" eb="12">
      <t>キンム</t>
    </rPh>
    <rPh sb="12" eb="15">
      <t>ジカンスウ</t>
    </rPh>
    <phoneticPr fontId="1"/>
  </si>
  <si>
    <t>②　①のうち、
□介護福祉士の総勤務時間数
又は
□介護福祉士、実務者研修修了者及び介護職員基礎研修過程修了者の総勤務時間数
※該当するものに✔</t>
    <rPh sb="9" eb="11">
      <t>カイゴ</t>
    </rPh>
    <rPh sb="11" eb="14">
      <t>フクシシ</t>
    </rPh>
    <rPh sb="15" eb="16">
      <t>ソウ</t>
    </rPh>
    <rPh sb="16" eb="18">
      <t>キンム</t>
    </rPh>
    <rPh sb="18" eb="21">
      <t>ジカンスウ</t>
    </rPh>
    <rPh sb="22" eb="23">
      <t>マタ</t>
    </rPh>
    <rPh sb="26" eb="28">
      <t>カイゴ</t>
    </rPh>
    <rPh sb="28" eb="31">
      <t>フクシシ</t>
    </rPh>
    <rPh sb="32" eb="35">
      <t>ジツムシャ</t>
    </rPh>
    <rPh sb="35" eb="37">
      <t>ケンシュウ</t>
    </rPh>
    <rPh sb="37" eb="40">
      <t>シュウリョウシャ</t>
    </rPh>
    <rPh sb="40" eb="41">
      <t>オヨ</t>
    </rPh>
    <rPh sb="42" eb="44">
      <t>カイゴ</t>
    </rPh>
    <rPh sb="44" eb="46">
      <t>ショクイン</t>
    </rPh>
    <rPh sb="46" eb="48">
      <t>キソ</t>
    </rPh>
    <rPh sb="48" eb="50">
      <t>ケンシュウ</t>
    </rPh>
    <rPh sb="50" eb="52">
      <t>カテイ</t>
    </rPh>
    <rPh sb="52" eb="55">
      <t>シュウリョウシャ</t>
    </rPh>
    <rPh sb="56" eb="57">
      <t>ソウ</t>
    </rPh>
    <rPh sb="57" eb="59">
      <t>キンム</t>
    </rPh>
    <rPh sb="59" eb="62">
      <t>ジカンスウ</t>
    </rPh>
    <rPh sb="64" eb="66">
      <t>ガイトウ</t>
    </rPh>
    <phoneticPr fontId="1"/>
  </si>
  <si>
    <t>①　介護職員の総勤務時間数</t>
    <rPh sb="2" eb="4">
      <t>カイゴ</t>
    </rPh>
    <rPh sb="4" eb="6">
      <t>ショクイン</t>
    </rPh>
    <rPh sb="7" eb="8">
      <t>ソウ</t>
    </rPh>
    <rPh sb="8" eb="10">
      <t>キンム</t>
    </rPh>
    <rPh sb="10" eb="13">
      <t>ジカンスウ</t>
    </rPh>
    <phoneticPr fontId="1"/>
  </si>
  <si>
    <t>②　①のうち、介護福祉士の総勤務時間数</t>
    <rPh sb="7" eb="9">
      <t>カイゴ</t>
    </rPh>
    <rPh sb="9" eb="12">
      <t>フクシシ</t>
    </rPh>
    <rPh sb="13" eb="14">
      <t>ソウ</t>
    </rPh>
    <rPh sb="14" eb="16">
      <t>キンム</t>
    </rPh>
    <rPh sb="16" eb="19">
      <t>ジカンスウ</t>
    </rPh>
    <phoneticPr fontId="1"/>
  </si>
  <si>
    <t>②　①のうち、介護福祉士職員の総勤務時間数</t>
    <rPh sb="7" eb="9">
      <t>カイゴ</t>
    </rPh>
    <rPh sb="9" eb="12">
      <t>フクシシ</t>
    </rPh>
    <rPh sb="12" eb="14">
      <t>ショクイン</t>
    </rPh>
    <rPh sb="15" eb="16">
      <t>ソウ</t>
    </rPh>
    <rPh sb="16" eb="18">
      <t>キンム</t>
    </rPh>
    <rPh sb="18" eb="21">
      <t>ジカンスウ</t>
    </rPh>
    <phoneticPr fontId="1"/>
  </si>
  <si>
    <t>①　看護小規模多機能型居宅介護従業者（保健師、看護師又は准看護師を除く）の総勤務時間数</t>
    <rPh sb="2" eb="4">
      <t>カンゴ</t>
    </rPh>
    <rPh sb="4" eb="7">
      <t>ショウキボ</t>
    </rPh>
    <rPh sb="7" eb="11">
      <t>タキノウガタ</t>
    </rPh>
    <rPh sb="11" eb="13">
      <t>キョタク</t>
    </rPh>
    <rPh sb="13" eb="15">
      <t>カイゴ</t>
    </rPh>
    <rPh sb="15" eb="18">
      <t>ジュウギョウシャ</t>
    </rPh>
    <rPh sb="19" eb="22">
      <t>ホケンシ</t>
    </rPh>
    <rPh sb="23" eb="26">
      <t>カンゴシ</t>
    </rPh>
    <rPh sb="26" eb="27">
      <t>マタ</t>
    </rPh>
    <rPh sb="28" eb="32">
      <t>ジュンカンゴシ</t>
    </rPh>
    <rPh sb="33" eb="34">
      <t>ノゾ</t>
    </rPh>
    <rPh sb="37" eb="38">
      <t>ソウ</t>
    </rPh>
    <rPh sb="38" eb="40">
      <t>キンム</t>
    </rPh>
    <rPh sb="40" eb="43">
      <t>ジカンスウ</t>
    </rPh>
    <phoneticPr fontId="1"/>
  </si>
  <si>
    <t>①　小規模多機能型居宅介護従業者（看護師または准看護師を除く）の総勤務時間数</t>
    <rPh sb="2" eb="5">
      <t>ショウキボ</t>
    </rPh>
    <rPh sb="5" eb="9">
      <t>タキノウガタ</t>
    </rPh>
    <rPh sb="9" eb="11">
      <t>キョタク</t>
    </rPh>
    <rPh sb="11" eb="13">
      <t>カイゴ</t>
    </rPh>
    <rPh sb="13" eb="16">
      <t>ジュウギョウシャ</t>
    </rPh>
    <rPh sb="17" eb="20">
      <t>カンゴシ</t>
    </rPh>
    <rPh sb="23" eb="27">
      <t>ジュンカンゴシ</t>
    </rPh>
    <rPh sb="28" eb="29">
      <t>ノゾ</t>
    </rPh>
    <rPh sb="32" eb="33">
      <t>ソウ</t>
    </rPh>
    <rPh sb="33" eb="35">
      <t>キンム</t>
    </rPh>
    <rPh sb="35" eb="38">
      <t>ジカンスウ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</si>
</sst>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_ "/>
  </numFmts>
  <fonts count="6">
    <font>
      <sz val="11"/>
      <name val="ＭＳ Ｐゴシック"/>
      <family val="3"/>
      <charset val="128"/>
    </font>
    <font>
      <sz val="6"/>
      <name val="ＭＳ Ｐゴシック"/>
      <family val="3"/>
      <charset val="128"/>
    </font>
    <font>
      <u val="double"/>
      <sz val="11"/>
      <name val="ＭＳ Ｐゴシック"/>
      <family val="3"/>
      <charset val="128"/>
    </font>
    <font>
      <b/>
      <sz val="11"/>
      <name val="ＭＳ Ｐゴシック"/>
      <family val="3"/>
      <charset val="128"/>
    </font>
    <font>
      <b/>
      <sz val="11"/>
      <name val="HGP創英角ｺﾞｼｯｸUB"/>
      <family val="3"/>
      <charset val="128"/>
    </font>
    <font>
      <b/>
      <sz val="16"/>
      <name val="HGS創英角ｺﾞｼｯｸUB"/>
      <family val="3"/>
      <charset val="128"/>
    </font>
  </fonts>
  <fills count="4">
    <fill>
      <patternFill patternType="none"/>
    </fill>
    <fill>
      <patternFill patternType="gray125"/>
    </fill>
    <fill>
      <patternFill patternType="solid">
        <fgColor indexed="9"/>
        <bgColor indexed="64"/>
      </patternFill>
    </fill>
    <fill>
      <patternFill patternType="solid">
        <fgColor indexed="13"/>
        <bgColor indexed="64"/>
      </patternFill>
    </fill>
  </fills>
  <borders count="31">
    <border>
      <left/>
      <right/>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diagonalUp="1">
      <left style="medium">
        <color indexed="64"/>
      </left>
      <right style="medium">
        <color indexed="64"/>
      </right>
      <top style="thin">
        <color indexed="64"/>
      </top>
      <bottom style="medium">
        <color indexed="64"/>
      </bottom>
      <diagonal style="thin">
        <color indexed="64"/>
      </diagonal>
    </border>
    <border>
      <left/>
      <right style="medium">
        <color indexed="64"/>
      </right>
      <top style="medium">
        <color indexed="64"/>
      </top>
      <bottom style="medium">
        <color indexed="64"/>
      </bottom>
      <diagonal/>
    </border>
    <border diagonalUp="1">
      <left style="thin">
        <color indexed="64"/>
      </left>
      <right style="medium">
        <color indexed="64"/>
      </right>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left style="thin">
        <color indexed="64"/>
      </left>
      <right style="thin">
        <color indexed="64"/>
      </right>
      <top/>
      <bottom style="thin">
        <color indexed="64"/>
      </bottom>
      <diagonal/>
    </border>
    <border>
      <left style="medium">
        <color indexed="64"/>
      </left>
      <right/>
      <top/>
      <bottom/>
      <diagonal/>
    </border>
    <border diagonalUp="1">
      <left style="medium">
        <color indexed="64"/>
      </left>
      <right style="medium">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diagonal style="thin">
        <color indexed="64"/>
      </diagonal>
    </border>
    <border diagonalUp="1">
      <left style="thin">
        <color indexed="64"/>
      </left>
      <right style="thin">
        <color indexed="64"/>
      </right>
      <top style="thin">
        <color indexed="64"/>
      </top>
      <bottom/>
      <diagonal style="thin">
        <color indexed="64"/>
      </diagonal>
    </border>
    <border>
      <left style="thin">
        <color indexed="64"/>
      </left>
      <right style="thin">
        <color indexed="64"/>
      </right>
      <top style="thin">
        <color indexed="64"/>
      </top>
      <bottom/>
      <diagonal/>
    </border>
    <border>
      <left/>
      <right style="thin">
        <color indexed="64"/>
      </right>
      <top style="thin">
        <color indexed="64"/>
      </top>
      <bottom/>
      <diagonal/>
    </border>
    <border>
      <left style="medium">
        <color indexed="64"/>
      </left>
      <right/>
      <top style="thin">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medium">
        <color indexed="64"/>
      </left>
      <right/>
      <top style="medium">
        <color indexed="64"/>
      </top>
      <bottom/>
      <diagonal/>
    </border>
    <border>
      <left/>
      <right style="medium">
        <color indexed="64"/>
      </right>
      <top/>
      <bottom/>
      <diagonal/>
    </border>
  </borders>
  <cellStyleXfs count="1">
    <xf numFmtId="0" fontId="0" fillId="0" borderId="0">
      <alignment vertical="center"/>
    </xf>
  </cellStyleXfs>
  <cellXfs count="61">
    <xf numFmtId="0" fontId="0" fillId="0" borderId="0" xfId="0">
      <alignment vertical="center"/>
    </xf>
    <xf numFmtId="0" fontId="0" fillId="0" borderId="0" xfId="0" applyAlignment="1">
      <alignment vertical="center"/>
    </xf>
    <xf numFmtId="0" fontId="0" fillId="0" borderId="0" xfId="0" applyBorder="1" applyAlignment="1">
      <alignment vertical="center"/>
    </xf>
    <xf numFmtId="0" fontId="0" fillId="0" borderId="0" xfId="0" applyFill="1" applyBorder="1" applyAlignment="1">
      <alignment vertical="center"/>
    </xf>
    <xf numFmtId="0" fontId="0" fillId="0" borderId="0" xfId="0" applyAlignment="1">
      <alignment horizontal="right"/>
    </xf>
    <xf numFmtId="0" fontId="2" fillId="0" borderId="0" xfId="0" applyFont="1" applyAlignment="1">
      <alignment vertical="center"/>
    </xf>
    <xf numFmtId="0" fontId="0" fillId="0" borderId="0" xfId="0" applyAlignment="1">
      <alignment horizontal="center" vertical="center"/>
    </xf>
    <xf numFmtId="0" fontId="0" fillId="0" borderId="0" xfId="0" applyAlignment="1">
      <alignment vertical="top"/>
    </xf>
    <xf numFmtId="0" fontId="0" fillId="0" borderId="0" xfId="0" applyBorder="1" applyAlignment="1"/>
    <xf numFmtId="0" fontId="0" fillId="0" borderId="0" xfId="0" applyBorder="1" applyAlignment="1">
      <alignment horizontal="center" vertical="center"/>
    </xf>
    <xf numFmtId="0" fontId="0" fillId="0" borderId="0" xfId="0" applyAlignment="1">
      <alignment horizontal="left" vertical="top"/>
    </xf>
    <xf numFmtId="176" fontId="0" fillId="2" borderId="6" xfId="0" applyNumberFormat="1" applyFill="1" applyBorder="1" applyAlignment="1">
      <alignment vertical="center"/>
    </xf>
    <xf numFmtId="176" fontId="0" fillId="2" borderId="7" xfId="0" applyNumberFormat="1" applyFill="1" applyBorder="1" applyAlignment="1">
      <alignment vertical="center"/>
    </xf>
    <xf numFmtId="0" fontId="0" fillId="0" borderId="8" xfId="0" applyBorder="1" applyAlignment="1">
      <alignment vertical="center"/>
    </xf>
    <xf numFmtId="176" fontId="0" fillId="3" borderId="6" xfId="0" applyNumberFormat="1" applyFill="1" applyBorder="1" applyAlignment="1">
      <alignment vertical="center"/>
    </xf>
    <xf numFmtId="0" fontId="0" fillId="2" borderId="10" xfId="0" applyFill="1" applyBorder="1" applyAlignment="1">
      <alignment vertical="center"/>
    </xf>
    <xf numFmtId="0" fontId="0" fillId="2" borderId="7" xfId="0" applyNumberFormat="1" applyFill="1" applyBorder="1" applyAlignment="1">
      <alignment vertical="center"/>
    </xf>
    <xf numFmtId="0" fontId="0" fillId="0" borderId="11" xfId="0" applyBorder="1" applyAlignment="1">
      <alignment vertical="center"/>
    </xf>
    <xf numFmtId="0" fontId="0" fillId="0" borderId="12" xfId="0" applyBorder="1" applyAlignment="1">
      <alignment vertical="center"/>
    </xf>
    <xf numFmtId="0" fontId="0" fillId="2" borderId="6" xfId="0" applyNumberFormat="1" applyFill="1" applyBorder="1" applyAlignment="1">
      <alignment vertical="center"/>
    </xf>
    <xf numFmtId="0" fontId="0" fillId="0" borderId="14" xfId="0" applyBorder="1" applyAlignment="1">
      <alignment vertical="center"/>
    </xf>
    <xf numFmtId="0" fontId="0" fillId="0" borderId="15" xfId="0" applyBorder="1" applyAlignment="1">
      <alignment vertical="center"/>
    </xf>
    <xf numFmtId="0" fontId="0" fillId="0" borderId="16" xfId="0" applyBorder="1" applyAlignment="1">
      <alignment vertical="center"/>
    </xf>
    <xf numFmtId="0" fontId="0" fillId="0" borderId="17" xfId="0" applyBorder="1" applyAlignment="1">
      <alignment vertical="center"/>
    </xf>
    <xf numFmtId="0" fontId="0" fillId="0" borderId="21" xfId="0" applyBorder="1" applyAlignment="1">
      <alignment horizontal="center" vertical="center"/>
    </xf>
    <xf numFmtId="0" fontId="3" fillId="0" borderId="0" xfId="0" applyFont="1" applyAlignment="1">
      <alignment vertical="center"/>
    </xf>
    <xf numFmtId="0" fontId="4" fillId="0" borderId="0" xfId="0" applyFont="1" applyAlignment="1">
      <alignment vertical="center"/>
    </xf>
    <xf numFmtId="0" fontId="5" fillId="0" borderId="0" xfId="0" applyFont="1" applyAlignment="1">
      <alignment vertical="center"/>
    </xf>
    <xf numFmtId="0" fontId="0" fillId="0" borderId="0" xfId="0" applyAlignment="1">
      <alignment horizontal="center" vertical="center"/>
    </xf>
    <xf numFmtId="0" fontId="0" fillId="0" borderId="0" xfId="0" applyAlignment="1">
      <alignment horizontal="center" vertical="center"/>
    </xf>
    <xf numFmtId="0" fontId="0" fillId="0" borderId="0" xfId="0" applyAlignment="1">
      <alignment horizontal="right" vertical="center" indent="1"/>
    </xf>
    <xf numFmtId="0" fontId="0" fillId="0" borderId="30" xfId="0" applyBorder="1" applyAlignment="1">
      <alignment horizontal="right" vertical="center" indent="1"/>
    </xf>
    <xf numFmtId="0" fontId="0" fillId="3" borderId="4" xfId="0" applyFill="1" applyBorder="1" applyAlignment="1">
      <alignment horizontal="center" vertical="center"/>
    </xf>
    <xf numFmtId="0" fontId="0" fillId="3" borderId="2" xfId="0" applyFill="1" applyBorder="1" applyAlignment="1">
      <alignment horizontal="center" vertical="center"/>
    </xf>
    <xf numFmtId="0" fontId="0" fillId="0" borderId="13" xfId="0" applyBorder="1" applyAlignment="1">
      <alignment horizontal="left" vertical="center"/>
    </xf>
    <xf numFmtId="0" fontId="0" fillId="0" borderId="29" xfId="0" applyBorder="1" applyAlignment="1">
      <alignment horizontal="center" vertical="center"/>
    </xf>
    <xf numFmtId="0" fontId="0" fillId="0" borderId="28" xfId="0" applyBorder="1" applyAlignment="1">
      <alignment horizontal="center" vertical="center"/>
    </xf>
    <xf numFmtId="0" fontId="0" fillId="0" borderId="13" xfId="0" applyBorder="1" applyAlignment="1">
      <alignment horizontal="center" vertical="center"/>
    </xf>
    <xf numFmtId="0" fontId="0" fillId="0" borderId="22" xfId="0" applyBorder="1" applyAlignment="1">
      <alignment horizontal="center" vertical="center"/>
    </xf>
    <xf numFmtId="0" fontId="0" fillId="0" borderId="27" xfId="0" applyBorder="1" applyAlignment="1">
      <alignment horizontal="center" vertical="center"/>
    </xf>
    <xf numFmtId="0" fontId="0" fillId="0" borderId="26" xfId="0" applyBorder="1" applyAlignment="1">
      <alignment horizontal="center" vertical="center"/>
    </xf>
    <xf numFmtId="0" fontId="0" fillId="0" borderId="25" xfId="0" applyBorder="1" applyAlignment="1">
      <alignment horizontal="center" vertical="center"/>
    </xf>
    <xf numFmtId="0" fontId="0" fillId="0" borderId="24" xfId="0" applyBorder="1" applyAlignment="1">
      <alignment horizontal="center" vertical="center"/>
    </xf>
    <xf numFmtId="0" fontId="0" fillId="0" borderId="12" xfId="0" applyBorder="1" applyAlignment="1">
      <alignment horizontal="center" vertical="center"/>
    </xf>
    <xf numFmtId="0" fontId="0" fillId="0" borderId="23" xfId="0" applyBorder="1" applyAlignment="1">
      <alignment horizontal="center" vertical="center" wrapText="1"/>
    </xf>
    <xf numFmtId="0" fontId="0" fillId="0" borderId="20" xfId="0" applyBorder="1" applyAlignment="1">
      <alignment horizontal="center" vertical="center" wrapText="1"/>
    </xf>
    <xf numFmtId="0" fontId="0" fillId="0" borderId="0" xfId="0" applyAlignment="1">
      <alignment vertical="center" wrapText="1"/>
    </xf>
    <xf numFmtId="0" fontId="0" fillId="0" borderId="19" xfId="0" applyBorder="1" applyAlignment="1">
      <alignment vertical="center" wrapText="1"/>
    </xf>
    <xf numFmtId="0" fontId="0" fillId="0" borderId="18" xfId="0" applyBorder="1" applyAlignment="1">
      <alignment vertical="center" wrapText="1"/>
    </xf>
    <xf numFmtId="0" fontId="0" fillId="3" borderId="7" xfId="0" applyFill="1" applyBorder="1" applyAlignment="1">
      <alignment vertical="center" wrapText="1"/>
    </xf>
    <xf numFmtId="0" fontId="0" fillId="3" borderId="9" xfId="0" applyFill="1" applyBorder="1" applyAlignment="1">
      <alignment vertical="center" wrapText="1"/>
    </xf>
    <xf numFmtId="0" fontId="0" fillId="0" borderId="13" xfId="0" applyBorder="1" applyAlignment="1">
      <alignment vertical="center" wrapText="1"/>
    </xf>
    <xf numFmtId="0" fontId="0" fillId="0" borderId="0" xfId="0" applyBorder="1" applyAlignment="1">
      <alignment vertical="center" wrapText="1"/>
    </xf>
    <xf numFmtId="0" fontId="0" fillId="0" borderId="0" xfId="0" applyBorder="1" applyAlignment="1">
      <alignment horizontal="right" vertical="top"/>
    </xf>
    <xf numFmtId="176" fontId="0" fillId="2" borderId="5" xfId="0" applyNumberFormat="1" applyFill="1" applyBorder="1" applyAlignment="1">
      <alignment horizontal="center" vertical="center"/>
    </xf>
    <xf numFmtId="0" fontId="0" fillId="2" borderId="3" xfId="0" applyFill="1" applyBorder="1" applyAlignment="1">
      <alignment horizontal="center" vertical="center"/>
    </xf>
    <xf numFmtId="0" fontId="0" fillId="0" borderId="0" xfId="0" applyAlignment="1">
      <alignment horizontal="center" vertical="center"/>
    </xf>
    <xf numFmtId="0" fontId="0" fillId="2" borderId="4" xfId="0" applyFill="1" applyBorder="1" applyAlignment="1">
      <alignment horizontal="center" vertical="center"/>
    </xf>
    <xf numFmtId="0" fontId="0" fillId="2" borderId="2" xfId="0" applyFill="1" applyBorder="1" applyAlignment="1">
      <alignment horizontal="center" vertical="center"/>
    </xf>
    <xf numFmtId="176" fontId="0" fillId="2" borderId="3" xfId="0" applyNumberFormat="1" applyFill="1" applyBorder="1" applyAlignment="1">
      <alignment horizontal="center" vertical="center"/>
    </xf>
    <xf numFmtId="0" fontId="0" fillId="2" borderId="1" xfId="0"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0"/>
  <sheetViews>
    <sheetView tabSelected="1" topLeftCell="A2" zoomScaleNormal="100" zoomScaleSheetLayoutView="100" workbookViewId="0">
      <selection activeCell="A7" sqref="A7:B7"/>
    </sheetView>
  </sheetViews>
  <sheetFormatPr defaultRowHeight="13.5"/>
  <cols>
    <col min="1" max="1" width="4.625" style="1" customWidth="1"/>
    <col min="2" max="2" width="20.875" style="1" customWidth="1"/>
    <col min="3" max="14" width="7.25" style="1" customWidth="1"/>
    <col min="15" max="16" width="9" style="1"/>
    <col min="17" max="17" width="9" style="1" customWidth="1"/>
    <col min="18" max="18" width="6.125" style="1" customWidth="1"/>
    <col min="19" max="16384" width="9" style="1"/>
  </cols>
  <sheetData>
    <row r="1" spans="1:18" ht="30" customHeight="1" thickBot="1">
      <c r="B1" s="27" t="s">
        <v>27</v>
      </c>
      <c r="C1" s="26"/>
      <c r="D1" s="26"/>
      <c r="E1" s="26"/>
      <c r="F1" s="26"/>
    </row>
    <row r="2" spans="1:18" ht="20.100000000000001" customHeight="1">
      <c r="H2" s="30" t="s">
        <v>26</v>
      </c>
      <c r="I2" s="30"/>
      <c r="J2" s="30"/>
      <c r="K2" s="30"/>
      <c r="L2" s="30"/>
      <c r="M2" s="30"/>
      <c r="N2" s="30"/>
      <c r="O2" s="31"/>
      <c r="P2" s="32"/>
      <c r="Q2" s="34" t="s">
        <v>25</v>
      </c>
    </row>
    <row r="3" spans="1:18" ht="20.100000000000001" customHeight="1" thickBot="1">
      <c r="P3" s="33"/>
      <c r="Q3" s="34"/>
    </row>
    <row r="4" spans="1:18" ht="20.100000000000001" customHeight="1" thickBot="1">
      <c r="A4" s="25"/>
    </row>
    <row r="5" spans="1:18" ht="17.100000000000001" customHeight="1">
      <c r="A5" s="35"/>
      <c r="B5" s="36"/>
      <c r="C5" s="39" t="s">
        <v>24</v>
      </c>
      <c r="D5" s="40"/>
      <c r="E5" s="40"/>
      <c r="F5" s="40"/>
      <c r="G5" s="40"/>
      <c r="H5" s="40"/>
      <c r="I5" s="40"/>
      <c r="J5" s="40"/>
      <c r="K5" s="41"/>
      <c r="L5" s="39" t="s">
        <v>24</v>
      </c>
      <c r="M5" s="40"/>
      <c r="N5" s="41"/>
      <c r="O5" s="42" t="s">
        <v>23</v>
      </c>
      <c r="P5" s="44" t="s">
        <v>22</v>
      </c>
    </row>
    <row r="6" spans="1:18" s="6" customFormat="1" ht="27" customHeight="1" thickBot="1">
      <c r="A6" s="37"/>
      <c r="B6" s="38"/>
      <c r="C6" s="24" t="s">
        <v>21</v>
      </c>
      <c r="D6" s="24" t="s">
        <v>20</v>
      </c>
      <c r="E6" s="24" t="s">
        <v>19</v>
      </c>
      <c r="F6" s="24" t="s">
        <v>18</v>
      </c>
      <c r="G6" s="24" t="s">
        <v>17</v>
      </c>
      <c r="H6" s="24" t="s">
        <v>16</v>
      </c>
      <c r="I6" s="24" t="s">
        <v>15</v>
      </c>
      <c r="J6" s="24" t="s">
        <v>14</v>
      </c>
      <c r="K6" s="24" t="s">
        <v>13</v>
      </c>
      <c r="L6" s="24" t="s">
        <v>12</v>
      </c>
      <c r="M6" s="24" t="s">
        <v>11</v>
      </c>
      <c r="N6" s="24" t="s">
        <v>10</v>
      </c>
      <c r="O6" s="43"/>
      <c r="P6" s="45"/>
    </row>
    <row r="7" spans="1:18" ht="41.1" customHeight="1" thickBot="1">
      <c r="A7" s="47" t="s">
        <v>38</v>
      </c>
      <c r="B7" s="48"/>
      <c r="C7" s="23"/>
      <c r="D7" s="23"/>
      <c r="E7" s="23"/>
      <c r="F7" s="23"/>
      <c r="G7" s="23"/>
      <c r="H7" s="23"/>
      <c r="I7" s="23"/>
      <c r="J7" s="23"/>
      <c r="K7" s="23"/>
      <c r="L7" s="23"/>
      <c r="M7" s="23"/>
      <c r="N7" s="22"/>
      <c r="O7" s="16">
        <f>SUM(C7:M7)</f>
        <v>0</v>
      </c>
      <c r="P7" s="21"/>
    </row>
    <row r="8" spans="1:18" ht="41.1" customHeight="1" thickBot="1">
      <c r="A8" s="49" t="s">
        <v>9</v>
      </c>
      <c r="B8" s="50"/>
      <c r="C8" s="14" t="str">
        <f>IF(C7="","",ROUNDDOWN(C7/$P$2,1))</f>
        <v/>
      </c>
      <c r="D8" s="14" t="str">
        <f t="shared" ref="D8:M8" si="0">IF(D7="","",D7/$P$2)</f>
        <v/>
      </c>
      <c r="E8" s="14" t="str">
        <f t="shared" si="0"/>
        <v/>
      </c>
      <c r="F8" s="14" t="str">
        <f t="shared" si="0"/>
        <v/>
      </c>
      <c r="G8" s="14" t="str">
        <f t="shared" si="0"/>
        <v/>
      </c>
      <c r="H8" s="14" t="str">
        <f t="shared" si="0"/>
        <v/>
      </c>
      <c r="I8" s="14" t="str">
        <f t="shared" si="0"/>
        <v/>
      </c>
      <c r="J8" s="14" t="str">
        <f t="shared" si="0"/>
        <v/>
      </c>
      <c r="K8" s="14" t="str">
        <f t="shared" si="0"/>
        <v/>
      </c>
      <c r="L8" s="14" t="str">
        <f t="shared" si="0"/>
        <v/>
      </c>
      <c r="M8" s="14" t="str">
        <f t="shared" si="0"/>
        <v/>
      </c>
      <c r="N8" s="20"/>
      <c r="O8" s="12">
        <f>ROUNDDOWN(SUM(C8:M8),1)</f>
        <v>0</v>
      </c>
      <c r="P8" s="11">
        <f>O8/11</f>
        <v>0</v>
      </c>
      <c r="Q8" s="10" t="s">
        <v>29</v>
      </c>
    </row>
    <row r="9" spans="1:18" ht="103.5" customHeight="1" thickBot="1">
      <c r="A9" s="51" t="s">
        <v>39</v>
      </c>
      <c r="B9" s="52"/>
      <c r="C9" s="19"/>
      <c r="D9" s="18"/>
      <c r="E9" s="18"/>
      <c r="F9" s="18"/>
      <c r="G9" s="18"/>
      <c r="H9" s="18"/>
      <c r="I9" s="18"/>
      <c r="J9" s="18"/>
      <c r="K9" s="18"/>
      <c r="L9" s="18"/>
      <c r="M9" s="18"/>
      <c r="N9" s="17"/>
      <c r="O9" s="16">
        <f>SUM(C9:M9)</f>
        <v>0</v>
      </c>
      <c r="P9" s="15"/>
    </row>
    <row r="10" spans="1:18" ht="41.1" customHeight="1" thickBot="1">
      <c r="A10" s="49" t="s">
        <v>9</v>
      </c>
      <c r="B10" s="50"/>
      <c r="C10" s="14" t="str">
        <f t="shared" ref="C10:M10" si="1">IF(C9="","",C9/$P$2)</f>
        <v/>
      </c>
      <c r="D10" s="14" t="str">
        <f t="shared" si="1"/>
        <v/>
      </c>
      <c r="E10" s="14" t="str">
        <f t="shared" si="1"/>
        <v/>
      </c>
      <c r="F10" s="14" t="str">
        <f t="shared" si="1"/>
        <v/>
      </c>
      <c r="G10" s="14" t="str">
        <f t="shared" si="1"/>
        <v/>
      </c>
      <c r="H10" s="14" t="str">
        <f t="shared" si="1"/>
        <v/>
      </c>
      <c r="I10" s="14" t="str">
        <f t="shared" si="1"/>
        <v/>
      </c>
      <c r="J10" s="14" t="str">
        <f t="shared" si="1"/>
        <v/>
      </c>
      <c r="K10" s="14" t="str">
        <f t="shared" si="1"/>
        <v/>
      </c>
      <c r="L10" s="14" t="str">
        <f t="shared" si="1"/>
        <v/>
      </c>
      <c r="M10" s="14" t="str">
        <f t="shared" si="1"/>
        <v/>
      </c>
      <c r="N10" s="13"/>
      <c r="O10" s="12">
        <f>ROUNDDOWN(SUM(C10:M10),1)</f>
        <v>0</v>
      </c>
      <c r="P10" s="11">
        <f>O10/11</f>
        <v>0</v>
      </c>
      <c r="Q10" s="10" t="s">
        <v>32</v>
      </c>
    </row>
    <row r="11" spans="1:18" ht="27" customHeight="1" thickBot="1">
      <c r="A11" s="9"/>
      <c r="B11" s="9"/>
      <c r="C11" s="9"/>
      <c r="D11" s="9"/>
      <c r="E11" s="9"/>
    </row>
    <row r="12" spans="1:18" ht="21" customHeight="1" thickBot="1">
      <c r="A12" s="8" t="s">
        <v>2</v>
      </c>
      <c r="B12" s="52" t="s">
        <v>8</v>
      </c>
      <c r="C12" s="46"/>
      <c r="D12" s="46"/>
      <c r="E12" s="46"/>
      <c r="F12" s="46"/>
      <c r="G12" s="46"/>
      <c r="H12" s="46"/>
      <c r="I12" s="46"/>
      <c r="J12" s="46"/>
      <c r="K12" s="46"/>
      <c r="L12" s="46"/>
      <c r="M12" s="2"/>
      <c r="N12" s="53" t="s">
        <v>32</v>
      </c>
      <c r="O12" s="54">
        <f>P10</f>
        <v>0</v>
      </c>
    </row>
    <row r="13" spans="1:18" ht="21" customHeight="1">
      <c r="A13" s="2"/>
      <c r="B13" s="46"/>
      <c r="C13" s="46"/>
      <c r="D13" s="46"/>
      <c r="E13" s="46"/>
      <c r="F13" s="46"/>
      <c r="G13" s="46"/>
      <c r="H13" s="46"/>
      <c r="I13" s="46"/>
      <c r="J13" s="46"/>
      <c r="K13" s="46"/>
      <c r="L13" s="46"/>
      <c r="M13" s="2"/>
      <c r="N13" s="53"/>
      <c r="O13" s="55"/>
      <c r="P13" s="56" t="s">
        <v>31</v>
      </c>
      <c r="Q13" s="57" t="e">
        <f>ROUND((P10/P8)*100,1)</f>
        <v>#DIV/0!</v>
      </c>
      <c r="R13" s="7" t="s">
        <v>30</v>
      </c>
    </row>
    <row r="14" spans="1:18" ht="20.45" customHeight="1" thickBot="1">
      <c r="A14" s="3"/>
      <c r="B14" s="2"/>
      <c r="C14" s="2"/>
      <c r="D14" s="2"/>
      <c r="E14" s="2"/>
      <c r="M14" s="2"/>
      <c r="N14" s="53" t="s">
        <v>29</v>
      </c>
      <c r="O14" s="59">
        <f>P8</f>
        <v>0</v>
      </c>
      <c r="P14" s="56"/>
      <c r="Q14" s="58"/>
      <c r="R14" s="1" t="s">
        <v>28</v>
      </c>
    </row>
    <row r="15" spans="1:18" ht="20.45" customHeight="1" thickBot="1">
      <c r="A15" s="3"/>
      <c r="B15" s="2"/>
      <c r="C15" s="2"/>
      <c r="D15" s="2"/>
      <c r="E15" s="2"/>
      <c r="M15" s="2"/>
      <c r="N15" s="53"/>
      <c r="O15" s="60"/>
      <c r="Q15" s="6"/>
    </row>
    <row r="16" spans="1:18" ht="20.45" customHeight="1">
      <c r="A16" s="3"/>
      <c r="B16" s="2"/>
      <c r="C16" s="2"/>
      <c r="D16" s="2"/>
      <c r="E16" s="2"/>
      <c r="P16" s="5"/>
      <c r="Q16" s="5"/>
      <c r="R16" s="5"/>
    </row>
    <row r="17" spans="1:18" ht="20.45" customHeight="1">
      <c r="A17" s="3"/>
      <c r="B17" s="2"/>
      <c r="C17" s="2"/>
      <c r="D17" s="2"/>
      <c r="E17" s="2"/>
      <c r="M17" s="4" t="s">
        <v>2</v>
      </c>
      <c r="N17" s="46" t="s">
        <v>1</v>
      </c>
      <c r="O17" s="46"/>
      <c r="P17" s="46"/>
      <c r="Q17" s="46"/>
      <c r="R17" s="46"/>
    </row>
    <row r="18" spans="1:18" ht="20.45" customHeight="1">
      <c r="A18" s="3"/>
      <c r="B18" s="2"/>
      <c r="C18" s="2"/>
      <c r="D18" s="2"/>
      <c r="E18" s="2"/>
      <c r="N18" s="46"/>
      <c r="O18" s="46"/>
      <c r="P18" s="46"/>
      <c r="Q18" s="46"/>
      <c r="R18" s="46"/>
    </row>
    <row r="19" spans="1:18" ht="20.45" customHeight="1">
      <c r="A19" s="2"/>
      <c r="B19" s="2"/>
      <c r="C19" s="2"/>
      <c r="D19" s="2"/>
      <c r="E19" s="2"/>
    </row>
    <row r="20" spans="1:18" ht="20.45" customHeight="1">
      <c r="A20" s="1" t="s">
        <v>0</v>
      </c>
    </row>
  </sheetData>
  <mergeCells count="20">
    <mergeCell ref="N17:R18"/>
    <mergeCell ref="A7:B7"/>
    <mergeCell ref="A8:B8"/>
    <mergeCell ref="A9:B9"/>
    <mergeCell ref="A10:B10"/>
    <mergeCell ref="B12:L13"/>
    <mergeCell ref="N12:N13"/>
    <mergeCell ref="O12:O13"/>
    <mergeCell ref="P13:P14"/>
    <mergeCell ref="Q13:Q14"/>
    <mergeCell ref="N14:N15"/>
    <mergeCell ref="O14:O15"/>
    <mergeCell ref="H2:O2"/>
    <mergeCell ref="P2:P3"/>
    <mergeCell ref="Q2:Q3"/>
    <mergeCell ref="A5:B6"/>
    <mergeCell ref="C5:K5"/>
    <mergeCell ref="L5:N5"/>
    <mergeCell ref="O5:O6"/>
    <mergeCell ref="P5:P6"/>
  </mergeCells>
  <phoneticPr fontId="1"/>
  <printOptions horizontalCentered="1" verticalCentered="1"/>
  <pageMargins left="0.59055118110236227" right="0.39370078740157483" top="0.59055118110236227" bottom="0.59055118110236227" header="0.51181102362204722" footer="0.51181102362204722"/>
  <pageSetup paperSize="9" scale="65" orientation="portrait" blackAndWhite="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0"/>
  <sheetViews>
    <sheetView topLeftCell="A5" zoomScaleNormal="100" zoomScaleSheetLayoutView="100" workbookViewId="0">
      <selection activeCell="A9" sqref="A9:B9"/>
    </sheetView>
  </sheetViews>
  <sheetFormatPr defaultRowHeight="13.5"/>
  <cols>
    <col min="1" max="1" width="4.625" style="1" customWidth="1"/>
    <col min="2" max="2" width="20.75" style="1" customWidth="1"/>
    <col min="3" max="14" width="7.25" style="1" customWidth="1"/>
    <col min="15" max="16" width="9" style="1"/>
    <col min="17" max="17" width="9" style="1" customWidth="1"/>
    <col min="18" max="18" width="6.125" style="1" customWidth="1"/>
    <col min="19" max="16384" width="9" style="1"/>
  </cols>
  <sheetData>
    <row r="1" spans="1:18" ht="30" customHeight="1" thickBot="1">
      <c r="B1" s="27" t="s">
        <v>27</v>
      </c>
      <c r="C1" s="26"/>
      <c r="D1" s="26"/>
      <c r="E1" s="26"/>
      <c r="F1" s="26"/>
    </row>
    <row r="2" spans="1:18" ht="20.100000000000001" customHeight="1">
      <c r="H2" s="30" t="s">
        <v>26</v>
      </c>
      <c r="I2" s="30"/>
      <c r="J2" s="30"/>
      <c r="K2" s="30"/>
      <c r="L2" s="30"/>
      <c r="M2" s="30"/>
      <c r="N2" s="30"/>
      <c r="O2" s="31"/>
      <c r="P2" s="32"/>
      <c r="Q2" s="34" t="s">
        <v>25</v>
      </c>
    </row>
    <row r="3" spans="1:18" ht="20.100000000000001" customHeight="1" thickBot="1">
      <c r="P3" s="33"/>
      <c r="Q3" s="34"/>
    </row>
    <row r="4" spans="1:18" ht="20.100000000000001" customHeight="1" thickBot="1">
      <c r="A4" s="25"/>
    </row>
    <row r="5" spans="1:18" ht="17.100000000000001" customHeight="1">
      <c r="A5" s="35"/>
      <c r="B5" s="36"/>
      <c r="C5" s="39" t="s">
        <v>24</v>
      </c>
      <c r="D5" s="40"/>
      <c r="E5" s="40"/>
      <c r="F5" s="40"/>
      <c r="G5" s="40"/>
      <c r="H5" s="40"/>
      <c r="I5" s="40"/>
      <c r="J5" s="40"/>
      <c r="K5" s="41"/>
      <c r="L5" s="39" t="s">
        <v>24</v>
      </c>
      <c r="M5" s="40"/>
      <c r="N5" s="41"/>
      <c r="O5" s="42" t="s">
        <v>23</v>
      </c>
      <c r="P5" s="44" t="s">
        <v>22</v>
      </c>
    </row>
    <row r="6" spans="1:18" s="6" customFormat="1" ht="27" customHeight="1" thickBot="1">
      <c r="A6" s="37"/>
      <c r="B6" s="38"/>
      <c r="C6" s="24" t="s">
        <v>21</v>
      </c>
      <c r="D6" s="24" t="s">
        <v>20</v>
      </c>
      <c r="E6" s="24" t="s">
        <v>19</v>
      </c>
      <c r="F6" s="24" t="s">
        <v>18</v>
      </c>
      <c r="G6" s="24" t="s">
        <v>17</v>
      </c>
      <c r="H6" s="24" t="s">
        <v>16</v>
      </c>
      <c r="I6" s="24" t="s">
        <v>15</v>
      </c>
      <c r="J6" s="24" t="s">
        <v>14</v>
      </c>
      <c r="K6" s="24" t="s">
        <v>13</v>
      </c>
      <c r="L6" s="24" t="s">
        <v>12</v>
      </c>
      <c r="M6" s="24" t="s">
        <v>11</v>
      </c>
      <c r="N6" s="24" t="s">
        <v>10</v>
      </c>
      <c r="O6" s="43"/>
      <c r="P6" s="45"/>
    </row>
    <row r="7" spans="1:18" ht="41.1" customHeight="1" thickBot="1">
      <c r="A7" s="47" t="s">
        <v>38</v>
      </c>
      <c r="B7" s="48"/>
      <c r="C7" s="23"/>
      <c r="D7" s="23"/>
      <c r="E7" s="23"/>
      <c r="F7" s="23"/>
      <c r="G7" s="23"/>
      <c r="H7" s="23"/>
      <c r="I7" s="23"/>
      <c r="J7" s="23"/>
      <c r="K7" s="23"/>
      <c r="L7" s="23"/>
      <c r="M7" s="23"/>
      <c r="N7" s="22"/>
      <c r="O7" s="16">
        <f>SUM(C7:M7)</f>
        <v>0</v>
      </c>
      <c r="P7" s="21"/>
    </row>
    <row r="8" spans="1:18" ht="41.1" customHeight="1" thickBot="1">
      <c r="A8" s="49" t="s">
        <v>9</v>
      </c>
      <c r="B8" s="50"/>
      <c r="C8" s="14" t="str">
        <f>IF(C7="","",ROUNDDOWN(C7/$P$2,1))</f>
        <v/>
      </c>
      <c r="D8" s="14" t="str">
        <f t="shared" ref="D8:M8" si="0">IF(D7="","",D7/$P$2)</f>
        <v/>
      </c>
      <c r="E8" s="14" t="str">
        <f t="shared" si="0"/>
        <v/>
      </c>
      <c r="F8" s="14" t="str">
        <f t="shared" si="0"/>
        <v/>
      </c>
      <c r="G8" s="14" t="str">
        <f t="shared" si="0"/>
        <v/>
      </c>
      <c r="H8" s="14" t="str">
        <f t="shared" si="0"/>
        <v/>
      </c>
      <c r="I8" s="14" t="str">
        <f t="shared" si="0"/>
        <v/>
      </c>
      <c r="J8" s="14" t="str">
        <f t="shared" si="0"/>
        <v/>
      </c>
      <c r="K8" s="14" t="str">
        <f t="shared" si="0"/>
        <v/>
      </c>
      <c r="L8" s="14" t="str">
        <f t="shared" si="0"/>
        <v/>
      </c>
      <c r="M8" s="14" t="str">
        <f t="shared" si="0"/>
        <v/>
      </c>
      <c r="N8" s="20"/>
      <c r="O8" s="12">
        <f>ROUNDDOWN(SUM(C8:M8),1)</f>
        <v>0</v>
      </c>
      <c r="P8" s="11">
        <f>O8/11</f>
        <v>0</v>
      </c>
      <c r="Q8" s="10" t="s">
        <v>4</v>
      </c>
    </row>
    <row r="9" spans="1:18" ht="109.5" customHeight="1" thickBot="1">
      <c r="A9" s="51" t="s">
        <v>39</v>
      </c>
      <c r="B9" s="52"/>
      <c r="C9" s="19"/>
      <c r="D9" s="18"/>
      <c r="E9" s="18"/>
      <c r="F9" s="18"/>
      <c r="G9" s="18"/>
      <c r="H9" s="18"/>
      <c r="I9" s="18"/>
      <c r="J9" s="18"/>
      <c r="K9" s="18"/>
      <c r="L9" s="18"/>
      <c r="M9" s="18"/>
      <c r="N9" s="17"/>
      <c r="O9" s="16">
        <f>SUM(C9:M9)</f>
        <v>0</v>
      </c>
      <c r="P9" s="15"/>
    </row>
    <row r="10" spans="1:18" ht="41.1" customHeight="1" thickBot="1">
      <c r="A10" s="49" t="s">
        <v>9</v>
      </c>
      <c r="B10" s="50"/>
      <c r="C10" s="14" t="str">
        <f t="shared" ref="C10:M10" si="1">IF(C9="","",C9/$P$2)</f>
        <v/>
      </c>
      <c r="D10" s="14" t="str">
        <f t="shared" si="1"/>
        <v/>
      </c>
      <c r="E10" s="14" t="str">
        <f t="shared" si="1"/>
        <v/>
      </c>
      <c r="F10" s="14" t="str">
        <f t="shared" si="1"/>
        <v/>
      </c>
      <c r="G10" s="14" t="str">
        <f t="shared" si="1"/>
        <v/>
      </c>
      <c r="H10" s="14" t="str">
        <f t="shared" si="1"/>
        <v/>
      </c>
      <c r="I10" s="14" t="str">
        <f t="shared" si="1"/>
        <v/>
      </c>
      <c r="J10" s="14" t="str">
        <f t="shared" si="1"/>
        <v/>
      </c>
      <c r="K10" s="14" t="str">
        <f t="shared" si="1"/>
        <v/>
      </c>
      <c r="L10" s="14" t="str">
        <f t="shared" si="1"/>
        <v/>
      </c>
      <c r="M10" s="14" t="str">
        <f t="shared" si="1"/>
        <v/>
      </c>
      <c r="N10" s="13"/>
      <c r="O10" s="12">
        <f>ROUNDDOWN(SUM(C10:M10),1)</f>
        <v>0</v>
      </c>
      <c r="P10" s="11">
        <f>O10/11</f>
        <v>0</v>
      </c>
      <c r="Q10" s="10" t="s">
        <v>7</v>
      </c>
    </row>
    <row r="11" spans="1:18" ht="27" customHeight="1" thickBot="1">
      <c r="A11" s="9"/>
      <c r="B11" s="9"/>
      <c r="C11" s="9"/>
      <c r="D11" s="9"/>
      <c r="E11" s="9"/>
    </row>
    <row r="12" spans="1:18" ht="21" customHeight="1" thickBot="1">
      <c r="A12" s="8" t="s">
        <v>2</v>
      </c>
      <c r="B12" s="52" t="s">
        <v>8</v>
      </c>
      <c r="C12" s="46"/>
      <c r="D12" s="46"/>
      <c r="E12" s="46"/>
      <c r="F12" s="46"/>
      <c r="G12" s="46"/>
      <c r="H12" s="46"/>
      <c r="I12" s="46"/>
      <c r="J12" s="46"/>
      <c r="K12" s="46"/>
      <c r="L12" s="46"/>
      <c r="M12" s="2"/>
      <c r="N12" s="53" t="s">
        <v>7</v>
      </c>
      <c r="O12" s="54">
        <f>P10</f>
        <v>0</v>
      </c>
    </row>
    <row r="13" spans="1:18" ht="21" customHeight="1">
      <c r="A13" s="2"/>
      <c r="B13" s="46"/>
      <c r="C13" s="46"/>
      <c r="D13" s="46"/>
      <c r="E13" s="46"/>
      <c r="F13" s="46"/>
      <c r="G13" s="46"/>
      <c r="H13" s="46"/>
      <c r="I13" s="46"/>
      <c r="J13" s="46"/>
      <c r="K13" s="46"/>
      <c r="L13" s="46"/>
      <c r="M13" s="2"/>
      <c r="N13" s="53"/>
      <c r="O13" s="55"/>
      <c r="P13" s="56" t="s">
        <v>6</v>
      </c>
      <c r="Q13" s="57" t="e">
        <f>ROUND((P10/P8)*100,1)</f>
        <v>#DIV/0!</v>
      </c>
      <c r="R13" s="7" t="s">
        <v>5</v>
      </c>
    </row>
    <row r="14" spans="1:18" ht="20.45" customHeight="1" thickBot="1">
      <c r="A14" s="3"/>
      <c r="B14" s="2"/>
      <c r="C14" s="2"/>
      <c r="D14" s="2"/>
      <c r="E14" s="2"/>
      <c r="M14" s="2"/>
      <c r="N14" s="53" t="s">
        <v>4</v>
      </c>
      <c r="O14" s="59">
        <f>P8</f>
        <v>0</v>
      </c>
      <c r="P14" s="56"/>
      <c r="Q14" s="58"/>
      <c r="R14" s="1" t="s">
        <v>3</v>
      </c>
    </row>
    <row r="15" spans="1:18" ht="20.45" customHeight="1" thickBot="1">
      <c r="A15" s="3"/>
      <c r="B15" s="2"/>
      <c r="C15" s="2"/>
      <c r="D15" s="2"/>
      <c r="E15" s="2"/>
      <c r="M15" s="2"/>
      <c r="N15" s="53"/>
      <c r="O15" s="60"/>
      <c r="Q15" s="6"/>
    </row>
    <row r="16" spans="1:18" ht="20.45" customHeight="1">
      <c r="A16" s="3"/>
      <c r="B16" s="2"/>
      <c r="C16" s="2"/>
      <c r="D16" s="2"/>
      <c r="E16" s="2"/>
      <c r="P16" s="5"/>
      <c r="Q16" s="5"/>
      <c r="R16" s="5"/>
    </row>
    <row r="17" spans="1:18" ht="20.45" customHeight="1">
      <c r="A17" s="3"/>
      <c r="B17" s="2"/>
      <c r="C17" s="2"/>
      <c r="D17" s="2"/>
      <c r="E17" s="2"/>
      <c r="M17" s="4" t="s">
        <v>2</v>
      </c>
      <c r="N17" s="46" t="s">
        <v>1</v>
      </c>
      <c r="O17" s="46"/>
      <c r="P17" s="46"/>
      <c r="Q17" s="46"/>
      <c r="R17" s="46"/>
    </row>
    <row r="18" spans="1:18" ht="20.45" customHeight="1">
      <c r="A18" s="3"/>
      <c r="B18" s="2"/>
      <c r="C18" s="2"/>
      <c r="D18" s="2"/>
      <c r="E18" s="2"/>
      <c r="N18" s="46"/>
      <c r="O18" s="46"/>
      <c r="P18" s="46"/>
      <c r="Q18" s="46"/>
      <c r="R18" s="46"/>
    </row>
    <row r="19" spans="1:18" ht="20.45" customHeight="1">
      <c r="A19" s="2"/>
      <c r="B19" s="2"/>
      <c r="C19" s="2"/>
      <c r="D19" s="2"/>
      <c r="E19" s="2"/>
    </row>
    <row r="20" spans="1:18" ht="20.45" customHeight="1">
      <c r="A20" s="1" t="s">
        <v>0</v>
      </c>
    </row>
  </sheetData>
  <mergeCells count="20">
    <mergeCell ref="H2:O2"/>
    <mergeCell ref="P2:P3"/>
    <mergeCell ref="Q2:Q3"/>
    <mergeCell ref="A5:B6"/>
    <mergeCell ref="C5:K5"/>
    <mergeCell ref="L5:N5"/>
    <mergeCell ref="O5:O6"/>
    <mergeCell ref="P5:P6"/>
    <mergeCell ref="A7:B7"/>
    <mergeCell ref="A8:B8"/>
    <mergeCell ref="A9:B9"/>
    <mergeCell ref="A10:B10"/>
    <mergeCell ref="B12:L13"/>
    <mergeCell ref="N17:R18"/>
    <mergeCell ref="N12:N13"/>
    <mergeCell ref="O12:O13"/>
    <mergeCell ref="P13:P14"/>
    <mergeCell ref="Q13:Q14"/>
    <mergeCell ref="N14:N15"/>
    <mergeCell ref="O14:O15"/>
  </mergeCells>
  <phoneticPr fontId="1"/>
  <printOptions horizontalCentered="1" verticalCentered="1"/>
  <pageMargins left="0.59055118110236227" right="0.39370078740157483" top="0.59055118110236227" bottom="0.59055118110236227" header="0.51181102362204722" footer="0.51181102362204722"/>
  <pageSetup paperSize="9" scale="65" orientation="portrait" blackAndWhite="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0"/>
  <sheetViews>
    <sheetView zoomScaleNormal="100" zoomScaleSheetLayoutView="100" workbookViewId="0">
      <selection activeCell="A9" sqref="A9:B9"/>
    </sheetView>
  </sheetViews>
  <sheetFormatPr defaultRowHeight="13.5"/>
  <cols>
    <col min="1" max="1" width="4.625" style="1" customWidth="1"/>
    <col min="2" max="2" width="10.625" style="1" customWidth="1"/>
    <col min="3" max="14" width="7.25" style="1" customWidth="1"/>
    <col min="15" max="16384" width="9" style="1"/>
  </cols>
  <sheetData>
    <row r="1" spans="1:18" ht="30" customHeight="1" thickBot="1">
      <c r="B1" s="27" t="s">
        <v>27</v>
      </c>
      <c r="C1" s="26"/>
      <c r="D1" s="26"/>
      <c r="E1" s="26"/>
      <c r="F1" s="26"/>
    </row>
    <row r="2" spans="1:18" ht="20.100000000000001" customHeight="1">
      <c r="H2" s="30" t="s">
        <v>26</v>
      </c>
      <c r="I2" s="30"/>
      <c r="J2" s="30"/>
      <c r="K2" s="30"/>
      <c r="L2" s="30"/>
      <c r="M2" s="30"/>
      <c r="N2" s="30"/>
      <c r="O2" s="31"/>
      <c r="P2" s="32"/>
      <c r="Q2" s="34" t="s">
        <v>25</v>
      </c>
    </row>
    <row r="3" spans="1:18" ht="20.100000000000001" customHeight="1" thickBot="1">
      <c r="P3" s="33"/>
      <c r="Q3" s="34"/>
    </row>
    <row r="4" spans="1:18" ht="20.100000000000001" customHeight="1" thickBot="1">
      <c r="A4" s="25"/>
    </row>
    <row r="5" spans="1:18" ht="17.100000000000001" customHeight="1">
      <c r="A5" s="35"/>
      <c r="B5" s="36"/>
      <c r="C5" s="39" t="s">
        <v>24</v>
      </c>
      <c r="D5" s="40"/>
      <c r="E5" s="40"/>
      <c r="F5" s="40"/>
      <c r="G5" s="40"/>
      <c r="H5" s="40"/>
      <c r="I5" s="40"/>
      <c r="J5" s="40"/>
      <c r="K5" s="41"/>
      <c r="L5" s="39" t="s">
        <v>24</v>
      </c>
      <c r="M5" s="40"/>
      <c r="N5" s="41"/>
      <c r="O5" s="42" t="s">
        <v>23</v>
      </c>
      <c r="P5" s="44" t="s">
        <v>22</v>
      </c>
    </row>
    <row r="6" spans="1:18" s="28" customFormat="1" ht="27" customHeight="1" thickBot="1">
      <c r="A6" s="37"/>
      <c r="B6" s="38"/>
      <c r="C6" s="24" t="s">
        <v>21</v>
      </c>
      <c r="D6" s="24" t="s">
        <v>20</v>
      </c>
      <c r="E6" s="24" t="s">
        <v>19</v>
      </c>
      <c r="F6" s="24" t="s">
        <v>18</v>
      </c>
      <c r="G6" s="24" t="s">
        <v>17</v>
      </c>
      <c r="H6" s="24" t="s">
        <v>16</v>
      </c>
      <c r="I6" s="24" t="s">
        <v>15</v>
      </c>
      <c r="J6" s="24" t="s">
        <v>14</v>
      </c>
      <c r="K6" s="24" t="s">
        <v>13</v>
      </c>
      <c r="L6" s="24" t="s">
        <v>12</v>
      </c>
      <c r="M6" s="24" t="s">
        <v>11</v>
      </c>
      <c r="N6" s="24" t="s">
        <v>10</v>
      </c>
      <c r="O6" s="43"/>
      <c r="P6" s="45"/>
    </row>
    <row r="7" spans="1:18" ht="41.1" customHeight="1" thickBot="1">
      <c r="A7" s="47" t="s">
        <v>40</v>
      </c>
      <c r="B7" s="48"/>
      <c r="C7" s="23"/>
      <c r="D7" s="23"/>
      <c r="E7" s="23"/>
      <c r="F7" s="23"/>
      <c r="G7" s="23"/>
      <c r="H7" s="23"/>
      <c r="I7" s="23"/>
      <c r="J7" s="23"/>
      <c r="K7" s="23"/>
      <c r="L7" s="23"/>
      <c r="M7" s="23"/>
      <c r="N7" s="22"/>
      <c r="O7" s="16">
        <f>SUM(C7:M7)</f>
        <v>0</v>
      </c>
      <c r="P7" s="21"/>
    </row>
    <row r="8" spans="1:18" ht="41.1" customHeight="1" thickBot="1">
      <c r="A8" s="49" t="s">
        <v>9</v>
      </c>
      <c r="B8" s="50"/>
      <c r="C8" s="14" t="str">
        <f>IF(C7="","",ROUNDDOWN(C7/$P$2,1))</f>
        <v/>
      </c>
      <c r="D8" s="14" t="str">
        <f t="shared" ref="D8:M8" si="0">IF(D7="","",D7/$P$2)</f>
        <v/>
      </c>
      <c r="E8" s="14" t="str">
        <f t="shared" si="0"/>
        <v/>
      </c>
      <c r="F8" s="14" t="str">
        <f t="shared" si="0"/>
        <v/>
      </c>
      <c r="G8" s="14" t="str">
        <f t="shared" si="0"/>
        <v/>
      </c>
      <c r="H8" s="14" t="str">
        <f t="shared" si="0"/>
        <v/>
      </c>
      <c r="I8" s="14" t="str">
        <f t="shared" si="0"/>
        <v/>
      </c>
      <c r="J8" s="14" t="str">
        <f t="shared" si="0"/>
        <v/>
      </c>
      <c r="K8" s="14" t="str">
        <f t="shared" si="0"/>
        <v/>
      </c>
      <c r="L8" s="14" t="str">
        <f t="shared" si="0"/>
        <v/>
      </c>
      <c r="M8" s="14" t="str">
        <f t="shared" si="0"/>
        <v/>
      </c>
      <c r="N8" s="20"/>
      <c r="O8" s="12">
        <f>ROUNDDOWN(SUM(C8:M8),1)</f>
        <v>0</v>
      </c>
      <c r="P8" s="11">
        <f>O8/11</f>
        <v>0</v>
      </c>
      <c r="Q8" s="10" t="s">
        <v>34</v>
      </c>
    </row>
    <row r="9" spans="1:18" ht="41.1" customHeight="1" thickBot="1">
      <c r="A9" s="51" t="s">
        <v>41</v>
      </c>
      <c r="B9" s="52"/>
      <c r="C9" s="19"/>
      <c r="D9" s="18"/>
      <c r="E9" s="18"/>
      <c r="F9" s="18"/>
      <c r="G9" s="18"/>
      <c r="H9" s="18"/>
      <c r="I9" s="18"/>
      <c r="J9" s="18"/>
      <c r="K9" s="18"/>
      <c r="L9" s="18"/>
      <c r="M9" s="18"/>
      <c r="N9" s="17"/>
      <c r="O9" s="16">
        <f>SUM(C9:M9)</f>
        <v>0</v>
      </c>
      <c r="P9" s="15"/>
    </row>
    <row r="10" spans="1:18" ht="41.1" customHeight="1" thickBot="1">
      <c r="A10" s="49" t="s">
        <v>9</v>
      </c>
      <c r="B10" s="50"/>
      <c r="C10" s="14" t="str">
        <f t="shared" ref="C10:M10" si="1">IF(C9="","",C9/$P$2)</f>
        <v/>
      </c>
      <c r="D10" s="14" t="str">
        <f t="shared" si="1"/>
        <v/>
      </c>
      <c r="E10" s="14" t="str">
        <f t="shared" si="1"/>
        <v/>
      </c>
      <c r="F10" s="14" t="str">
        <f t="shared" si="1"/>
        <v/>
      </c>
      <c r="G10" s="14" t="str">
        <f t="shared" si="1"/>
        <v/>
      </c>
      <c r="H10" s="14" t="str">
        <f t="shared" si="1"/>
        <v/>
      </c>
      <c r="I10" s="14" t="str">
        <f t="shared" si="1"/>
        <v/>
      </c>
      <c r="J10" s="14" t="str">
        <f t="shared" si="1"/>
        <v/>
      </c>
      <c r="K10" s="14" t="str">
        <f t="shared" si="1"/>
        <v/>
      </c>
      <c r="L10" s="14" t="str">
        <f t="shared" si="1"/>
        <v/>
      </c>
      <c r="M10" s="14" t="str">
        <f t="shared" si="1"/>
        <v/>
      </c>
      <c r="N10" s="13"/>
      <c r="O10" s="12">
        <f>ROUNDDOWN(SUM(C10:M10),1)</f>
        <v>0</v>
      </c>
      <c r="P10" s="11">
        <f>O10/11</f>
        <v>0</v>
      </c>
      <c r="Q10" s="10" t="s">
        <v>37</v>
      </c>
    </row>
    <row r="11" spans="1:18" ht="27" customHeight="1" thickBot="1">
      <c r="A11" s="9"/>
      <c r="B11" s="9"/>
      <c r="C11" s="9"/>
      <c r="D11" s="9"/>
      <c r="E11" s="9"/>
    </row>
    <row r="12" spans="1:18" ht="21" customHeight="1" thickBot="1">
      <c r="A12" s="8" t="s">
        <v>2</v>
      </c>
      <c r="B12" s="52" t="s">
        <v>8</v>
      </c>
      <c r="C12" s="46"/>
      <c r="D12" s="46"/>
      <c r="E12" s="46"/>
      <c r="F12" s="46"/>
      <c r="G12" s="46"/>
      <c r="H12" s="46"/>
      <c r="I12" s="46"/>
      <c r="J12" s="46"/>
      <c r="K12" s="46"/>
      <c r="L12" s="46"/>
      <c r="M12" s="2"/>
      <c r="N12" s="53" t="s">
        <v>37</v>
      </c>
      <c r="O12" s="54">
        <f>P10</f>
        <v>0</v>
      </c>
    </row>
    <row r="13" spans="1:18" ht="21" customHeight="1">
      <c r="A13" s="2"/>
      <c r="B13" s="46"/>
      <c r="C13" s="46"/>
      <c r="D13" s="46"/>
      <c r="E13" s="46"/>
      <c r="F13" s="46"/>
      <c r="G13" s="46"/>
      <c r="H13" s="46"/>
      <c r="I13" s="46"/>
      <c r="J13" s="46"/>
      <c r="K13" s="46"/>
      <c r="L13" s="46"/>
      <c r="M13" s="2"/>
      <c r="N13" s="53"/>
      <c r="O13" s="55"/>
      <c r="P13" s="56" t="s">
        <v>36</v>
      </c>
      <c r="Q13" s="57" t="e">
        <f>ROUND((P10/P8)*100,1)</f>
        <v>#DIV/0!</v>
      </c>
      <c r="R13" s="7" t="s">
        <v>35</v>
      </c>
    </row>
    <row r="14" spans="1:18" ht="20.45" customHeight="1" thickBot="1">
      <c r="A14" s="3"/>
      <c r="B14" s="2"/>
      <c r="C14" s="2"/>
      <c r="D14" s="2"/>
      <c r="E14" s="2"/>
      <c r="M14" s="2"/>
      <c r="N14" s="53" t="s">
        <v>34</v>
      </c>
      <c r="O14" s="59">
        <f>P8</f>
        <v>0</v>
      </c>
      <c r="P14" s="56"/>
      <c r="Q14" s="58"/>
      <c r="R14" s="1" t="s">
        <v>33</v>
      </c>
    </row>
    <row r="15" spans="1:18" ht="20.45" customHeight="1" thickBot="1">
      <c r="A15" s="3"/>
      <c r="B15" s="2"/>
      <c r="C15" s="2"/>
      <c r="D15" s="2"/>
      <c r="E15" s="2"/>
      <c r="M15" s="2"/>
      <c r="N15" s="53"/>
      <c r="O15" s="60"/>
      <c r="Q15" s="28"/>
    </row>
    <row r="16" spans="1:18" ht="20.45" customHeight="1">
      <c r="A16" s="3"/>
      <c r="B16" s="2"/>
      <c r="C16" s="2"/>
      <c r="D16" s="2"/>
      <c r="E16" s="2"/>
      <c r="P16" s="5"/>
      <c r="Q16" s="5"/>
      <c r="R16" s="5"/>
    </row>
    <row r="17" spans="1:18" ht="20.45" customHeight="1">
      <c r="A17" s="3"/>
      <c r="B17" s="2"/>
      <c r="C17" s="2"/>
      <c r="D17" s="2"/>
      <c r="E17" s="2"/>
      <c r="M17" s="4" t="s">
        <v>2</v>
      </c>
      <c r="N17" s="46" t="s">
        <v>1</v>
      </c>
      <c r="O17" s="46"/>
      <c r="P17" s="46"/>
      <c r="Q17" s="46"/>
      <c r="R17" s="46"/>
    </row>
    <row r="18" spans="1:18" ht="20.45" customHeight="1">
      <c r="A18" s="3"/>
      <c r="B18" s="2"/>
      <c r="C18" s="2"/>
      <c r="D18" s="2"/>
      <c r="E18" s="2"/>
      <c r="N18" s="46"/>
      <c r="O18" s="46"/>
      <c r="P18" s="46"/>
      <c r="Q18" s="46"/>
      <c r="R18" s="46"/>
    </row>
    <row r="19" spans="1:18" ht="20.45" customHeight="1">
      <c r="A19" s="2"/>
      <c r="B19" s="2"/>
      <c r="C19" s="2"/>
      <c r="D19" s="2"/>
      <c r="E19" s="2"/>
    </row>
    <row r="20" spans="1:18" ht="20.45" customHeight="1">
      <c r="A20" s="1" t="s">
        <v>0</v>
      </c>
    </row>
  </sheetData>
  <mergeCells count="20">
    <mergeCell ref="N17:R18"/>
    <mergeCell ref="A7:B7"/>
    <mergeCell ref="A8:B8"/>
    <mergeCell ref="A9:B9"/>
    <mergeCell ref="A10:B10"/>
    <mergeCell ref="B12:L13"/>
    <mergeCell ref="N12:N13"/>
    <mergeCell ref="O12:O13"/>
    <mergeCell ref="P13:P14"/>
    <mergeCell ref="Q13:Q14"/>
    <mergeCell ref="N14:N15"/>
    <mergeCell ref="O14:O15"/>
    <mergeCell ref="H2:O2"/>
    <mergeCell ref="P2:P3"/>
    <mergeCell ref="Q2:Q3"/>
    <mergeCell ref="A5:B6"/>
    <mergeCell ref="C5:K5"/>
    <mergeCell ref="L5:N5"/>
    <mergeCell ref="O5:O6"/>
    <mergeCell ref="P5:P6"/>
  </mergeCells>
  <phoneticPr fontId="1"/>
  <printOptions horizontalCentered="1" verticalCentered="1"/>
  <pageMargins left="0.59055118110236227" right="0.39370078740157483" top="0.59055118110236227" bottom="0.59055118110236227" header="0.51181102362204722" footer="0.51181102362204722"/>
  <pageSetup paperSize="9" scale="68" orientation="portrait" blackAndWhite="1"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0"/>
  <sheetViews>
    <sheetView zoomScaleNormal="100" zoomScaleSheetLayoutView="100" workbookViewId="0">
      <selection activeCell="A7" sqref="A7:B7"/>
    </sheetView>
  </sheetViews>
  <sheetFormatPr defaultRowHeight="13.5"/>
  <cols>
    <col min="1" max="1" width="4.625" style="1" customWidth="1"/>
    <col min="2" max="2" width="12.75" style="1" customWidth="1"/>
    <col min="3" max="14" width="7.25" style="1" customWidth="1"/>
    <col min="15" max="16384" width="9" style="1"/>
  </cols>
  <sheetData>
    <row r="1" spans="1:18" ht="30" customHeight="1" thickBot="1">
      <c r="B1" s="27" t="s">
        <v>27</v>
      </c>
      <c r="C1" s="26"/>
      <c r="D1" s="26"/>
      <c r="E1" s="26"/>
      <c r="F1" s="26"/>
    </row>
    <row r="2" spans="1:18" ht="20.100000000000001" customHeight="1">
      <c r="H2" s="30" t="s">
        <v>26</v>
      </c>
      <c r="I2" s="30"/>
      <c r="J2" s="30"/>
      <c r="K2" s="30"/>
      <c r="L2" s="30"/>
      <c r="M2" s="30"/>
      <c r="N2" s="30"/>
      <c r="O2" s="31"/>
      <c r="P2" s="32"/>
      <c r="Q2" s="34" t="s">
        <v>25</v>
      </c>
    </row>
    <row r="3" spans="1:18" ht="20.100000000000001" customHeight="1" thickBot="1">
      <c r="P3" s="33"/>
      <c r="Q3" s="34"/>
    </row>
    <row r="4" spans="1:18" ht="20.100000000000001" customHeight="1" thickBot="1">
      <c r="A4" s="25"/>
    </row>
    <row r="5" spans="1:18" ht="17.100000000000001" customHeight="1">
      <c r="A5" s="35"/>
      <c r="B5" s="36"/>
      <c r="C5" s="39" t="s">
        <v>24</v>
      </c>
      <c r="D5" s="40"/>
      <c r="E5" s="40"/>
      <c r="F5" s="40"/>
      <c r="G5" s="40"/>
      <c r="H5" s="40"/>
      <c r="I5" s="40"/>
      <c r="J5" s="40"/>
      <c r="K5" s="41"/>
      <c r="L5" s="39" t="s">
        <v>24</v>
      </c>
      <c r="M5" s="40"/>
      <c r="N5" s="41"/>
      <c r="O5" s="42" t="s">
        <v>23</v>
      </c>
      <c r="P5" s="44" t="s">
        <v>22</v>
      </c>
    </row>
    <row r="6" spans="1:18" s="6" customFormat="1" ht="27" customHeight="1" thickBot="1">
      <c r="A6" s="37"/>
      <c r="B6" s="38"/>
      <c r="C6" s="24" t="s">
        <v>21</v>
      </c>
      <c r="D6" s="24" t="s">
        <v>20</v>
      </c>
      <c r="E6" s="24" t="s">
        <v>19</v>
      </c>
      <c r="F6" s="24" t="s">
        <v>18</v>
      </c>
      <c r="G6" s="24" t="s">
        <v>17</v>
      </c>
      <c r="H6" s="24" t="s">
        <v>16</v>
      </c>
      <c r="I6" s="24" t="s">
        <v>15</v>
      </c>
      <c r="J6" s="24" t="s">
        <v>14</v>
      </c>
      <c r="K6" s="24" t="s">
        <v>13</v>
      </c>
      <c r="L6" s="24" t="s">
        <v>12</v>
      </c>
      <c r="M6" s="24" t="s">
        <v>11</v>
      </c>
      <c r="N6" s="24" t="s">
        <v>10</v>
      </c>
      <c r="O6" s="43"/>
      <c r="P6" s="45"/>
    </row>
    <row r="7" spans="1:18" ht="87" customHeight="1" thickBot="1">
      <c r="A7" s="47" t="s">
        <v>44</v>
      </c>
      <c r="B7" s="48"/>
      <c r="C7" s="23"/>
      <c r="D7" s="23"/>
      <c r="E7" s="23"/>
      <c r="F7" s="23"/>
      <c r="G7" s="23"/>
      <c r="H7" s="23"/>
      <c r="I7" s="23"/>
      <c r="J7" s="23"/>
      <c r="K7" s="23"/>
      <c r="L7" s="23"/>
      <c r="M7" s="23"/>
      <c r="N7" s="22"/>
      <c r="O7" s="16">
        <f>SUM(C7:M7)</f>
        <v>0</v>
      </c>
      <c r="P7" s="21"/>
    </row>
    <row r="8" spans="1:18" ht="41.1" customHeight="1" thickBot="1">
      <c r="A8" s="49" t="s">
        <v>9</v>
      </c>
      <c r="B8" s="50"/>
      <c r="C8" s="14" t="str">
        <f>IF(C7="","",ROUNDDOWN(C7/$P$2,1))</f>
        <v/>
      </c>
      <c r="D8" s="14" t="str">
        <f t="shared" ref="D8:M8" si="0">IF(D7="","",D7/$P$2)</f>
        <v/>
      </c>
      <c r="E8" s="14" t="str">
        <f t="shared" si="0"/>
        <v/>
      </c>
      <c r="F8" s="14" t="str">
        <f t="shared" si="0"/>
        <v/>
      </c>
      <c r="G8" s="14" t="str">
        <f t="shared" si="0"/>
        <v/>
      </c>
      <c r="H8" s="14" t="str">
        <f t="shared" si="0"/>
        <v/>
      </c>
      <c r="I8" s="14" t="str">
        <f t="shared" si="0"/>
        <v/>
      </c>
      <c r="J8" s="14" t="str">
        <f t="shared" si="0"/>
        <v/>
      </c>
      <c r="K8" s="14" t="str">
        <f t="shared" si="0"/>
        <v/>
      </c>
      <c r="L8" s="14" t="str">
        <f t="shared" si="0"/>
        <v/>
      </c>
      <c r="M8" s="14" t="str">
        <f t="shared" si="0"/>
        <v/>
      </c>
      <c r="N8" s="20"/>
      <c r="O8" s="12">
        <f>ROUNDDOWN(SUM(C8:M8),1)</f>
        <v>0</v>
      </c>
      <c r="P8" s="11">
        <f>O8/11</f>
        <v>0</v>
      </c>
      <c r="Q8" s="10" t="s">
        <v>29</v>
      </c>
    </row>
    <row r="9" spans="1:18" ht="41.1" customHeight="1" thickBot="1">
      <c r="A9" s="51" t="s">
        <v>42</v>
      </c>
      <c r="B9" s="52"/>
      <c r="C9" s="19"/>
      <c r="D9" s="18"/>
      <c r="E9" s="18"/>
      <c r="F9" s="18"/>
      <c r="G9" s="18"/>
      <c r="H9" s="18"/>
      <c r="I9" s="18"/>
      <c r="J9" s="18"/>
      <c r="K9" s="18"/>
      <c r="L9" s="18"/>
      <c r="M9" s="18"/>
      <c r="N9" s="17"/>
      <c r="O9" s="16">
        <f>SUM(C9:M9)</f>
        <v>0</v>
      </c>
      <c r="P9" s="15"/>
    </row>
    <row r="10" spans="1:18" ht="41.1" customHeight="1" thickBot="1">
      <c r="A10" s="49" t="s">
        <v>9</v>
      </c>
      <c r="B10" s="50"/>
      <c r="C10" s="14" t="str">
        <f t="shared" ref="C10:M10" si="1">IF(C9="","",C9/$P$2)</f>
        <v/>
      </c>
      <c r="D10" s="14" t="str">
        <f t="shared" si="1"/>
        <v/>
      </c>
      <c r="E10" s="14" t="str">
        <f t="shared" si="1"/>
        <v/>
      </c>
      <c r="F10" s="14" t="str">
        <f t="shared" si="1"/>
        <v/>
      </c>
      <c r="G10" s="14" t="str">
        <f t="shared" si="1"/>
        <v/>
      </c>
      <c r="H10" s="14" t="str">
        <f t="shared" si="1"/>
        <v/>
      </c>
      <c r="I10" s="14" t="str">
        <f t="shared" si="1"/>
        <v/>
      </c>
      <c r="J10" s="14" t="str">
        <f t="shared" si="1"/>
        <v/>
      </c>
      <c r="K10" s="14" t="str">
        <f t="shared" si="1"/>
        <v/>
      </c>
      <c r="L10" s="14" t="str">
        <f t="shared" si="1"/>
        <v/>
      </c>
      <c r="M10" s="14" t="str">
        <f t="shared" si="1"/>
        <v/>
      </c>
      <c r="N10" s="13"/>
      <c r="O10" s="12">
        <f>ROUNDDOWN(SUM(C10:M10),1)</f>
        <v>0</v>
      </c>
      <c r="P10" s="11">
        <f>O10/11</f>
        <v>0</v>
      </c>
      <c r="Q10" s="10" t="s">
        <v>32</v>
      </c>
    </row>
    <row r="11" spans="1:18" ht="27" customHeight="1" thickBot="1">
      <c r="A11" s="9"/>
      <c r="B11" s="9"/>
      <c r="C11" s="9"/>
      <c r="D11" s="9"/>
      <c r="E11" s="9"/>
    </row>
    <row r="12" spans="1:18" ht="21" customHeight="1" thickBot="1">
      <c r="A12" s="8" t="s">
        <v>2</v>
      </c>
      <c r="B12" s="52" t="s">
        <v>8</v>
      </c>
      <c r="C12" s="46"/>
      <c r="D12" s="46"/>
      <c r="E12" s="46"/>
      <c r="F12" s="46"/>
      <c r="G12" s="46"/>
      <c r="H12" s="46"/>
      <c r="I12" s="46"/>
      <c r="J12" s="46"/>
      <c r="K12" s="46"/>
      <c r="L12" s="46"/>
      <c r="M12" s="2"/>
      <c r="N12" s="53" t="s">
        <v>32</v>
      </c>
      <c r="O12" s="54">
        <f>P10</f>
        <v>0</v>
      </c>
    </row>
    <row r="13" spans="1:18" ht="21" customHeight="1">
      <c r="A13" s="2"/>
      <c r="B13" s="46"/>
      <c r="C13" s="46"/>
      <c r="D13" s="46"/>
      <c r="E13" s="46"/>
      <c r="F13" s="46"/>
      <c r="G13" s="46"/>
      <c r="H13" s="46"/>
      <c r="I13" s="46"/>
      <c r="J13" s="46"/>
      <c r="K13" s="46"/>
      <c r="L13" s="46"/>
      <c r="M13" s="2"/>
      <c r="N13" s="53"/>
      <c r="O13" s="55"/>
      <c r="P13" s="56" t="s">
        <v>31</v>
      </c>
      <c r="Q13" s="57" t="e">
        <f>ROUND((P10/P8)*100,1)</f>
        <v>#DIV/0!</v>
      </c>
      <c r="R13" s="7" t="s">
        <v>30</v>
      </c>
    </row>
    <row r="14" spans="1:18" ht="20.45" customHeight="1" thickBot="1">
      <c r="A14" s="3"/>
      <c r="B14" s="2"/>
      <c r="C14" s="2"/>
      <c r="D14" s="2"/>
      <c r="E14" s="2"/>
      <c r="M14" s="2"/>
      <c r="N14" s="53" t="s">
        <v>29</v>
      </c>
      <c r="O14" s="59">
        <f>P8</f>
        <v>0</v>
      </c>
      <c r="P14" s="56"/>
      <c r="Q14" s="58"/>
      <c r="R14" s="1" t="s">
        <v>28</v>
      </c>
    </row>
    <row r="15" spans="1:18" ht="20.45" customHeight="1" thickBot="1">
      <c r="A15" s="3"/>
      <c r="B15" s="2"/>
      <c r="C15" s="2"/>
      <c r="D15" s="2"/>
      <c r="E15" s="2"/>
      <c r="M15" s="2"/>
      <c r="N15" s="53"/>
      <c r="O15" s="60"/>
      <c r="Q15" s="6"/>
    </row>
    <row r="16" spans="1:18" ht="20.45" customHeight="1">
      <c r="A16" s="3"/>
      <c r="B16" s="2"/>
      <c r="C16" s="2"/>
      <c r="D16" s="2"/>
      <c r="E16" s="2"/>
      <c r="P16" s="5"/>
      <c r="Q16" s="5"/>
      <c r="R16" s="5"/>
    </row>
    <row r="17" spans="1:18" ht="20.45" customHeight="1">
      <c r="A17" s="3"/>
      <c r="B17" s="2"/>
      <c r="C17" s="2"/>
      <c r="D17" s="2"/>
      <c r="E17" s="2"/>
      <c r="M17" s="4" t="s">
        <v>2</v>
      </c>
      <c r="N17" s="46" t="s">
        <v>1</v>
      </c>
      <c r="O17" s="46"/>
      <c r="P17" s="46"/>
      <c r="Q17" s="46"/>
      <c r="R17" s="46"/>
    </row>
    <row r="18" spans="1:18" ht="20.45" customHeight="1">
      <c r="A18" s="3"/>
      <c r="B18" s="2"/>
      <c r="C18" s="2"/>
      <c r="D18" s="2"/>
      <c r="E18" s="2"/>
      <c r="N18" s="46"/>
      <c r="O18" s="46"/>
      <c r="P18" s="46"/>
      <c r="Q18" s="46"/>
      <c r="R18" s="46"/>
    </row>
    <row r="19" spans="1:18" ht="20.45" customHeight="1">
      <c r="A19" s="2"/>
      <c r="B19" s="2"/>
      <c r="C19" s="2"/>
      <c r="D19" s="2"/>
      <c r="E19" s="2"/>
    </row>
    <row r="20" spans="1:18" ht="20.45" customHeight="1">
      <c r="A20" s="1" t="s">
        <v>0</v>
      </c>
    </row>
  </sheetData>
  <mergeCells count="20">
    <mergeCell ref="H2:O2"/>
    <mergeCell ref="P2:P3"/>
    <mergeCell ref="Q2:Q3"/>
    <mergeCell ref="A5:B6"/>
    <mergeCell ref="C5:K5"/>
    <mergeCell ref="L5:N5"/>
    <mergeCell ref="O5:O6"/>
    <mergeCell ref="P5:P6"/>
    <mergeCell ref="A7:B7"/>
    <mergeCell ref="A8:B8"/>
    <mergeCell ref="A9:B9"/>
    <mergeCell ref="A10:B10"/>
    <mergeCell ref="B12:L13"/>
    <mergeCell ref="N17:R18"/>
    <mergeCell ref="N12:N13"/>
    <mergeCell ref="O12:O13"/>
    <mergeCell ref="P13:P14"/>
    <mergeCell ref="Q13:Q14"/>
    <mergeCell ref="N14:N15"/>
    <mergeCell ref="O14:O15"/>
  </mergeCells>
  <phoneticPr fontId="1"/>
  <printOptions horizontalCentered="1" verticalCentered="1"/>
  <pageMargins left="0.59055118110236227" right="0.39370078740157483" top="0.59055118110236227" bottom="0.59055118110236227" header="0.51181102362204722" footer="0.51181102362204722"/>
  <pageSetup paperSize="9" scale="67" orientation="portrait" blackAndWhite="1"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0"/>
  <sheetViews>
    <sheetView topLeftCell="A4" zoomScaleNormal="100" zoomScaleSheetLayoutView="100" workbookViewId="0">
      <selection activeCell="A7" sqref="A7:B7"/>
    </sheetView>
  </sheetViews>
  <sheetFormatPr defaultRowHeight="13.5"/>
  <cols>
    <col min="1" max="1" width="4.625" style="1" customWidth="1"/>
    <col min="2" max="2" width="12.75" style="1" customWidth="1"/>
    <col min="3" max="14" width="7.25" style="1" customWidth="1"/>
    <col min="15" max="16384" width="9" style="1"/>
  </cols>
  <sheetData>
    <row r="1" spans="1:18" ht="30" customHeight="1" thickBot="1">
      <c r="B1" s="27" t="s">
        <v>27</v>
      </c>
      <c r="C1" s="26"/>
      <c r="D1" s="26"/>
      <c r="E1" s="26"/>
      <c r="F1" s="26"/>
    </row>
    <row r="2" spans="1:18" ht="20.100000000000001" customHeight="1">
      <c r="H2" s="30" t="s">
        <v>26</v>
      </c>
      <c r="I2" s="30"/>
      <c r="J2" s="30"/>
      <c r="K2" s="30"/>
      <c r="L2" s="30"/>
      <c r="M2" s="30"/>
      <c r="N2" s="30"/>
      <c r="O2" s="31"/>
      <c r="P2" s="32"/>
      <c r="Q2" s="34" t="s">
        <v>25</v>
      </c>
    </row>
    <row r="3" spans="1:18" ht="20.100000000000001" customHeight="1" thickBot="1">
      <c r="P3" s="33"/>
      <c r="Q3" s="34"/>
    </row>
    <row r="4" spans="1:18" ht="20.100000000000001" customHeight="1" thickBot="1">
      <c r="A4" s="25"/>
    </row>
    <row r="5" spans="1:18" ht="17.100000000000001" customHeight="1">
      <c r="A5" s="35"/>
      <c r="B5" s="36"/>
      <c r="C5" s="39" t="s">
        <v>24</v>
      </c>
      <c r="D5" s="40"/>
      <c r="E5" s="40"/>
      <c r="F5" s="40"/>
      <c r="G5" s="40"/>
      <c r="H5" s="40"/>
      <c r="I5" s="40"/>
      <c r="J5" s="40"/>
      <c r="K5" s="41"/>
      <c r="L5" s="39" t="s">
        <v>24</v>
      </c>
      <c r="M5" s="40"/>
      <c r="N5" s="41"/>
      <c r="O5" s="42" t="s">
        <v>23</v>
      </c>
      <c r="P5" s="44" t="s">
        <v>22</v>
      </c>
    </row>
    <row r="6" spans="1:18" s="29" customFormat="1" ht="27" customHeight="1" thickBot="1">
      <c r="A6" s="37"/>
      <c r="B6" s="38"/>
      <c r="C6" s="24" t="s">
        <v>21</v>
      </c>
      <c r="D6" s="24" t="s">
        <v>20</v>
      </c>
      <c r="E6" s="24" t="s">
        <v>19</v>
      </c>
      <c r="F6" s="24" t="s">
        <v>18</v>
      </c>
      <c r="G6" s="24" t="s">
        <v>17</v>
      </c>
      <c r="H6" s="24" t="s">
        <v>16</v>
      </c>
      <c r="I6" s="24" t="s">
        <v>15</v>
      </c>
      <c r="J6" s="24" t="s">
        <v>14</v>
      </c>
      <c r="K6" s="24" t="s">
        <v>13</v>
      </c>
      <c r="L6" s="24" t="s">
        <v>12</v>
      </c>
      <c r="M6" s="24" t="s">
        <v>11</v>
      </c>
      <c r="N6" s="24" t="s">
        <v>10</v>
      </c>
      <c r="O6" s="43"/>
      <c r="P6" s="45"/>
    </row>
    <row r="7" spans="1:18" ht="87" customHeight="1" thickBot="1">
      <c r="A7" s="47" t="s">
        <v>43</v>
      </c>
      <c r="B7" s="48"/>
      <c r="C7" s="23"/>
      <c r="D7" s="23"/>
      <c r="E7" s="23"/>
      <c r="F7" s="23"/>
      <c r="G7" s="23"/>
      <c r="H7" s="23"/>
      <c r="I7" s="23"/>
      <c r="J7" s="23"/>
      <c r="K7" s="23"/>
      <c r="L7" s="23"/>
      <c r="M7" s="23"/>
      <c r="N7" s="22"/>
      <c r="O7" s="16">
        <f>SUM(C7:M7)</f>
        <v>0</v>
      </c>
      <c r="P7" s="21"/>
    </row>
    <row r="8" spans="1:18" ht="41.1" customHeight="1" thickBot="1">
      <c r="A8" s="49" t="s">
        <v>9</v>
      </c>
      <c r="B8" s="50"/>
      <c r="C8" s="14" t="str">
        <f>IF(C7="","",ROUNDDOWN(C7/$P$2,1))</f>
        <v/>
      </c>
      <c r="D8" s="14" t="str">
        <f t="shared" ref="D8:M8" si="0">IF(D7="","",D7/$P$2)</f>
        <v/>
      </c>
      <c r="E8" s="14" t="str">
        <f t="shared" si="0"/>
        <v/>
      </c>
      <c r="F8" s="14" t="str">
        <f t="shared" si="0"/>
        <v/>
      </c>
      <c r="G8" s="14" t="str">
        <f t="shared" si="0"/>
        <v/>
      </c>
      <c r="H8" s="14" t="str">
        <f t="shared" si="0"/>
        <v/>
      </c>
      <c r="I8" s="14" t="str">
        <f t="shared" si="0"/>
        <v/>
      </c>
      <c r="J8" s="14" t="str">
        <f t="shared" si="0"/>
        <v/>
      </c>
      <c r="K8" s="14" t="str">
        <f t="shared" si="0"/>
        <v/>
      </c>
      <c r="L8" s="14" t="str">
        <f t="shared" si="0"/>
        <v/>
      </c>
      <c r="M8" s="14" t="str">
        <f t="shared" si="0"/>
        <v/>
      </c>
      <c r="N8" s="20"/>
      <c r="O8" s="12">
        <f>ROUNDDOWN(SUM(C8:M8),1)</f>
        <v>0</v>
      </c>
      <c r="P8" s="11">
        <f>O8/11</f>
        <v>0</v>
      </c>
      <c r="Q8" s="10" t="s">
        <v>4</v>
      </c>
    </row>
    <row r="9" spans="1:18" ht="41.1" customHeight="1" thickBot="1">
      <c r="A9" s="51" t="s">
        <v>42</v>
      </c>
      <c r="B9" s="52"/>
      <c r="C9" s="19"/>
      <c r="D9" s="18"/>
      <c r="E9" s="18"/>
      <c r="F9" s="18"/>
      <c r="G9" s="18"/>
      <c r="H9" s="18"/>
      <c r="I9" s="18"/>
      <c r="J9" s="18"/>
      <c r="K9" s="18"/>
      <c r="L9" s="18"/>
      <c r="M9" s="18"/>
      <c r="N9" s="17"/>
      <c r="O9" s="16">
        <f>SUM(C9:M9)</f>
        <v>0</v>
      </c>
      <c r="P9" s="15"/>
    </row>
    <row r="10" spans="1:18" ht="41.1" customHeight="1" thickBot="1">
      <c r="A10" s="49" t="s">
        <v>9</v>
      </c>
      <c r="B10" s="50"/>
      <c r="C10" s="14" t="str">
        <f t="shared" ref="C10:M10" si="1">IF(C9="","",C9/$P$2)</f>
        <v/>
      </c>
      <c r="D10" s="14" t="str">
        <f t="shared" si="1"/>
        <v/>
      </c>
      <c r="E10" s="14" t="str">
        <f t="shared" si="1"/>
        <v/>
      </c>
      <c r="F10" s="14" t="str">
        <f t="shared" si="1"/>
        <v/>
      </c>
      <c r="G10" s="14" t="str">
        <f t="shared" si="1"/>
        <v/>
      </c>
      <c r="H10" s="14" t="str">
        <f t="shared" si="1"/>
        <v/>
      </c>
      <c r="I10" s="14" t="str">
        <f t="shared" si="1"/>
        <v/>
      </c>
      <c r="J10" s="14" t="str">
        <f t="shared" si="1"/>
        <v/>
      </c>
      <c r="K10" s="14" t="str">
        <f t="shared" si="1"/>
        <v/>
      </c>
      <c r="L10" s="14" t="str">
        <f t="shared" si="1"/>
        <v/>
      </c>
      <c r="M10" s="14" t="str">
        <f t="shared" si="1"/>
        <v/>
      </c>
      <c r="N10" s="13"/>
      <c r="O10" s="12">
        <f>ROUNDDOWN(SUM(C10:M10),1)</f>
        <v>0</v>
      </c>
      <c r="P10" s="11">
        <f>O10/11</f>
        <v>0</v>
      </c>
      <c r="Q10" s="10" t="s">
        <v>7</v>
      </c>
    </row>
    <row r="11" spans="1:18" ht="27" customHeight="1" thickBot="1">
      <c r="A11" s="9"/>
      <c r="B11" s="9"/>
      <c r="C11" s="9"/>
      <c r="D11" s="9"/>
      <c r="E11" s="9"/>
    </row>
    <row r="12" spans="1:18" ht="21" customHeight="1" thickBot="1">
      <c r="A12" s="8" t="s">
        <v>2</v>
      </c>
      <c r="B12" s="52" t="s">
        <v>8</v>
      </c>
      <c r="C12" s="46"/>
      <c r="D12" s="46"/>
      <c r="E12" s="46"/>
      <c r="F12" s="46"/>
      <c r="G12" s="46"/>
      <c r="H12" s="46"/>
      <c r="I12" s="46"/>
      <c r="J12" s="46"/>
      <c r="K12" s="46"/>
      <c r="L12" s="46"/>
      <c r="M12" s="2"/>
      <c r="N12" s="53" t="s">
        <v>7</v>
      </c>
      <c r="O12" s="54">
        <f>P10</f>
        <v>0</v>
      </c>
    </row>
    <row r="13" spans="1:18" ht="21" customHeight="1">
      <c r="A13" s="2"/>
      <c r="B13" s="46"/>
      <c r="C13" s="46"/>
      <c r="D13" s="46"/>
      <c r="E13" s="46"/>
      <c r="F13" s="46"/>
      <c r="G13" s="46"/>
      <c r="H13" s="46"/>
      <c r="I13" s="46"/>
      <c r="J13" s="46"/>
      <c r="K13" s="46"/>
      <c r="L13" s="46"/>
      <c r="M13" s="2"/>
      <c r="N13" s="53"/>
      <c r="O13" s="55"/>
      <c r="P13" s="56" t="s">
        <v>6</v>
      </c>
      <c r="Q13" s="57" t="e">
        <f>ROUND((P10/P8)*100,1)</f>
        <v>#DIV/0!</v>
      </c>
      <c r="R13" s="7" t="s">
        <v>5</v>
      </c>
    </row>
    <row r="14" spans="1:18" ht="20.45" customHeight="1" thickBot="1">
      <c r="A14" s="3"/>
      <c r="B14" s="2"/>
      <c r="C14" s="2"/>
      <c r="D14" s="2"/>
      <c r="E14" s="2"/>
      <c r="M14" s="2"/>
      <c r="N14" s="53" t="s">
        <v>4</v>
      </c>
      <c r="O14" s="59">
        <f>P8</f>
        <v>0</v>
      </c>
      <c r="P14" s="56"/>
      <c r="Q14" s="58"/>
      <c r="R14" s="1" t="s">
        <v>3</v>
      </c>
    </row>
    <row r="15" spans="1:18" ht="20.45" customHeight="1" thickBot="1">
      <c r="A15" s="3"/>
      <c r="B15" s="2"/>
      <c r="C15" s="2"/>
      <c r="D15" s="2"/>
      <c r="E15" s="2"/>
      <c r="M15" s="2"/>
      <c r="N15" s="53"/>
      <c r="O15" s="60"/>
      <c r="Q15" s="29"/>
    </row>
    <row r="16" spans="1:18" ht="20.45" customHeight="1">
      <c r="A16" s="3"/>
      <c r="B16" s="2"/>
      <c r="C16" s="2"/>
      <c r="D16" s="2"/>
      <c r="E16" s="2"/>
      <c r="P16" s="5"/>
      <c r="Q16" s="5"/>
      <c r="R16" s="5"/>
    </row>
    <row r="17" spans="1:18" ht="20.45" customHeight="1">
      <c r="A17" s="3"/>
      <c r="B17" s="2"/>
      <c r="C17" s="2"/>
      <c r="D17" s="2"/>
      <c r="E17" s="2"/>
      <c r="M17" s="4" t="s">
        <v>2</v>
      </c>
      <c r="N17" s="46" t="s">
        <v>1</v>
      </c>
      <c r="O17" s="46"/>
      <c r="P17" s="46"/>
      <c r="Q17" s="46"/>
      <c r="R17" s="46"/>
    </row>
    <row r="18" spans="1:18" ht="20.45" customHeight="1">
      <c r="A18" s="3"/>
      <c r="B18" s="2"/>
      <c r="C18" s="2"/>
      <c r="D18" s="2"/>
      <c r="E18" s="2"/>
      <c r="N18" s="46"/>
      <c r="O18" s="46"/>
      <c r="P18" s="46"/>
      <c r="Q18" s="46"/>
      <c r="R18" s="46"/>
    </row>
    <row r="19" spans="1:18" ht="20.45" customHeight="1">
      <c r="A19" s="2"/>
      <c r="B19" s="2"/>
      <c r="C19" s="2"/>
      <c r="D19" s="2"/>
      <c r="E19" s="2"/>
    </row>
    <row r="20" spans="1:18" ht="20.45" customHeight="1">
      <c r="A20" s="1" t="s">
        <v>0</v>
      </c>
    </row>
  </sheetData>
  <mergeCells count="20">
    <mergeCell ref="N17:R18"/>
    <mergeCell ref="A7:B7"/>
    <mergeCell ref="A8:B8"/>
    <mergeCell ref="A9:B9"/>
    <mergeCell ref="A10:B10"/>
    <mergeCell ref="B12:L13"/>
    <mergeCell ref="N12:N13"/>
    <mergeCell ref="O12:O13"/>
    <mergeCell ref="P13:P14"/>
    <mergeCell ref="Q13:Q14"/>
    <mergeCell ref="N14:N15"/>
    <mergeCell ref="O14:O15"/>
    <mergeCell ref="H2:O2"/>
    <mergeCell ref="P2:P3"/>
    <mergeCell ref="Q2:Q3"/>
    <mergeCell ref="A5:B6"/>
    <mergeCell ref="C5:K5"/>
    <mergeCell ref="L5:N5"/>
    <mergeCell ref="O5:O6"/>
    <mergeCell ref="P5:P6"/>
  </mergeCells>
  <phoneticPr fontId="1"/>
  <printOptions horizontalCentered="1" verticalCentered="1"/>
  <pageMargins left="0.59055118110236227" right="0.39370078740157483" top="0.59055118110236227" bottom="0.59055118110236227" header="0.51181102362204722" footer="0.51181102362204722"/>
  <pageSetup paperSize="9" scale="67" orientation="portrait" blackAndWhite="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0"/>
  <sheetViews>
    <sheetView zoomScaleNormal="100" zoomScaleSheetLayoutView="100" workbookViewId="0">
      <selection activeCell="A9" sqref="A9:B9"/>
    </sheetView>
  </sheetViews>
  <sheetFormatPr defaultRowHeight="13.5"/>
  <cols>
    <col min="1" max="1" width="4.625" style="1" customWidth="1"/>
    <col min="2" max="2" width="10.625" style="1" customWidth="1"/>
    <col min="3" max="14" width="7.25" style="1" customWidth="1"/>
    <col min="15" max="16384" width="9" style="1"/>
  </cols>
  <sheetData>
    <row r="1" spans="1:18" ht="30" customHeight="1" thickBot="1">
      <c r="B1" s="27" t="s">
        <v>27</v>
      </c>
      <c r="C1" s="26"/>
      <c r="D1" s="26"/>
      <c r="E1" s="26"/>
      <c r="F1" s="26"/>
    </row>
    <row r="2" spans="1:18" ht="20.100000000000001" customHeight="1">
      <c r="H2" s="30" t="s">
        <v>26</v>
      </c>
      <c r="I2" s="30"/>
      <c r="J2" s="30"/>
      <c r="K2" s="30"/>
      <c r="L2" s="30"/>
      <c r="M2" s="30"/>
      <c r="N2" s="30"/>
      <c r="O2" s="31"/>
      <c r="P2" s="32"/>
      <c r="Q2" s="34" t="s">
        <v>25</v>
      </c>
    </row>
    <row r="3" spans="1:18" ht="20.100000000000001" customHeight="1" thickBot="1">
      <c r="P3" s="33"/>
      <c r="Q3" s="34"/>
    </row>
    <row r="4" spans="1:18" ht="20.100000000000001" customHeight="1" thickBot="1">
      <c r="A4" s="25"/>
    </row>
    <row r="5" spans="1:18" ht="17.100000000000001" customHeight="1">
      <c r="A5" s="35"/>
      <c r="B5" s="36"/>
      <c r="C5" s="39" t="s">
        <v>24</v>
      </c>
      <c r="D5" s="40"/>
      <c r="E5" s="40"/>
      <c r="F5" s="40"/>
      <c r="G5" s="40"/>
      <c r="H5" s="40"/>
      <c r="I5" s="40"/>
      <c r="J5" s="40"/>
      <c r="K5" s="41"/>
      <c r="L5" s="39" t="s">
        <v>24</v>
      </c>
      <c r="M5" s="40"/>
      <c r="N5" s="41"/>
      <c r="O5" s="42" t="s">
        <v>23</v>
      </c>
      <c r="P5" s="44" t="s">
        <v>22</v>
      </c>
    </row>
    <row r="6" spans="1:18" s="6" customFormat="1" ht="27" customHeight="1" thickBot="1">
      <c r="A6" s="37"/>
      <c r="B6" s="38"/>
      <c r="C6" s="24" t="s">
        <v>21</v>
      </c>
      <c r="D6" s="24" t="s">
        <v>20</v>
      </c>
      <c r="E6" s="24" t="s">
        <v>19</v>
      </c>
      <c r="F6" s="24" t="s">
        <v>18</v>
      </c>
      <c r="G6" s="24" t="s">
        <v>17</v>
      </c>
      <c r="H6" s="24" t="s">
        <v>16</v>
      </c>
      <c r="I6" s="24" t="s">
        <v>15</v>
      </c>
      <c r="J6" s="24" t="s">
        <v>14</v>
      </c>
      <c r="K6" s="24" t="s">
        <v>13</v>
      </c>
      <c r="L6" s="24" t="s">
        <v>12</v>
      </c>
      <c r="M6" s="24" t="s">
        <v>11</v>
      </c>
      <c r="N6" s="24" t="s">
        <v>10</v>
      </c>
      <c r="O6" s="43"/>
      <c r="P6" s="45"/>
    </row>
    <row r="7" spans="1:18" ht="41.1" customHeight="1" thickBot="1">
      <c r="A7" s="47" t="s">
        <v>40</v>
      </c>
      <c r="B7" s="48"/>
      <c r="C7" s="23"/>
      <c r="D7" s="23"/>
      <c r="E7" s="23"/>
      <c r="F7" s="23"/>
      <c r="G7" s="23"/>
      <c r="H7" s="23"/>
      <c r="I7" s="23"/>
      <c r="J7" s="23"/>
      <c r="K7" s="23"/>
      <c r="L7" s="23"/>
      <c r="M7" s="23"/>
      <c r="N7" s="22"/>
      <c r="O7" s="16">
        <f>SUM(C7:M7)</f>
        <v>0</v>
      </c>
      <c r="P7" s="21"/>
    </row>
    <row r="8" spans="1:18" ht="41.1" customHeight="1" thickBot="1">
      <c r="A8" s="49" t="s">
        <v>9</v>
      </c>
      <c r="B8" s="50"/>
      <c r="C8" s="14" t="str">
        <f>IF(C7="","",ROUNDDOWN(C7/$P$2,1))</f>
        <v/>
      </c>
      <c r="D8" s="14" t="str">
        <f t="shared" ref="D8:M8" si="0">IF(D7="","",D7/$P$2)</f>
        <v/>
      </c>
      <c r="E8" s="14" t="str">
        <f t="shared" si="0"/>
        <v/>
      </c>
      <c r="F8" s="14" t="str">
        <f t="shared" si="0"/>
        <v/>
      </c>
      <c r="G8" s="14" t="str">
        <f t="shared" si="0"/>
        <v/>
      </c>
      <c r="H8" s="14" t="str">
        <f t="shared" si="0"/>
        <v/>
      </c>
      <c r="I8" s="14" t="str">
        <f t="shared" si="0"/>
        <v/>
      </c>
      <c r="J8" s="14" t="str">
        <f t="shared" si="0"/>
        <v/>
      </c>
      <c r="K8" s="14" t="str">
        <f t="shared" si="0"/>
        <v/>
      </c>
      <c r="L8" s="14" t="str">
        <f t="shared" si="0"/>
        <v/>
      </c>
      <c r="M8" s="14" t="str">
        <f t="shared" si="0"/>
        <v/>
      </c>
      <c r="N8" s="20"/>
      <c r="O8" s="12">
        <f>ROUNDDOWN(SUM(C8:M8),1)</f>
        <v>0</v>
      </c>
      <c r="P8" s="11">
        <f>O8/11</f>
        <v>0</v>
      </c>
      <c r="Q8" s="10" t="s">
        <v>4</v>
      </c>
    </row>
    <row r="9" spans="1:18" ht="41.1" customHeight="1" thickBot="1">
      <c r="A9" s="51" t="s">
        <v>41</v>
      </c>
      <c r="B9" s="52"/>
      <c r="C9" s="19"/>
      <c r="D9" s="18"/>
      <c r="E9" s="18"/>
      <c r="F9" s="18"/>
      <c r="G9" s="18"/>
      <c r="H9" s="18"/>
      <c r="I9" s="18"/>
      <c r="J9" s="18"/>
      <c r="K9" s="18"/>
      <c r="L9" s="18"/>
      <c r="M9" s="18"/>
      <c r="N9" s="17"/>
      <c r="O9" s="16">
        <f>SUM(C9:M9)</f>
        <v>0</v>
      </c>
      <c r="P9" s="15"/>
    </row>
    <row r="10" spans="1:18" ht="41.1" customHeight="1" thickBot="1">
      <c r="A10" s="49" t="s">
        <v>9</v>
      </c>
      <c r="B10" s="50"/>
      <c r="C10" s="14" t="str">
        <f t="shared" ref="C10:M10" si="1">IF(C9="","",C9/$P$2)</f>
        <v/>
      </c>
      <c r="D10" s="14" t="str">
        <f t="shared" si="1"/>
        <v/>
      </c>
      <c r="E10" s="14" t="str">
        <f t="shared" si="1"/>
        <v/>
      </c>
      <c r="F10" s="14" t="str">
        <f t="shared" si="1"/>
        <v/>
      </c>
      <c r="G10" s="14" t="str">
        <f t="shared" si="1"/>
        <v/>
      </c>
      <c r="H10" s="14" t="str">
        <f t="shared" si="1"/>
        <v/>
      </c>
      <c r="I10" s="14" t="str">
        <f t="shared" si="1"/>
        <v/>
      </c>
      <c r="J10" s="14" t="str">
        <f t="shared" si="1"/>
        <v/>
      </c>
      <c r="K10" s="14" t="str">
        <f t="shared" si="1"/>
        <v/>
      </c>
      <c r="L10" s="14" t="str">
        <f t="shared" si="1"/>
        <v/>
      </c>
      <c r="M10" s="14" t="str">
        <f t="shared" si="1"/>
        <v/>
      </c>
      <c r="N10" s="13"/>
      <c r="O10" s="12">
        <f>ROUNDDOWN(SUM(C10:M10),1)</f>
        <v>0</v>
      </c>
      <c r="P10" s="11">
        <f>O10/11</f>
        <v>0</v>
      </c>
      <c r="Q10" s="10" t="s">
        <v>7</v>
      </c>
    </row>
    <row r="11" spans="1:18" ht="27" customHeight="1" thickBot="1">
      <c r="A11" s="9"/>
      <c r="B11" s="9"/>
      <c r="C11" s="9"/>
      <c r="D11" s="9"/>
      <c r="E11" s="9"/>
    </row>
    <row r="12" spans="1:18" ht="21" customHeight="1" thickBot="1">
      <c r="A12" s="8" t="s">
        <v>2</v>
      </c>
      <c r="B12" s="52" t="s">
        <v>8</v>
      </c>
      <c r="C12" s="46"/>
      <c r="D12" s="46"/>
      <c r="E12" s="46"/>
      <c r="F12" s="46"/>
      <c r="G12" s="46"/>
      <c r="H12" s="46"/>
      <c r="I12" s="46"/>
      <c r="J12" s="46"/>
      <c r="K12" s="46"/>
      <c r="L12" s="46"/>
      <c r="M12" s="2"/>
      <c r="N12" s="53" t="s">
        <v>7</v>
      </c>
      <c r="O12" s="54">
        <f>P10</f>
        <v>0</v>
      </c>
    </row>
    <row r="13" spans="1:18" ht="21" customHeight="1">
      <c r="A13" s="2"/>
      <c r="B13" s="46"/>
      <c r="C13" s="46"/>
      <c r="D13" s="46"/>
      <c r="E13" s="46"/>
      <c r="F13" s="46"/>
      <c r="G13" s="46"/>
      <c r="H13" s="46"/>
      <c r="I13" s="46"/>
      <c r="J13" s="46"/>
      <c r="K13" s="46"/>
      <c r="L13" s="46"/>
      <c r="M13" s="2"/>
      <c r="N13" s="53"/>
      <c r="O13" s="55"/>
      <c r="P13" s="56" t="s">
        <v>6</v>
      </c>
      <c r="Q13" s="57" t="e">
        <f>ROUND((P10/P8)*100,1)</f>
        <v>#DIV/0!</v>
      </c>
      <c r="R13" s="7" t="s">
        <v>5</v>
      </c>
    </row>
    <row r="14" spans="1:18" ht="20.45" customHeight="1" thickBot="1">
      <c r="A14" s="3"/>
      <c r="B14" s="2"/>
      <c r="C14" s="2"/>
      <c r="D14" s="2"/>
      <c r="E14" s="2"/>
      <c r="M14" s="2"/>
      <c r="N14" s="53" t="s">
        <v>4</v>
      </c>
      <c r="O14" s="59">
        <f>P8</f>
        <v>0</v>
      </c>
      <c r="P14" s="56"/>
      <c r="Q14" s="58"/>
      <c r="R14" s="1" t="s">
        <v>28</v>
      </c>
    </row>
    <row r="15" spans="1:18" ht="20.45" customHeight="1" thickBot="1">
      <c r="A15" s="3"/>
      <c r="B15" s="2"/>
      <c r="C15" s="2"/>
      <c r="D15" s="2"/>
      <c r="E15" s="2"/>
      <c r="M15" s="2"/>
      <c r="N15" s="53"/>
      <c r="O15" s="60"/>
      <c r="Q15" s="6"/>
    </row>
    <row r="16" spans="1:18" ht="20.45" customHeight="1">
      <c r="A16" s="3"/>
      <c r="B16" s="2"/>
      <c r="C16" s="2"/>
      <c r="D16" s="2"/>
      <c r="E16" s="2"/>
      <c r="P16" s="5"/>
      <c r="Q16" s="5"/>
      <c r="R16" s="5"/>
    </row>
    <row r="17" spans="1:18" ht="20.45" customHeight="1">
      <c r="A17" s="3"/>
      <c r="B17" s="2"/>
      <c r="C17" s="2"/>
      <c r="D17" s="2"/>
      <c r="E17" s="2"/>
      <c r="M17" s="4" t="s">
        <v>2</v>
      </c>
      <c r="N17" s="46" t="s">
        <v>1</v>
      </c>
      <c r="O17" s="46"/>
      <c r="P17" s="46"/>
      <c r="Q17" s="46"/>
      <c r="R17" s="46"/>
    </row>
    <row r="18" spans="1:18" ht="20.45" customHeight="1">
      <c r="A18" s="3"/>
      <c r="B18" s="2"/>
      <c r="C18" s="2"/>
      <c r="D18" s="2"/>
      <c r="E18" s="2"/>
      <c r="N18" s="46"/>
      <c r="O18" s="46"/>
      <c r="P18" s="46"/>
      <c r="Q18" s="46"/>
      <c r="R18" s="46"/>
    </row>
    <row r="19" spans="1:18" ht="20.45" customHeight="1">
      <c r="A19" s="2"/>
      <c r="B19" s="2"/>
      <c r="C19" s="2"/>
      <c r="D19" s="2"/>
      <c r="E19" s="2"/>
    </row>
    <row r="20" spans="1:18" ht="20.45" customHeight="1">
      <c r="A20" s="1" t="s">
        <v>0</v>
      </c>
    </row>
  </sheetData>
  <mergeCells count="20">
    <mergeCell ref="N17:R18"/>
    <mergeCell ref="A7:B7"/>
    <mergeCell ref="A8:B8"/>
    <mergeCell ref="A9:B9"/>
    <mergeCell ref="A10:B10"/>
    <mergeCell ref="B12:L13"/>
    <mergeCell ref="N12:N13"/>
    <mergeCell ref="O12:O13"/>
    <mergeCell ref="P13:P14"/>
    <mergeCell ref="Q13:Q14"/>
    <mergeCell ref="N14:N15"/>
    <mergeCell ref="O14:O15"/>
    <mergeCell ref="H2:O2"/>
    <mergeCell ref="P2:P3"/>
    <mergeCell ref="Q2:Q3"/>
    <mergeCell ref="A5:B6"/>
    <mergeCell ref="C5:K5"/>
    <mergeCell ref="L5:N5"/>
    <mergeCell ref="O5:O6"/>
    <mergeCell ref="P5:P6"/>
  </mergeCells>
  <phoneticPr fontId="1"/>
  <printOptions horizontalCentered="1" verticalCentered="1"/>
  <pageMargins left="0.59055118110236227" right="0.39370078740157483" top="0.59055118110236227" bottom="0.59055118110236227" header="0.51181102362204722" footer="0.51181102362204722"/>
  <pageSetup paperSize="9" scale="6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0"/>
  <sheetViews>
    <sheetView zoomScaleNormal="100" zoomScaleSheetLayoutView="100" workbookViewId="0">
      <selection activeCell="A9" sqref="A9:B9"/>
    </sheetView>
  </sheetViews>
  <sheetFormatPr defaultRowHeight="13.5"/>
  <cols>
    <col min="1" max="1" width="4.625" style="1" customWidth="1"/>
    <col min="2" max="2" width="10.625" style="1" customWidth="1"/>
    <col min="3" max="14" width="7.25" style="1" customWidth="1"/>
    <col min="15" max="16384" width="9" style="1"/>
  </cols>
  <sheetData>
    <row r="1" spans="1:18" ht="30" customHeight="1" thickBot="1">
      <c r="B1" s="27" t="s">
        <v>27</v>
      </c>
      <c r="C1" s="26"/>
      <c r="D1" s="26"/>
      <c r="E1" s="26"/>
      <c r="F1" s="26"/>
    </row>
    <row r="2" spans="1:18" ht="20.100000000000001" customHeight="1">
      <c r="H2" s="30" t="s">
        <v>26</v>
      </c>
      <c r="I2" s="30"/>
      <c r="J2" s="30"/>
      <c r="K2" s="30"/>
      <c r="L2" s="30"/>
      <c r="M2" s="30"/>
      <c r="N2" s="30"/>
      <c r="O2" s="31"/>
      <c r="P2" s="32"/>
      <c r="Q2" s="34" t="s">
        <v>25</v>
      </c>
    </row>
    <row r="3" spans="1:18" ht="20.100000000000001" customHeight="1" thickBot="1">
      <c r="P3" s="33"/>
      <c r="Q3" s="34"/>
    </row>
    <row r="4" spans="1:18" ht="20.100000000000001" customHeight="1" thickBot="1">
      <c r="A4" s="25"/>
    </row>
    <row r="5" spans="1:18" ht="17.100000000000001" customHeight="1">
      <c r="A5" s="35"/>
      <c r="B5" s="36"/>
      <c r="C5" s="39" t="s">
        <v>24</v>
      </c>
      <c r="D5" s="40"/>
      <c r="E5" s="40"/>
      <c r="F5" s="40"/>
      <c r="G5" s="40"/>
      <c r="H5" s="40"/>
      <c r="I5" s="40"/>
      <c r="J5" s="40"/>
      <c r="K5" s="41"/>
      <c r="L5" s="39" t="s">
        <v>24</v>
      </c>
      <c r="M5" s="40"/>
      <c r="N5" s="41"/>
      <c r="O5" s="42" t="s">
        <v>23</v>
      </c>
      <c r="P5" s="44" t="s">
        <v>22</v>
      </c>
    </row>
    <row r="6" spans="1:18" s="6" customFormat="1" ht="27" customHeight="1" thickBot="1">
      <c r="A6" s="37"/>
      <c r="B6" s="38"/>
      <c r="C6" s="24" t="s">
        <v>21</v>
      </c>
      <c r="D6" s="24" t="s">
        <v>20</v>
      </c>
      <c r="E6" s="24" t="s">
        <v>19</v>
      </c>
      <c r="F6" s="24" t="s">
        <v>18</v>
      </c>
      <c r="G6" s="24" t="s">
        <v>17</v>
      </c>
      <c r="H6" s="24" t="s">
        <v>16</v>
      </c>
      <c r="I6" s="24" t="s">
        <v>15</v>
      </c>
      <c r="J6" s="24" t="s">
        <v>14</v>
      </c>
      <c r="K6" s="24" t="s">
        <v>13</v>
      </c>
      <c r="L6" s="24" t="s">
        <v>12</v>
      </c>
      <c r="M6" s="24" t="s">
        <v>11</v>
      </c>
      <c r="N6" s="24" t="s">
        <v>10</v>
      </c>
      <c r="O6" s="43"/>
      <c r="P6" s="45"/>
    </row>
    <row r="7" spans="1:18" ht="41.1" customHeight="1" thickBot="1">
      <c r="A7" s="47" t="s">
        <v>40</v>
      </c>
      <c r="B7" s="48"/>
      <c r="C7" s="23"/>
      <c r="D7" s="23"/>
      <c r="E7" s="23"/>
      <c r="F7" s="23"/>
      <c r="G7" s="23"/>
      <c r="H7" s="23"/>
      <c r="I7" s="23"/>
      <c r="J7" s="23"/>
      <c r="K7" s="23"/>
      <c r="L7" s="23"/>
      <c r="M7" s="23"/>
      <c r="N7" s="22"/>
      <c r="O7" s="16">
        <f>SUM(C7:M7)</f>
        <v>0</v>
      </c>
      <c r="P7" s="21"/>
    </row>
    <row r="8" spans="1:18" ht="41.1" customHeight="1" thickBot="1">
      <c r="A8" s="49" t="s">
        <v>9</v>
      </c>
      <c r="B8" s="50"/>
      <c r="C8" s="14" t="str">
        <f>IF(C7="","",ROUNDDOWN(C7/$P$2,1))</f>
        <v/>
      </c>
      <c r="D8" s="14" t="str">
        <f t="shared" ref="D8:M8" si="0">IF(D7="","",D7/$P$2)</f>
        <v/>
      </c>
      <c r="E8" s="14" t="str">
        <f t="shared" si="0"/>
        <v/>
      </c>
      <c r="F8" s="14" t="str">
        <f t="shared" si="0"/>
        <v/>
      </c>
      <c r="G8" s="14" t="str">
        <f t="shared" si="0"/>
        <v/>
      </c>
      <c r="H8" s="14" t="str">
        <f t="shared" si="0"/>
        <v/>
      </c>
      <c r="I8" s="14" t="str">
        <f t="shared" si="0"/>
        <v/>
      </c>
      <c r="J8" s="14" t="str">
        <f t="shared" si="0"/>
        <v/>
      </c>
      <c r="K8" s="14" t="str">
        <f t="shared" si="0"/>
        <v/>
      </c>
      <c r="L8" s="14" t="str">
        <f t="shared" si="0"/>
        <v/>
      </c>
      <c r="M8" s="14" t="str">
        <f t="shared" si="0"/>
        <v/>
      </c>
      <c r="N8" s="20"/>
      <c r="O8" s="12">
        <f>ROUNDDOWN(SUM(C8:M8),1)</f>
        <v>0</v>
      </c>
      <c r="P8" s="11">
        <f>O8/11</f>
        <v>0</v>
      </c>
      <c r="Q8" s="10" t="s">
        <v>29</v>
      </c>
    </row>
    <row r="9" spans="1:18" ht="41.1" customHeight="1" thickBot="1">
      <c r="A9" s="51" t="s">
        <v>41</v>
      </c>
      <c r="B9" s="52"/>
      <c r="C9" s="19"/>
      <c r="D9" s="18"/>
      <c r="E9" s="18"/>
      <c r="F9" s="18"/>
      <c r="G9" s="18"/>
      <c r="H9" s="18"/>
      <c r="I9" s="18"/>
      <c r="J9" s="18"/>
      <c r="K9" s="18"/>
      <c r="L9" s="18"/>
      <c r="M9" s="18"/>
      <c r="N9" s="17"/>
      <c r="O9" s="16">
        <f>SUM(C9:M9)</f>
        <v>0</v>
      </c>
      <c r="P9" s="15"/>
    </row>
    <row r="10" spans="1:18" ht="41.1" customHeight="1" thickBot="1">
      <c r="A10" s="49" t="s">
        <v>9</v>
      </c>
      <c r="B10" s="50"/>
      <c r="C10" s="14" t="str">
        <f t="shared" ref="C10:M10" si="1">IF(C9="","",C9/$P$2)</f>
        <v/>
      </c>
      <c r="D10" s="14" t="str">
        <f t="shared" si="1"/>
        <v/>
      </c>
      <c r="E10" s="14" t="str">
        <f t="shared" si="1"/>
        <v/>
      </c>
      <c r="F10" s="14" t="str">
        <f t="shared" si="1"/>
        <v/>
      </c>
      <c r="G10" s="14" t="str">
        <f t="shared" si="1"/>
        <v/>
      </c>
      <c r="H10" s="14" t="str">
        <f t="shared" si="1"/>
        <v/>
      </c>
      <c r="I10" s="14" t="str">
        <f t="shared" si="1"/>
        <v/>
      </c>
      <c r="J10" s="14" t="str">
        <f t="shared" si="1"/>
        <v/>
      </c>
      <c r="K10" s="14" t="str">
        <f t="shared" si="1"/>
        <v/>
      </c>
      <c r="L10" s="14" t="str">
        <f t="shared" si="1"/>
        <v/>
      </c>
      <c r="M10" s="14" t="str">
        <f t="shared" si="1"/>
        <v/>
      </c>
      <c r="N10" s="13"/>
      <c r="O10" s="12">
        <f>ROUNDDOWN(SUM(C10:M10),1)</f>
        <v>0</v>
      </c>
      <c r="P10" s="11">
        <f>O10/11</f>
        <v>0</v>
      </c>
      <c r="Q10" s="10" t="s">
        <v>32</v>
      </c>
    </row>
    <row r="11" spans="1:18" ht="27" customHeight="1" thickBot="1">
      <c r="A11" s="9"/>
      <c r="B11" s="9"/>
      <c r="C11" s="9"/>
      <c r="D11" s="9"/>
      <c r="E11" s="9"/>
    </row>
    <row r="12" spans="1:18" ht="21" customHeight="1" thickBot="1">
      <c r="A12" s="8" t="s">
        <v>2</v>
      </c>
      <c r="B12" s="52" t="s">
        <v>8</v>
      </c>
      <c r="C12" s="46"/>
      <c r="D12" s="46"/>
      <c r="E12" s="46"/>
      <c r="F12" s="46"/>
      <c r="G12" s="46"/>
      <c r="H12" s="46"/>
      <c r="I12" s="46"/>
      <c r="J12" s="46"/>
      <c r="K12" s="46"/>
      <c r="L12" s="46"/>
      <c r="M12" s="2"/>
      <c r="N12" s="53" t="s">
        <v>32</v>
      </c>
      <c r="O12" s="54">
        <f>P10</f>
        <v>0</v>
      </c>
    </row>
    <row r="13" spans="1:18" ht="21" customHeight="1">
      <c r="A13" s="2"/>
      <c r="B13" s="46"/>
      <c r="C13" s="46"/>
      <c r="D13" s="46"/>
      <c r="E13" s="46"/>
      <c r="F13" s="46"/>
      <c r="G13" s="46"/>
      <c r="H13" s="46"/>
      <c r="I13" s="46"/>
      <c r="J13" s="46"/>
      <c r="K13" s="46"/>
      <c r="L13" s="46"/>
      <c r="M13" s="2"/>
      <c r="N13" s="53"/>
      <c r="O13" s="55"/>
      <c r="P13" s="56" t="s">
        <v>31</v>
      </c>
      <c r="Q13" s="57" t="e">
        <f>ROUND((P10/P8)*100,1)</f>
        <v>#DIV/0!</v>
      </c>
      <c r="R13" s="7" t="s">
        <v>30</v>
      </c>
    </row>
    <row r="14" spans="1:18" ht="20.45" customHeight="1" thickBot="1">
      <c r="A14" s="3"/>
      <c r="B14" s="2"/>
      <c r="C14" s="2"/>
      <c r="D14" s="2"/>
      <c r="E14" s="2"/>
      <c r="M14" s="2"/>
      <c r="N14" s="53" t="s">
        <v>29</v>
      </c>
      <c r="O14" s="59">
        <f>P8</f>
        <v>0</v>
      </c>
      <c r="P14" s="56"/>
      <c r="Q14" s="58"/>
      <c r="R14" s="1" t="s">
        <v>28</v>
      </c>
    </row>
    <row r="15" spans="1:18" ht="20.45" customHeight="1" thickBot="1">
      <c r="A15" s="3"/>
      <c r="B15" s="2"/>
      <c r="C15" s="2"/>
      <c r="D15" s="2"/>
      <c r="E15" s="2"/>
      <c r="M15" s="2"/>
      <c r="N15" s="53"/>
      <c r="O15" s="60"/>
      <c r="Q15" s="6"/>
    </row>
    <row r="16" spans="1:18" ht="20.45" customHeight="1">
      <c r="A16" s="3"/>
      <c r="B16" s="2"/>
      <c r="C16" s="2"/>
      <c r="D16" s="2"/>
      <c r="E16" s="2"/>
      <c r="P16" s="5"/>
      <c r="Q16" s="5"/>
      <c r="R16" s="5"/>
    </row>
    <row r="17" spans="1:18" ht="20.45" customHeight="1">
      <c r="A17" s="3"/>
      <c r="B17" s="2"/>
      <c r="C17" s="2"/>
      <c r="D17" s="2"/>
      <c r="E17" s="2"/>
      <c r="M17" s="4" t="s">
        <v>2</v>
      </c>
      <c r="N17" s="46" t="s">
        <v>1</v>
      </c>
      <c r="O17" s="46"/>
      <c r="P17" s="46"/>
      <c r="Q17" s="46"/>
      <c r="R17" s="46"/>
    </row>
    <row r="18" spans="1:18" ht="20.45" customHeight="1">
      <c r="A18" s="3"/>
      <c r="B18" s="2"/>
      <c r="C18" s="2"/>
      <c r="D18" s="2"/>
      <c r="E18" s="2"/>
      <c r="N18" s="46"/>
      <c r="O18" s="46"/>
      <c r="P18" s="46"/>
      <c r="Q18" s="46"/>
      <c r="R18" s="46"/>
    </row>
    <row r="19" spans="1:18" ht="20.45" customHeight="1">
      <c r="A19" s="2"/>
      <c r="B19" s="2"/>
      <c r="C19" s="2"/>
      <c r="D19" s="2"/>
      <c r="E19" s="2"/>
    </row>
    <row r="20" spans="1:18" ht="20.45" customHeight="1">
      <c r="A20" s="1" t="s">
        <v>0</v>
      </c>
    </row>
  </sheetData>
  <mergeCells count="20">
    <mergeCell ref="N17:R18"/>
    <mergeCell ref="A7:B7"/>
    <mergeCell ref="A8:B8"/>
    <mergeCell ref="A9:B9"/>
    <mergeCell ref="A10:B10"/>
    <mergeCell ref="B12:L13"/>
    <mergeCell ref="N12:N13"/>
    <mergeCell ref="O12:O13"/>
    <mergeCell ref="P13:P14"/>
    <mergeCell ref="Q13:Q14"/>
    <mergeCell ref="N14:N15"/>
    <mergeCell ref="O14:O15"/>
    <mergeCell ref="H2:O2"/>
    <mergeCell ref="P2:P3"/>
    <mergeCell ref="Q2:Q3"/>
    <mergeCell ref="A5:B6"/>
    <mergeCell ref="C5:K5"/>
    <mergeCell ref="L5:N5"/>
    <mergeCell ref="O5:O6"/>
    <mergeCell ref="P5:P6"/>
  </mergeCells>
  <phoneticPr fontId="1"/>
  <printOptions horizontalCentered="1" verticalCentered="1"/>
  <pageMargins left="0.59055118110236227" right="0.39370078740157483" top="0.59055118110236227" bottom="0.59055118110236227" header="0.51181102362204722" footer="0.51181102362204722"/>
  <pageSetup paperSize="9" scale="68" orientation="portrait" blackAndWhite="1"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0"/>
  <sheetViews>
    <sheetView zoomScaleNormal="100" zoomScaleSheetLayoutView="100" workbookViewId="0">
      <selection activeCell="B14" sqref="B14"/>
    </sheetView>
  </sheetViews>
  <sheetFormatPr defaultRowHeight="13.5"/>
  <cols>
    <col min="1" max="1" width="4.625" style="1" customWidth="1"/>
    <col min="2" max="2" width="10.625" style="1" customWidth="1"/>
    <col min="3" max="14" width="7.25" style="1" customWidth="1"/>
    <col min="15" max="16384" width="9" style="1"/>
  </cols>
  <sheetData>
    <row r="1" spans="1:18" ht="30" customHeight="1" thickBot="1">
      <c r="B1" s="27" t="s">
        <v>27</v>
      </c>
      <c r="C1" s="26"/>
      <c r="D1" s="26"/>
      <c r="E1" s="26"/>
      <c r="F1" s="26"/>
    </row>
    <row r="2" spans="1:18" ht="20.100000000000001" customHeight="1">
      <c r="H2" s="30" t="s">
        <v>26</v>
      </c>
      <c r="I2" s="30"/>
      <c r="J2" s="30"/>
      <c r="K2" s="30"/>
      <c r="L2" s="30"/>
      <c r="M2" s="30"/>
      <c r="N2" s="30"/>
      <c r="O2" s="31"/>
      <c r="P2" s="32"/>
      <c r="Q2" s="34" t="s">
        <v>25</v>
      </c>
    </row>
    <row r="3" spans="1:18" ht="20.100000000000001" customHeight="1" thickBot="1">
      <c r="P3" s="33"/>
      <c r="Q3" s="34"/>
    </row>
    <row r="4" spans="1:18" ht="20.100000000000001" customHeight="1" thickBot="1">
      <c r="A4" s="25"/>
    </row>
    <row r="5" spans="1:18" ht="17.100000000000001" customHeight="1">
      <c r="A5" s="35"/>
      <c r="B5" s="36"/>
      <c r="C5" s="39" t="s">
        <v>24</v>
      </c>
      <c r="D5" s="40"/>
      <c r="E5" s="40"/>
      <c r="F5" s="40"/>
      <c r="G5" s="40"/>
      <c r="H5" s="40"/>
      <c r="I5" s="40"/>
      <c r="J5" s="40"/>
      <c r="K5" s="41"/>
      <c r="L5" s="39" t="s">
        <v>24</v>
      </c>
      <c r="M5" s="40"/>
      <c r="N5" s="41"/>
      <c r="O5" s="42" t="s">
        <v>23</v>
      </c>
      <c r="P5" s="44" t="s">
        <v>22</v>
      </c>
    </row>
    <row r="6" spans="1:18" s="6" customFormat="1" ht="27" customHeight="1" thickBot="1">
      <c r="A6" s="37"/>
      <c r="B6" s="38"/>
      <c r="C6" s="24" t="s">
        <v>21</v>
      </c>
      <c r="D6" s="24" t="s">
        <v>20</v>
      </c>
      <c r="E6" s="24" t="s">
        <v>19</v>
      </c>
      <c r="F6" s="24" t="s">
        <v>18</v>
      </c>
      <c r="G6" s="24" t="s">
        <v>17</v>
      </c>
      <c r="H6" s="24" t="s">
        <v>16</v>
      </c>
      <c r="I6" s="24" t="s">
        <v>15</v>
      </c>
      <c r="J6" s="24" t="s">
        <v>14</v>
      </c>
      <c r="K6" s="24" t="s">
        <v>13</v>
      </c>
      <c r="L6" s="24" t="s">
        <v>12</v>
      </c>
      <c r="M6" s="24" t="s">
        <v>11</v>
      </c>
      <c r="N6" s="24" t="s">
        <v>10</v>
      </c>
      <c r="O6" s="43"/>
      <c r="P6" s="45"/>
    </row>
    <row r="7" spans="1:18" ht="41.1" customHeight="1" thickBot="1">
      <c r="A7" s="47" t="s">
        <v>40</v>
      </c>
      <c r="B7" s="48"/>
      <c r="C7" s="23"/>
      <c r="D7" s="23"/>
      <c r="E7" s="23"/>
      <c r="F7" s="23"/>
      <c r="G7" s="23"/>
      <c r="H7" s="23"/>
      <c r="I7" s="23"/>
      <c r="J7" s="23"/>
      <c r="K7" s="23"/>
      <c r="L7" s="23"/>
      <c r="M7" s="23"/>
      <c r="N7" s="22"/>
      <c r="O7" s="16">
        <f>SUM(C7:M7)</f>
        <v>0</v>
      </c>
      <c r="P7" s="21"/>
    </row>
    <row r="8" spans="1:18" ht="41.1" customHeight="1" thickBot="1">
      <c r="A8" s="49" t="s">
        <v>9</v>
      </c>
      <c r="B8" s="50"/>
      <c r="C8" s="14" t="str">
        <f>IF(C7="","",ROUNDDOWN(C7/$P$2,1))</f>
        <v/>
      </c>
      <c r="D8" s="14" t="str">
        <f t="shared" ref="D8:M8" si="0">IF(D7="","",D7/$P$2)</f>
        <v/>
      </c>
      <c r="E8" s="14" t="str">
        <f t="shared" si="0"/>
        <v/>
      </c>
      <c r="F8" s="14" t="str">
        <f t="shared" si="0"/>
        <v/>
      </c>
      <c r="G8" s="14" t="str">
        <f t="shared" si="0"/>
        <v/>
      </c>
      <c r="H8" s="14" t="str">
        <f t="shared" si="0"/>
        <v/>
      </c>
      <c r="I8" s="14" t="str">
        <f t="shared" si="0"/>
        <v/>
      </c>
      <c r="J8" s="14" t="str">
        <f t="shared" si="0"/>
        <v/>
      </c>
      <c r="K8" s="14" t="str">
        <f t="shared" si="0"/>
        <v/>
      </c>
      <c r="L8" s="14" t="str">
        <f t="shared" si="0"/>
        <v/>
      </c>
      <c r="M8" s="14" t="str">
        <f t="shared" si="0"/>
        <v/>
      </c>
      <c r="N8" s="20"/>
      <c r="O8" s="12">
        <f>ROUNDDOWN(SUM(C8:M8),1)</f>
        <v>0</v>
      </c>
      <c r="P8" s="11">
        <f>O8/11</f>
        <v>0</v>
      </c>
      <c r="Q8" s="10" t="s">
        <v>29</v>
      </c>
    </row>
    <row r="9" spans="1:18" ht="41.1" customHeight="1" thickBot="1">
      <c r="A9" s="51" t="s">
        <v>41</v>
      </c>
      <c r="B9" s="52"/>
      <c r="C9" s="19"/>
      <c r="D9" s="18"/>
      <c r="E9" s="18"/>
      <c r="F9" s="18"/>
      <c r="G9" s="18"/>
      <c r="H9" s="18"/>
      <c r="I9" s="18"/>
      <c r="J9" s="18"/>
      <c r="K9" s="18"/>
      <c r="L9" s="18"/>
      <c r="M9" s="18"/>
      <c r="N9" s="17"/>
      <c r="O9" s="16">
        <f>SUM(C9:M9)</f>
        <v>0</v>
      </c>
      <c r="P9" s="15"/>
    </row>
    <row r="10" spans="1:18" ht="41.1" customHeight="1" thickBot="1">
      <c r="A10" s="49" t="s">
        <v>9</v>
      </c>
      <c r="B10" s="50"/>
      <c r="C10" s="14" t="str">
        <f t="shared" ref="C10:M10" si="1">IF(C9="","",C9/$P$2)</f>
        <v/>
      </c>
      <c r="D10" s="14" t="str">
        <f t="shared" si="1"/>
        <v/>
      </c>
      <c r="E10" s="14" t="str">
        <f t="shared" si="1"/>
        <v/>
      </c>
      <c r="F10" s="14" t="str">
        <f t="shared" si="1"/>
        <v/>
      </c>
      <c r="G10" s="14" t="str">
        <f t="shared" si="1"/>
        <v/>
      </c>
      <c r="H10" s="14" t="str">
        <f t="shared" si="1"/>
        <v/>
      </c>
      <c r="I10" s="14" t="str">
        <f t="shared" si="1"/>
        <v/>
      </c>
      <c r="J10" s="14" t="str">
        <f t="shared" si="1"/>
        <v/>
      </c>
      <c r="K10" s="14" t="str">
        <f t="shared" si="1"/>
        <v/>
      </c>
      <c r="L10" s="14" t="str">
        <f t="shared" si="1"/>
        <v/>
      </c>
      <c r="M10" s="14" t="str">
        <f t="shared" si="1"/>
        <v/>
      </c>
      <c r="N10" s="13"/>
      <c r="O10" s="12">
        <f>ROUNDDOWN(SUM(C10:M10),1)</f>
        <v>0</v>
      </c>
      <c r="P10" s="11">
        <f>O10/11</f>
        <v>0</v>
      </c>
      <c r="Q10" s="10" t="s">
        <v>32</v>
      </c>
    </row>
    <row r="11" spans="1:18" ht="27" customHeight="1" thickBot="1">
      <c r="A11" s="9"/>
      <c r="B11" s="9"/>
      <c r="C11" s="9"/>
      <c r="D11" s="9"/>
      <c r="E11" s="9"/>
    </row>
    <row r="12" spans="1:18" ht="21" customHeight="1" thickBot="1">
      <c r="A12" s="8" t="s">
        <v>2</v>
      </c>
      <c r="B12" s="52" t="s">
        <v>8</v>
      </c>
      <c r="C12" s="46"/>
      <c r="D12" s="46"/>
      <c r="E12" s="46"/>
      <c r="F12" s="46"/>
      <c r="G12" s="46"/>
      <c r="H12" s="46"/>
      <c r="I12" s="46"/>
      <c r="J12" s="46"/>
      <c r="K12" s="46"/>
      <c r="L12" s="46"/>
      <c r="M12" s="2"/>
      <c r="N12" s="53" t="s">
        <v>32</v>
      </c>
      <c r="O12" s="54">
        <f>P10</f>
        <v>0</v>
      </c>
    </row>
    <row r="13" spans="1:18" ht="21" customHeight="1">
      <c r="A13" s="2"/>
      <c r="B13" s="46"/>
      <c r="C13" s="46"/>
      <c r="D13" s="46"/>
      <c r="E13" s="46"/>
      <c r="F13" s="46"/>
      <c r="G13" s="46"/>
      <c r="H13" s="46"/>
      <c r="I13" s="46"/>
      <c r="J13" s="46"/>
      <c r="K13" s="46"/>
      <c r="L13" s="46"/>
      <c r="M13" s="2"/>
      <c r="N13" s="53"/>
      <c r="O13" s="55"/>
      <c r="P13" s="56" t="s">
        <v>31</v>
      </c>
      <c r="Q13" s="57" t="e">
        <f>ROUND((P10/P8)*100,1)</f>
        <v>#DIV/0!</v>
      </c>
      <c r="R13" s="7" t="s">
        <v>30</v>
      </c>
    </row>
    <row r="14" spans="1:18" ht="20.45" customHeight="1" thickBot="1">
      <c r="A14" s="3"/>
      <c r="B14" s="2"/>
      <c r="C14" s="2"/>
      <c r="D14" s="2"/>
      <c r="E14" s="2"/>
      <c r="M14" s="2"/>
      <c r="N14" s="53" t="s">
        <v>29</v>
      </c>
      <c r="O14" s="59">
        <f>P8</f>
        <v>0</v>
      </c>
      <c r="P14" s="56"/>
      <c r="Q14" s="58"/>
      <c r="R14" s="1" t="s">
        <v>33</v>
      </c>
    </row>
    <row r="15" spans="1:18" ht="20.45" customHeight="1" thickBot="1">
      <c r="A15" s="3"/>
      <c r="B15" s="2"/>
      <c r="C15" s="2"/>
      <c r="D15" s="2"/>
      <c r="E15" s="2"/>
      <c r="M15" s="2"/>
      <c r="N15" s="53"/>
      <c r="O15" s="60"/>
      <c r="Q15" s="6"/>
    </row>
    <row r="16" spans="1:18" ht="20.45" customHeight="1">
      <c r="A16" s="3"/>
      <c r="B16" s="2"/>
      <c r="C16" s="2"/>
      <c r="D16" s="2"/>
      <c r="E16" s="2"/>
      <c r="P16" s="5"/>
      <c r="Q16" s="5"/>
      <c r="R16" s="5"/>
    </row>
    <row r="17" spans="1:18" ht="20.45" customHeight="1">
      <c r="A17" s="3"/>
      <c r="B17" s="2"/>
      <c r="C17" s="2"/>
      <c r="D17" s="2"/>
      <c r="E17" s="2"/>
      <c r="M17" s="4" t="s">
        <v>2</v>
      </c>
      <c r="N17" s="46" t="s">
        <v>1</v>
      </c>
      <c r="O17" s="46"/>
      <c r="P17" s="46"/>
      <c r="Q17" s="46"/>
      <c r="R17" s="46"/>
    </row>
    <row r="18" spans="1:18" ht="20.45" customHeight="1">
      <c r="A18" s="3"/>
      <c r="B18" s="2"/>
      <c r="C18" s="2"/>
      <c r="D18" s="2"/>
      <c r="E18" s="2"/>
      <c r="N18" s="46"/>
      <c r="O18" s="46"/>
      <c r="P18" s="46"/>
      <c r="Q18" s="46"/>
      <c r="R18" s="46"/>
    </row>
    <row r="19" spans="1:18" ht="20.45" customHeight="1">
      <c r="A19" s="2"/>
      <c r="B19" s="2"/>
      <c r="C19" s="2"/>
      <c r="D19" s="2"/>
      <c r="E19" s="2"/>
    </row>
    <row r="20" spans="1:18" ht="20.45" customHeight="1">
      <c r="A20" s="1" t="s">
        <v>0</v>
      </c>
    </row>
  </sheetData>
  <mergeCells count="20">
    <mergeCell ref="H2:O2"/>
    <mergeCell ref="P2:P3"/>
    <mergeCell ref="Q2:Q3"/>
    <mergeCell ref="A5:B6"/>
    <mergeCell ref="C5:K5"/>
    <mergeCell ref="L5:N5"/>
    <mergeCell ref="O5:O6"/>
    <mergeCell ref="P5:P6"/>
    <mergeCell ref="A7:B7"/>
    <mergeCell ref="A8:B8"/>
    <mergeCell ref="A9:B9"/>
    <mergeCell ref="A10:B10"/>
    <mergeCell ref="B12:L13"/>
    <mergeCell ref="N17:R18"/>
    <mergeCell ref="N12:N13"/>
    <mergeCell ref="O12:O13"/>
    <mergeCell ref="P13:P14"/>
    <mergeCell ref="Q13:Q14"/>
    <mergeCell ref="N14:N15"/>
    <mergeCell ref="O14:O15"/>
  </mergeCells>
  <phoneticPr fontId="1"/>
  <printOptions horizontalCentered="1" verticalCentered="1"/>
  <pageMargins left="0.59055118110236227" right="0.39370078740157483" top="0.59055118110236227" bottom="0.59055118110236227" header="0.51181102362204722" footer="0.51181102362204722"/>
  <pageSetup paperSize="9" scale="68" orientation="portrait" blackAndWhite="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8</vt:i4>
      </vt:variant>
    </vt:vector>
  </HeadingPairs>
  <TitlesOfParts>
    <vt:vector size="8" baseType="lpstr">
      <vt:lpstr>介護福祉士 (定期巡回)</vt:lpstr>
      <vt:lpstr>介護福祉士 (夜間対応型訪問介護)</vt:lpstr>
      <vt:lpstr>介護福祉士（地密通所系）</vt:lpstr>
      <vt:lpstr>介護福祉士 (小多機)</vt:lpstr>
      <vt:lpstr>介護福祉士 （看多機) </vt:lpstr>
      <vt:lpstr>介護福祉士（GH）</vt:lpstr>
      <vt:lpstr>介護福祉士（地密特定施設）</vt:lpstr>
      <vt:lpstr>介護福祉士（地密特養) </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豊田 優衣</dc:creator>
  <cp:lastModifiedBy>豊田 優衣</cp:lastModifiedBy>
  <dcterms:created xsi:type="dcterms:W3CDTF">2018-11-19T01:56:03Z</dcterms:created>
  <dcterms:modified xsi:type="dcterms:W3CDTF">2018-11-19T07:19:00Z</dcterms:modified>
</cp:coreProperties>
</file>