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5075" windowHeight="8955" activeTab="0"/>
  </bookViews>
  <sheets>
    <sheet name="入所者の状況" sheetId="1" r:id="rId1"/>
  </sheets>
  <definedNames>
    <definedName name="_xlfn.AVERAGEIF" hidden="1">#NAME?</definedName>
    <definedName name="_xlnm.Print_Area" localSheetId="0">'入所者の状況'!$A$1:$R$37</definedName>
  </definedNames>
  <calcPr fullCalcOnLoad="1"/>
</workbook>
</file>

<file path=xl/sharedStrings.xml><?xml version="1.0" encoding="utf-8"?>
<sst xmlns="http://schemas.openxmlformats.org/spreadsheetml/2006/main" count="89" uniqueCount="50">
  <si>
    <t>合計</t>
  </si>
  <si>
    <t>時間</t>
  </si>
  <si>
    <t>×100％＝</t>
  </si>
  <si>
    <t>％</t>
  </si>
  <si>
    <t>事業所において常勤職員１人が１ケ月（４週）に勤務する総時間数</t>
  </si>
  <si>
    <t>①　前6月又は前12月の新規入所者の総数</t>
  </si>
  <si>
    <t>【B】</t>
  </si>
  <si>
    <t>【A】</t>
  </si>
  <si>
    <t>【C】</t>
  </si>
  <si>
    <t>【D】</t>
  </si>
  <si>
    <t>【E】</t>
  </si>
  <si>
    <t>介護福祉士の数
（常勤換算）</t>
  </si>
  <si>
    <t>【F】</t>
  </si>
  <si>
    <t>【G】</t>
  </si>
  <si>
    <t>【H】</t>
  </si>
  <si>
    <t>【I】</t>
  </si>
  <si>
    <t>算出シート（入所者の状況）</t>
  </si>
  <si>
    <t>　　月</t>
  </si>
  <si>
    <t>平均</t>
  </si>
  <si>
    <t>※④、⑤の欄は該当月の末日の数値を記入</t>
  </si>
  <si>
    <t>⑤　④のうち、社会福祉士及び介護福祉法施行規則第1条各号に掲げる行為を必要とする者の数</t>
  </si>
  <si>
    <t>※末日時点での割合</t>
  </si>
  <si>
    <t>前年度の
全利用者の延人数</t>
  </si>
  <si>
    <t>平均利用者数</t>
  </si>
  <si>
    <t>÷365</t>
  </si>
  <si>
    <t>＝</t>
  </si>
  <si>
    <t>【J】</t>
  </si>
  <si>
    <t>÷6</t>
  </si>
  <si>
    <t>【J】</t>
  </si>
  <si>
    <t>＝</t>
  </si>
  <si>
    <t>必要な
介護福祉士の員数</t>
  </si>
  <si>
    <t>【K】</t>
  </si>
  <si>
    <t>１）</t>
  </si>
  <si>
    <t>２）</t>
  </si>
  <si>
    <t>以下の１）及び２）を満たせば算定できます。</t>
  </si>
  <si>
    <t>【F】＞【K】であること</t>
  </si>
  <si>
    <t>※この計算書と一緒に、根拠となった勤務形態一覧表等の資料を事業所に保管してください。（後日、確認させていただく場合があります。）</t>
  </si>
  <si>
    <t>【G】、【H】、【I】のいずれかの数値が定められている割合以上であること</t>
  </si>
  <si>
    <t>要介護4，5の入所者が占める割合</t>
  </si>
  <si>
    <t>≧70%</t>
  </si>
  <si>
    <t>≧65％</t>
  </si>
  <si>
    <t>認知症（日常生活自立度がランクⅢ、Ⅳ又はMに該当する者の数）の割合</t>
  </si>
  <si>
    <t>②　①のうち、入所した日の要介護状態区分が要介護4又は要介護5の者の数</t>
  </si>
  <si>
    <t>③　①のうち、入所した日の日常生活自立度がランクⅢ、Ⅳ又はMに該当する者の数</t>
  </si>
  <si>
    <t>≧15％</t>
  </si>
  <si>
    <t>※これらの割合については、毎月記録するものとし、事業所に保管してください。（後日、確認させていただく場合があります。）</t>
  </si>
  <si>
    <t>④　入所者総数</t>
  </si>
  <si>
    <t>【A】</t>
  </si>
  <si>
    <t>【B】</t>
  </si>
  <si>
    <t>【C】</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</si>
</sst>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
  </numFmts>
  <fonts count="43">
    <font>
      <sz val="11"/>
      <name val="ＭＳ Ｐゴシック"/>
      <family val="3"/>
    </font>
    <font>
      <sz val="6"/>
      <name val="ＭＳ Ｐゴシック"/>
      <family val="3"/>
    </font>
    <font>
      <b/>
      <sz val="11"/>
      <name val="ＭＳ Ｐゴシック"/>
      <family val="3"/>
    </font>
    <font>
      <b/>
      <sz val="11"/>
      <name val="HGP創英角ｺﾞｼｯｸUB"/>
      <family val="3"/>
    </font>
    <font>
      <u val="double"/>
      <sz val="11"/>
      <name val="ＭＳ Ｐゴシック"/>
      <family val="3"/>
    </font>
    <font>
      <b/>
      <sz val="16"/>
      <name val="HGS創英角ｺﾞｼｯｸUB"/>
      <family val="3"/>
    </font>
    <font>
      <sz val="8"/>
      <name val="ＭＳ Ｐゴシック"/>
      <family val="3"/>
    </font>
    <font>
      <sz val="9"/>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13"/>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style="thin"/>
      <bottom style="medium"/>
    </border>
    <border>
      <left style="medium"/>
      <right style="medium"/>
      <top>
        <color indexed="63"/>
      </top>
      <bottom style="thin"/>
    </border>
    <border>
      <left style="medium"/>
      <right style="medium"/>
      <top style="thin"/>
      <bottom style="medium"/>
    </border>
    <border>
      <left style="thin"/>
      <right style="thin"/>
      <top style="thin"/>
      <bottom style="thin"/>
    </border>
    <border>
      <left style="thin"/>
      <right style="thin"/>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medium"/>
      <top style="medium"/>
      <bottom style="medium"/>
    </border>
    <border>
      <left>
        <color indexed="63"/>
      </left>
      <right style="medium"/>
      <top style="medium"/>
      <bottom style="medium"/>
    </border>
    <border diagonalUp="1">
      <left style="medium"/>
      <right style="thin"/>
      <top style="thin"/>
      <bottom style="medium"/>
      <diagonal style="thin"/>
    </border>
    <border diagonalUp="1">
      <left style="thin"/>
      <right style="thin"/>
      <top style="thin"/>
      <bottom style="medium"/>
      <diagonal style="thin"/>
    </border>
    <border>
      <left style="thin"/>
      <right style="medium"/>
      <top style="medium"/>
      <bottom style="medium"/>
    </border>
    <border diagonalUp="1">
      <left style="medium"/>
      <right style="thin"/>
      <top style="medium"/>
      <bottom style="medium"/>
      <diagonal style="thin"/>
    </border>
    <border diagonalUp="1">
      <left style="thin"/>
      <right style="thin"/>
      <top style="medium"/>
      <bottom style="medium"/>
      <diagonal style="thin"/>
    </border>
    <border>
      <left style="medium"/>
      <right style="medium"/>
      <top style="thin"/>
      <bottom style="thin"/>
    </border>
    <border>
      <left style="thin"/>
      <right style="thin"/>
      <top style="thin"/>
      <bottom>
        <color indexed="63"/>
      </bottom>
    </border>
    <border>
      <left style="thin"/>
      <right style="medium"/>
      <top style="thin"/>
      <bottom>
        <color indexed="63"/>
      </bottom>
    </border>
    <border diagonalUp="1">
      <left style="medium"/>
      <right style="thin"/>
      <top>
        <color indexed="63"/>
      </top>
      <bottom style="thin"/>
      <diagonal style="thin"/>
    </border>
    <border diagonalUp="1">
      <left style="thin"/>
      <right style="thin"/>
      <top>
        <color indexed="63"/>
      </top>
      <bottom style="thin"/>
      <diagonal style="thin"/>
    </border>
    <border>
      <left style="thin"/>
      <right style="medium"/>
      <top>
        <color indexed="63"/>
      </top>
      <bottom style="thin"/>
    </border>
    <border>
      <left style="medium"/>
      <right style="thin"/>
      <top style="medium"/>
      <bottom style="medium"/>
    </border>
    <border diagonalUp="1">
      <left style="medium"/>
      <right style="medium"/>
      <top style="medium"/>
      <bottom>
        <color indexed="63"/>
      </bottom>
      <diagonal style="thin"/>
    </border>
    <border diagonalUp="1">
      <left style="medium"/>
      <right style="medium"/>
      <top style="thin"/>
      <bottom style="medium"/>
      <diagonal style="thin"/>
    </border>
    <border>
      <left style="medium"/>
      <right>
        <color indexed="63"/>
      </right>
      <top>
        <color indexed="63"/>
      </top>
      <bottom>
        <color indexed="63"/>
      </bottom>
    </border>
    <border>
      <left style="medium"/>
      <right style="medium"/>
      <top style="medium"/>
      <bottom>
        <color indexed="63"/>
      </bottom>
    </border>
    <border>
      <left style="medium"/>
      <right style="medium"/>
      <top style="thin"/>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medium"/>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7">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0" xfId="0" applyAlignment="1">
      <alignment vertical="top"/>
    </xf>
    <xf numFmtId="0" fontId="2" fillId="0" borderId="0" xfId="0" applyFont="1" applyAlignment="1">
      <alignment vertical="center"/>
    </xf>
    <xf numFmtId="0" fontId="3" fillId="0" borderId="0" xfId="0" applyFont="1" applyAlignment="1">
      <alignment vertical="center"/>
    </xf>
    <xf numFmtId="0" fontId="0" fillId="0" borderId="0" xfId="0" applyBorder="1" applyAlignment="1">
      <alignment horizontal="center" vertical="center"/>
    </xf>
    <xf numFmtId="0" fontId="0" fillId="0" borderId="0" xfId="0" applyFill="1" applyBorder="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Border="1" applyAlignment="1">
      <alignment horizontal="right" vertical="top"/>
    </xf>
    <xf numFmtId="0" fontId="0" fillId="0" borderId="0" xfId="0" applyAlignment="1">
      <alignment vertical="center" wrapText="1"/>
    </xf>
    <xf numFmtId="0" fontId="0" fillId="0" borderId="11" xfId="0" applyBorder="1" applyAlignment="1">
      <alignment vertical="center"/>
    </xf>
    <xf numFmtId="0" fontId="0" fillId="33" borderId="12" xfId="0" applyNumberFormat="1" applyFill="1" applyBorder="1" applyAlignment="1">
      <alignment vertical="center"/>
    </xf>
    <xf numFmtId="0" fontId="0" fillId="33" borderId="13" xfId="0" applyNumberFormat="1" applyFill="1" applyBorder="1" applyAlignment="1">
      <alignment vertical="center"/>
    </xf>
    <xf numFmtId="0" fontId="0" fillId="34" borderId="14" xfId="0" applyFill="1" applyBorder="1" applyAlignment="1">
      <alignment vertical="center"/>
    </xf>
    <xf numFmtId="0" fontId="0" fillId="0" borderId="0" xfId="0" applyBorder="1" applyAlignment="1">
      <alignment horizontal="center" vertical="center" wrapText="1"/>
    </xf>
    <xf numFmtId="0" fontId="0" fillId="0" borderId="15" xfId="0" applyBorder="1" applyAlignment="1">
      <alignment vertical="center"/>
    </xf>
    <xf numFmtId="0" fontId="0" fillId="0" borderId="16" xfId="0" applyBorder="1" applyAlignment="1">
      <alignment horizontal="center" vertical="center"/>
    </xf>
    <xf numFmtId="0" fontId="0" fillId="0" borderId="17" xfId="0" applyBorder="1" applyAlignment="1">
      <alignment vertical="center"/>
    </xf>
    <xf numFmtId="0" fontId="6" fillId="0" borderId="0" xfId="0" applyFont="1" applyAlignment="1">
      <alignment vertical="top" wrapText="1"/>
    </xf>
    <xf numFmtId="177" fontId="0" fillId="34" borderId="18" xfId="0" applyNumberFormat="1" applyFill="1" applyBorder="1" applyAlignment="1">
      <alignment vertical="center"/>
    </xf>
    <xf numFmtId="0" fontId="6" fillId="0" borderId="0" xfId="0" applyFont="1" applyAlignment="1">
      <alignment wrapText="1"/>
    </xf>
    <xf numFmtId="0" fontId="0" fillId="0" borderId="0" xfId="0" applyBorder="1" applyAlignment="1">
      <alignment vertical="top"/>
    </xf>
    <xf numFmtId="0" fontId="0" fillId="34" borderId="10" xfId="0" applyFill="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34" borderId="21" xfId="0" applyFill="1" applyBorder="1" applyAlignment="1">
      <alignment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wrapText="1"/>
    </xf>
    <xf numFmtId="0" fontId="0" fillId="33" borderId="25" xfId="0" applyNumberFormat="1" applyFill="1"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xf>
    <xf numFmtId="177" fontId="0" fillId="34" borderId="30" xfId="0" applyNumberFormat="1" applyFill="1" applyBorder="1" applyAlignment="1">
      <alignment vertical="center"/>
    </xf>
    <xf numFmtId="0" fontId="6" fillId="0" borderId="0" xfId="0" applyFont="1" applyBorder="1" applyAlignment="1">
      <alignment horizontal="left" vertical="top" wrapText="1"/>
    </xf>
    <xf numFmtId="0" fontId="0" fillId="0" borderId="31" xfId="0" applyBorder="1" applyAlignment="1">
      <alignment vertical="center"/>
    </xf>
    <xf numFmtId="0" fontId="0" fillId="0" borderId="32" xfId="0" applyBorder="1" applyAlignment="1">
      <alignment vertical="center"/>
    </xf>
    <xf numFmtId="0" fontId="0" fillId="34" borderId="33" xfId="0" applyNumberFormat="1" applyFill="1" applyBorder="1" applyAlignment="1">
      <alignment vertical="center"/>
    </xf>
    <xf numFmtId="0" fontId="0" fillId="34" borderId="34" xfId="0" applyFill="1" applyBorder="1" applyAlignment="1">
      <alignment vertical="center"/>
    </xf>
    <xf numFmtId="0" fontId="0" fillId="34" borderId="35" xfId="0" applyFill="1" applyBorder="1" applyAlignment="1">
      <alignment vertical="center"/>
    </xf>
    <xf numFmtId="0" fontId="0" fillId="0" borderId="0" xfId="0" applyBorder="1" applyAlignment="1">
      <alignment vertical="center" wrapText="1"/>
    </xf>
    <xf numFmtId="0" fontId="0" fillId="33" borderId="0" xfId="0" applyNumberFormat="1" applyFill="1" applyBorder="1" applyAlignment="1">
      <alignment vertical="center"/>
    </xf>
    <xf numFmtId="0" fontId="0" fillId="0" borderId="0" xfId="0" applyNumberFormat="1" applyFill="1" applyBorder="1" applyAlignment="1">
      <alignment vertical="center"/>
    </xf>
    <xf numFmtId="0" fontId="0" fillId="33" borderId="0" xfId="0" applyFill="1" applyBorder="1" applyAlignment="1">
      <alignment vertical="center"/>
    </xf>
    <xf numFmtId="0" fontId="0" fillId="0" borderId="36" xfId="0" applyBorder="1" applyAlignment="1">
      <alignment vertical="center"/>
    </xf>
    <xf numFmtId="0" fontId="0" fillId="34" borderId="37" xfId="0" applyNumberFormat="1" applyFill="1" applyBorder="1" applyAlignment="1">
      <alignment vertical="center"/>
    </xf>
    <xf numFmtId="0" fontId="0" fillId="0" borderId="38" xfId="0" applyNumberFormat="1" applyFill="1" applyBorder="1" applyAlignment="1">
      <alignment vertical="center"/>
    </xf>
    <xf numFmtId="176" fontId="0" fillId="0" borderId="24" xfId="0" applyNumberFormat="1" applyBorder="1" applyAlignment="1">
      <alignment vertical="center"/>
    </xf>
    <xf numFmtId="0" fontId="0" fillId="0" borderId="0" xfId="0" applyFont="1" applyAlignment="1">
      <alignment horizontal="center" vertical="center" wrapText="1"/>
    </xf>
    <xf numFmtId="9" fontId="0" fillId="35" borderId="0" xfId="0" applyNumberFormat="1" applyFill="1" applyAlignment="1">
      <alignment vertical="center"/>
    </xf>
    <xf numFmtId="0" fontId="0" fillId="35" borderId="0" xfId="0" applyFill="1" applyAlignme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0" fillId="0" borderId="39" xfId="0" applyBorder="1" applyAlignment="1">
      <alignment horizontal="center" vertical="center" wrapText="1"/>
    </xf>
    <xf numFmtId="0" fontId="0" fillId="0" borderId="39" xfId="0" applyFill="1" applyBorder="1" applyAlignment="1">
      <alignment horizontal="center" vertical="center" wrapText="1"/>
    </xf>
    <xf numFmtId="0" fontId="0" fillId="0" borderId="39" xfId="0" applyFill="1" applyBorder="1" applyAlignment="1">
      <alignment vertical="center"/>
    </xf>
    <xf numFmtId="0" fontId="0" fillId="0" borderId="0" xfId="0" applyAlignment="1">
      <alignment horizontal="right" vertical="center"/>
    </xf>
    <xf numFmtId="176" fontId="0" fillId="33" borderId="40" xfId="0" applyNumberFormat="1" applyFill="1" applyBorder="1" applyAlignment="1">
      <alignment horizontal="center" vertical="center"/>
    </xf>
    <xf numFmtId="176" fontId="0" fillId="33" borderId="12" xfId="0" applyNumberFormat="1" applyFill="1" applyBorder="1" applyAlignment="1">
      <alignment horizontal="center" vertical="center"/>
    </xf>
    <xf numFmtId="176" fontId="0" fillId="33" borderId="41" xfId="0" applyNumberFormat="1" applyFill="1" applyBorder="1" applyAlignment="1">
      <alignment horizontal="center" vertical="center"/>
    </xf>
    <xf numFmtId="176" fontId="0" fillId="33" borderId="42" xfId="0" applyNumberFormat="1"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24" xfId="0" applyBorder="1" applyAlignment="1">
      <alignment horizontal="center"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2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34" borderId="48" xfId="0" applyFill="1" applyBorder="1" applyAlignment="1">
      <alignment horizontal="center" vertical="center" wrapText="1"/>
    </xf>
    <xf numFmtId="0" fontId="0" fillId="34" borderId="49" xfId="0" applyFill="1" applyBorder="1" applyAlignment="1">
      <alignment horizontal="center" vertical="center" wrapText="1"/>
    </xf>
    <xf numFmtId="0" fontId="0" fillId="34" borderId="50" xfId="0" applyFill="1"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53" xfId="0" applyBorder="1" applyAlignment="1">
      <alignment horizontal="center" vertical="center" wrapText="1"/>
    </xf>
    <xf numFmtId="0" fontId="0" fillId="33" borderId="40" xfId="0" applyFill="1" applyBorder="1" applyAlignment="1">
      <alignment horizontal="center" vertical="center"/>
    </xf>
    <xf numFmtId="0" fontId="0" fillId="33" borderId="42" xfId="0" applyFill="1" applyBorder="1" applyAlignment="1">
      <alignment horizontal="center" vertical="center"/>
    </xf>
    <xf numFmtId="0" fontId="0" fillId="35" borderId="0" xfId="0" applyNumberFormat="1" applyFill="1" applyBorder="1" applyAlignment="1">
      <alignment horizontal="center" vertical="center"/>
    </xf>
    <xf numFmtId="0" fontId="7" fillId="35" borderId="0" xfId="0" applyFont="1" applyFill="1" applyBorder="1" applyAlignment="1">
      <alignment horizontal="center" vertical="center" wrapText="1"/>
    </xf>
    <xf numFmtId="0" fontId="0" fillId="36" borderId="40" xfId="0" applyFill="1" applyBorder="1" applyAlignment="1">
      <alignment horizontal="center" vertical="center"/>
    </xf>
    <xf numFmtId="0" fontId="0" fillId="36" borderId="42" xfId="0" applyFill="1" applyBorder="1" applyAlignment="1">
      <alignment horizontal="center" vertical="center"/>
    </xf>
    <xf numFmtId="0" fontId="0" fillId="0" borderId="39" xfId="0" applyBorder="1" applyAlignment="1">
      <alignment horizontal="left" vertical="center"/>
    </xf>
    <xf numFmtId="0" fontId="0" fillId="34" borderId="45" xfId="0" applyFill="1" applyBorder="1" applyAlignment="1">
      <alignment vertical="center" wrapText="1"/>
    </xf>
    <xf numFmtId="0" fontId="0" fillId="34" borderId="46" xfId="0" applyFill="1" applyBorder="1" applyAlignment="1">
      <alignment vertical="center" wrapText="1"/>
    </xf>
    <xf numFmtId="0" fontId="0" fillId="34" borderId="47" xfId="0" applyFill="1"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horizontal="center" vertical="center"/>
    </xf>
    <xf numFmtId="0" fontId="0" fillId="0" borderId="0" xfId="0" applyFont="1" applyBorder="1" applyAlignment="1">
      <alignment horizontal="center" vertical="center" wrapText="1"/>
    </xf>
    <xf numFmtId="0" fontId="0" fillId="0" borderId="0" xfId="0" applyBorder="1" applyAlignment="1">
      <alignment horizontal="center" vertical="center"/>
    </xf>
    <xf numFmtId="0" fontId="6" fillId="0" borderId="0" xfId="0" applyFont="1" applyBorder="1" applyAlignment="1">
      <alignment horizontal="left" vertical="top" wrapText="1"/>
    </xf>
    <xf numFmtId="0" fontId="0" fillId="0" borderId="0" xfId="0" applyFont="1" applyAlignment="1">
      <alignment horizontal="center" vertical="center" wrapText="1"/>
    </xf>
    <xf numFmtId="176" fontId="0" fillId="0" borderId="40" xfId="0" applyNumberFormat="1" applyFont="1" applyBorder="1" applyAlignment="1">
      <alignment horizontal="center" vertical="center" wrapText="1"/>
    </xf>
    <xf numFmtId="176" fontId="0" fillId="0" borderId="42" xfId="0" applyNumberFormat="1" applyFont="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42" xfId="0"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xf>
    <xf numFmtId="178" fontId="0" fillId="0" borderId="23" xfId="0" applyNumberFormat="1" applyFill="1" applyBorder="1" applyAlignment="1">
      <alignment vertical="center"/>
    </xf>
    <xf numFmtId="0" fontId="0" fillId="0" borderId="0" xfId="0" applyFill="1" applyBorder="1" applyAlignment="1">
      <alignment horizontal="right" vertical="top"/>
    </xf>
    <xf numFmtId="0" fontId="7" fillId="0" borderId="0"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S35"/>
  <sheetViews>
    <sheetView tabSelected="1" view="pageBreakPreview" zoomScale="70" zoomScaleSheetLayoutView="70" workbookViewId="0" topLeftCell="A1">
      <selection activeCell="A1" sqref="A1"/>
    </sheetView>
  </sheetViews>
  <sheetFormatPr defaultColWidth="9.00390625" defaultRowHeight="13.5"/>
  <cols>
    <col min="1" max="1" width="3.125" style="0" customWidth="1"/>
    <col min="2" max="2" width="4.625" style="0" customWidth="1"/>
    <col min="3" max="3" width="17.875" style="0" customWidth="1"/>
    <col min="4" max="16" width="7.25390625" style="0" customWidth="1"/>
  </cols>
  <sheetData>
    <row r="1" spans="2:8" ht="30" customHeight="1">
      <c r="B1" s="10" t="s">
        <v>16</v>
      </c>
      <c r="E1" s="6"/>
      <c r="F1" s="6"/>
      <c r="G1" s="6"/>
      <c r="H1" s="6"/>
    </row>
    <row r="2" spans="2:8" ht="19.5" customHeight="1" thickBot="1">
      <c r="B2" s="5" t="s">
        <v>34</v>
      </c>
      <c r="E2" s="6"/>
      <c r="F2" s="6"/>
      <c r="G2" s="6"/>
      <c r="H2" s="6"/>
    </row>
    <row r="3" spans="16:18" ht="19.5" customHeight="1">
      <c r="P3" s="62" t="s">
        <v>4</v>
      </c>
      <c r="Q3" s="86"/>
      <c r="R3" s="88" t="s">
        <v>1</v>
      </c>
    </row>
    <row r="4" spans="17:18" ht="19.5" customHeight="1" thickBot="1">
      <c r="Q4" s="87"/>
      <c r="R4" s="88"/>
    </row>
    <row r="5" spans="2:4" ht="29.25" customHeight="1" thickBot="1">
      <c r="B5" s="56" t="s">
        <v>32</v>
      </c>
      <c r="C5" s="56" t="s">
        <v>37</v>
      </c>
      <c r="D5" s="56"/>
    </row>
    <row r="6" spans="2:18" s="1" customFormat="1" ht="27" customHeight="1" thickBot="1">
      <c r="B6" s="67"/>
      <c r="C6" s="68"/>
      <c r="D6" s="69"/>
      <c r="E6" s="19" t="s">
        <v>17</v>
      </c>
      <c r="F6" s="19" t="s">
        <v>17</v>
      </c>
      <c r="G6" s="19" t="s">
        <v>17</v>
      </c>
      <c r="H6" s="19" t="s">
        <v>17</v>
      </c>
      <c r="I6" s="19" t="s">
        <v>17</v>
      </c>
      <c r="J6" s="19" t="s">
        <v>17</v>
      </c>
      <c r="K6" s="19" t="s">
        <v>17</v>
      </c>
      <c r="L6" s="19" t="s">
        <v>17</v>
      </c>
      <c r="M6" s="19" t="s">
        <v>17</v>
      </c>
      <c r="N6" s="19" t="s">
        <v>17</v>
      </c>
      <c r="O6" s="19" t="s">
        <v>17</v>
      </c>
      <c r="P6" s="19" t="s">
        <v>17</v>
      </c>
      <c r="Q6" s="30" t="s">
        <v>0</v>
      </c>
      <c r="R6" s="60"/>
    </row>
    <row r="7" spans="2:18" ht="48.75" customHeight="1">
      <c r="B7" s="73" t="s">
        <v>5</v>
      </c>
      <c r="C7" s="74"/>
      <c r="D7" s="75"/>
      <c r="E7" s="20"/>
      <c r="F7" s="2"/>
      <c r="G7" s="2"/>
      <c r="H7" s="2"/>
      <c r="I7" s="2"/>
      <c r="J7" s="2"/>
      <c r="K7" s="2"/>
      <c r="L7" s="2"/>
      <c r="M7" s="2"/>
      <c r="N7" s="2"/>
      <c r="O7" s="2"/>
      <c r="P7" s="27"/>
      <c r="Q7" s="14">
        <f>SUM(E7:P7)</f>
        <v>0</v>
      </c>
      <c r="R7" s="61" t="s">
        <v>47</v>
      </c>
    </row>
    <row r="8" spans="2:18" ht="57.75" customHeight="1">
      <c r="B8" s="76" t="s">
        <v>42</v>
      </c>
      <c r="C8" s="77"/>
      <c r="D8" s="78"/>
      <c r="E8" s="22"/>
      <c r="F8" s="16"/>
      <c r="G8" s="16"/>
      <c r="H8" s="16"/>
      <c r="I8" s="16"/>
      <c r="J8" s="16"/>
      <c r="K8" s="16"/>
      <c r="L8" s="16"/>
      <c r="M8" s="16"/>
      <c r="N8" s="16"/>
      <c r="O8" s="16"/>
      <c r="P8" s="28"/>
      <c r="Q8" s="38">
        <f>SUM(E8:P8)</f>
        <v>0</v>
      </c>
      <c r="R8" s="61" t="s">
        <v>48</v>
      </c>
    </row>
    <row r="9" spans="2:18" ht="66" customHeight="1" thickBot="1">
      <c r="B9" s="79" t="s">
        <v>43</v>
      </c>
      <c r="C9" s="80"/>
      <c r="D9" s="81"/>
      <c r="E9" s="26"/>
      <c r="F9" s="13"/>
      <c r="G9" s="13"/>
      <c r="H9" s="13"/>
      <c r="I9" s="13"/>
      <c r="J9" s="13"/>
      <c r="K9" s="13"/>
      <c r="L9" s="13"/>
      <c r="M9" s="13"/>
      <c r="N9" s="13"/>
      <c r="O9" s="13"/>
      <c r="P9" s="29"/>
      <c r="Q9" s="15">
        <f>SUM(E9:P9)</f>
        <v>0</v>
      </c>
      <c r="R9" s="61" t="s">
        <v>49</v>
      </c>
    </row>
    <row r="10" spans="2:17" s="3" customFormat="1" ht="22.5" customHeight="1">
      <c r="B10" s="45"/>
      <c r="C10" s="45"/>
      <c r="D10" s="45"/>
      <c r="Q10" s="46"/>
    </row>
    <row r="11" spans="3:17" ht="15.75" customHeight="1">
      <c r="C11" s="45"/>
      <c r="F11" s="84" t="s">
        <v>38</v>
      </c>
      <c r="G11" s="84"/>
      <c r="H11" s="84"/>
      <c r="I11" s="84"/>
      <c r="L11" s="85" t="s">
        <v>41</v>
      </c>
      <c r="M11" s="85"/>
      <c r="N11" s="85"/>
      <c r="O11" s="85"/>
      <c r="Q11" s="116"/>
    </row>
    <row r="12" spans="3:17" ht="15.75" customHeight="1">
      <c r="C12" s="45"/>
      <c r="F12" s="84"/>
      <c r="G12" s="84"/>
      <c r="H12" s="84"/>
      <c r="I12" s="84"/>
      <c r="L12" s="85"/>
      <c r="M12" s="85"/>
      <c r="N12" s="85"/>
      <c r="O12" s="85"/>
      <c r="Q12" s="116"/>
    </row>
    <row r="13" spans="2:17" ht="21" customHeight="1" thickBot="1">
      <c r="B13" s="3"/>
      <c r="C13" s="21"/>
      <c r="F13" s="23" t="s">
        <v>6</v>
      </c>
      <c r="G13" s="21"/>
      <c r="H13" s="21"/>
      <c r="I13" s="21"/>
      <c r="L13" s="23" t="s">
        <v>8</v>
      </c>
      <c r="M13" s="21"/>
      <c r="N13" s="21"/>
      <c r="O13" s="21"/>
      <c r="Q13" s="115"/>
    </row>
    <row r="14" spans="2:17" ht="20.25" customHeight="1" thickBot="1">
      <c r="B14" s="8"/>
      <c r="C14" s="3"/>
      <c r="F14" s="63">
        <f>Q8</f>
        <v>0</v>
      </c>
      <c r="L14" s="63">
        <f>Q9</f>
        <v>0</v>
      </c>
      <c r="Q14" s="3"/>
    </row>
    <row r="15" spans="2:17" ht="20.25" customHeight="1">
      <c r="B15" s="8"/>
      <c r="C15" s="3"/>
      <c r="F15" s="64"/>
      <c r="G15" s="113" t="s">
        <v>2</v>
      </c>
      <c r="H15" s="82" t="e">
        <f>ROUND((F14/F16)*100,1)</f>
        <v>#DIV/0!</v>
      </c>
      <c r="I15" s="4" t="s">
        <v>13</v>
      </c>
      <c r="L15" s="64"/>
      <c r="M15" s="113" t="s">
        <v>2</v>
      </c>
      <c r="N15" s="82" t="e">
        <f>ROUND((L14/L16)*100,1)</f>
        <v>#DIV/0!</v>
      </c>
      <c r="O15" s="4" t="s">
        <v>14</v>
      </c>
      <c r="Q15" s="3"/>
    </row>
    <row r="16" spans="2:19" ht="20.25" customHeight="1" thickBot="1">
      <c r="B16" s="8"/>
      <c r="C16" s="3"/>
      <c r="F16" s="65">
        <f>Q7</f>
        <v>0</v>
      </c>
      <c r="G16" s="113"/>
      <c r="H16" s="83"/>
      <c r="I16" t="s">
        <v>3</v>
      </c>
      <c r="L16" s="65">
        <f>Q7</f>
        <v>0</v>
      </c>
      <c r="M16" s="113"/>
      <c r="N16" s="83"/>
      <c r="O16" t="s">
        <v>3</v>
      </c>
      <c r="Q16" s="3"/>
      <c r="S16" s="9"/>
    </row>
    <row r="17" spans="2:19" ht="20.25" customHeight="1" thickBot="1">
      <c r="B17" s="8"/>
      <c r="C17" s="3"/>
      <c r="F17" s="66"/>
      <c r="H17" s="1"/>
      <c r="I17" s="54" t="s">
        <v>39</v>
      </c>
      <c r="L17" s="66"/>
      <c r="N17" s="1"/>
      <c r="O17" s="55" t="s">
        <v>40</v>
      </c>
      <c r="Q17" s="3"/>
      <c r="S17" s="12"/>
    </row>
    <row r="18" spans="2:19" ht="20.25" customHeight="1">
      <c r="B18" s="8"/>
      <c r="C18" s="3"/>
      <c r="F18" s="21" t="s">
        <v>7</v>
      </c>
      <c r="G18" s="24"/>
      <c r="H18" s="24"/>
      <c r="I18" s="4"/>
      <c r="L18" s="21" t="s">
        <v>7</v>
      </c>
      <c r="M18" s="4"/>
      <c r="N18" s="4"/>
      <c r="O18" s="4"/>
      <c r="Q18" s="12"/>
      <c r="S18" s="12"/>
    </row>
    <row r="19" spans="2:19" ht="20.25" customHeight="1" thickBot="1">
      <c r="B19" s="8"/>
      <c r="C19" s="3"/>
      <c r="D19" s="21"/>
      <c r="E19" s="24"/>
      <c r="F19" s="24"/>
      <c r="G19" s="4"/>
      <c r="I19" s="21"/>
      <c r="J19" s="4"/>
      <c r="K19" s="4"/>
      <c r="L19" s="4"/>
      <c r="N19" s="21"/>
      <c r="Q19" s="12"/>
      <c r="S19" s="12"/>
    </row>
    <row r="20" spans="2:18" s="1" customFormat="1" ht="27" customHeight="1" thickBot="1">
      <c r="B20" s="67"/>
      <c r="C20" s="68"/>
      <c r="D20" s="69"/>
      <c r="E20" s="19" t="s">
        <v>17</v>
      </c>
      <c r="F20" s="19" t="s">
        <v>17</v>
      </c>
      <c r="G20" s="19" t="s">
        <v>17</v>
      </c>
      <c r="H20" s="19" t="s">
        <v>17</v>
      </c>
      <c r="I20" s="19" t="s">
        <v>17</v>
      </c>
      <c r="J20" s="19" t="s">
        <v>17</v>
      </c>
      <c r="K20" s="19" t="s">
        <v>17</v>
      </c>
      <c r="L20" s="19" t="s">
        <v>17</v>
      </c>
      <c r="M20" s="19" t="s">
        <v>17</v>
      </c>
      <c r="N20" s="19" t="s">
        <v>17</v>
      </c>
      <c r="O20" s="19" t="s">
        <v>17</v>
      </c>
      <c r="P20" s="19" t="s">
        <v>17</v>
      </c>
      <c r="Q20" s="30" t="s">
        <v>18</v>
      </c>
      <c r="R20" s="59"/>
    </row>
    <row r="21" spans="2:18" ht="40.5" customHeight="1">
      <c r="B21" s="89" t="s">
        <v>46</v>
      </c>
      <c r="C21" s="90"/>
      <c r="D21" s="91"/>
      <c r="E21" s="42"/>
      <c r="F21" s="43"/>
      <c r="G21" s="43"/>
      <c r="H21" s="43"/>
      <c r="I21" s="43"/>
      <c r="J21" s="43"/>
      <c r="K21" s="43"/>
      <c r="L21" s="43"/>
      <c r="M21" s="43"/>
      <c r="N21" s="25"/>
      <c r="O21" s="25"/>
      <c r="P21" s="44"/>
      <c r="Q21" s="50"/>
      <c r="R21" t="s">
        <v>9</v>
      </c>
    </row>
    <row r="22" spans="2:18" ht="69" customHeight="1" thickBot="1">
      <c r="B22" s="92" t="s">
        <v>20</v>
      </c>
      <c r="C22" s="93"/>
      <c r="D22" s="94"/>
      <c r="E22" s="32"/>
      <c r="F22" s="33"/>
      <c r="G22" s="33"/>
      <c r="H22" s="33"/>
      <c r="I22" s="33"/>
      <c r="J22" s="33"/>
      <c r="K22" s="33"/>
      <c r="L22" s="33"/>
      <c r="M22" s="33"/>
      <c r="N22" s="40"/>
      <c r="O22" s="40"/>
      <c r="P22" s="41"/>
      <c r="Q22" s="51"/>
      <c r="R22" t="s">
        <v>10</v>
      </c>
    </row>
    <row r="23" spans="2:18" ht="33" customHeight="1" thickBot="1">
      <c r="B23" t="s">
        <v>19</v>
      </c>
      <c r="C23" s="45"/>
      <c r="D23" s="45"/>
      <c r="E23" s="46"/>
      <c r="F23" s="3"/>
      <c r="G23" s="3"/>
      <c r="H23" s="3"/>
      <c r="I23" s="3"/>
      <c r="J23" s="3"/>
      <c r="K23" s="95" t="s">
        <v>21</v>
      </c>
      <c r="L23" s="95"/>
      <c r="M23" s="95"/>
      <c r="N23" s="49" t="e">
        <f>N22/N21</f>
        <v>#DIV/0!</v>
      </c>
      <c r="O23" s="18" t="e">
        <f>O22/O21</f>
        <v>#DIV/0!</v>
      </c>
      <c r="P23" s="34" t="e">
        <f>P22/P21</f>
        <v>#DIV/0!</v>
      </c>
      <c r="Q23" s="114" t="e">
        <f>AVERAGE(N23:P23)</f>
        <v>#DIV/0!</v>
      </c>
      <c r="R23" s="4" t="s">
        <v>15</v>
      </c>
    </row>
    <row r="24" spans="3:18" ht="15.75" customHeight="1">
      <c r="C24" s="45"/>
      <c r="D24" s="45"/>
      <c r="E24" s="46"/>
      <c r="F24" s="3"/>
      <c r="G24" s="3"/>
      <c r="H24" s="3"/>
      <c r="I24" s="3"/>
      <c r="J24" s="3"/>
      <c r="K24" s="7"/>
      <c r="L24" s="7"/>
      <c r="M24" s="7"/>
      <c r="N24" s="3"/>
      <c r="O24" s="3"/>
      <c r="P24" s="3"/>
      <c r="R24" s="55" t="s">
        <v>44</v>
      </c>
    </row>
    <row r="25" spans="2:4" ht="20.25" customHeight="1">
      <c r="B25" s="3" t="s">
        <v>45</v>
      </c>
      <c r="C25" s="3"/>
      <c r="D25" s="3"/>
    </row>
    <row r="26" spans="2:19" ht="20.25" customHeight="1">
      <c r="B26" s="8"/>
      <c r="C26" s="3"/>
      <c r="D26" s="3"/>
      <c r="E26" s="3"/>
      <c r="F26" s="3"/>
      <c r="G26" s="3"/>
      <c r="P26" s="12"/>
      <c r="Q26" s="12"/>
      <c r="R26" s="12"/>
      <c r="S26" s="12"/>
    </row>
    <row r="27" spans="2:18" ht="22.5" customHeight="1" thickBot="1">
      <c r="B27" s="57" t="s">
        <v>33</v>
      </c>
      <c r="C27" s="58" t="s">
        <v>35</v>
      </c>
      <c r="D27" s="58"/>
      <c r="E27" s="46"/>
      <c r="F27" s="3"/>
      <c r="G27" s="3"/>
      <c r="H27" s="3"/>
      <c r="I27" s="3"/>
      <c r="J27" s="3"/>
      <c r="K27" s="3"/>
      <c r="L27" s="3"/>
      <c r="M27" s="3"/>
      <c r="N27" s="3"/>
      <c r="O27" s="3"/>
      <c r="P27" s="3"/>
      <c r="Q27" s="47"/>
      <c r="R27" s="48"/>
    </row>
    <row r="28" spans="2:17" s="1" customFormat="1" ht="27" customHeight="1" thickBot="1">
      <c r="B28" s="67"/>
      <c r="C28" s="68"/>
      <c r="D28" s="69"/>
      <c r="E28" s="19" t="s">
        <v>17</v>
      </c>
      <c r="F28" s="19" t="s">
        <v>17</v>
      </c>
      <c r="G28" s="19" t="s">
        <v>17</v>
      </c>
      <c r="H28" s="19" t="s">
        <v>17</v>
      </c>
      <c r="I28" s="19" t="s">
        <v>17</v>
      </c>
      <c r="J28" s="19" t="s">
        <v>17</v>
      </c>
      <c r="K28" s="19" t="s">
        <v>17</v>
      </c>
      <c r="L28" s="19" t="s">
        <v>17</v>
      </c>
      <c r="M28" s="19" t="s">
        <v>17</v>
      </c>
      <c r="N28" s="19" t="s">
        <v>17</v>
      </c>
      <c r="O28" s="19" t="s">
        <v>17</v>
      </c>
      <c r="P28" s="19" t="s">
        <v>17</v>
      </c>
      <c r="Q28" s="31" t="s">
        <v>18</v>
      </c>
    </row>
    <row r="29" spans="2:18" ht="40.5" customHeight="1" thickBot="1">
      <c r="B29" s="70" t="s">
        <v>11</v>
      </c>
      <c r="C29" s="71"/>
      <c r="D29" s="72"/>
      <c r="E29" s="35"/>
      <c r="F29" s="36"/>
      <c r="G29" s="36"/>
      <c r="H29" s="37"/>
      <c r="I29" s="37"/>
      <c r="J29" s="37"/>
      <c r="K29" s="37"/>
      <c r="L29" s="37"/>
      <c r="M29" s="37"/>
      <c r="N29" s="18"/>
      <c r="O29" s="18"/>
      <c r="P29" s="34"/>
      <c r="Q29" s="52" t="e">
        <f>AVERAGE(N29:P29)</f>
        <v>#DIV/0!</v>
      </c>
      <c r="R29" t="s">
        <v>12</v>
      </c>
    </row>
    <row r="30" spans="2:7" ht="10.5" customHeight="1">
      <c r="B30" s="17"/>
      <c r="C30" s="7"/>
      <c r="D30" s="7"/>
      <c r="E30" s="7"/>
      <c r="F30" s="7"/>
      <c r="G30" s="7"/>
    </row>
    <row r="31" spans="2:17" ht="21" customHeight="1" thickBot="1">
      <c r="B31" s="7"/>
      <c r="C31" s="98"/>
      <c r="D31" s="98"/>
      <c r="E31" s="98"/>
      <c r="F31" s="98"/>
      <c r="G31" s="98"/>
      <c r="H31" s="98"/>
      <c r="I31" s="98"/>
      <c r="J31" s="98"/>
      <c r="K31" s="98"/>
      <c r="L31" s="53" t="s">
        <v>26</v>
      </c>
      <c r="N31" s="3"/>
      <c r="O31" s="11"/>
      <c r="Q31" s="1" t="s">
        <v>31</v>
      </c>
    </row>
    <row r="32" spans="3:17" ht="21" customHeight="1">
      <c r="C32" s="105" t="s">
        <v>22</v>
      </c>
      <c r="D32" s="105"/>
      <c r="E32" s="104" t="s">
        <v>24</v>
      </c>
      <c r="F32" s="96" t="s">
        <v>25</v>
      </c>
      <c r="G32" s="102" t="s">
        <v>23</v>
      </c>
      <c r="H32" s="107"/>
      <c r="I32" s="100">
        <f>D32/365</f>
        <v>0</v>
      </c>
      <c r="J32" s="97" t="s">
        <v>28</v>
      </c>
      <c r="L32" s="100">
        <f>I32</f>
        <v>0</v>
      </c>
      <c r="M32" s="104" t="s">
        <v>27</v>
      </c>
      <c r="N32" s="99" t="s">
        <v>29</v>
      </c>
      <c r="O32" s="109" t="s">
        <v>30</v>
      </c>
      <c r="P32" s="110"/>
      <c r="Q32" s="100">
        <f>L32/6</f>
        <v>0</v>
      </c>
    </row>
    <row r="33" spans="3:17" ht="21" customHeight="1" thickBot="1">
      <c r="C33" s="106"/>
      <c r="D33" s="106"/>
      <c r="E33" s="104"/>
      <c r="F33" s="96"/>
      <c r="G33" s="103"/>
      <c r="H33" s="108"/>
      <c r="I33" s="101"/>
      <c r="J33" s="97"/>
      <c r="L33" s="101"/>
      <c r="M33" s="104"/>
      <c r="N33" s="99"/>
      <c r="O33" s="111"/>
      <c r="P33" s="112"/>
      <c r="Q33" s="101"/>
    </row>
    <row r="34" spans="2:16" ht="21" customHeight="1">
      <c r="B34" s="7"/>
      <c r="C34" s="39"/>
      <c r="D34" s="39"/>
      <c r="E34" s="39"/>
      <c r="F34" s="39"/>
      <c r="G34" s="39"/>
      <c r="H34" s="39"/>
      <c r="I34" s="39"/>
      <c r="J34" s="39"/>
      <c r="K34" s="39"/>
      <c r="L34" s="21"/>
      <c r="M34" s="21"/>
      <c r="N34" s="21"/>
      <c r="O34" s="3"/>
      <c r="P34" s="11"/>
    </row>
    <row r="35" ht="20.25" customHeight="1">
      <c r="B35" t="s">
        <v>36</v>
      </c>
    </row>
  </sheetData>
  <sheetProtection/>
  <mergeCells count="35">
    <mergeCell ref="O32:P33"/>
    <mergeCell ref="N15:N16"/>
    <mergeCell ref="C32:C33"/>
    <mergeCell ref="L11:O12"/>
    <mergeCell ref="F11:I12"/>
    <mergeCell ref="G15:G16"/>
    <mergeCell ref="M15:M16"/>
    <mergeCell ref="D32:D33"/>
    <mergeCell ref="G32:H33"/>
    <mergeCell ref="H15:H16"/>
    <mergeCell ref="L14:L15"/>
    <mergeCell ref="L16:L17"/>
    <mergeCell ref="E32:E33"/>
    <mergeCell ref="F32:F33"/>
    <mergeCell ref="J32:J33"/>
    <mergeCell ref="C31:K31"/>
    <mergeCell ref="N32:N33"/>
    <mergeCell ref="Q32:Q33"/>
    <mergeCell ref="I32:I33"/>
    <mergeCell ref="L32:L33"/>
    <mergeCell ref="M32:M33"/>
    <mergeCell ref="Q3:Q4"/>
    <mergeCell ref="R3:R4"/>
    <mergeCell ref="B20:D20"/>
    <mergeCell ref="B21:D21"/>
    <mergeCell ref="B22:D22"/>
    <mergeCell ref="K23:M23"/>
    <mergeCell ref="F14:F15"/>
    <mergeCell ref="F16:F17"/>
    <mergeCell ref="B28:D28"/>
    <mergeCell ref="B29:D29"/>
    <mergeCell ref="B6:D6"/>
    <mergeCell ref="B7:D7"/>
    <mergeCell ref="B8:D8"/>
    <mergeCell ref="B9:D9"/>
  </mergeCells>
  <printOptions horizontalCentered="1" verticalCentered="1"/>
  <pageMargins left="0.7" right="0.7" top="0.75" bottom="0.75" header="0.3" footer="0.3"/>
  <pageSetup blackAndWhite="1" fitToHeight="0"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坂本 理恵</cp:lastModifiedBy>
  <cp:lastPrinted>2018-11-20T07:46:10Z</cp:lastPrinted>
  <dcterms:modified xsi:type="dcterms:W3CDTF">2018-11-27T09:06:22Z</dcterms:modified>
  <cp:category/>
  <cp:version/>
  <cp:contentType/>
  <cp:contentStatus/>
</cp:coreProperties>
</file>