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vts1023\簡易ファイルサーバ（内部事務）2\上下水道事業政策課(契約財政出納)ファイルサーバ\3契約\ほ）ホームページ掲載データ\公告47\"/>
    </mc:Choice>
  </mc:AlternateContent>
  <bookViews>
    <workbookView xWindow="0" yWindow="0" windowWidth="20235" windowHeight="7635"/>
  </bookViews>
  <sheets>
    <sheet name="チェックシート様式" sheetId="10" r:id="rId1"/>
  </sheets>
  <definedNames>
    <definedName name="_Fill" hidden="1">#REF!</definedName>
    <definedName name="_Key1" hidden="1">#REF!</definedName>
    <definedName name="_Order1" hidden="1">255</definedName>
    <definedName name="_Order2" hidden="1">0</definedName>
    <definedName name="_Sort" hidden="1">#REF!</definedName>
    <definedName name="_xlnm.Print_Area" localSheetId="0">チェックシート様式!$A$1:$I$184</definedName>
    <definedName name="_xlnm.Print_Titles" localSheetId="0">チェックシート様式!$1:$1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45" i="10" l="1"/>
  <c r="K173" i="10" l="1"/>
  <c r="K156" i="10"/>
  <c r="K117" i="10"/>
  <c r="K178" i="10" l="1"/>
  <c r="K159" i="10" l="1"/>
  <c r="K148" i="10"/>
  <c r="K85" i="10"/>
  <c r="K26" i="10"/>
</calcChain>
</file>

<file path=xl/sharedStrings.xml><?xml version="1.0" encoding="utf-8"?>
<sst xmlns="http://schemas.openxmlformats.org/spreadsheetml/2006/main" count="321" uniqueCount="153">
  <si>
    <t>○施工能力</t>
    <rPh sb="1" eb="3">
      <t>セコウ</t>
    </rPh>
    <rPh sb="3" eb="5">
      <t>ノウリョク</t>
    </rPh>
    <phoneticPr fontId="3"/>
  </si>
  <si>
    <t>評価項目</t>
    <rPh sb="0" eb="2">
      <t>ヒョウカ</t>
    </rPh>
    <rPh sb="2" eb="4">
      <t>コウモク</t>
    </rPh>
    <phoneticPr fontId="3"/>
  </si>
  <si>
    <t>評価内容</t>
    <rPh sb="0" eb="2">
      <t>ヒョウカ</t>
    </rPh>
    <rPh sb="2" eb="4">
      <t>ナイヨウ</t>
    </rPh>
    <phoneticPr fontId="3"/>
  </si>
  <si>
    <t>評価基準</t>
    <rPh sb="0" eb="2">
      <t>ヒョウカ</t>
    </rPh>
    <rPh sb="2" eb="4">
      <t>キジュン</t>
    </rPh>
    <phoneticPr fontId="3"/>
  </si>
  <si>
    <t>配点</t>
    <rPh sb="0" eb="2">
      <t>ハイテン</t>
    </rPh>
    <phoneticPr fontId="7"/>
  </si>
  <si>
    <t>備考（資料添付など）</t>
    <rPh sb="0" eb="2">
      <t>ビコウ</t>
    </rPh>
    <rPh sb="3" eb="5">
      <t>シリョウ</t>
    </rPh>
    <rPh sb="5" eb="7">
      <t>テンプ</t>
    </rPh>
    <phoneticPr fontId="7"/>
  </si>
  <si>
    <t>工程管理</t>
    <rPh sb="0" eb="2">
      <t>コウテイ</t>
    </rPh>
    <rPh sb="2" eb="4">
      <t>カンリ</t>
    </rPh>
    <phoneticPr fontId="3"/>
  </si>
  <si>
    <t>工期設定</t>
    <rPh sb="0" eb="2">
      <t>コウキ</t>
    </rPh>
    <rPh sb="2" eb="4">
      <t>セッテイ</t>
    </rPh>
    <phoneticPr fontId="3"/>
  </si>
  <si>
    <t>工期の短縮の可能性で施工上の工夫の有無</t>
    <rPh sb="0" eb="2">
      <t>コウキ</t>
    </rPh>
    <rPh sb="3" eb="5">
      <t>タンシュク</t>
    </rPh>
    <rPh sb="6" eb="9">
      <t>カノウセイ</t>
    </rPh>
    <rPh sb="10" eb="13">
      <t>セコウジョウ</t>
    </rPh>
    <rPh sb="14" eb="16">
      <t>クフウ</t>
    </rPh>
    <rPh sb="17" eb="19">
      <t>ウム</t>
    </rPh>
    <phoneticPr fontId="3"/>
  </si>
  <si>
    <t>工期を５％以上短縮できる</t>
    <rPh sb="0" eb="2">
      <t>コウキ</t>
    </rPh>
    <rPh sb="5" eb="7">
      <t>イジョウ</t>
    </rPh>
    <rPh sb="7" eb="9">
      <t>タンシュク</t>
    </rPh>
    <phoneticPr fontId="3"/>
  </si>
  <si>
    <t>－</t>
    <phoneticPr fontId="3"/>
  </si>
  <si>
    <t>工期どおりに施工できる</t>
    <rPh sb="0" eb="2">
      <t>コウキ</t>
    </rPh>
    <rPh sb="6" eb="8">
      <t>セコウ</t>
    </rPh>
    <phoneticPr fontId="3"/>
  </si>
  <si>
    <t>過去に労働安全衛生分野表彰歴があり、かつ入札公告日の属する年度及び直近３か年度に岐阜市からの工事事故等による資格停止措置なし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phoneticPr fontId="3"/>
  </si>
  <si>
    <t>過去に労働安全衛生分野表彰歴なし、かつ入札公告日の属する年度及び直近３か年度に岐阜市からの工事事故等による資格停止措置なし、若しくは過去に労働安全衛生分野表彰歴があり、かつ入札公告日の属する年度及び直近３か年度に岐阜市からの工事事故等による資格停止措置あり</t>
    <rPh sb="19" eb="21">
      <t>ニュウサツ</t>
    </rPh>
    <rPh sb="21" eb="23">
      <t>コウコク</t>
    </rPh>
    <rPh sb="23" eb="24">
      <t>ビ</t>
    </rPh>
    <rPh sb="25" eb="26">
      <t>ゾク</t>
    </rPh>
    <rPh sb="39" eb="41">
      <t>ギフ</t>
    </rPh>
    <rPh sb="41" eb="42">
      <t>シ</t>
    </rPh>
    <rPh sb="106" eb="109">
      <t>ギフシ</t>
    </rPh>
    <phoneticPr fontId="3"/>
  </si>
  <si>
    <t>過去に労働安全衛生分野表彰歴なし、かつ入札公告日の属する年度及び直近３か年度に岐阜市からの工事事故等による資格停止措置あり</t>
    <rPh sb="39" eb="42">
      <t>ギフシ</t>
    </rPh>
    <rPh sb="53" eb="55">
      <t>シカク</t>
    </rPh>
    <rPh sb="55" eb="57">
      <t>テイシ</t>
    </rPh>
    <rPh sb="57" eb="59">
      <t>ソチ</t>
    </rPh>
    <phoneticPr fontId="3"/>
  </si>
  <si>
    <t>上記以外</t>
    <rPh sb="0" eb="2">
      <t>ジョウキ</t>
    </rPh>
    <rPh sb="2" eb="4">
      <t>イガイ</t>
    </rPh>
    <phoneticPr fontId="3"/>
  </si>
  <si>
    <t>品質管理</t>
    <rPh sb="0" eb="2">
      <t>ヒンシツ</t>
    </rPh>
    <rPh sb="2" eb="4">
      <t>カンリ</t>
    </rPh>
    <phoneticPr fontId="3"/>
  </si>
  <si>
    <t>ＩＳＯ認証取得の状況</t>
    <rPh sb="3" eb="5">
      <t>ニンショウ</t>
    </rPh>
    <rPh sb="5" eb="7">
      <t>シュトク</t>
    </rPh>
    <rPh sb="8" eb="10">
      <t>ジョウキョウ</t>
    </rPh>
    <phoneticPr fontId="3"/>
  </si>
  <si>
    <t>ＩＳＯ９００１並びに１４００１取得済</t>
    <rPh sb="7" eb="8">
      <t>ナラ</t>
    </rPh>
    <rPh sb="15" eb="17">
      <t>シュトク</t>
    </rPh>
    <rPh sb="17" eb="18">
      <t>ズ</t>
    </rPh>
    <phoneticPr fontId="3"/>
  </si>
  <si>
    <t>取得なし</t>
    <rPh sb="0" eb="2">
      <t>シュトク</t>
    </rPh>
    <phoneticPr fontId="3"/>
  </si>
  <si>
    <t>小計（満点）</t>
    <rPh sb="0" eb="2">
      <t>ショウケイ</t>
    </rPh>
    <rPh sb="3" eb="5">
      <t>マンテン</t>
    </rPh>
    <phoneticPr fontId="3"/>
  </si>
  <si>
    <t>○企業能力</t>
    <rPh sb="1" eb="3">
      <t>キギョウ</t>
    </rPh>
    <rPh sb="3" eb="5">
      <t>ノウリョク</t>
    </rPh>
    <phoneticPr fontId="3"/>
  </si>
  <si>
    <t>表彰歴なし</t>
    <phoneticPr fontId="3"/>
  </si>
  <si>
    <t>○配置予定技術者の能力</t>
    <rPh sb="1" eb="3">
      <t>ハイチ</t>
    </rPh>
    <rPh sb="3" eb="5">
      <t>ヨテイ</t>
    </rPh>
    <rPh sb="5" eb="7">
      <t>ギジュツ</t>
    </rPh>
    <rPh sb="7" eb="8">
      <t>シャ</t>
    </rPh>
    <rPh sb="9" eb="11">
      <t>ノウリョク</t>
    </rPh>
    <phoneticPr fontId="3"/>
  </si>
  <si>
    <t>○地域要件</t>
    <rPh sb="1" eb="3">
      <t>チイキ</t>
    </rPh>
    <rPh sb="3" eb="5">
      <t>ヨウケン</t>
    </rPh>
    <phoneticPr fontId="3"/>
  </si>
  <si>
    <t>市内業者への下請率</t>
    <phoneticPr fontId="7"/>
  </si>
  <si>
    <t>１件目
工事名：</t>
    <rPh sb="1" eb="2">
      <t>ケン</t>
    </rPh>
    <rPh sb="2" eb="3">
      <t>メ</t>
    </rPh>
    <rPh sb="4" eb="6">
      <t>コウジ</t>
    </rPh>
    <rPh sb="6" eb="7">
      <t>メイ</t>
    </rPh>
    <phoneticPr fontId="7"/>
  </si>
  <si>
    <t>発注者名：</t>
    <rPh sb="0" eb="3">
      <t>ハッチュウシャ</t>
    </rPh>
    <rPh sb="3" eb="4">
      <t>メイ</t>
    </rPh>
    <phoneticPr fontId="7"/>
  </si>
  <si>
    <t>施工場所：</t>
    <rPh sb="0" eb="2">
      <t>セコウ</t>
    </rPh>
    <rPh sb="2" eb="4">
      <t>バショ</t>
    </rPh>
    <phoneticPr fontId="7"/>
  </si>
  <si>
    <t>工期：　　　　　　　　年　　　　月　　　　日　　～　　　　　　　　　年　　　　　　月　　　　　　日</t>
    <rPh sb="0" eb="2">
      <t>コウキ</t>
    </rPh>
    <rPh sb="11" eb="12">
      <t>ネン</t>
    </rPh>
    <rPh sb="16" eb="17">
      <t>ガツ</t>
    </rPh>
    <rPh sb="21" eb="22">
      <t>ニチ</t>
    </rPh>
    <rPh sb="34" eb="35">
      <t>ネン</t>
    </rPh>
    <rPh sb="41" eb="42">
      <t>ガツ</t>
    </rPh>
    <rPh sb="48" eb="49">
      <t>ニチ</t>
    </rPh>
    <phoneticPr fontId="7"/>
  </si>
  <si>
    <t>２件目
工事名：</t>
    <rPh sb="1" eb="2">
      <t>ケン</t>
    </rPh>
    <rPh sb="2" eb="3">
      <t>メ</t>
    </rPh>
    <rPh sb="4" eb="6">
      <t>コウジ</t>
    </rPh>
    <rPh sb="6" eb="7">
      <t>メイ</t>
    </rPh>
    <phoneticPr fontId="7"/>
  </si>
  <si>
    <t>注１）該当する区分に☑のように記入する。</t>
    <rPh sb="0" eb="1">
      <t>チュウ</t>
    </rPh>
    <rPh sb="3" eb="5">
      <t>ガイトウ</t>
    </rPh>
    <rPh sb="7" eb="9">
      <t>クブン</t>
    </rPh>
    <rPh sb="15" eb="17">
      <t>キニュウ</t>
    </rPh>
    <phoneticPr fontId="7"/>
  </si>
  <si>
    <t>合計（満点）</t>
    <rPh sb="0" eb="2">
      <t>ゴウケイ</t>
    </rPh>
    <rPh sb="3" eb="5">
      <t>マンテン</t>
    </rPh>
    <phoneticPr fontId="7"/>
  </si>
  <si>
    <t>平均点が７５点以上</t>
    <rPh sb="0" eb="3">
      <t>ヘイキンテン</t>
    </rPh>
    <rPh sb="6" eb="7">
      <t>テン</t>
    </rPh>
    <rPh sb="7" eb="9">
      <t>イジョウ</t>
    </rPh>
    <phoneticPr fontId="3"/>
  </si>
  <si>
    <t>参加なし、かつ活動実績なし</t>
    <rPh sb="0" eb="2">
      <t>サンカ</t>
    </rPh>
    <rPh sb="7" eb="9">
      <t>カツドウ</t>
    </rPh>
    <rPh sb="9" eb="11">
      <t>ジッセキ</t>
    </rPh>
    <phoneticPr fontId="7"/>
  </si>
  <si>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7"/>
  </si>
  <si>
    <t>活動実績なし</t>
    <rPh sb="0" eb="2">
      <t>カツドウ</t>
    </rPh>
    <rPh sb="2" eb="4">
      <t>ジッセキ</t>
    </rPh>
    <phoneticPr fontId="3"/>
  </si>
  <si>
    <t>岐阜市内の自治会等との協定等を締結している</t>
    <rPh sb="13" eb="14">
      <t>トウ</t>
    </rPh>
    <phoneticPr fontId="7"/>
  </si>
  <si>
    <t>従事期間：　　　　　　　　年　　　　月　　　　日　　～　　　　　　　　　年　　　　　　月　　　　　　日</t>
    <rPh sb="0" eb="2">
      <t>ジュウジ</t>
    </rPh>
    <rPh sb="2" eb="4">
      <t>キカン</t>
    </rPh>
    <rPh sb="13" eb="14">
      <t>ネン</t>
    </rPh>
    <rPh sb="18" eb="19">
      <t>ガツ</t>
    </rPh>
    <rPh sb="23" eb="24">
      <t>ニチ</t>
    </rPh>
    <rPh sb="36" eb="37">
      <t>ネン</t>
    </rPh>
    <rPh sb="43" eb="44">
      <t>ガツ</t>
    </rPh>
    <rPh sb="50" eb="51">
      <t>ニチ</t>
    </rPh>
    <phoneticPr fontId="7"/>
  </si>
  <si>
    <t>工　　　期：　　　　　　　　年　　　　月　　　　日　　～　　　　　　　　　年　　　　　　月　　　　　　日</t>
    <rPh sb="0" eb="1">
      <t>コウ</t>
    </rPh>
    <rPh sb="4" eb="5">
      <t>キ</t>
    </rPh>
    <rPh sb="14" eb="15">
      <t>ネン</t>
    </rPh>
    <rPh sb="19" eb="20">
      <t>ガツ</t>
    </rPh>
    <rPh sb="24" eb="25">
      <t>ニチ</t>
    </rPh>
    <rPh sb="37" eb="38">
      <t>ネン</t>
    </rPh>
    <rPh sb="44" eb="45">
      <t>ガツ</t>
    </rPh>
    <rPh sb="51" eb="52">
      <t>ニチ</t>
    </rPh>
    <phoneticPr fontId="7"/>
  </si>
  <si>
    <t>ＩＳＯ９００１又は１４００１のいずれかを取得済</t>
    <rPh sb="7" eb="8">
      <t>マタ</t>
    </rPh>
    <rPh sb="20" eb="22">
      <t>シュトク</t>
    </rPh>
    <rPh sb="22" eb="23">
      <t>ズ</t>
    </rPh>
    <phoneticPr fontId="3"/>
  </si>
  <si>
    <t>災害協定等への参加や同等の活動実績の有無</t>
    <rPh sb="0" eb="2">
      <t>サイガイ</t>
    </rPh>
    <rPh sb="2" eb="4">
      <t>キョウテイ</t>
    </rPh>
    <rPh sb="4" eb="5">
      <t>トウ</t>
    </rPh>
    <rPh sb="7" eb="9">
      <t>サンカ</t>
    </rPh>
    <rPh sb="10" eb="12">
      <t>ドウトウ</t>
    </rPh>
    <rPh sb="13" eb="15">
      <t>カツドウ</t>
    </rPh>
    <rPh sb="15" eb="17">
      <t>ジッセキ</t>
    </rPh>
    <rPh sb="18" eb="20">
      <t>ウム</t>
    </rPh>
    <phoneticPr fontId="3"/>
  </si>
  <si>
    <t>保有資格</t>
    <rPh sb="0" eb="2">
      <t>ホユウ</t>
    </rPh>
    <rPh sb="2" eb="4">
      <t>シカク</t>
    </rPh>
    <phoneticPr fontId="7"/>
  </si>
  <si>
    <r>
      <rPr>
        <sz val="9"/>
        <rFont val="ＭＳ Ｐゴシック"/>
        <family val="3"/>
        <charset val="128"/>
      </rPr>
      <t>※複数の場合、複写して作成し№をふること</t>
    </r>
    <r>
      <rPr>
        <sz val="11"/>
        <rFont val="ＭＳ Ｐゴシック"/>
        <family val="3"/>
        <charset val="128"/>
      </rPr>
      <t xml:space="preserve">
No.</t>
    </r>
    <rPh sb="1" eb="3">
      <t>フクスウ</t>
    </rPh>
    <rPh sb="4" eb="6">
      <t>バアイ</t>
    </rPh>
    <rPh sb="7" eb="9">
      <t>フクシャ</t>
    </rPh>
    <rPh sb="11" eb="13">
      <t>サクセイ</t>
    </rPh>
    <phoneticPr fontId="7"/>
  </si>
  <si>
    <t>若手・女性技術者の配置の有無および継続的な雇用の有無</t>
    <rPh sb="0" eb="2">
      <t>ワカテ</t>
    </rPh>
    <rPh sb="3" eb="5">
      <t>ジョセイ</t>
    </rPh>
    <rPh sb="5" eb="8">
      <t>ギジュツシャ</t>
    </rPh>
    <rPh sb="9" eb="11">
      <t>ハイチ</t>
    </rPh>
    <rPh sb="12" eb="14">
      <t>ウム</t>
    </rPh>
    <rPh sb="17" eb="19">
      <t>ケイゾク</t>
    </rPh>
    <rPh sb="19" eb="20">
      <t>テキ</t>
    </rPh>
    <rPh sb="21" eb="23">
      <t>コヨウ</t>
    </rPh>
    <rPh sb="24" eb="26">
      <t>ウム</t>
    </rPh>
    <phoneticPr fontId="7"/>
  </si>
  <si>
    <t>3年以上継続雇用している、40歳未満の技術者または女性技術者を主任（監理）技術者として配置する</t>
    <rPh sb="1" eb="2">
      <t>ネン</t>
    </rPh>
    <rPh sb="2" eb="4">
      <t>イジョウ</t>
    </rPh>
    <rPh sb="4" eb="6">
      <t>ケイゾク</t>
    </rPh>
    <rPh sb="6" eb="8">
      <t>コヨウ</t>
    </rPh>
    <rPh sb="15" eb="16">
      <t>サイ</t>
    </rPh>
    <rPh sb="16" eb="18">
      <t>ミマン</t>
    </rPh>
    <rPh sb="19" eb="22">
      <t>ギジュツシャ</t>
    </rPh>
    <rPh sb="25" eb="27">
      <t>ジョセイ</t>
    </rPh>
    <rPh sb="27" eb="29">
      <t>ギジュツ</t>
    </rPh>
    <rPh sb="29" eb="30">
      <t>シャ</t>
    </rPh>
    <rPh sb="31" eb="33">
      <t>シュニン</t>
    </rPh>
    <rPh sb="34" eb="36">
      <t>カンリ</t>
    </rPh>
    <rPh sb="37" eb="40">
      <t>ギジュツシャ</t>
    </rPh>
    <rPh sb="43" eb="45">
      <t>ハイチ</t>
    </rPh>
    <phoneticPr fontId="7"/>
  </si>
  <si>
    <t>40歳未満の技術者または女性技術者を主任（監理）技術者として配置する</t>
    <rPh sb="2" eb="3">
      <t>サイ</t>
    </rPh>
    <rPh sb="3" eb="5">
      <t>ミマン</t>
    </rPh>
    <rPh sb="6" eb="9">
      <t>ギジュツシャ</t>
    </rPh>
    <rPh sb="12" eb="17">
      <t>ジョセイギジュツシャ</t>
    </rPh>
    <rPh sb="18" eb="20">
      <t>シュニン</t>
    </rPh>
    <rPh sb="21" eb="23">
      <t>カンリ</t>
    </rPh>
    <rPh sb="24" eb="27">
      <t>ギジュツシャ</t>
    </rPh>
    <rPh sb="30" eb="32">
      <t>ハイチ</t>
    </rPh>
    <phoneticPr fontId="7"/>
  </si>
  <si>
    <t>ぎふし共育・女性活躍企業の認定の有無</t>
    <rPh sb="3" eb="5">
      <t>キョウイク</t>
    </rPh>
    <rPh sb="6" eb="10">
      <t>ジョセイカツヤク</t>
    </rPh>
    <rPh sb="10" eb="12">
      <t>キギョウ</t>
    </rPh>
    <rPh sb="13" eb="15">
      <t>ニンテイ</t>
    </rPh>
    <rPh sb="16" eb="18">
      <t>ウム</t>
    </rPh>
    <phoneticPr fontId="7"/>
  </si>
  <si>
    <t>認定なし</t>
    <rPh sb="0" eb="2">
      <t>ニンテイ</t>
    </rPh>
    <phoneticPr fontId="7"/>
  </si>
  <si>
    <t>常勤雇用の従業員に対する団員数</t>
    <rPh sb="0" eb="2">
      <t>ジョウキン</t>
    </rPh>
    <rPh sb="2" eb="4">
      <t>コヨウ</t>
    </rPh>
    <phoneticPr fontId="7"/>
  </si>
  <si>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3"/>
  </si>
  <si>
    <t>常勤雇用の従業員数19人以下の場合、消防団員または水防団員が１名以上。
常勤雇用の従業員数20～49人以下の場合、消防団員または水防団員が３名以上。
常勤雇用の従業員数50人以上の場合、消防団員または水防団員が６名以上。</t>
    <rPh sb="0" eb="2">
      <t>ジョウキン</t>
    </rPh>
    <rPh sb="2" eb="4">
      <t>コヨウ</t>
    </rPh>
    <rPh sb="31" eb="32">
      <t>メイ</t>
    </rPh>
    <rPh sb="32" eb="34">
      <t>イジョウ</t>
    </rPh>
    <rPh sb="36" eb="38">
      <t>ジョウキン</t>
    </rPh>
    <rPh sb="38" eb="40">
      <t>コヨウ</t>
    </rPh>
    <rPh sb="70" eb="71">
      <t>メイ</t>
    </rPh>
    <rPh sb="75" eb="77">
      <t>ジョウキン</t>
    </rPh>
    <rPh sb="77" eb="79">
      <t>コヨウ</t>
    </rPh>
    <rPh sb="106" eb="107">
      <t>メイ</t>
    </rPh>
    <phoneticPr fontId="7"/>
  </si>
  <si>
    <t>常勤雇用の従業員数19人以下の場合、消防団員なし、水防団員なし。
常勤雇用の従業員数20～49人以下の場合、消防団員または水防団員が１名以上。
常勤雇用の従業員数50人以上の場合、消防団員または水防団員３名以上。</t>
    <rPh sb="0" eb="2">
      <t>ジョウキン</t>
    </rPh>
    <rPh sb="2" eb="4">
      <t>コヨウ</t>
    </rPh>
    <rPh sb="33" eb="35">
      <t>ジョウキン</t>
    </rPh>
    <rPh sb="35" eb="37">
      <t>コヨウ</t>
    </rPh>
    <rPh sb="67" eb="68">
      <t>メイ</t>
    </rPh>
    <rPh sb="68" eb="70">
      <t>イジョウ</t>
    </rPh>
    <rPh sb="72" eb="74">
      <t>ジョウキン</t>
    </rPh>
    <rPh sb="74" eb="76">
      <t>コヨウ</t>
    </rPh>
    <rPh sb="102" eb="103">
      <t>メイ</t>
    </rPh>
    <phoneticPr fontId="7"/>
  </si>
  <si>
    <t>岐阜市消防団協力事業所認定の有無</t>
    <rPh sb="0" eb="3">
      <t>ギフシ</t>
    </rPh>
    <rPh sb="3" eb="6">
      <t>ショウボウダン</t>
    </rPh>
    <rPh sb="6" eb="8">
      <t>キョウリョク</t>
    </rPh>
    <rPh sb="8" eb="10">
      <t>ジギョウ</t>
    </rPh>
    <rPh sb="10" eb="11">
      <t>ショ</t>
    </rPh>
    <rPh sb="11" eb="13">
      <t>ニンテイ</t>
    </rPh>
    <rPh sb="14" eb="16">
      <t>ウム</t>
    </rPh>
    <phoneticPr fontId="7"/>
  </si>
  <si>
    <t>岐阜市消防団協力事業所の認定あり</t>
    <rPh sb="0" eb="3">
      <t>ギフシ</t>
    </rPh>
    <rPh sb="3" eb="8">
      <t>ショウボウダンキョウリョク</t>
    </rPh>
    <rPh sb="8" eb="11">
      <t>ジギョウショ</t>
    </rPh>
    <rPh sb="12" eb="14">
      <t>ニンテイ</t>
    </rPh>
    <phoneticPr fontId="7"/>
  </si>
  <si>
    <t>岐阜市消防団事業所の認定なし</t>
    <rPh sb="0" eb="3">
      <t>ギフシ</t>
    </rPh>
    <rPh sb="3" eb="5">
      <t>ショウボウ</t>
    </rPh>
    <rPh sb="5" eb="6">
      <t>ダン</t>
    </rPh>
    <rPh sb="6" eb="9">
      <t>ジギョウショ</t>
    </rPh>
    <rPh sb="10" eb="12">
      <t>ニンテイ</t>
    </rPh>
    <phoneticPr fontId="7"/>
  </si>
  <si>
    <t>社内規定で団活動に対して協力の明記有りかつ常勤雇用の従業員数に応じた団員（右欄）を確保している。</t>
    <phoneticPr fontId="7"/>
  </si>
  <si>
    <t>認定有り</t>
    <rPh sb="0" eb="2">
      <t>ニンテイ</t>
    </rPh>
    <rPh sb="2" eb="3">
      <t>ア</t>
    </rPh>
    <phoneticPr fontId="7"/>
  </si>
  <si>
    <t>表彰歴あり</t>
    <rPh sb="2" eb="3">
      <t>レキ</t>
    </rPh>
    <phoneticPr fontId="3"/>
  </si>
  <si>
    <t>週休２日制工事の実績の有無</t>
    <rPh sb="0" eb="2">
      <t>シュウキュウ</t>
    </rPh>
    <rPh sb="3" eb="4">
      <t>ニチ</t>
    </rPh>
    <rPh sb="4" eb="5">
      <t>セイ</t>
    </rPh>
    <rPh sb="5" eb="7">
      <t>コウジ</t>
    </rPh>
    <rPh sb="8" eb="10">
      <t>ジッセキ</t>
    </rPh>
    <rPh sb="11" eb="13">
      <t>ウム</t>
    </rPh>
    <phoneticPr fontId="7"/>
  </si>
  <si>
    <t>国及び地方公共団体が発注した工事で週休２日制工事の実績あり</t>
    <rPh sb="0" eb="1">
      <t>クニ</t>
    </rPh>
    <rPh sb="1" eb="2">
      <t>オヨ</t>
    </rPh>
    <rPh sb="3" eb="5">
      <t>チホウ</t>
    </rPh>
    <rPh sb="5" eb="7">
      <t>コウキョウ</t>
    </rPh>
    <rPh sb="7" eb="9">
      <t>ダンタイ</t>
    </rPh>
    <rPh sb="10" eb="12">
      <t>ハッチュウ</t>
    </rPh>
    <rPh sb="14" eb="16">
      <t>コウジ</t>
    </rPh>
    <rPh sb="17" eb="19">
      <t>シュウキュウ</t>
    </rPh>
    <rPh sb="20" eb="22">
      <t>ニチセイ</t>
    </rPh>
    <rPh sb="22" eb="24">
      <t>コウジ</t>
    </rPh>
    <rPh sb="25" eb="27">
      <t>ジッセキ</t>
    </rPh>
    <phoneticPr fontId="3"/>
  </si>
  <si>
    <t>実績なし</t>
    <rPh sb="0" eb="2">
      <t>ジッセキ</t>
    </rPh>
    <phoneticPr fontId="3"/>
  </si>
  <si>
    <t>２つ以上の活動実績あり</t>
    <rPh sb="2" eb="4">
      <t>イジョウ</t>
    </rPh>
    <rPh sb="5" eb="9">
      <t>カツドウジッセキ</t>
    </rPh>
    <phoneticPr fontId="7"/>
  </si>
  <si>
    <t>活動実績あり</t>
    <rPh sb="0" eb="4">
      <t>カツドウジッセキ</t>
    </rPh>
    <phoneticPr fontId="3"/>
  </si>
  <si>
    <t>２回以上の表彰歴あり</t>
    <rPh sb="1" eb="2">
      <t>カイ</t>
    </rPh>
    <rPh sb="2" eb="4">
      <t>イジョウ</t>
    </rPh>
    <rPh sb="5" eb="7">
      <t>ヒョウショウ</t>
    </rPh>
    <rPh sb="7" eb="8">
      <t>レキ</t>
    </rPh>
    <phoneticPr fontId="3"/>
  </si>
  <si>
    <t>岐阜市との協定等を締結している団体の会員または直近10か年度での市内における同等の活動実績あり</t>
    <rPh sb="7" eb="8">
      <t>トウ</t>
    </rPh>
    <phoneticPr fontId="7"/>
  </si>
  <si>
    <t>下請負金額に占める市内業者の施工金額の割合９０％以上</t>
    <rPh sb="0" eb="1">
      <t>シタ</t>
    </rPh>
    <rPh sb="1" eb="3">
      <t>ウケオイ</t>
    </rPh>
    <rPh sb="3" eb="5">
      <t>キンガク</t>
    </rPh>
    <rPh sb="6" eb="7">
      <t>シ</t>
    </rPh>
    <rPh sb="9" eb="11">
      <t>シナイ</t>
    </rPh>
    <rPh sb="11" eb="13">
      <t>ギョウシャ</t>
    </rPh>
    <rPh sb="14" eb="16">
      <t>セコウ</t>
    </rPh>
    <rPh sb="16" eb="18">
      <t>キンガク</t>
    </rPh>
    <rPh sb="19" eb="21">
      <t>ワリアイ</t>
    </rPh>
    <rPh sb="24" eb="26">
      <t>イジョウ</t>
    </rPh>
    <phoneticPr fontId="7"/>
  </si>
  <si>
    <t>下請負金額に占める市内業者の施工金額の割合５０％以上９０％未満</t>
    <rPh sb="0" eb="1">
      <t>シタ</t>
    </rPh>
    <rPh sb="1" eb="3">
      <t>ウケオイ</t>
    </rPh>
    <rPh sb="3" eb="5">
      <t>キンガク</t>
    </rPh>
    <rPh sb="6" eb="7">
      <t>シ</t>
    </rPh>
    <rPh sb="9" eb="11">
      <t>シナイ</t>
    </rPh>
    <rPh sb="11" eb="13">
      <t>ギョウシャ</t>
    </rPh>
    <rPh sb="14" eb="16">
      <t>セコウ</t>
    </rPh>
    <rPh sb="16" eb="18">
      <t>キンガク</t>
    </rPh>
    <rPh sb="19" eb="21">
      <t>ワリアイ</t>
    </rPh>
    <rPh sb="24" eb="26">
      <t>イジョウ</t>
    </rPh>
    <rPh sb="29" eb="31">
      <t>ミマン</t>
    </rPh>
    <phoneticPr fontId="7"/>
  </si>
  <si>
    <t>下請負金額に占める市内業者の施工金額の割合５０％未満</t>
    <rPh sb="0" eb="1">
      <t>シタ</t>
    </rPh>
    <rPh sb="1" eb="3">
      <t>ウケオイ</t>
    </rPh>
    <rPh sb="3" eb="5">
      <t>キンガク</t>
    </rPh>
    <rPh sb="6" eb="7">
      <t>シ</t>
    </rPh>
    <rPh sb="9" eb="11">
      <t>シナイ</t>
    </rPh>
    <rPh sb="11" eb="13">
      <t>ギョウシャ</t>
    </rPh>
    <rPh sb="14" eb="16">
      <t>セコウ</t>
    </rPh>
    <rPh sb="16" eb="18">
      <t>キンガク</t>
    </rPh>
    <rPh sb="19" eb="21">
      <t>ワリアイ</t>
    </rPh>
    <rPh sb="24" eb="26">
      <t>ミマン</t>
    </rPh>
    <phoneticPr fontId="7"/>
  </si>
  <si>
    <t>当該工事の市内業者の活用状況（下請負金額に占める市内業者の施工金額の割合）</t>
    <rPh sb="0" eb="2">
      <t>トウガイ</t>
    </rPh>
    <rPh sb="2" eb="4">
      <t>コウジ</t>
    </rPh>
    <rPh sb="5" eb="7">
      <t>シナイ</t>
    </rPh>
    <rPh sb="7" eb="9">
      <t>ギョウシャ</t>
    </rPh>
    <rPh sb="10" eb="12">
      <t>カツヨウ</t>
    </rPh>
    <rPh sb="12" eb="14">
      <t>ジョウキョウ</t>
    </rPh>
    <rPh sb="15" eb="16">
      <t>シタ</t>
    </rPh>
    <rPh sb="16" eb="18">
      <t>ウケオイ</t>
    </rPh>
    <rPh sb="18" eb="20">
      <t>キンガク</t>
    </rPh>
    <rPh sb="21" eb="22">
      <t>シ</t>
    </rPh>
    <rPh sb="24" eb="26">
      <t>シナイ</t>
    </rPh>
    <rPh sb="26" eb="28">
      <t>ギョウシャ</t>
    </rPh>
    <rPh sb="29" eb="31">
      <t>セコウ</t>
    </rPh>
    <rPh sb="31" eb="33">
      <t>キンガク</t>
    </rPh>
    <rPh sb="34" eb="36">
      <t>ワリアイ</t>
    </rPh>
    <phoneticPr fontId="7"/>
  </si>
  <si>
    <t>直近２か年度の社会貢献活動の有無</t>
    <rPh sb="0" eb="1">
      <t>チョク</t>
    </rPh>
    <rPh sb="1" eb="2">
      <t>キン</t>
    </rPh>
    <rPh sb="4" eb="6">
      <t>ネンド</t>
    </rPh>
    <rPh sb="7" eb="13">
      <t>シャカイコウケンカツドウ</t>
    </rPh>
    <rPh sb="14" eb="16">
      <t>ウム</t>
    </rPh>
    <phoneticPr fontId="3"/>
  </si>
  <si>
    <t>　 ３）確認資料は、必要ありません。ただし、入札執行後、落札候補者は、指定する日までに４(1)技術的能力の評価基準等の表に示す確認資料を提出すること。</t>
    <rPh sb="4" eb="6">
      <t>カクニン</t>
    </rPh>
    <rPh sb="6" eb="8">
      <t>シリョウ</t>
    </rPh>
    <rPh sb="10" eb="12">
      <t>ヒツヨウ</t>
    </rPh>
    <rPh sb="22" eb="24">
      <t>ニュウサツ</t>
    </rPh>
    <rPh sb="24" eb="26">
      <t>シッコウ</t>
    </rPh>
    <rPh sb="26" eb="27">
      <t>ゴ</t>
    </rPh>
    <rPh sb="28" eb="30">
      <t>ラクサツ</t>
    </rPh>
    <rPh sb="30" eb="33">
      <t>コウホシャ</t>
    </rPh>
    <rPh sb="35" eb="37">
      <t>シテイ</t>
    </rPh>
    <rPh sb="39" eb="40">
      <t>ヒ</t>
    </rPh>
    <rPh sb="47" eb="50">
      <t>ギジュツテキ</t>
    </rPh>
    <rPh sb="50" eb="52">
      <t>ノウリョク</t>
    </rPh>
    <rPh sb="53" eb="55">
      <t>ヒョウカ</t>
    </rPh>
    <rPh sb="55" eb="57">
      <t>キジュン</t>
    </rPh>
    <rPh sb="57" eb="58">
      <t>トウ</t>
    </rPh>
    <rPh sb="59" eb="60">
      <t>ヒョウ</t>
    </rPh>
    <rPh sb="61" eb="62">
      <t>シメ</t>
    </rPh>
    <rPh sb="63" eb="65">
      <t>カクニン</t>
    </rPh>
    <rPh sb="65" eb="67">
      <t>シリョウ</t>
    </rPh>
    <rPh sb="68" eb="70">
      <t>テイシュツ</t>
    </rPh>
    <phoneticPr fontId="7"/>
  </si>
  <si>
    <t>安全対策
（代表構成員）</t>
    <rPh sb="0" eb="2">
      <t>アンゼン</t>
    </rPh>
    <rPh sb="2" eb="4">
      <t>タイサク</t>
    </rPh>
    <rPh sb="6" eb="11">
      <t>ダイヒョウコウセイイン</t>
    </rPh>
    <phoneticPr fontId="3"/>
  </si>
  <si>
    <t>安全対策
（構成員）</t>
    <rPh sb="0" eb="2">
      <t>アンゼン</t>
    </rPh>
    <rPh sb="2" eb="4">
      <t>タイサク</t>
    </rPh>
    <rPh sb="6" eb="9">
      <t>コウセイイン</t>
    </rPh>
    <phoneticPr fontId="3"/>
  </si>
  <si>
    <t>環境配慮
（代表構成員）</t>
    <rPh sb="0" eb="2">
      <t>カンキョウ</t>
    </rPh>
    <rPh sb="2" eb="4">
      <t>ハイリョ</t>
    </rPh>
    <rPh sb="6" eb="11">
      <t>ダイヒョウコウセイイン</t>
    </rPh>
    <phoneticPr fontId="3"/>
  </si>
  <si>
    <t>環境配慮
（構成員）</t>
    <rPh sb="0" eb="2">
      <t>カンキョウ</t>
    </rPh>
    <rPh sb="2" eb="4">
      <t>ハイリョ</t>
    </rPh>
    <rPh sb="6" eb="9">
      <t>コウセイイン</t>
    </rPh>
    <phoneticPr fontId="3"/>
  </si>
  <si>
    <t>技術所見１
（別紙様式第３号－１に記載）</t>
    <rPh sb="0" eb="2">
      <t>ギジュツ</t>
    </rPh>
    <rPh sb="2" eb="4">
      <t>ショケン</t>
    </rPh>
    <rPh sb="7" eb="8">
      <t>ベツ</t>
    </rPh>
    <rPh sb="8" eb="9">
      <t>シ</t>
    </rPh>
    <rPh sb="9" eb="11">
      <t>ヨウシキ</t>
    </rPh>
    <rPh sb="11" eb="12">
      <t>ダイ</t>
    </rPh>
    <rPh sb="13" eb="14">
      <t>ゴウ</t>
    </rPh>
    <rPh sb="17" eb="19">
      <t>キサイ</t>
    </rPh>
    <phoneticPr fontId="3"/>
  </si>
  <si>
    <t>チェックの必要はありません。</t>
    <rPh sb="5" eb="7">
      <t>ヒツヨウ</t>
    </rPh>
    <phoneticPr fontId="7"/>
  </si>
  <si>
    <t>上記以外</t>
    <phoneticPr fontId="3"/>
  </si>
  <si>
    <t>技術所見２
（別紙様式第３号－２に記載）</t>
    <rPh sb="0" eb="2">
      <t>ギジュツ</t>
    </rPh>
    <rPh sb="2" eb="4">
      <t>ショケン</t>
    </rPh>
    <rPh sb="7" eb="8">
      <t>ベツ</t>
    </rPh>
    <rPh sb="8" eb="9">
      <t>シ</t>
    </rPh>
    <rPh sb="9" eb="11">
      <t>ヨウシキ</t>
    </rPh>
    <rPh sb="11" eb="12">
      <t>ダイ</t>
    </rPh>
    <rPh sb="13" eb="14">
      <t>ゴウ</t>
    </rPh>
    <rPh sb="17" eb="19">
      <t>キサイ</t>
    </rPh>
    <phoneticPr fontId="3"/>
  </si>
  <si>
    <t>技術所見１について３項目評価できる。</t>
    <rPh sb="0" eb="2">
      <t>ギジュツ</t>
    </rPh>
    <rPh sb="2" eb="4">
      <t>ショケン</t>
    </rPh>
    <rPh sb="10" eb="12">
      <t>コウモク</t>
    </rPh>
    <rPh sb="12" eb="14">
      <t>ヒョウカ</t>
    </rPh>
    <phoneticPr fontId="3"/>
  </si>
  <si>
    <t>技術所見１について２項目評価できる。</t>
    <rPh sb="0" eb="2">
      <t>ギジュツ</t>
    </rPh>
    <rPh sb="2" eb="4">
      <t>ショケン</t>
    </rPh>
    <rPh sb="10" eb="12">
      <t>コウモク</t>
    </rPh>
    <rPh sb="12" eb="14">
      <t>ヒョウカ</t>
    </rPh>
    <phoneticPr fontId="3"/>
  </si>
  <si>
    <t>技術所見２の①の２項目及び②の２項目について評価できる。</t>
    <rPh sb="0" eb="2">
      <t>ギジュツ</t>
    </rPh>
    <rPh sb="2" eb="4">
      <t>ショケン</t>
    </rPh>
    <rPh sb="9" eb="11">
      <t>コウモク</t>
    </rPh>
    <rPh sb="11" eb="12">
      <t>オヨ</t>
    </rPh>
    <rPh sb="16" eb="18">
      <t>コウモク</t>
    </rPh>
    <rPh sb="22" eb="24">
      <t>ヒョウカ</t>
    </rPh>
    <phoneticPr fontId="3"/>
  </si>
  <si>
    <t>技術所見２の①の２項目又は②の２項目について評価できる。</t>
    <rPh sb="0" eb="2">
      <t>ギジュツ</t>
    </rPh>
    <rPh sb="2" eb="4">
      <t>ショケン</t>
    </rPh>
    <rPh sb="9" eb="11">
      <t>コウモク</t>
    </rPh>
    <rPh sb="11" eb="12">
      <t>マタ</t>
    </rPh>
    <rPh sb="16" eb="18">
      <t>コウモク</t>
    </rPh>
    <rPh sb="22" eb="24">
      <t>ヒョウカ</t>
    </rPh>
    <phoneticPr fontId="3"/>
  </si>
  <si>
    <t>工事成績評定点（代表構成員）</t>
    <rPh sb="0" eb="2">
      <t>コウジ</t>
    </rPh>
    <rPh sb="2" eb="4">
      <t>セイセキ</t>
    </rPh>
    <rPh sb="4" eb="6">
      <t>ヒョウテイ</t>
    </rPh>
    <rPh sb="6" eb="7">
      <t>テン</t>
    </rPh>
    <rPh sb="8" eb="13">
      <t>ダイヒョウコウセイイン</t>
    </rPh>
    <phoneticPr fontId="3"/>
  </si>
  <si>
    <t>工事成績評定点（構成員）</t>
    <rPh sb="0" eb="2">
      <t>コウジ</t>
    </rPh>
    <rPh sb="2" eb="4">
      <t>セイセキ</t>
    </rPh>
    <rPh sb="4" eb="6">
      <t>ヒョウテイ</t>
    </rPh>
    <rPh sb="6" eb="7">
      <t>テン</t>
    </rPh>
    <rPh sb="8" eb="11">
      <t>コウセイイン</t>
    </rPh>
    <phoneticPr fontId="3"/>
  </si>
  <si>
    <t>岐阜市優良建設工事業者表彰歴（代表構成員）</t>
    <rPh sb="0" eb="3">
      <t>ギフシ</t>
    </rPh>
    <rPh sb="5" eb="7">
      <t>ケンセツ</t>
    </rPh>
    <rPh sb="9" eb="11">
      <t>ギョウシャ</t>
    </rPh>
    <rPh sb="15" eb="20">
      <t>ダイヒョウコウセイイン</t>
    </rPh>
    <phoneticPr fontId="3"/>
  </si>
  <si>
    <t>岐阜市優良建設工事業者表彰歴（構成員）</t>
    <rPh sb="0" eb="3">
      <t>ギフシ</t>
    </rPh>
    <rPh sb="5" eb="7">
      <t>ケンセツ</t>
    </rPh>
    <rPh sb="9" eb="11">
      <t>ギョウシャ</t>
    </rPh>
    <rPh sb="15" eb="18">
      <t>コウセイイン</t>
    </rPh>
    <phoneticPr fontId="3"/>
  </si>
  <si>
    <t>同種工事施工実績（代表構成員）</t>
    <rPh sb="0" eb="2">
      <t>ドウシュ</t>
    </rPh>
    <rPh sb="2" eb="4">
      <t>コウジ</t>
    </rPh>
    <rPh sb="4" eb="6">
      <t>セコウ</t>
    </rPh>
    <rPh sb="6" eb="8">
      <t>ジッセキ</t>
    </rPh>
    <rPh sb="9" eb="14">
      <t>ダイヒョウコウセイイン</t>
    </rPh>
    <phoneticPr fontId="3"/>
  </si>
  <si>
    <t>同種工事施工実績（構成員）</t>
    <rPh sb="0" eb="2">
      <t>ドウシュ</t>
    </rPh>
    <rPh sb="2" eb="4">
      <t>コウジ</t>
    </rPh>
    <rPh sb="4" eb="6">
      <t>セコウ</t>
    </rPh>
    <rPh sb="6" eb="8">
      <t>ジッセキ</t>
    </rPh>
    <rPh sb="9" eb="12">
      <t>コウセイイン</t>
    </rPh>
    <phoneticPr fontId="3"/>
  </si>
  <si>
    <t>働き方改革の推進（代表構成員）</t>
    <rPh sb="0" eb="1">
      <t>ハタラ</t>
    </rPh>
    <rPh sb="2" eb="3">
      <t>カタ</t>
    </rPh>
    <rPh sb="3" eb="5">
      <t>カイカク</t>
    </rPh>
    <rPh sb="6" eb="8">
      <t>スイシン</t>
    </rPh>
    <rPh sb="9" eb="14">
      <t>ダイヒョウコウセイイン</t>
    </rPh>
    <phoneticPr fontId="7"/>
  </si>
  <si>
    <t>働き方改革の推進（構成員）</t>
    <rPh sb="0" eb="1">
      <t>ハタラ</t>
    </rPh>
    <rPh sb="2" eb="3">
      <t>カタ</t>
    </rPh>
    <rPh sb="3" eb="5">
      <t>カイカク</t>
    </rPh>
    <rPh sb="6" eb="8">
      <t>スイシン</t>
    </rPh>
    <rPh sb="9" eb="12">
      <t>コウセイイン</t>
    </rPh>
    <phoneticPr fontId="7"/>
  </si>
  <si>
    <t>２０単位以上の取得あり</t>
    <rPh sb="2" eb="4">
      <t>タンイ</t>
    </rPh>
    <rPh sb="4" eb="6">
      <t>イジョウ</t>
    </rPh>
    <rPh sb="7" eb="9">
      <t>シュトク</t>
    </rPh>
    <phoneticPr fontId="7"/>
  </si>
  <si>
    <t>１０単位以上の取得あり</t>
    <rPh sb="2" eb="4">
      <t>タンイ</t>
    </rPh>
    <rPh sb="4" eb="6">
      <t>イジョウ</t>
    </rPh>
    <rPh sb="7" eb="9">
      <t>シュトク</t>
    </rPh>
    <phoneticPr fontId="7"/>
  </si>
  <si>
    <t>１０単位未満の取得あり、又は取得なし</t>
    <rPh sb="2" eb="4">
      <t>タンイ</t>
    </rPh>
    <rPh sb="4" eb="6">
      <t>ミマン</t>
    </rPh>
    <rPh sb="7" eb="9">
      <t>シュトク</t>
    </rPh>
    <rPh sb="12" eb="13">
      <t>マタ</t>
    </rPh>
    <rPh sb="14" eb="16">
      <t>シュトク</t>
    </rPh>
    <phoneticPr fontId="7"/>
  </si>
  <si>
    <t>災害協定参加等（代表構成員）</t>
    <rPh sb="0" eb="2">
      <t>サイガイ</t>
    </rPh>
    <rPh sb="2" eb="4">
      <t>キョウテイ</t>
    </rPh>
    <rPh sb="4" eb="6">
      <t>サンカ</t>
    </rPh>
    <rPh sb="6" eb="7">
      <t>トウ</t>
    </rPh>
    <rPh sb="8" eb="13">
      <t>ダイヒョウコウセイイン</t>
    </rPh>
    <phoneticPr fontId="3"/>
  </si>
  <si>
    <t>災害協定参加等（構成員）</t>
    <rPh sb="0" eb="2">
      <t>サイガイ</t>
    </rPh>
    <rPh sb="2" eb="4">
      <t>キョウテイ</t>
    </rPh>
    <rPh sb="4" eb="6">
      <t>サンカ</t>
    </rPh>
    <rPh sb="6" eb="7">
      <t>トウ</t>
    </rPh>
    <rPh sb="8" eb="11">
      <t>コウセイイン</t>
    </rPh>
    <phoneticPr fontId="3"/>
  </si>
  <si>
    <t>ボランティア活動（代表構成員）</t>
    <rPh sb="6" eb="8">
      <t>カツドウ</t>
    </rPh>
    <rPh sb="9" eb="14">
      <t>ダイヒョウコウセイイン</t>
    </rPh>
    <phoneticPr fontId="3"/>
  </si>
  <si>
    <t>ボランティア活動（構成員）</t>
    <rPh sb="6" eb="8">
      <t>カツドウ</t>
    </rPh>
    <rPh sb="9" eb="12">
      <t>コウセイイン</t>
    </rPh>
    <phoneticPr fontId="3"/>
  </si>
  <si>
    <t>ぎふし共育・女性活躍企業認定（代表構成員）</t>
    <rPh sb="3" eb="5">
      <t>キョウイク</t>
    </rPh>
    <rPh sb="6" eb="8">
      <t>ジョセイ</t>
    </rPh>
    <rPh sb="8" eb="10">
      <t>カツヤク</t>
    </rPh>
    <rPh sb="10" eb="12">
      <t>キギョウ</t>
    </rPh>
    <rPh sb="12" eb="14">
      <t>ニンテイ</t>
    </rPh>
    <rPh sb="15" eb="20">
      <t>ダイヒョウコウセイイン</t>
    </rPh>
    <phoneticPr fontId="3"/>
  </si>
  <si>
    <t>ぎふし共育・女性活躍企業認定（構成員）</t>
    <rPh sb="3" eb="5">
      <t>キョウイク</t>
    </rPh>
    <rPh sb="6" eb="8">
      <t>ジョセイ</t>
    </rPh>
    <rPh sb="8" eb="10">
      <t>カツヤク</t>
    </rPh>
    <rPh sb="10" eb="12">
      <t>キギョウ</t>
    </rPh>
    <rPh sb="12" eb="14">
      <t>ニンテイ</t>
    </rPh>
    <rPh sb="15" eb="18">
      <t>コウセイイン</t>
    </rPh>
    <phoneticPr fontId="3"/>
  </si>
  <si>
    <t>岐阜市消防団・水防団への協力状況
（代表構成員）</t>
    <rPh sb="18" eb="23">
      <t>ダイヒョウコウセイイン</t>
    </rPh>
    <phoneticPr fontId="7"/>
  </si>
  <si>
    <t>岐阜市消防団・水防団への協力状況
（構成員）</t>
    <rPh sb="18" eb="21">
      <t>コウセイイン</t>
    </rPh>
    <phoneticPr fontId="7"/>
  </si>
  <si>
    <t>平均点が７３点以上７５点未満</t>
    <rPh sb="0" eb="3">
      <t>ヘイキンテン</t>
    </rPh>
    <rPh sb="6" eb="7">
      <t>テン</t>
    </rPh>
    <rPh sb="7" eb="9">
      <t>イジョウ</t>
    </rPh>
    <rPh sb="11" eb="12">
      <t>テン</t>
    </rPh>
    <rPh sb="12" eb="14">
      <t>ミマン</t>
    </rPh>
    <phoneticPr fontId="3"/>
  </si>
  <si>
    <t>※平均点は岐阜市発注の建築一式工事の工事成績評定点の平均点</t>
    <rPh sb="11" eb="15">
      <t>ケンチクイッシキ</t>
    </rPh>
    <rPh sb="15" eb="17">
      <t>コウジ</t>
    </rPh>
    <phoneticPr fontId="7"/>
  </si>
  <si>
    <t>延べ面積：　　　　　　　　　　　　　　　　　　　</t>
    <rPh sb="0" eb="1">
      <t>ノ</t>
    </rPh>
    <rPh sb="2" eb="4">
      <t>メンセキ</t>
    </rPh>
    <phoneticPr fontId="7"/>
  </si>
  <si>
    <t>延べ面積：　　　　　　　　　　　　　　　　　　</t>
    <rPh sb="0" eb="1">
      <t>ノ</t>
    </rPh>
    <rPh sb="2" eb="4">
      <t>メンセキ</t>
    </rPh>
    <phoneticPr fontId="7"/>
  </si>
  <si>
    <t>直近5か年度の岐阜市優良建設工事業者表彰歴の有無
表彰部門
＝建築工事部門</t>
    <rPh sb="9" eb="10">
      <t>シ</t>
    </rPh>
    <rPh sb="12" eb="14">
      <t>ケンセツ</t>
    </rPh>
    <rPh sb="16" eb="18">
      <t>ギョウシャ</t>
    </rPh>
    <rPh sb="27" eb="29">
      <t>ヒョウショウ</t>
    </rPh>
    <rPh sb="29" eb="31">
      <t>ブモン</t>
    </rPh>
    <rPh sb="33" eb="35">
      <t>ケンチク</t>
    </rPh>
    <rPh sb="35" eb="37">
      <t>コウジ</t>
    </rPh>
    <rPh sb="37" eb="39">
      <t>ブモン</t>
    </rPh>
    <phoneticPr fontId="3"/>
  </si>
  <si>
    <t>６５点未満の評定点がなく、累計７点以上</t>
    <rPh sb="2" eb="3">
      <t>テン</t>
    </rPh>
    <rPh sb="3" eb="5">
      <t>ミマン</t>
    </rPh>
    <rPh sb="6" eb="9">
      <t>ヒョウテイテン</t>
    </rPh>
    <rPh sb="13" eb="15">
      <t>ルイケイ</t>
    </rPh>
    <rPh sb="16" eb="17">
      <t>テン</t>
    </rPh>
    <rPh sb="17" eb="19">
      <t>イジョウ</t>
    </rPh>
    <phoneticPr fontId="3"/>
  </si>
  <si>
    <t>６５点未満の評定点がなく、累計４・５・６点</t>
    <rPh sb="2" eb="3">
      <t>テン</t>
    </rPh>
    <rPh sb="3" eb="5">
      <t>ミマン</t>
    </rPh>
    <rPh sb="6" eb="9">
      <t>ヒョウテイテン</t>
    </rPh>
    <rPh sb="13" eb="15">
      <t>ルイケイ</t>
    </rPh>
    <rPh sb="20" eb="21">
      <t>テン</t>
    </rPh>
    <phoneticPr fontId="3"/>
  </si>
  <si>
    <t>６５点未満の評定点がなく、累計１・２・３点</t>
    <rPh sb="2" eb="3">
      <t>テン</t>
    </rPh>
    <rPh sb="3" eb="5">
      <t>ミマン</t>
    </rPh>
    <rPh sb="6" eb="9">
      <t>ヒョウテイテン</t>
    </rPh>
    <rPh sb="13" eb="15">
      <t>ルイケイ</t>
    </rPh>
    <rPh sb="20" eb="21">
      <t>テン</t>
    </rPh>
    <phoneticPr fontId="3"/>
  </si>
  <si>
    <t>６５点未満の評定点がなく、累計０点又は工事実績がない</t>
    <rPh sb="2" eb="3">
      <t>テン</t>
    </rPh>
    <rPh sb="3" eb="5">
      <t>ミマン</t>
    </rPh>
    <rPh sb="6" eb="9">
      <t>ヒョウテイテン</t>
    </rPh>
    <rPh sb="13" eb="15">
      <t>ルイケイ</t>
    </rPh>
    <rPh sb="16" eb="17">
      <t>テン</t>
    </rPh>
    <rPh sb="17" eb="18">
      <t>マタ</t>
    </rPh>
    <rPh sb="19" eb="21">
      <t>コウジ</t>
    </rPh>
    <rPh sb="21" eb="23">
      <t>ジッセキ</t>
    </rPh>
    <phoneticPr fontId="3"/>
  </si>
  <si>
    <t>６５点未満の評定点がある</t>
    <rPh sb="2" eb="3">
      <t>テン</t>
    </rPh>
    <rPh sb="3" eb="5">
      <t>ミマン</t>
    </rPh>
    <rPh sb="6" eb="9">
      <t>ヒョウテイテン</t>
    </rPh>
    <phoneticPr fontId="7"/>
  </si>
  <si>
    <t>延べ面積：</t>
    <rPh sb="0" eb="1">
      <t>ノ</t>
    </rPh>
    <rPh sb="2" eb="4">
      <t>メンセキ</t>
    </rPh>
    <phoneticPr fontId="7"/>
  </si>
  <si>
    <t>配置予定技術者の保有する資格の取得期間</t>
    <rPh sb="0" eb="2">
      <t>ハイチ</t>
    </rPh>
    <rPh sb="2" eb="4">
      <t>ヨテイ</t>
    </rPh>
    <rPh sb="15" eb="19">
      <t>シュトクキカン</t>
    </rPh>
    <phoneticPr fontId="7"/>
  </si>
  <si>
    <t>平均点が６５点以上７３点未満</t>
    <rPh sb="0" eb="3">
      <t>ヘイキンテン</t>
    </rPh>
    <rPh sb="6" eb="7">
      <t>テン</t>
    </rPh>
    <rPh sb="7" eb="9">
      <t>イジョウ</t>
    </rPh>
    <rPh sb="11" eb="12">
      <t>テン</t>
    </rPh>
    <rPh sb="12" eb="14">
      <t>ミマン</t>
    </rPh>
    <phoneticPr fontId="3"/>
  </si>
  <si>
    <t>平均点が６５点未満</t>
    <rPh sb="0" eb="2">
      <t>ヘイキン</t>
    </rPh>
    <rPh sb="2" eb="3">
      <t>テン</t>
    </rPh>
    <rPh sb="6" eb="7">
      <t>テン</t>
    </rPh>
    <rPh sb="7" eb="9">
      <t>ミマン</t>
    </rPh>
    <phoneticPr fontId="3"/>
  </si>
  <si>
    <t>３件目
工事名：</t>
    <rPh sb="1" eb="2">
      <t>ケン</t>
    </rPh>
    <rPh sb="2" eb="3">
      <t>メ</t>
    </rPh>
    <rPh sb="4" eb="6">
      <t>コウジ</t>
    </rPh>
    <rPh sb="6" eb="7">
      <t>メイ</t>
    </rPh>
    <phoneticPr fontId="7"/>
  </si>
  <si>
    <t>直近５か年度に完成引渡しの済んだ、監理技術者又は主任技術者として配置された工事の工事成績評定点から７３を引いた点数の累計
例：評定点（７３・６９・７５）の場合（０・０・２）累計２点
対象となる工事
＝岐阜市発注の建築一式工事</t>
    <rPh sb="0" eb="2">
      <t>チョッキン</t>
    </rPh>
    <rPh sb="4" eb="5">
      <t>ネン</t>
    </rPh>
    <rPh sb="5" eb="6">
      <t>ド</t>
    </rPh>
    <rPh sb="7" eb="9">
      <t>カンセイ</t>
    </rPh>
    <rPh sb="9" eb="10">
      <t>ヒ</t>
    </rPh>
    <rPh sb="10" eb="11">
      <t>ワタ</t>
    </rPh>
    <rPh sb="13" eb="14">
      <t>ス</t>
    </rPh>
    <rPh sb="17" eb="19">
      <t>カンリ</t>
    </rPh>
    <rPh sb="19" eb="22">
      <t>ギジュツシャ</t>
    </rPh>
    <rPh sb="22" eb="23">
      <t>マタ</t>
    </rPh>
    <rPh sb="24" eb="26">
      <t>シュニン</t>
    </rPh>
    <rPh sb="26" eb="29">
      <t>ギジュツシャ</t>
    </rPh>
    <rPh sb="32" eb="34">
      <t>ハイチ</t>
    </rPh>
    <rPh sb="37" eb="39">
      <t>コウジ</t>
    </rPh>
    <rPh sb="40" eb="42">
      <t>コウジ</t>
    </rPh>
    <rPh sb="42" eb="44">
      <t>セイセキ</t>
    </rPh>
    <rPh sb="44" eb="46">
      <t>ヒョウテイ</t>
    </rPh>
    <rPh sb="46" eb="47">
      <t>テン</t>
    </rPh>
    <rPh sb="52" eb="53">
      <t>ヒ</t>
    </rPh>
    <rPh sb="55" eb="57">
      <t>テンスウ</t>
    </rPh>
    <rPh sb="58" eb="60">
      <t>ルイケイ</t>
    </rPh>
    <rPh sb="61" eb="62">
      <t>レイ</t>
    </rPh>
    <rPh sb="63" eb="65">
      <t>ヒョウテイ</t>
    </rPh>
    <rPh sb="65" eb="66">
      <t>テン</t>
    </rPh>
    <rPh sb="77" eb="79">
      <t>バアイ</t>
    </rPh>
    <rPh sb="86" eb="88">
      <t>ルイケイ</t>
    </rPh>
    <rPh sb="89" eb="90">
      <t>テン</t>
    </rPh>
    <rPh sb="107" eb="111">
      <t>ケンチクイッシキ</t>
    </rPh>
    <phoneticPr fontId="3"/>
  </si>
  <si>
    <t>直近３か年度の各団体が発行するＣＰＤの単位取得（単位＝ユニット）</t>
    <rPh sb="0" eb="2">
      <t>チョッキン</t>
    </rPh>
    <rPh sb="4" eb="5">
      <t>ネン</t>
    </rPh>
    <rPh sb="5" eb="6">
      <t>ド</t>
    </rPh>
    <rPh sb="7" eb="8">
      <t>カク</t>
    </rPh>
    <rPh sb="8" eb="10">
      <t>ダンタイ</t>
    </rPh>
    <rPh sb="11" eb="13">
      <t>ハッコウ</t>
    </rPh>
    <rPh sb="19" eb="21">
      <t>タンイ</t>
    </rPh>
    <rPh sb="21" eb="23">
      <t>シュトク</t>
    </rPh>
    <rPh sb="24" eb="26">
      <t>タンイ</t>
    </rPh>
    <phoneticPr fontId="7"/>
  </si>
  <si>
    <t>事故等の防止の喚起と客観的指標で安全対策の実施の可能性</t>
    <rPh sb="0" eb="2">
      <t>ジコ</t>
    </rPh>
    <rPh sb="2" eb="3">
      <t>トウ</t>
    </rPh>
    <rPh sb="4" eb="6">
      <t>ボウシ</t>
    </rPh>
    <rPh sb="7" eb="9">
      <t>カンキ</t>
    </rPh>
    <rPh sb="10" eb="13">
      <t>キャッカンテキ</t>
    </rPh>
    <rPh sb="13" eb="15">
      <t>シヒョウ</t>
    </rPh>
    <rPh sb="16" eb="18">
      <t>アンゼン</t>
    </rPh>
    <rPh sb="18" eb="20">
      <t>タイサク</t>
    </rPh>
    <rPh sb="21" eb="23">
      <t>ジッシ</t>
    </rPh>
    <rPh sb="24" eb="27">
      <t>カノウセイ</t>
    </rPh>
    <phoneticPr fontId="3"/>
  </si>
  <si>
    <t>-2.0</t>
    <phoneticPr fontId="7"/>
  </si>
  <si>
    <t>１．「労働安全衛生分野表彰歴」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
２．代表構成員、構成員それぞれで点数を算出し、出資比率を乗じて出た数字の合計を得点とする。</t>
    <rPh sb="3" eb="5">
      <t>ロウドウ</t>
    </rPh>
    <rPh sb="5" eb="7">
      <t>アンゼン</t>
    </rPh>
    <rPh sb="7" eb="9">
      <t>エイセイ</t>
    </rPh>
    <rPh sb="9" eb="11">
      <t>ブンヤ</t>
    </rPh>
    <rPh sb="11" eb="13">
      <t>ヒョウショウ</t>
    </rPh>
    <rPh sb="13" eb="14">
      <t>レキ</t>
    </rPh>
    <rPh sb="120" eb="125">
      <t>ダイヒョウコウセイイン</t>
    </rPh>
    <rPh sb="126" eb="129">
      <t>コウセイイン</t>
    </rPh>
    <rPh sb="134" eb="136">
      <t>テンスウ</t>
    </rPh>
    <rPh sb="137" eb="139">
      <t>サンシュツ</t>
    </rPh>
    <rPh sb="141" eb="143">
      <t>シュッシ</t>
    </rPh>
    <rPh sb="143" eb="145">
      <t>ヒリツ</t>
    </rPh>
    <rPh sb="146" eb="147">
      <t>ジョウ</t>
    </rPh>
    <rPh sb="149" eb="150">
      <t>デ</t>
    </rPh>
    <rPh sb="151" eb="153">
      <t>スウジ</t>
    </rPh>
    <rPh sb="154" eb="156">
      <t>ゴウケイ</t>
    </rPh>
    <rPh sb="157" eb="159">
      <t>トクテン</t>
    </rPh>
    <phoneticPr fontId="7"/>
  </si>
  <si>
    <t>１．認証範囲に申請者の事業所が含まれている場合に限る
２．代表構成員、構成員それぞれで点数を算出し、出資比率を乗じて出た数字の合計を得点とする。</t>
    <rPh sb="2" eb="4">
      <t>ニンショウ</t>
    </rPh>
    <rPh sb="4" eb="6">
      <t>ハンイ</t>
    </rPh>
    <rPh sb="7" eb="9">
      <t>シンセイ</t>
    </rPh>
    <rPh sb="9" eb="10">
      <t>シャ</t>
    </rPh>
    <rPh sb="11" eb="14">
      <t>ジギョウショ</t>
    </rPh>
    <rPh sb="15" eb="16">
      <t>フク</t>
    </rPh>
    <rPh sb="21" eb="23">
      <t>バアイ</t>
    </rPh>
    <rPh sb="24" eb="25">
      <t>カギ</t>
    </rPh>
    <phoneticPr fontId="7"/>
  </si>
  <si>
    <t>直近５か年度に完成引渡しの済んだ工事の工事成績評定点の平均点
対象となる工事
＝岐阜市発注の建築一式工事</t>
    <rPh sb="0" eb="1">
      <t>チョク</t>
    </rPh>
    <rPh sb="1" eb="2">
      <t>キン</t>
    </rPh>
    <rPh sb="4" eb="5">
      <t>ネン</t>
    </rPh>
    <rPh sb="5" eb="6">
      <t>ド</t>
    </rPh>
    <rPh sb="7" eb="9">
      <t>カンセイ</t>
    </rPh>
    <rPh sb="9" eb="10">
      <t>ヒ</t>
    </rPh>
    <rPh sb="10" eb="11">
      <t>ワタ</t>
    </rPh>
    <rPh sb="13" eb="14">
      <t>ス</t>
    </rPh>
    <rPh sb="16" eb="18">
      <t>コウジ</t>
    </rPh>
    <rPh sb="19" eb="21">
      <t>コウジ</t>
    </rPh>
    <rPh sb="21" eb="23">
      <t>セイセキ</t>
    </rPh>
    <rPh sb="23" eb="25">
      <t>ヒョウテイ</t>
    </rPh>
    <rPh sb="25" eb="26">
      <t>テン</t>
    </rPh>
    <rPh sb="27" eb="30">
      <t>ヘイキンテン</t>
    </rPh>
    <rPh sb="32" eb="34">
      <t>タイショウ</t>
    </rPh>
    <rPh sb="37" eb="39">
      <t>コウジ</t>
    </rPh>
    <rPh sb="41" eb="44">
      <t>ギフシ</t>
    </rPh>
    <rPh sb="44" eb="46">
      <t>ハッチュウ</t>
    </rPh>
    <rPh sb="47" eb="51">
      <t>ケンチクイッシキ</t>
    </rPh>
    <rPh sb="51" eb="53">
      <t>コウジ</t>
    </rPh>
    <phoneticPr fontId="3"/>
  </si>
  <si>
    <t>１．実績のない年度は６５点とする。
２．代表構成員、構成員それぞれで点数を算出し、出資比率を乗じて出た数字の合計を得点とする。</t>
    <rPh sb="2" eb="4">
      <t>ジッセキ</t>
    </rPh>
    <rPh sb="7" eb="9">
      <t>ネンド</t>
    </rPh>
    <rPh sb="12" eb="13">
      <t>テン</t>
    </rPh>
    <phoneticPr fontId="7"/>
  </si>
  <si>
    <t>新築または増築で、延べ面積５００㎡以上の公共建築物の施工実績が３件以上あり</t>
    <rPh sb="0" eb="2">
      <t>シンチク</t>
    </rPh>
    <rPh sb="5" eb="7">
      <t>ゾウチク</t>
    </rPh>
    <rPh sb="9" eb="10">
      <t>ノ</t>
    </rPh>
    <rPh sb="11" eb="13">
      <t>メンセキ</t>
    </rPh>
    <rPh sb="17" eb="19">
      <t>イジョウ</t>
    </rPh>
    <rPh sb="20" eb="22">
      <t>コウキョウ</t>
    </rPh>
    <rPh sb="22" eb="24">
      <t>ケンチク</t>
    </rPh>
    <rPh sb="24" eb="25">
      <t>ブツ</t>
    </rPh>
    <rPh sb="26" eb="28">
      <t>セコウ</t>
    </rPh>
    <rPh sb="28" eb="30">
      <t>ジッセキ</t>
    </rPh>
    <rPh sb="32" eb="33">
      <t>ケン</t>
    </rPh>
    <rPh sb="33" eb="35">
      <t>イジョウ</t>
    </rPh>
    <phoneticPr fontId="3"/>
  </si>
  <si>
    <t>新築または増築で、延べ面積５００㎡以上の公共建築物の施工実績が２件あり</t>
    <rPh sb="0" eb="2">
      <t>シンチク</t>
    </rPh>
    <rPh sb="5" eb="7">
      <t>ゾウチク</t>
    </rPh>
    <rPh sb="9" eb="10">
      <t>ノ</t>
    </rPh>
    <rPh sb="11" eb="13">
      <t>メンセキ</t>
    </rPh>
    <rPh sb="16" eb="19">
      <t>ヘイホウメートルイジョウ</t>
    </rPh>
    <rPh sb="20" eb="22">
      <t>コウキョウ</t>
    </rPh>
    <rPh sb="22" eb="24">
      <t>ケンチク</t>
    </rPh>
    <rPh sb="24" eb="25">
      <t>ブツ</t>
    </rPh>
    <rPh sb="26" eb="28">
      <t>セコウ</t>
    </rPh>
    <rPh sb="28" eb="30">
      <t>ジッセキ</t>
    </rPh>
    <rPh sb="32" eb="33">
      <t>ケン</t>
    </rPh>
    <phoneticPr fontId="3"/>
  </si>
  <si>
    <t>直近１０か年度及び入札公告日の属する年度の申請期限日までに完成引渡しの済んだ岐阜県内公共工事の施工実績の有無
※工事成績６５点未満のものは実績として認めない。
同種工事の定義
＝鉄骨造、鉄筋コンクリート造又は鉄骨鉄筋コンクリート造の建築一式工事（工場、倉庫等の簡易な構造のものを除く）</t>
    <rPh sb="56" eb="58">
      <t>コウジ</t>
    </rPh>
    <rPh sb="58" eb="60">
      <t>セイセキ</t>
    </rPh>
    <rPh sb="62" eb="63">
      <t>テン</t>
    </rPh>
    <rPh sb="63" eb="65">
      <t>ミマン</t>
    </rPh>
    <rPh sb="69" eb="71">
      <t>ジッセキ</t>
    </rPh>
    <rPh sb="74" eb="75">
      <t>ミト</t>
    </rPh>
    <rPh sb="119" eb="121">
      <t>イッシキ</t>
    </rPh>
    <phoneticPr fontId="3"/>
  </si>
  <si>
    <t>新築または増築で、延べ面積５００㎡以上の公共建築物の施工実績が３件以上あり</t>
    <rPh sb="0" eb="2">
      <t>シンチク</t>
    </rPh>
    <rPh sb="5" eb="7">
      <t>ゾウチク</t>
    </rPh>
    <rPh sb="9" eb="10">
      <t>ノ</t>
    </rPh>
    <rPh sb="11" eb="13">
      <t>メンセキ</t>
    </rPh>
    <rPh sb="16" eb="19">
      <t>ヘイホウメートルイジョウ</t>
    </rPh>
    <rPh sb="20" eb="22">
      <t>コウキョウ</t>
    </rPh>
    <rPh sb="22" eb="24">
      <t>ケンチク</t>
    </rPh>
    <rPh sb="24" eb="25">
      <t>ブツ</t>
    </rPh>
    <rPh sb="26" eb="28">
      <t>セコウ</t>
    </rPh>
    <rPh sb="28" eb="30">
      <t>ジッセキ</t>
    </rPh>
    <rPh sb="32" eb="33">
      <t>ケン</t>
    </rPh>
    <rPh sb="33" eb="35">
      <t>イジョウ</t>
    </rPh>
    <phoneticPr fontId="3"/>
  </si>
  <si>
    <t>１．受注形態が特定建設工事共同企業体である場合の施工実績は、出資比率３０％以上の場合のみ実績として認め、その出資比率を乗じた値とする。
２．代表構成員、構成員それぞれで点数を算出し、出資比率を乗じて出た数字の合計を得点とする。</t>
    <rPh sb="2" eb="4">
      <t>ジュチュウ</t>
    </rPh>
    <rPh sb="4" eb="6">
      <t>ケイタイ</t>
    </rPh>
    <rPh sb="7" eb="9">
      <t>トクテイ</t>
    </rPh>
    <rPh sb="9" eb="11">
      <t>ケンセツ</t>
    </rPh>
    <rPh sb="11" eb="13">
      <t>コウジ</t>
    </rPh>
    <rPh sb="13" eb="15">
      <t>キョウドウ</t>
    </rPh>
    <rPh sb="15" eb="18">
      <t>キギョウタイ</t>
    </rPh>
    <rPh sb="21" eb="23">
      <t>バアイ</t>
    </rPh>
    <rPh sb="24" eb="26">
      <t>セコウ</t>
    </rPh>
    <rPh sb="26" eb="28">
      <t>ジッセキ</t>
    </rPh>
    <rPh sb="54" eb="56">
      <t>シュッシ</t>
    </rPh>
    <rPh sb="56" eb="58">
      <t>ヒリツ</t>
    </rPh>
    <rPh sb="59" eb="60">
      <t>ジョウ</t>
    </rPh>
    <rPh sb="62" eb="63">
      <t>チ</t>
    </rPh>
    <phoneticPr fontId="7"/>
  </si>
  <si>
    <t>１．代表構成員、構成員それぞれで点数を算出し、出資比率を乗じて出た数字の合計を得点とする。</t>
    <phoneticPr fontId="7"/>
  </si>
  <si>
    <t>新築または増築で、延べ面積５００㎡以上の公共建築物の施工実績が１件あり</t>
    <rPh sb="0" eb="2">
      <t>シンチク</t>
    </rPh>
    <rPh sb="5" eb="7">
      <t>ゾウチク</t>
    </rPh>
    <rPh sb="9" eb="10">
      <t>ノ</t>
    </rPh>
    <rPh sb="11" eb="13">
      <t>メンセキ</t>
    </rPh>
    <rPh sb="16" eb="19">
      <t>ヘイホウメートルイジョウ</t>
    </rPh>
    <rPh sb="20" eb="22">
      <t>コウキョウ</t>
    </rPh>
    <rPh sb="22" eb="24">
      <t>ケンチク</t>
    </rPh>
    <rPh sb="24" eb="25">
      <t>ブツ</t>
    </rPh>
    <rPh sb="26" eb="28">
      <t>セコウ</t>
    </rPh>
    <rPh sb="28" eb="30">
      <t>ジッセキ</t>
    </rPh>
    <rPh sb="32" eb="33">
      <t>ケン</t>
    </rPh>
    <phoneticPr fontId="3"/>
  </si>
  <si>
    <t>新築または増築で、延べ面積５００㎡以上の公共建築物の施工実績が２件以上あり</t>
    <rPh sb="0" eb="2">
      <t>シンチク</t>
    </rPh>
    <rPh sb="5" eb="7">
      <t>ゾウチク</t>
    </rPh>
    <rPh sb="9" eb="10">
      <t>ノ</t>
    </rPh>
    <rPh sb="11" eb="13">
      <t>メンセキ</t>
    </rPh>
    <rPh sb="16" eb="19">
      <t>ヘイホウメートルイジョウ</t>
    </rPh>
    <rPh sb="20" eb="22">
      <t>コウキョウ</t>
    </rPh>
    <rPh sb="22" eb="24">
      <t>ケンチク</t>
    </rPh>
    <rPh sb="24" eb="25">
      <t>ブツ</t>
    </rPh>
    <rPh sb="26" eb="28">
      <t>セコウ</t>
    </rPh>
    <rPh sb="28" eb="30">
      <t>ジッセキ</t>
    </rPh>
    <rPh sb="32" eb="33">
      <t>ケン</t>
    </rPh>
    <rPh sb="33" eb="35">
      <t>イジョウ</t>
    </rPh>
    <phoneticPr fontId="3"/>
  </si>
  <si>
    <t>（ふりがな）
代表構成員の配置予定技術者氏名</t>
    <rPh sb="7" eb="12">
      <t>ダイヒョウコウセイイン</t>
    </rPh>
    <rPh sb="13" eb="15">
      <t>ハイチ</t>
    </rPh>
    <rPh sb="15" eb="17">
      <t>ヨテイ</t>
    </rPh>
    <rPh sb="17" eb="20">
      <t>ギジュツシャ</t>
    </rPh>
    <rPh sb="20" eb="22">
      <t>シメイ</t>
    </rPh>
    <phoneticPr fontId="7"/>
  </si>
  <si>
    <t>0,5</t>
    <phoneticPr fontId="7"/>
  </si>
  <si>
    <t>１．工期の途中で技術者を交代していた場合、工事の主たる工種を担当した技術者について評価する。
２．監理技術者又は主任技術者として配置された工事であること
３．代表構成員、構成員それぞれで点数を算出し、出資比率を乗じて出た数字の合計を得点とする。</t>
    <rPh sb="2" eb="4">
      <t>コウキ</t>
    </rPh>
    <rPh sb="5" eb="7">
      <t>トチュウ</t>
    </rPh>
    <rPh sb="8" eb="11">
      <t>ギジュツシャ</t>
    </rPh>
    <rPh sb="12" eb="14">
      <t>コウタイ</t>
    </rPh>
    <rPh sb="18" eb="20">
      <t>バアイ</t>
    </rPh>
    <rPh sb="21" eb="23">
      <t>コウジ</t>
    </rPh>
    <rPh sb="24" eb="25">
      <t>シュ</t>
    </rPh>
    <rPh sb="27" eb="29">
      <t>コウシュ</t>
    </rPh>
    <rPh sb="30" eb="32">
      <t>タントウ</t>
    </rPh>
    <rPh sb="34" eb="37">
      <t>ギジュツシャ</t>
    </rPh>
    <rPh sb="41" eb="43">
      <t>ヒョウカ</t>
    </rPh>
    <rPh sb="50" eb="52">
      <t>カンリ</t>
    </rPh>
    <rPh sb="52" eb="55">
      <t>ギジュツシャ</t>
    </rPh>
    <rPh sb="55" eb="56">
      <t>マタ</t>
    </rPh>
    <rPh sb="57" eb="59">
      <t>シュニン</t>
    </rPh>
    <rPh sb="59" eb="62">
      <t>ギジュツシャ</t>
    </rPh>
    <rPh sb="65" eb="67">
      <t>ハイチ</t>
    </rPh>
    <rPh sb="70" eb="72">
      <t>コウジ</t>
    </rPh>
    <phoneticPr fontId="7"/>
  </si>
  <si>
    <t>工事成績評定点</t>
    <rPh sb="0" eb="2">
      <t>コウジ</t>
    </rPh>
    <rPh sb="2" eb="4">
      <t>セイセキ</t>
    </rPh>
    <rPh sb="4" eb="6">
      <t>ヒョウテイ</t>
    </rPh>
    <rPh sb="6" eb="7">
      <t>テン</t>
    </rPh>
    <phoneticPr fontId="3"/>
  </si>
  <si>
    <t>１．工期の途中で技術者を交代していた場合における工事実績は、担当した期間を工期で除した割合を乗じた値とする。
２．受注形態が特定建設工事共同企業体である場合の施工実績は、出資比率３０％以上の場合のみ実績として認め、その出資比率を乗じた値とする。
３．「岐阜市上下水道事業部低入札価格調査要綱第１１条」における追加配置技術者の場合は対象としない。
４．主任技術者、監理技術者、特定建設工事共同企業体の構成員である主任技術者もしくは現場代理人としての従事実績を評価する。
５．代表構成員、構成員それぞれで点数を算出し、出資比率を乗じて出た数字の合計を得点とする。</t>
    <rPh sb="131" eb="133">
      <t>ジョウゲ</t>
    </rPh>
    <rPh sb="133" eb="135">
      <t>スイドウ</t>
    </rPh>
    <rPh sb="135" eb="137">
      <t>ジギョウ</t>
    </rPh>
    <rPh sb="137" eb="138">
      <t>ブ</t>
    </rPh>
    <rPh sb="217" eb="219">
      <t>ゲンバ</t>
    </rPh>
    <rPh sb="219" eb="222">
      <t>ダイリニン</t>
    </rPh>
    <phoneticPr fontId="7"/>
  </si>
  <si>
    <t>直近１０か年度及び入札公告日の属する年度の申請期限日までに完成引渡しの済んだ岐阜県内公共工事の施工実績の有無
同種工事の定義
＝鉄骨造、鉄筋コンクリート造又は鉄骨鉄筋コンクリート造の建築一式工事（工場、倉庫等の簡易な構造のものを除く）</t>
    <rPh sb="94" eb="96">
      <t>イッシキ</t>
    </rPh>
    <phoneticPr fontId="7"/>
  </si>
  <si>
    <t>１．公告日時点で４０歳未満であること。
２．代表構成員、構成員それぞれで点数を算出し、出資比率を乗じて出た数字の合計を得点とする。</t>
    <rPh sb="2" eb="4">
      <t>コウコク</t>
    </rPh>
    <rPh sb="4" eb="5">
      <t>ビ</t>
    </rPh>
    <rPh sb="5" eb="7">
      <t>ジテン</t>
    </rPh>
    <rPh sb="10" eb="13">
      <t>サイミマン</t>
    </rPh>
    <phoneticPr fontId="7"/>
  </si>
  <si>
    <t>継続教育（ＣＰＤ）の取得状況</t>
    <rPh sb="0" eb="2">
      <t>ケイゾク</t>
    </rPh>
    <rPh sb="2" eb="4">
      <t>キョウイク</t>
    </rPh>
    <rPh sb="10" eb="12">
      <t>シュトク</t>
    </rPh>
    <rPh sb="12" eb="14">
      <t>ジョウキョウ</t>
    </rPh>
    <phoneticPr fontId="7"/>
  </si>
  <si>
    <t>若手・女性技術者の育成・確保</t>
    <rPh sb="0" eb="2">
      <t>ワカテ</t>
    </rPh>
    <rPh sb="3" eb="8">
      <t>ジョセイギジュツシャ</t>
    </rPh>
    <rPh sb="9" eb="11">
      <t>イクセイ</t>
    </rPh>
    <rPh sb="12" eb="14">
      <t>カクホ</t>
    </rPh>
    <phoneticPr fontId="7"/>
  </si>
  <si>
    <t xml:space="preserve">
同種工事の施工実績</t>
    <rPh sb="2" eb="4">
      <t>ドウシュ</t>
    </rPh>
    <rPh sb="4" eb="6">
      <t>コウジ</t>
    </rPh>
    <rPh sb="7" eb="9">
      <t>セコウ</t>
    </rPh>
    <rPh sb="9" eb="11">
      <t>ジッセキ</t>
    </rPh>
    <phoneticPr fontId="7"/>
  </si>
  <si>
    <t>（ふりがな）
構成員の配置予定技術者氏名</t>
    <rPh sb="7" eb="10">
      <t>コウセイイン</t>
    </rPh>
    <rPh sb="11" eb="13">
      <t>ハイチ</t>
    </rPh>
    <rPh sb="13" eb="15">
      <t>ヨテイ</t>
    </rPh>
    <rPh sb="15" eb="18">
      <t>ギジュツシャ</t>
    </rPh>
    <rPh sb="18" eb="20">
      <t>シメイ</t>
    </rPh>
    <phoneticPr fontId="7"/>
  </si>
  <si>
    <t>監理技術者の資格取得後、５年以上の経験を有する者</t>
    <rPh sb="0" eb="2">
      <t>カンリ</t>
    </rPh>
    <rPh sb="2" eb="5">
      <t>ギジュツシャ</t>
    </rPh>
    <rPh sb="6" eb="8">
      <t>シカク</t>
    </rPh>
    <rPh sb="8" eb="10">
      <t>シュトク</t>
    </rPh>
    <rPh sb="10" eb="11">
      <t>ゴ</t>
    </rPh>
    <rPh sb="13" eb="16">
      <t>ネンイジョウ</t>
    </rPh>
    <rPh sb="17" eb="19">
      <t>ケイケン</t>
    </rPh>
    <rPh sb="20" eb="21">
      <t>ユウ</t>
    </rPh>
    <rPh sb="23" eb="24">
      <t>モノ</t>
    </rPh>
    <phoneticPr fontId="7"/>
  </si>
  <si>
    <t>監理技術者の資格取得後、３年以上の経験を有する者</t>
    <rPh sb="0" eb="2">
      <t>カンリ</t>
    </rPh>
    <rPh sb="2" eb="5">
      <t>ギジュツシャ</t>
    </rPh>
    <rPh sb="6" eb="8">
      <t>シカク</t>
    </rPh>
    <rPh sb="8" eb="10">
      <t>シュトク</t>
    </rPh>
    <rPh sb="10" eb="11">
      <t>ゴ</t>
    </rPh>
    <rPh sb="13" eb="16">
      <t>ネンイジョウ</t>
    </rPh>
    <rPh sb="17" eb="19">
      <t>ケイケン</t>
    </rPh>
    <rPh sb="20" eb="21">
      <t>ユウ</t>
    </rPh>
    <rPh sb="23" eb="24">
      <t>モノ</t>
    </rPh>
    <phoneticPr fontId="7"/>
  </si>
  <si>
    <t xml:space="preserve">１．市内業者とは、市内に本店を有する企業を示す。
２．実際の施工にあたって、下請の変更があった場合、申告した市内業者の施工金額の割合を下回らないこと。
３．割合は、下請予定金額に占める市内業者の施工予定金額の割合とする。下請率の算出方法は、別紙「市内業者への下請率にの考え方について」参照。
</t>
    <rPh sb="2" eb="4">
      <t>シナイ</t>
    </rPh>
    <rPh sb="4" eb="6">
      <t>ギョウシャ</t>
    </rPh>
    <rPh sb="9" eb="11">
      <t>シナイ</t>
    </rPh>
    <rPh sb="12" eb="14">
      <t>ホンテン</t>
    </rPh>
    <rPh sb="15" eb="16">
      <t>ユウ</t>
    </rPh>
    <rPh sb="18" eb="20">
      <t>キギョウ</t>
    </rPh>
    <rPh sb="21" eb="22">
      <t>シメ</t>
    </rPh>
    <rPh sb="27" eb="29">
      <t>ジッサイ</t>
    </rPh>
    <rPh sb="30" eb="32">
      <t>セコウ</t>
    </rPh>
    <rPh sb="38" eb="40">
      <t>シタウ</t>
    </rPh>
    <rPh sb="41" eb="43">
      <t>ヘンコウ</t>
    </rPh>
    <rPh sb="47" eb="49">
      <t>バアイ</t>
    </rPh>
    <rPh sb="50" eb="52">
      <t>シンコク</t>
    </rPh>
    <rPh sb="54" eb="56">
      <t>シナイ</t>
    </rPh>
    <rPh sb="56" eb="58">
      <t>ギョウシャ</t>
    </rPh>
    <rPh sb="59" eb="61">
      <t>セコウ</t>
    </rPh>
    <rPh sb="61" eb="63">
      <t>キンガク</t>
    </rPh>
    <rPh sb="64" eb="66">
      <t>ワリアイ</t>
    </rPh>
    <rPh sb="67" eb="69">
      <t>シタマワ</t>
    </rPh>
    <rPh sb="110" eb="113">
      <t>シタウケリツ</t>
    </rPh>
    <rPh sb="114" eb="116">
      <t>サンシュツ</t>
    </rPh>
    <rPh sb="116" eb="118">
      <t>ホウホウ</t>
    </rPh>
    <rPh sb="134" eb="135">
      <t>カンガ</t>
    </rPh>
    <rPh sb="136" eb="137">
      <t>カタ</t>
    </rPh>
    <rPh sb="142" eb="144">
      <t>サンショウ</t>
    </rPh>
    <phoneticPr fontId="7"/>
  </si>
  <si>
    <t>１．入札参加者が企業として実施した岐阜市内における社会貢献活動（建設業協会など団体の構成員としての活動、町内会等の要請に基づき行った活動や地域住民等との協働活動を含む。）を対象とする。
２．有償の活動、社員等が個人的に参加した活動、岐阜市以外で行った活動、又は災害協定参加等の評価項目において加点される活動は対象としない。
「活動」とは、対象期間において実施した1回以上の活動を実績として評価する。なお、同一箇所において同様の活動を複数回行った場合でも、１回の活動とみなす。
３．代表構成員、構成員それぞれで点数を算出し、出資比率を乗じて出た数字の合計を得点とする。</t>
    <phoneticPr fontId="7"/>
  </si>
  <si>
    <t>１．公告日時点で有効期間内にあること。
２．代表構成員、構成員それぞれで点数を算出し、出資比率を乗じて出た数字の合計を得点とする。</t>
    <rPh sb="2" eb="4">
      <t>コウコク</t>
    </rPh>
    <rPh sb="4" eb="5">
      <t>ビ</t>
    </rPh>
    <rPh sb="5" eb="7">
      <t>ジテン</t>
    </rPh>
    <rPh sb="8" eb="10">
      <t>ユウコウ</t>
    </rPh>
    <rPh sb="10" eb="12">
      <t>キカン</t>
    </rPh>
    <rPh sb="12" eb="13">
      <t>ナイ</t>
    </rPh>
    <phoneticPr fontId="7"/>
  </si>
  <si>
    <t>１．公告日時点で有効期間内にあること。
２．代表構成員、構成員それぞれで点数を算出し、出資比率を乗じて出た数字の合計を得点とする。</t>
    <phoneticPr fontId="7"/>
  </si>
  <si>
    <t>コンクリートの品質確保に配慮した施工管理の方法について具体的な提案（３項目）</t>
    <rPh sb="7" eb="9">
      <t>ヒンシツ</t>
    </rPh>
    <rPh sb="9" eb="11">
      <t>カクホ</t>
    </rPh>
    <rPh sb="12" eb="14">
      <t>ハイリョ</t>
    </rPh>
    <rPh sb="16" eb="18">
      <t>セコウ</t>
    </rPh>
    <rPh sb="18" eb="20">
      <t>カンリ</t>
    </rPh>
    <rPh sb="21" eb="23">
      <t>ホウホウ</t>
    </rPh>
    <rPh sb="27" eb="30">
      <t>グタイテキ</t>
    </rPh>
    <rPh sb="31" eb="33">
      <t>テイアン</t>
    </rPh>
    <rPh sb="35" eb="37">
      <t>コウモク</t>
    </rPh>
    <phoneticPr fontId="3"/>
  </si>
  <si>
    <t>①杭及びコンクリート工事における騒音の環境対策についての具体的な提案（２項目）
②周辺環境に対する土砂搬出時の飛散防止対策について具体的な提案（２項目）</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</si>
</sst>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quot;▲ &quot;0.00"/>
    <numFmt numFmtId="177" formatCode="0.0;&quot;▲ &quot;0.0"/>
    <numFmt numFmtId="178" formatCode="0.00_);[Red]\(0.00\)"/>
    <numFmt numFmtId="179" formatCode="0.0_ "/>
    <numFmt numFmtId="180" formatCode="0.0;&quot;－ &quot;0.0"/>
  </numFmts>
  <fonts count="22"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sz val="6"/>
      <name val="游ゴシック"/>
      <family val="2"/>
      <charset val="128"/>
      <scheme val="minor"/>
    </font>
    <font>
      <b/>
      <sz val="18"/>
      <name val="ＭＳ Ｐゴシック"/>
      <family val="3"/>
      <charset val="128"/>
    </font>
    <font>
      <sz val="14"/>
      <name val="ＭＳ Ｐゴシック"/>
      <family val="3"/>
      <charset val="128"/>
    </font>
    <font>
      <sz val="11"/>
      <name val="游ゴシック"/>
      <family val="3"/>
      <charset val="128"/>
      <scheme val="minor"/>
    </font>
    <font>
      <b/>
      <sz val="20"/>
      <name val="ＭＳ Ｐゴシック"/>
      <family val="3"/>
      <charset val="128"/>
    </font>
    <font>
      <b/>
      <sz val="11"/>
      <name val="ＭＳ Ｐゴシック"/>
      <family val="3"/>
      <charset val="128"/>
    </font>
    <font>
      <strike/>
      <sz val="12"/>
      <name val="ＭＳ Ｐゴシック"/>
      <family val="3"/>
      <charset val="128"/>
    </font>
    <font>
      <strike/>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11"/>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60">
    <border>
      <left/>
      <right/>
      <top/>
      <bottom/>
      <diagonal/>
    </border>
    <border>
      <left/>
      <right/>
      <top/>
      <bottom style="thin">
        <color auto="1"/>
      </bottom>
      <diagonal/>
    </border>
    <border>
      <left/>
      <right/>
      <top style="thin">
        <color auto="1"/>
      </top>
      <bottom style="thin">
        <color auto="1"/>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style="hair">
        <color auto="1"/>
      </right>
      <top/>
      <bottom/>
      <diagonal/>
    </border>
    <border>
      <left style="hair">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hair">
        <color auto="1"/>
      </left>
      <right/>
      <top style="dotted">
        <color auto="1"/>
      </top>
      <bottom style="hair">
        <color auto="1"/>
      </bottom>
      <diagonal/>
    </border>
    <border>
      <left/>
      <right/>
      <top style="dotted">
        <color auto="1"/>
      </top>
      <bottom style="hair">
        <color auto="1"/>
      </bottom>
      <diagonal/>
    </border>
    <border>
      <left/>
      <right style="thin">
        <color auto="1"/>
      </right>
      <top style="dotted">
        <color auto="1"/>
      </top>
      <bottom style="hair">
        <color auto="1"/>
      </bottom>
      <diagonal/>
    </border>
    <border>
      <left style="hair">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top style="thin">
        <color indexed="64"/>
      </top>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thick">
        <color rgb="FF0033CC"/>
      </top>
      <bottom/>
      <diagonal/>
    </border>
    <border>
      <left style="medium">
        <color indexed="64"/>
      </left>
      <right/>
      <top/>
      <bottom style="medium">
        <color indexed="64"/>
      </bottom>
      <diagonal/>
    </border>
    <border>
      <left/>
      <right/>
      <top style="thick">
        <color rgb="FF008000"/>
      </top>
      <bottom/>
      <diagonal/>
    </border>
    <border>
      <left/>
      <right/>
      <top style="thin">
        <color indexed="64"/>
      </top>
      <bottom style="thick">
        <color rgb="FF008000"/>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hair">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indexed="64"/>
      </left>
      <right style="hair">
        <color auto="1"/>
      </right>
      <top style="thin">
        <color indexed="64"/>
      </top>
      <bottom/>
      <diagonal/>
    </border>
    <border>
      <left style="medium">
        <color indexed="64"/>
      </left>
      <right/>
      <top style="medium">
        <color indexed="64"/>
      </top>
      <bottom/>
      <diagonal/>
    </border>
    <border>
      <left style="hair">
        <color auto="1"/>
      </left>
      <right/>
      <top style="dotted">
        <color auto="1"/>
      </top>
      <bottom/>
      <diagonal/>
    </border>
    <border>
      <left/>
      <right/>
      <top style="dotted">
        <color auto="1"/>
      </top>
      <bottom/>
      <diagonal/>
    </border>
    <border>
      <left/>
      <right style="thin">
        <color auto="1"/>
      </right>
      <top style="dotted">
        <color auto="1"/>
      </top>
      <bottom/>
      <diagonal/>
    </border>
    <border>
      <left style="hair">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medium">
        <color indexed="64"/>
      </top>
      <bottom/>
      <diagonal/>
    </border>
    <border>
      <left/>
      <right/>
      <top style="thin">
        <color indexed="64"/>
      </top>
      <bottom style="medium">
        <color indexed="64"/>
      </bottom>
      <diagonal/>
    </border>
    <border>
      <left/>
      <right/>
      <top/>
      <bottom style="thick">
        <color rgb="FF0033CC"/>
      </bottom>
      <diagonal/>
    </border>
  </borders>
  <cellStyleXfs count="5">
    <xf numFmtId="0" fontId="0" fillId="0" borderId="0">
      <alignment vertical="center"/>
    </xf>
    <xf numFmtId="0" fontId="1" fillId="0" borderId="0"/>
    <xf numFmtId="0" fontId="1" fillId="0" borderId="0"/>
    <xf numFmtId="0" fontId="21" fillId="0" borderId="0">
      <alignment vertical="center"/>
    </xf>
    <xf numFmtId="0" fontId="1" fillId="0" borderId="0"/>
  </cellStyleXfs>
  <cellXfs count="345">
    <xf numFmtId="0" fontId="0" fillId="0" borderId="0" xfId="0">
      <alignment vertical="center"/>
    </xf>
    <xf numFmtId="0" fontId="5" fillId="0" borderId="0" xfId="0" applyFont="1" applyAlignment="1">
      <alignment horizontal="left" vertical="center"/>
    </xf>
    <xf numFmtId="0" fontId="6" fillId="0" borderId="0" xfId="1" applyFont="1" applyAlignment="1">
      <alignment horizontal="center" vertical="center"/>
    </xf>
    <xf numFmtId="0" fontId="8" fillId="0" borderId="0" xfId="1" applyFont="1" applyAlignment="1">
      <alignment vertical="center"/>
    </xf>
    <xf numFmtId="0" fontId="1" fillId="0" borderId="0" xfId="1" applyFont="1"/>
    <xf numFmtId="0" fontId="9" fillId="0" borderId="0" xfId="1" applyFont="1" applyBorder="1" applyAlignment="1"/>
    <xf numFmtId="0" fontId="1" fillId="0" borderId="0" xfId="1" applyFont="1" applyBorder="1" applyAlignment="1"/>
    <xf numFmtId="0" fontId="11" fillId="0" borderId="0" xfId="1" applyFont="1"/>
    <xf numFmtId="0" fontId="1" fillId="0" borderId="1" xfId="1" applyFont="1" applyBorder="1"/>
    <xf numFmtId="0" fontId="1" fillId="0" borderId="0" xfId="1" applyFont="1" applyBorder="1"/>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4" xfId="1" applyFont="1" applyBorder="1" applyAlignment="1">
      <alignment horizontal="center" vertical="center" wrapText="1"/>
    </xf>
    <xf numFmtId="0" fontId="12" fillId="0" borderId="6" xfId="1" applyFont="1" applyBorder="1"/>
    <xf numFmtId="0" fontId="1" fillId="0" borderId="5" xfId="1" applyFont="1" applyBorder="1"/>
    <xf numFmtId="0" fontId="1" fillId="0" borderId="2" xfId="1" applyFont="1" applyBorder="1"/>
    <xf numFmtId="0" fontId="12" fillId="0" borderId="7" xfId="1" applyFont="1" applyBorder="1" applyAlignment="1">
      <alignment horizontal="center"/>
    </xf>
    <xf numFmtId="0" fontId="1" fillId="0" borderId="8" xfId="1" applyFont="1" applyBorder="1"/>
    <xf numFmtId="0" fontId="13" fillId="0" borderId="10" xfId="1" applyFont="1" applyBorder="1" applyAlignment="1">
      <alignment vertical="center" wrapText="1"/>
    </xf>
    <xf numFmtId="0" fontId="13" fillId="0" borderId="4" xfId="1" applyFont="1" applyBorder="1" applyAlignment="1">
      <alignment horizontal="left" vertical="center" shrinkToFit="1"/>
    </xf>
    <xf numFmtId="176" fontId="14" fillId="0" borderId="0" xfId="1" applyNumberFormat="1" applyFont="1" applyBorder="1" applyAlignment="1">
      <alignment horizontal="right"/>
    </xf>
    <xf numFmtId="176" fontId="14" fillId="0" borderId="0" xfId="1" applyNumberFormat="1" applyFont="1" applyBorder="1" applyAlignment="1">
      <alignment horizontal="right" vertical="center"/>
    </xf>
    <xf numFmtId="0" fontId="15" fillId="0" borderId="5" xfId="1" applyFont="1" applyBorder="1" applyAlignment="1">
      <alignment vertical="center" wrapText="1"/>
    </xf>
    <xf numFmtId="176" fontId="1" fillId="0" borderId="0" xfId="1" applyNumberFormat="1" applyFont="1" applyFill="1" applyBorder="1" applyAlignment="1">
      <alignment horizontal="right"/>
    </xf>
    <xf numFmtId="176" fontId="1" fillId="0" borderId="0" xfId="1" applyNumberFormat="1" applyFont="1" applyFill="1" applyBorder="1"/>
    <xf numFmtId="0" fontId="15" fillId="0" borderId="5" xfId="1" applyFont="1" applyBorder="1" applyAlignment="1"/>
    <xf numFmtId="176" fontId="1" fillId="0" borderId="0" xfId="1" applyNumberFormat="1" applyFont="1" applyBorder="1" applyAlignment="1">
      <alignment horizontal="right"/>
    </xf>
    <xf numFmtId="0" fontId="16" fillId="0" borderId="2" xfId="1" applyFont="1" applyBorder="1"/>
    <xf numFmtId="0" fontId="17" fillId="0" borderId="2" xfId="1" applyFont="1" applyBorder="1" applyAlignment="1">
      <alignment horizontal="left" vertical="center"/>
    </xf>
    <xf numFmtId="176" fontId="12" fillId="0" borderId="2" xfId="1" applyNumberFormat="1" applyFont="1" applyBorder="1" applyAlignment="1">
      <alignment horizontal="left"/>
    </xf>
    <xf numFmtId="176" fontId="12" fillId="0" borderId="7" xfId="1" applyNumberFormat="1" applyFont="1" applyBorder="1" applyAlignment="1">
      <alignment horizontal="left"/>
    </xf>
    <xf numFmtId="176" fontId="12" fillId="0" borderId="0" xfId="1" applyNumberFormat="1" applyFont="1" applyBorder="1" applyAlignment="1">
      <alignment horizontal="center"/>
    </xf>
    <xf numFmtId="0" fontId="15" fillId="0" borderId="8" xfId="1" applyFont="1" applyBorder="1"/>
    <xf numFmtId="0" fontId="15" fillId="0" borderId="15" xfId="1" applyFont="1" applyBorder="1"/>
    <xf numFmtId="0" fontId="1" fillId="0" borderId="13" xfId="1" applyFont="1" applyBorder="1" applyAlignment="1">
      <alignment vertical="center" shrinkToFit="1"/>
    </xf>
    <xf numFmtId="0" fontId="16" fillId="0" borderId="13" xfId="1" applyFont="1" applyBorder="1" applyAlignment="1"/>
    <xf numFmtId="176" fontId="12" fillId="0" borderId="0" xfId="1" applyNumberFormat="1" applyFont="1" applyBorder="1"/>
    <xf numFmtId="0" fontId="16" fillId="0" borderId="0" xfId="1" applyFont="1" applyBorder="1"/>
    <xf numFmtId="0" fontId="11" fillId="0" borderId="1" xfId="1" applyFont="1" applyBorder="1"/>
    <xf numFmtId="0" fontId="16" fillId="0" borderId="1" xfId="1" applyFont="1" applyBorder="1"/>
    <xf numFmtId="0" fontId="19" fillId="0" borderId="4" xfId="1" applyFont="1" applyBorder="1" applyAlignment="1">
      <alignment horizontal="center" vertical="center"/>
    </xf>
    <xf numFmtId="0" fontId="19" fillId="0" borderId="5" xfId="1" applyFont="1" applyBorder="1" applyAlignment="1">
      <alignment horizontal="center" vertical="center"/>
    </xf>
    <xf numFmtId="177" fontId="12" fillId="0" borderId="0" xfId="1" applyNumberFormat="1" applyFont="1" applyBorder="1" applyAlignment="1">
      <alignment horizontal="center" vertical="center"/>
    </xf>
    <xf numFmtId="178" fontId="1" fillId="0" borderId="0" xfId="1" applyNumberFormat="1" applyFont="1" applyFill="1" applyBorder="1"/>
    <xf numFmtId="0" fontId="15" fillId="0" borderId="5" xfId="1" applyFont="1" applyBorder="1" applyAlignment="1">
      <alignment horizontal="left" vertical="center" wrapText="1"/>
    </xf>
    <xf numFmtId="0" fontId="1" fillId="0" borderId="13" xfId="1" applyFont="1" applyBorder="1" applyAlignment="1">
      <alignment vertical="center" wrapText="1"/>
    </xf>
    <xf numFmtId="0" fontId="16" fillId="0" borderId="13" xfId="1" applyFont="1" applyBorder="1" applyAlignment="1">
      <alignment wrapText="1"/>
    </xf>
    <xf numFmtId="178" fontId="12" fillId="0" borderId="0" xfId="1" applyNumberFormat="1" applyFont="1" applyFill="1" applyBorder="1"/>
    <xf numFmtId="0" fontId="1" fillId="0" borderId="0" xfId="1" applyFont="1" applyBorder="1" applyAlignment="1">
      <alignment vertical="center" wrapText="1"/>
    </xf>
    <xf numFmtId="0" fontId="16" fillId="0" borderId="0" xfId="1" applyFont="1" applyBorder="1" applyAlignment="1">
      <alignment wrapText="1"/>
    </xf>
    <xf numFmtId="0" fontId="11" fillId="0" borderId="0" xfId="1" applyFont="1" applyBorder="1"/>
    <xf numFmtId="177" fontId="1" fillId="0" borderId="0" xfId="1" applyNumberFormat="1" applyFont="1" applyBorder="1"/>
    <xf numFmtId="0" fontId="16" fillId="0" borderId="0" xfId="1" applyFont="1"/>
    <xf numFmtId="177" fontId="12" fillId="0" borderId="1" xfId="1" applyNumberFormat="1" applyFont="1" applyBorder="1" applyAlignment="1">
      <alignment horizontal="center" vertical="center"/>
    </xf>
    <xf numFmtId="178" fontId="1" fillId="0" borderId="0" xfId="1" applyNumberFormat="1" applyFont="1" applyBorder="1" applyAlignment="1">
      <alignment vertical="center"/>
    </xf>
    <xf numFmtId="178" fontId="1" fillId="0" borderId="0" xfId="1" applyNumberFormat="1" applyFont="1" applyBorder="1"/>
    <xf numFmtId="178" fontId="1" fillId="0" borderId="0" xfId="1" applyNumberFormat="1" applyFont="1" applyFill="1" applyBorder="1" applyAlignment="1">
      <alignment horizontal="right"/>
    </xf>
    <xf numFmtId="0" fontId="15" fillId="0" borderId="2" xfId="0" applyFont="1" applyFill="1" applyBorder="1" applyAlignment="1">
      <alignment vertical="center"/>
    </xf>
    <xf numFmtId="0" fontId="17" fillId="0" borderId="0" xfId="1" applyFont="1" applyBorder="1" applyAlignment="1">
      <alignment vertical="center" wrapText="1"/>
    </xf>
    <xf numFmtId="178" fontId="1" fillId="0" borderId="0" xfId="1" applyNumberFormat="1" applyFont="1"/>
    <xf numFmtId="178" fontId="12" fillId="0" borderId="0" xfId="1" applyNumberFormat="1" applyFont="1" applyBorder="1"/>
    <xf numFmtId="0" fontId="15" fillId="0" borderId="14" xfId="1" applyFont="1" applyBorder="1" applyAlignment="1">
      <alignment vertical="center" wrapText="1"/>
    </xf>
    <xf numFmtId="0" fontId="1" fillId="0" borderId="0" xfId="1" applyFont="1" applyBorder="1" applyAlignment="1">
      <alignment vertical="center" shrinkToFit="1"/>
    </xf>
    <xf numFmtId="0" fontId="16" fillId="0" borderId="0" xfId="1" applyFont="1" applyBorder="1" applyAlignment="1"/>
    <xf numFmtId="0" fontId="1" fillId="0" borderId="13" xfId="1" applyFont="1" applyBorder="1" applyAlignment="1">
      <alignment vertical="center"/>
    </xf>
    <xf numFmtId="0" fontId="1" fillId="0" borderId="0" xfId="1" applyFont="1" applyBorder="1" applyAlignment="1">
      <alignment vertical="center"/>
    </xf>
    <xf numFmtId="0" fontId="18" fillId="0" borderId="0" xfId="1" applyFont="1" applyBorder="1" applyAlignment="1">
      <alignment vertical="center"/>
    </xf>
    <xf numFmtId="0" fontId="18" fillId="0" borderId="18" xfId="1" applyFont="1" applyBorder="1" applyAlignment="1">
      <alignment horizontal="right" vertical="center"/>
    </xf>
    <xf numFmtId="0" fontId="12" fillId="0" borderId="7" xfId="1" applyFont="1" applyBorder="1" applyAlignment="1">
      <alignment horizontal="center" vertical="center" wrapText="1"/>
    </xf>
    <xf numFmtId="0" fontId="12" fillId="0" borderId="14" xfId="1" applyFont="1" applyBorder="1" applyAlignment="1">
      <alignment horizontal="center"/>
    </xf>
    <xf numFmtId="0" fontId="18" fillId="0" borderId="0" xfId="1" applyFont="1" applyBorder="1" applyAlignment="1">
      <alignment horizontal="right" vertical="center" wrapText="1"/>
    </xf>
    <xf numFmtId="178" fontId="1" fillId="0" borderId="0" xfId="1" applyNumberFormat="1" applyFont="1" applyBorder="1" applyAlignment="1">
      <alignment horizontal="right" vertical="center"/>
    </xf>
    <xf numFmtId="0" fontId="8" fillId="0" borderId="0" xfId="1" applyFont="1" applyAlignment="1">
      <alignment horizontal="center" vertical="center"/>
    </xf>
    <xf numFmtId="0" fontId="12" fillId="0" borderId="30" xfId="1" applyFont="1" applyBorder="1" applyAlignment="1">
      <alignment horizontal="center"/>
    </xf>
    <xf numFmtId="176" fontId="1" fillId="0" borderId="31" xfId="1" applyNumberFormat="1" applyFont="1" applyBorder="1" applyAlignment="1">
      <alignment horizontal="right"/>
    </xf>
    <xf numFmtId="176" fontId="1" fillId="0" borderId="32" xfId="1" applyNumberFormat="1" applyFont="1" applyBorder="1" applyAlignment="1">
      <alignment horizontal="right" vertical="center"/>
    </xf>
    <xf numFmtId="176" fontId="1" fillId="0" borderId="33" xfId="1" applyNumberFormat="1" applyFont="1" applyFill="1" applyBorder="1" applyAlignment="1">
      <alignment horizontal="right"/>
    </xf>
    <xf numFmtId="176" fontId="1" fillId="0" borderId="33" xfId="1" applyNumberFormat="1" applyFont="1" applyFill="1" applyBorder="1"/>
    <xf numFmtId="176" fontId="1" fillId="0" borderId="34" xfId="1" applyNumberFormat="1" applyFont="1" applyFill="1" applyBorder="1"/>
    <xf numFmtId="176" fontId="12" fillId="0" borderId="30" xfId="1" applyNumberFormat="1" applyFont="1" applyBorder="1" applyAlignment="1">
      <alignment horizontal="center"/>
    </xf>
    <xf numFmtId="176" fontId="1" fillId="0" borderId="35" xfId="1" applyNumberFormat="1" applyFont="1" applyFill="1" applyBorder="1"/>
    <xf numFmtId="176" fontId="1" fillId="0" borderId="36" xfId="1" applyNumberFormat="1" applyFont="1" applyFill="1" applyBorder="1"/>
    <xf numFmtId="176" fontId="12" fillId="0" borderId="38" xfId="1" applyNumberFormat="1" applyFont="1" applyBorder="1"/>
    <xf numFmtId="177" fontId="12" fillId="0" borderId="37" xfId="1" applyNumberFormat="1" applyFont="1" applyBorder="1" applyAlignment="1">
      <alignment horizontal="center" vertical="center"/>
    </xf>
    <xf numFmtId="178" fontId="1" fillId="0" borderId="35" xfId="1" applyNumberFormat="1" applyFont="1" applyFill="1" applyBorder="1"/>
    <xf numFmtId="178" fontId="1" fillId="0" borderId="33" xfId="1" applyNumberFormat="1" applyFont="1" applyFill="1" applyBorder="1"/>
    <xf numFmtId="178" fontId="1" fillId="0" borderId="37" xfId="1" applyNumberFormat="1" applyFont="1" applyFill="1" applyBorder="1"/>
    <xf numFmtId="178" fontId="1" fillId="0" borderId="34" xfId="1" applyNumberFormat="1" applyFont="1" applyFill="1" applyBorder="1"/>
    <xf numFmtId="176" fontId="1" fillId="0" borderId="37" xfId="1" applyNumberFormat="1" applyFont="1" applyBorder="1" applyAlignment="1"/>
    <xf numFmtId="178" fontId="12" fillId="0" borderId="38" xfId="1" applyNumberFormat="1" applyFont="1" applyFill="1" applyBorder="1"/>
    <xf numFmtId="177" fontId="12" fillId="0" borderId="38" xfId="1" applyNumberFormat="1" applyFont="1" applyBorder="1" applyAlignment="1">
      <alignment horizontal="center" vertical="center"/>
    </xf>
    <xf numFmtId="176" fontId="1" fillId="0" borderId="2" xfId="1" applyNumberFormat="1" applyFont="1" applyFill="1" applyBorder="1"/>
    <xf numFmtId="176" fontId="12" fillId="0" borderId="40" xfId="1" applyNumberFormat="1" applyFont="1" applyBorder="1"/>
    <xf numFmtId="178" fontId="1" fillId="0" borderId="2" xfId="1" applyNumberFormat="1" applyFont="1" applyFill="1" applyBorder="1"/>
    <xf numFmtId="178" fontId="1" fillId="0" borderId="42" xfId="1" applyNumberFormat="1" applyFont="1" applyFill="1" applyBorder="1"/>
    <xf numFmtId="178" fontId="1" fillId="0" borderId="37" xfId="1" applyNumberFormat="1" applyFont="1" applyBorder="1" applyAlignment="1">
      <alignment vertical="center"/>
    </xf>
    <xf numFmtId="178" fontId="1" fillId="0" borderId="33" xfId="1" applyNumberFormat="1" applyFont="1" applyFill="1" applyBorder="1" applyAlignment="1">
      <alignment horizontal="right" vertical="center"/>
    </xf>
    <xf numFmtId="178" fontId="1" fillId="0" borderId="34" xfId="1" applyNumberFormat="1" applyFont="1" applyBorder="1"/>
    <xf numFmtId="178" fontId="1" fillId="0" borderId="36" xfId="1" applyNumberFormat="1" applyFont="1" applyFill="1" applyBorder="1" applyAlignment="1">
      <alignment horizontal="right" vertical="center"/>
    </xf>
    <xf numFmtId="178" fontId="1" fillId="0" borderId="34" xfId="1" applyNumberFormat="1" applyFont="1" applyFill="1" applyBorder="1" applyAlignment="1">
      <alignment horizontal="right" vertical="center"/>
    </xf>
    <xf numFmtId="178" fontId="12" fillId="0" borderId="38" xfId="1" applyNumberFormat="1" applyFont="1" applyBorder="1"/>
    <xf numFmtId="178" fontId="1" fillId="0" borderId="5" xfId="1" applyNumberFormat="1" applyFont="1" applyBorder="1" applyAlignment="1">
      <alignment horizontal="left" vertical="center" wrapText="1"/>
    </xf>
    <xf numFmtId="0" fontId="15" fillId="0" borderId="12" xfId="1" applyFont="1" applyBorder="1" applyAlignment="1">
      <alignment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2" fillId="0" borderId="0" xfId="1" applyFont="1" applyAlignment="1">
      <alignment horizontal="center" vertical="center"/>
    </xf>
    <xf numFmtId="0" fontId="4" fillId="0" borderId="0" xfId="0" applyFont="1" applyAlignment="1">
      <alignment horizontal="center" vertical="center"/>
    </xf>
    <xf numFmtId="178" fontId="1" fillId="0" borderId="0" xfId="1" applyNumberFormat="1" applyFont="1" applyFill="1" applyBorder="1" applyAlignment="1">
      <alignment horizontal="right" vertical="center"/>
    </xf>
    <xf numFmtId="0" fontId="4" fillId="0" borderId="0" xfId="0" applyFont="1" applyAlignment="1">
      <alignment vertical="center"/>
    </xf>
    <xf numFmtId="176" fontId="1" fillId="0" borderId="0" xfId="1" applyNumberFormat="1" applyFont="1" applyFill="1" applyBorder="1" applyAlignment="1">
      <alignment horizontal="right" vertical="center"/>
    </xf>
    <xf numFmtId="177" fontId="1" fillId="0" borderId="0" xfId="1" applyNumberFormat="1" applyFont="1" applyBorder="1" applyAlignment="1">
      <alignment horizontal="center"/>
    </xf>
    <xf numFmtId="177" fontId="1" fillId="0" borderId="1" xfId="1" applyNumberFormat="1" applyFont="1" applyBorder="1" applyAlignment="1">
      <alignment horizontal="center"/>
    </xf>
    <xf numFmtId="177" fontId="8" fillId="0" borderId="0" xfId="1" applyNumberFormat="1" applyFont="1" applyAlignment="1">
      <alignment horizontal="center" vertical="center"/>
    </xf>
    <xf numFmtId="177" fontId="12" fillId="0" borderId="5" xfId="1" applyNumberFormat="1" applyFont="1" applyBorder="1" applyAlignment="1">
      <alignment horizontal="center" vertical="center"/>
    </xf>
    <xf numFmtId="177" fontId="12" fillId="0" borderId="2" xfId="1" applyNumberFormat="1" applyFont="1" applyBorder="1" applyAlignment="1">
      <alignment horizontal="center"/>
    </xf>
    <xf numFmtId="177" fontId="13" fillId="0" borderId="5" xfId="1" applyNumberFormat="1" applyFont="1" applyBorder="1" applyAlignment="1">
      <alignment horizontal="center" vertical="center" shrinkToFit="1"/>
    </xf>
    <xf numFmtId="177" fontId="15" fillId="0" borderId="5" xfId="1" applyNumberFormat="1" applyFont="1" applyBorder="1" applyAlignment="1">
      <alignment horizontal="center" vertical="center" shrinkToFit="1"/>
    </xf>
    <xf numFmtId="177" fontId="18" fillId="0" borderId="0" xfId="1" applyNumberFormat="1" applyFont="1" applyBorder="1" applyAlignment="1">
      <alignment horizontal="center" vertical="center" wrapText="1"/>
    </xf>
    <xf numFmtId="177" fontId="12" fillId="0" borderId="0" xfId="1" applyNumberFormat="1" applyFont="1" applyBorder="1" applyAlignment="1">
      <alignment horizontal="center"/>
    </xf>
    <xf numFmtId="177" fontId="12" fillId="0" borderId="1" xfId="1" applyNumberFormat="1" applyFont="1" applyBorder="1" applyAlignment="1">
      <alignment horizontal="center"/>
    </xf>
    <xf numFmtId="177" fontId="12" fillId="0" borderId="4" xfId="1" applyNumberFormat="1" applyFont="1" applyBorder="1" applyAlignment="1">
      <alignment horizontal="center" vertical="center"/>
    </xf>
    <xf numFmtId="177" fontId="15" fillId="0" borderId="5" xfId="1" applyNumberFormat="1" applyFont="1" applyBorder="1" applyAlignment="1">
      <alignment horizontal="center" vertical="center" wrapText="1" shrinkToFit="1"/>
    </xf>
    <xf numFmtId="177" fontId="15" fillId="0" borderId="5" xfId="1" applyNumberFormat="1" applyFont="1" applyFill="1" applyBorder="1" applyAlignment="1">
      <alignment horizontal="center" vertical="center" shrinkToFit="1"/>
    </xf>
    <xf numFmtId="177" fontId="18" fillId="0" borderId="13" xfId="1" applyNumberFormat="1" applyFont="1" applyBorder="1" applyAlignment="1">
      <alignment horizontal="center" vertical="center" wrapText="1"/>
    </xf>
    <xf numFmtId="177" fontId="12" fillId="0" borderId="0" xfId="1" applyNumberFormat="1" applyFont="1" applyFill="1" applyBorder="1" applyAlignment="1">
      <alignment horizontal="center"/>
    </xf>
    <xf numFmtId="177" fontId="15" fillId="0" borderId="4" xfId="1" applyNumberFormat="1" applyFont="1" applyBorder="1" applyAlignment="1">
      <alignment horizontal="center" vertical="center" shrinkToFit="1"/>
    </xf>
    <xf numFmtId="177" fontId="15" fillId="0" borderId="5" xfId="1" applyNumberFormat="1" applyFont="1" applyBorder="1" applyAlignment="1">
      <alignment horizontal="center" vertical="center"/>
    </xf>
    <xf numFmtId="177" fontId="15" fillId="0" borderId="5" xfId="0" applyNumberFormat="1" applyFont="1" applyFill="1" applyBorder="1" applyAlignment="1">
      <alignment horizontal="center" vertical="center"/>
    </xf>
    <xf numFmtId="177" fontId="1" fillId="0" borderId="2" xfId="1" applyNumberFormat="1" applyFont="1" applyBorder="1" applyAlignment="1">
      <alignment horizontal="center"/>
    </xf>
    <xf numFmtId="177" fontId="1" fillId="0" borderId="0" xfId="1" applyNumberFormat="1" applyFont="1" applyAlignment="1">
      <alignment horizontal="center"/>
    </xf>
    <xf numFmtId="177" fontId="15" fillId="0" borderId="5" xfId="1" applyNumberFormat="1" applyFont="1" applyFill="1" applyBorder="1" applyAlignment="1">
      <alignment horizontal="center" vertical="center" wrapText="1"/>
    </xf>
    <xf numFmtId="177" fontId="20" fillId="0" borderId="4" xfId="1" applyNumberFormat="1" applyFont="1" applyBorder="1" applyAlignment="1">
      <alignment horizontal="center" vertical="center" wrapText="1"/>
    </xf>
    <xf numFmtId="176" fontId="1" fillId="0" borderId="39" xfId="1" applyNumberFormat="1" applyFont="1" applyFill="1" applyBorder="1" applyAlignment="1">
      <alignment horizontal="right" vertical="center"/>
    </xf>
    <xf numFmtId="0" fontId="15" fillId="0" borderId="12" xfId="1" applyFont="1" applyBorder="1" applyAlignment="1">
      <alignment horizontal="left" vertical="center" wrapText="1"/>
    </xf>
    <xf numFmtId="178" fontId="1" fillId="0" borderId="3" xfId="1" applyNumberFormat="1" applyFont="1" applyFill="1" applyBorder="1"/>
    <xf numFmtId="0" fontId="15" fillId="0" borderId="20" xfId="1" applyFont="1" applyBorder="1" applyAlignment="1">
      <alignment horizontal="left" vertical="center" wrapText="1"/>
    </xf>
    <xf numFmtId="0" fontId="16" fillId="0" borderId="13" xfId="1" applyFont="1" applyBorder="1"/>
    <xf numFmtId="0" fontId="15" fillId="0" borderId="0" xfId="1" applyFont="1" applyBorder="1" applyAlignment="1">
      <alignment horizontal="left" vertical="center" wrapText="1"/>
    </xf>
    <xf numFmtId="0" fontId="15" fillId="0" borderId="20" xfId="1" applyFont="1" applyBorder="1" applyAlignment="1">
      <alignment vertical="center" wrapText="1"/>
    </xf>
    <xf numFmtId="0" fontId="1" fillId="0" borderId="20" xfId="1" applyFont="1" applyBorder="1"/>
    <xf numFmtId="0" fontId="19" fillId="0" borderId="1" xfId="1" applyFont="1" applyBorder="1" applyAlignment="1">
      <alignment horizontal="center" vertical="center"/>
    </xf>
    <xf numFmtId="0" fontId="16" fillId="0" borderId="5" xfId="1" applyFont="1" applyBorder="1" applyAlignment="1">
      <alignment wrapText="1"/>
    </xf>
    <xf numFmtId="0" fontId="16" fillId="0" borderId="5" xfId="1" applyFont="1" applyBorder="1"/>
    <xf numFmtId="0" fontId="15" fillId="0" borderId="15" xfId="1" applyFont="1" applyBorder="1" applyAlignment="1">
      <alignment horizontal="center" vertical="center" wrapText="1"/>
    </xf>
    <xf numFmtId="0" fontId="15" fillId="0" borderId="12" xfId="1" applyFont="1" applyBorder="1" applyAlignment="1">
      <alignment vertical="center" wrapText="1"/>
    </xf>
    <xf numFmtId="177" fontId="15" fillId="0" borderId="8" xfId="1" applyNumberFormat="1" applyFont="1" applyBorder="1" applyAlignment="1">
      <alignment vertical="center" shrinkToFit="1"/>
    </xf>
    <xf numFmtId="177" fontId="15" fillId="0" borderId="8" xfId="1" applyNumberFormat="1" applyFont="1" applyBorder="1" applyAlignment="1">
      <alignment vertical="center"/>
    </xf>
    <xf numFmtId="177" fontId="15" fillId="0" borderId="4" xfId="1" applyNumberFormat="1" applyFont="1" applyBorder="1" applyAlignment="1">
      <alignment horizontal="center" vertical="center"/>
    </xf>
    <xf numFmtId="0" fontId="16" fillId="0" borderId="2" xfId="1" applyFont="1" applyBorder="1" applyAlignment="1">
      <alignment wrapText="1"/>
    </xf>
    <xf numFmtId="0" fontId="15" fillId="0" borderId="49" xfId="1" applyFont="1" applyBorder="1" applyAlignment="1">
      <alignment vertical="center" wrapText="1"/>
    </xf>
    <xf numFmtId="0" fontId="15" fillId="0" borderId="16" xfId="1" applyFont="1" applyBorder="1" applyAlignment="1">
      <alignment horizontal="left" vertical="center" wrapText="1"/>
    </xf>
    <xf numFmtId="178" fontId="1" fillId="0" borderId="0" xfId="1" applyNumberFormat="1" applyFont="1" applyFill="1" applyBorder="1" applyAlignment="1">
      <alignment horizontal="right" vertical="center"/>
    </xf>
    <xf numFmtId="0" fontId="15" fillId="0" borderId="12" xfId="1" applyFont="1" applyBorder="1" applyAlignment="1">
      <alignment vertical="center" wrapText="1"/>
    </xf>
    <xf numFmtId="0" fontId="15" fillId="0" borderId="7" xfId="0" applyFont="1" applyFill="1" applyBorder="1" applyAlignment="1">
      <alignment vertical="center" wrapText="1"/>
    </xf>
    <xf numFmtId="177" fontId="15" fillId="0" borderId="4" xfId="0" applyNumberFormat="1" applyFont="1" applyBorder="1" applyAlignment="1">
      <alignment horizontal="center" vertical="center" shrinkToFit="1"/>
    </xf>
    <xf numFmtId="180" fontId="15" fillId="0" borderId="5" xfId="1" applyNumberFormat="1" applyFont="1" applyBorder="1" applyAlignment="1">
      <alignment horizontal="center" vertical="center" wrapText="1" shrinkToFit="1"/>
    </xf>
    <xf numFmtId="177" fontId="15" fillId="0" borderId="4" xfId="0" applyNumberFormat="1" applyFont="1" applyFill="1" applyBorder="1" applyAlignment="1">
      <alignment horizontal="center" vertical="center"/>
    </xf>
    <xf numFmtId="177" fontId="20" fillId="0" borderId="15" xfId="1" applyNumberFormat="1" applyFont="1" applyBorder="1" applyAlignment="1">
      <alignment horizontal="center" vertical="center" wrapText="1"/>
    </xf>
    <xf numFmtId="177" fontId="15" fillId="0" borderId="6" xfId="1" applyNumberFormat="1" applyFont="1" applyBorder="1" applyAlignment="1">
      <alignment horizontal="center" vertical="center" wrapText="1" shrinkToFit="1"/>
    </xf>
    <xf numFmtId="178" fontId="1" fillId="0" borderId="50" xfId="1" applyNumberFormat="1" applyFont="1" applyFill="1" applyBorder="1" applyAlignment="1">
      <alignment horizontal="right" vertical="center"/>
    </xf>
    <xf numFmtId="177" fontId="15" fillId="0" borderId="6" xfId="0" applyNumberFormat="1" applyFont="1" applyBorder="1" applyAlignment="1">
      <alignment horizontal="center" vertical="center" shrinkToFit="1"/>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178" fontId="1" fillId="0" borderId="41" xfId="1" applyNumberFormat="1" applyFont="1" applyFill="1" applyBorder="1" applyAlignment="1">
      <alignment horizontal="right" vertical="center"/>
    </xf>
    <xf numFmtId="177" fontId="15" fillId="0" borderId="6" xfId="1" applyNumberFormat="1" applyFont="1" applyBorder="1" applyAlignment="1">
      <alignment horizontal="center" vertical="center" shrinkToFit="1"/>
    </xf>
    <xf numFmtId="0" fontId="15" fillId="0" borderId="5" xfId="1" applyFont="1" applyBorder="1" applyAlignment="1">
      <alignment horizontal="center" vertical="center" wrapText="1"/>
    </xf>
    <xf numFmtId="0" fontId="15" fillId="0" borderId="2" xfId="0" applyFont="1" applyFill="1" applyBorder="1" applyAlignment="1">
      <alignment vertical="center"/>
    </xf>
    <xf numFmtId="0" fontId="15" fillId="0" borderId="15" xfId="1" applyFont="1" applyBorder="1" applyAlignment="1">
      <alignment horizontal="center" vertical="top" wrapText="1" shrinkToFi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15" fillId="0" borderId="2" xfId="1" applyFont="1" applyBorder="1" applyAlignment="1">
      <alignment horizontal="left" vertical="center" shrinkToFit="1"/>
    </xf>
    <xf numFmtId="0" fontId="15" fillId="0" borderId="12" xfId="1" applyFont="1" applyBorder="1" applyAlignment="1">
      <alignment vertical="center" wrapText="1"/>
    </xf>
    <xf numFmtId="0" fontId="15" fillId="0" borderId="14" xfId="1" applyFont="1" applyBorder="1" applyAlignment="1">
      <alignment vertical="center" wrapText="1"/>
    </xf>
    <xf numFmtId="0" fontId="15" fillId="0" borderId="7" xfId="1" applyFont="1" applyBorder="1" applyAlignment="1">
      <alignment horizontal="left" vertical="center" shrinkToFit="1"/>
    </xf>
    <xf numFmtId="0" fontId="15" fillId="0" borderId="2" xfId="1" applyFont="1" applyBorder="1" applyAlignment="1">
      <alignment vertical="center"/>
    </xf>
    <xf numFmtId="0" fontId="15" fillId="0" borderId="17" xfId="0" applyFont="1" applyFill="1" applyBorder="1" applyAlignment="1">
      <alignment horizontal="left" vertical="center" wrapText="1"/>
    </xf>
    <xf numFmtId="0" fontId="15" fillId="0" borderId="8" xfId="1" applyFont="1" applyBorder="1" applyAlignment="1">
      <alignment vertical="center" wrapText="1"/>
    </xf>
    <xf numFmtId="0" fontId="15" fillId="0" borderId="2" xfId="1" applyFont="1" applyBorder="1" applyAlignment="1">
      <alignment vertical="center" shrinkToFi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14" xfId="1" applyFont="1" applyBorder="1" applyAlignment="1">
      <alignment horizontal="left" vertical="center" wrapText="1"/>
    </xf>
    <xf numFmtId="0" fontId="15" fillId="0" borderId="18" xfId="1" applyFont="1" applyBorder="1" applyAlignment="1">
      <alignment horizontal="left" vertical="center" wrapText="1"/>
    </xf>
    <xf numFmtId="0" fontId="15" fillId="0" borderId="8" xfId="1" applyFont="1" applyBorder="1" applyAlignment="1">
      <alignment horizontal="left" vertical="center" wrapText="1"/>
    </xf>
    <xf numFmtId="0" fontId="15" fillId="0" borderId="8" xfId="1" applyFont="1" applyBorder="1" applyAlignment="1">
      <alignment horizontal="left" vertical="top" wrapText="1" shrinkToFit="1"/>
    </xf>
    <xf numFmtId="0" fontId="15" fillId="0" borderId="2" xfId="1" applyFont="1" applyBorder="1" applyAlignment="1">
      <alignment vertical="center" shrinkToFit="1"/>
    </xf>
    <xf numFmtId="0" fontId="15" fillId="0" borderId="14" xfId="1" applyFont="1" applyBorder="1" applyAlignment="1">
      <alignment vertical="center" wrapText="1"/>
    </xf>
    <xf numFmtId="177" fontId="15" fillId="0" borderId="5" xfId="1" quotePrefix="1" applyNumberFormat="1" applyFont="1" applyBorder="1" applyAlignment="1">
      <alignment horizontal="center" vertical="center" wrapText="1" shrinkToFit="1"/>
    </xf>
    <xf numFmtId="0" fontId="15" fillId="0" borderId="5" xfId="1" applyFont="1" applyFill="1" applyBorder="1" applyAlignment="1">
      <alignment vertical="center" wrapText="1"/>
    </xf>
    <xf numFmtId="177" fontId="15" fillId="0" borderId="5" xfId="0" applyNumberFormat="1" applyFont="1" applyFill="1" applyBorder="1" applyAlignment="1">
      <alignment horizontal="center" vertical="center" shrinkToFit="1"/>
    </xf>
    <xf numFmtId="176" fontId="1" fillId="0" borderId="37" xfId="1" applyNumberFormat="1" applyFont="1" applyBorder="1" applyAlignment="1">
      <alignment horizontal="right"/>
    </xf>
    <xf numFmtId="0" fontId="15" fillId="0" borderId="5" xfId="4" applyFont="1" applyFill="1" applyBorder="1" applyAlignment="1">
      <alignment vertical="center" wrapText="1"/>
    </xf>
    <xf numFmtId="176" fontId="1" fillId="0" borderId="0" xfId="1" applyNumberFormat="1" applyFont="1" applyBorder="1" applyAlignment="1">
      <alignment horizontal="right" vertical="center"/>
    </xf>
    <xf numFmtId="176" fontId="1" fillId="0" borderId="33" xfId="1" applyNumberFormat="1" applyFont="1" applyBorder="1" applyAlignment="1">
      <alignment horizontal="right" vertical="center"/>
    </xf>
    <xf numFmtId="176" fontId="1" fillId="0" borderId="33" xfId="1" applyNumberFormat="1" applyFont="1" applyBorder="1" applyAlignment="1">
      <alignment horizontal="right"/>
    </xf>
    <xf numFmtId="177" fontId="1" fillId="0" borderId="5" xfId="1" applyNumberFormat="1" applyFont="1" applyBorder="1" applyAlignment="1">
      <alignment horizontal="center" vertical="center" wrapText="1" shrinkToFit="1"/>
    </xf>
    <xf numFmtId="178" fontId="1" fillId="2" borderId="58" xfId="1" applyNumberFormat="1" applyFont="1" applyFill="1" applyBorder="1" applyAlignment="1">
      <alignment horizontal="right"/>
    </xf>
    <xf numFmtId="177" fontId="15" fillId="0" borderId="6" xfId="0" applyNumberFormat="1" applyFont="1" applyBorder="1" applyAlignment="1">
      <alignment horizontal="center" vertical="center" wrapText="1" shrinkToFit="1"/>
    </xf>
    <xf numFmtId="0" fontId="15" fillId="0" borderId="13" xfId="1" applyFont="1" applyBorder="1" applyAlignment="1">
      <alignment vertical="center" wrapText="1" shrinkToFit="1"/>
    </xf>
    <xf numFmtId="0" fontId="15" fillId="0" borderId="2" xfId="1" applyFont="1" applyBorder="1" applyAlignment="1">
      <alignment vertical="center" wrapText="1" shrinkToFit="1"/>
    </xf>
    <xf numFmtId="0" fontId="15" fillId="0" borderId="7" xfId="1" applyFont="1" applyBorder="1" applyAlignment="1">
      <alignment vertical="center" wrapText="1" shrinkToFit="1"/>
    </xf>
    <xf numFmtId="179" fontId="15" fillId="0" borderId="4" xfId="1" applyNumberFormat="1" applyFont="1" applyBorder="1" applyAlignment="1">
      <alignment horizontal="center" vertical="center"/>
    </xf>
    <xf numFmtId="179" fontId="15" fillId="0" borderId="15" xfId="1" quotePrefix="1" applyNumberFormat="1" applyFont="1" applyBorder="1" applyAlignment="1">
      <alignment horizontal="center" vertical="center" wrapText="1"/>
    </xf>
    <xf numFmtId="177" fontId="15" fillId="0" borderId="4" xfId="0" applyNumberFormat="1" applyFont="1" applyFill="1" applyBorder="1" applyAlignment="1">
      <alignment horizontal="center" vertical="center" wrapText="1"/>
    </xf>
    <xf numFmtId="0" fontId="15" fillId="0" borderId="14" xfId="1" applyFont="1" applyBorder="1" applyAlignment="1">
      <alignment horizontal="left" vertical="top" wrapText="1"/>
    </xf>
    <xf numFmtId="0" fontId="15" fillId="0" borderId="18" xfId="1" applyFont="1" applyBorder="1" applyAlignment="1">
      <alignment horizontal="left" vertical="top" wrapText="1"/>
    </xf>
    <xf numFmtId="0" fontId="15" fillId="0" borderId="12" xfId="1" applyFont="1" applyBorder="1" applyAlignment="1">
      <alignment horizontal="left" vertical="center" wrapText="1"/>
    </xf>
    <xf numFmtId="0" fontId="15" fillId="0" borderId="16" xfId="1" applyFont="1" applyBorder="1" applyAlignment="1">
      <alignment horizontal="left" vertical="center" wrapText="1"/>
    </xf>
    <xf numFmtId="0" fontId="15" fillId="0" borderId="14" xfId="1" applyFont="1" applyBorder="1" applyAlignment="1">
      <alignment horizontal="left" vertical="center" wrapText="1"/>
    </xf>
    <xf numFmtId="0" fontId="15" fillId="0" borderId="8" xfId="1" applyFont="1" applyBorder="1" applyAlignment="1">
      <alignment vertical="center" wrapText="1"/>
    </xf>
    <xf numFmtId="0" fontId="15" fillId="0" borderId="2" xfId="1" applyFont="1" applyBorder="1" applyAlignment="1">
      <alignment vertical="center"/>
    </xf>
    <xf numFmtId="0" fontId="15" fillId="0" borderId="2" xfId="1" applyFont="1" applyBorder="1" applyAlignment="1">
      <alignment vertical="center" shrinkToFit="1"/>
    </xf>
    <xf numFmtId="0" fontId="15" fillId="0" borderId="8" xfId="1" applyFont="1" applyBorder="1" applyAlignment="1">
      <alignment horizontal="center" vertical="top" wrapText="1" shrinkToFit="1"/>
    </xf>
    <xf numFmtId="0" fontId="12" fillId="0" borderId="2" xfId="1" applyFont="1" applyBorder="1" applyAlignment="1">
      <alignment horizontal="center" vertical="center"/>
    </xf>
    <xf numFmtId="0" fontId="18" fillId="0" borderId="13" xfId="1" applyFont="1" applyBorder="1" applyAlignment="1">
      <alignment horizontal="right" vertical="center" wrapText="1"/>
    </xf>
    <xf numFmtId="0" fontId="18" fillId="0" borderId="17" xfId="1" applyFont="1" applyBorder="1" applyAlignment="1">
      <alignment horizontal="right" vertical="center" wrapText="1"/>
    </xf>
    <xf numFmtId="0" fontId="15" fillId="0" borderId="2" xfId="1" applyFont="1" applyBorder="1" applyAlignment="1">
      <alignment vertical="center"/>
    </xf>
    <xf numFmtId="0" fontId="15" fillId="0" borderId="6" xfId="1" applyFont="1" applyBorder="1" applyAlignment="1">
      <alignment horizontal="left" vertical="center" wrapText="1"/>
    </xf>
    <xf numFmtId="0" fontId="15" fillId="0" borderId="8" xfId="1" applyFont="1" applyBorder="1" applyAlignment="1">
      <alignment horizontal="left" vertical="center" wrapText="1"/>
    </xf>
    <xf numFmtId="0" fontId="15" fillId="0" borderId="15" xfId="1" applyFont="1" applyBorder="1" applyAlignment="1">
      <alignment horizontal="left" vertical="center" wrapText="1"/>
    </xf>
    <xf numFmtId="178" fontId="1" fillId="2" borderId="57" xfId="1" applyNumberFormat="1" applyFont="1" applyFill="1" applyBorder="1" applyAlignment="1">
      <alignment horizontal="right" vertical="center"/>
    </xf>
    <xf numFmtId="178" fontId="1" fillId="2" borderId="0" xfId="1" applyNumberFormat="1" applyFont="1" applyFill="1" applyBorder="1" applyAlignment="1">
      <alignment horizontal="right" vertical="center"/>
    </xf>
    <xf numFmtId="0" fontId="15" fillId="0" borderId="13" xfId="1" applyFont="1" applyBorder="1" applyAlignment="1">
      <alignment horizontal="left" vertical="center" shrinkToFit="1"/>
    </xf>
    <xf numFmtId="0" fontId="15" fillId="0" borderId="17" xfId="1" applyFont="1" applyBorder="1" applyAlignment="1">
      <alignment horizontal="left" vertical="center" shrinkToFit="1"/>
    </xf>
    <xf numFmtId="0" fontId="15" fillId="0" borderId="12" xfId="1" applyFont="1" applyBorder="1" applyAlignment="1">
      <alignment vertical="center" wrapText="1"/>
    </xf>
    <xf numFmtId="0" fontId="15" fillId="0" borderId="17" xfId="1" applyFont="1" applyBorder="1" applyAlignment="1">
      <alignment vertical="center" wrapText="1"/>
    </xf>
    <xf numFmtId="0" fontId="15" fillId="0" borderId="14" xfId="1" applyFont="1" applyBorder="1" applyAlignment="1">
      <alignment vertical="center" wrapText="1"/>
    </xf>
    <xf numFmtId="0" fontId="15" fillId="0" borderId="18" xfId="1" applyFont="1" applyBorder="1" applyAlignment="1">
      <alignment vertical="center" wrapText="1"/>
    </xf>
    <xf numFmtId="0" fontId="15" fillId="0" borderId="16" xfId="1" applyFont="1" applyBorder="1" applyAlignment="1">
      <alignment vertical="center" wrapText="1"/>
    </xf>
    <xf numFmtId="0" fontId="15" fillId="0" borderId="19" xfId="1" applyFont="1" applyBorder="1" applyAlignment="1">
      <alignment vertical="center" wrapText="1"/>
    </xf>
    <xf numFmtId="0" fontId="1" fillId="0" borderId="6" xfId="1" applyFont="1" applyBorder="1" applyAlignment="1">
      <alignment horizontal="left" vertical="center" wrapText="1"/>
    </xf>
    <xf numFmtId="0" fontId="1" fillId="0" borderId="8" xfId="1" applyFont="1" applyBorder="1" applyAlignment="1">
      <alignment horizontal="left" vertical="center"/>
    </xf>
    <xf numFmtId="0" fontId="1" fillId="0" borderId="15" xfId="1" applyFont="1" applyBorder="1" applyAlignment="1">
      <alignment horizontal="left" vertical="center"/>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0" fontId="15" fillId="0" borderId="1" xfId="1" applyFont="1" applyBorder="1" applyAlignment="1">
      <alignment horizontal="left" vertical="center" shrinkToFit="1"/>
    </xf>
    <xf numFmtId="0" fontId="10" fillId="0" borderId="1" xfId="0" applyFont="1" applyBorder="1" applyAlignment="1">
      <alignment horizontal="left" vertical="center" shrinkToFit="1"/>
    </xf>
    <xf numFmtId="0" fontId="1" fillId="0" borderId="8" xfId="1" applyFont="1" applyBorder="1" applyAlignment="1">
      <alignment horizontal="left" vertical="center" wrapText="1"/>
    </xf>
    <xf numFmtId="0" fontId="1" fillId="0" borderId="15" xfId="1" applyFont="1" applyBorder="1" applyAlignment="1">
      <alignment horizontal="left" vertical="center" wrapText="1"/>
    </xf>
    <xf numFmtId="176" fontId="1" fillId="0" borderId="13" xfId="1" applyNumberFormat="1" applyFont="1" applyFill="1" applyBorder="1" applyAlignment="1">
      <alignment horizontal="right" vertical="center"/>
    </xf>
    <xf numFmtId="176" fontId="1" fillId="0" borderId="59" xfId="1" applyNumberFormat="1" applyFont="1" applyFill="1" applyBorder="1" applyAlignment="1">
      <alignment horizontal="right" vertical="center"/>
    </xf>
    <xf numFmtId="0" fontId="15" fillId="0" borderId="12" xfId="1" applyFont="1" applyBorder="1" applyAlignment="1">
      <alignment horizontal="left" vertical="top" wrapText="1"/>
    </xf>
    <xf numFmtId="0" fontId="15" fillId="0" borderId="17" xfId="1" applyFont="1" applyBorder="1" applyAlignment="1">
      <alignment horizontal="left" vertical="top" wrapText="1"/>
    </xf>
    <xf numFmtId="0" fontId="15" fillId="0" borderId="14" xfId="1" applyFont="1" applyBorder="1" applyAlignment="1">
      <alignment horizontal="left" vertical="top" wrapText="1"/>
    </xf>
    <xf numFmtId="0" fontId="15" fillId="0" borderId="18" xfId="1" applyFont="1" applyBorder="1" applyAlignment="1">
      <alignment horizontal="left" vertical="top" wrapText="1"/>
    </xf>
    <xf numFmtId="0" fontId="15" fillId="0" borderId="6" xfId="1" applyFont="1" applyBorder="1" applyAlignment="1">
      <alignment vertical="center" wrapText="1"/>
    </xf>
    <xf numFmtId="0" fontId="15" fillId="0" borderId="8" xfId="1" applyFont="1" applyBorder="1" applyAlignment="1">
      <alignment vertical="center" wrapText="1"/>
    </xf>
    <xf numFmtId="0" fontId="15" fillId="0" borderId="6" xfId="1" applyFont="1" applyBorder="1" applyAlignment="1">
      <alignment horizontal="left" vertical="center" wrapText="1" shrinkToFit="1"/>
    </xf>
    <xf numFmtId="0" fontId="15" fillId="0" borderId="8" xfId="1" applyFont="1" applyBorder="1" applyAlignment="1">
      <alignment horizontal="left" vertical="center" wrapText="1" shrinkToFit="1"/>
    </xf>
    <xf numFmtId="0" fontId="15" fillId="0" borderId="15" xfId="1" applyFont="1" applyBorder="1" applyAlignment="1">
      <alignment horizontal="left" vertical="center" wrapText="1" shrinkToFit="1"/>
    </xf>
    <xf numFmtId="0" fontId="15" fillId="0" borderId="54" xfId="1" applyFont="1" applyBorder="1" applyAlignment="1">
      <alignment horizontal="left" vertical="center" wrapText="1" shrinkToFit="1"/>
    </xf>
    <xf numFmtId="0" fontId="15" fillId="0" borderId="55" xfId="1" applyFont="1" applyBorder="1" applyAlignment="1">
      <alignment horizontal="left" vertical="center" wrapText="1" shrinkToFit="1"/>
    </xf>
    <xf numFmtId="0" fontId="15" fillId="0" borderId="56" xfId="1" applyFont="1" applyBorder="1" applyAlignment="1">
      <alignment horizontal="left" vertical="center" wrapText="1" shrinkToFit="1"/>
    </xf>
    <xf numFmtId="0" fontId="15" fillId="0" borderId="21" xfId="1" applyFont="1" applyBorder="1" applyAlignment="1">
      <alignment horizontal="left" vertical="center" shrinkToFit="1"/>
    </xf>
    <xf numFmtId="0" fontId="15" fillId="0" borderId="22" xfId="1" applyFont="1" applyBorder="1" applyAlignment="1">
      <alignment horizontal="left" vertical="center" shrinkToFit="1"/>
    </xf>
    <xf numFmtId="0" fontId="15" fillId="0" borderId="23" xfId="1" applyFont="1" applyBorder="1" applyAlignment="1">
      <alignment horizontal="left" vertical="center" shrinkToFit="1"/>
    </xf>
    <xf numFmtId="0" fontId="15" fillId="0" borderId="24" xfId="1" applyFont="1" applyBorder="1" applyAlignment="1">
      <alignment horizontal="left" vertical="center" shrinkToFit="1"/>
    </xf>
    <xf numFmtId="0" fontId="15" fillId="0" borderId="25" xfId="1" applyFont="1" applyBorder="1" applyAlignment="1">
      <alignment horizontal="left" vertical="center" shrinkToFit="1"/>
    </xf>
    <xf numFmtId="0" fontId="15" fillId="0" borderId="26" xfId="1" applyFont="1" applyBorder="1" applyAlignment="1">
      <alignment horizontal="left" vertical="center" shrinkToFit="1"/>
    </xf>
    <xf numFmtId="0" fontId="15" fillId="0" borderId="51" xfId="1" applyFont="1" applyBorder="1" applyAlignment="1">
      <alignment horizontal="left" vertical="center" shrinkToFit="1"/>
    </xf>
    <xf numFmtId="0" fontId="15" fillId="0" borderId="52" xfId="1" applyFont="1" applyBorder="1" applyAlignment="1">
      <alignment horizontal="left" vertical="center" shrinkToFit="1"/>
    </xf>
    <xf numFmtId="0" fontId="15" fillId="0" borderId="53" xfId="1" applyFont="1" applyBorder="1" applyAlignment="1">
      <alignment horizontal="left" vertical="center" shrinkToFit="1"/>
    </xf>
    <xf numFmtId="0" fontId="15" fillId="0" borderId="2" xfId="1" applyFont="1" applyFill="1" applyBorder="1" applyAlignment="1">
      <alignment horizontal="left" vertical="center" shrinkToFit="1"/>
    </xf>
    <xf numFmtId="0" fontId="15" fillId="0" borderId="7" xfId="1" applyFont="1" applyFill="1" applyBorder="1" applyAlignment="1">
      <alignment horizontal="left" vertical="center" shrinkToFit="1"/>
    </xf>
    <xf numFmtId="0" fontId="1" fillId="0" borderId="6" xfId="1" applyFont="1" applyBorder="1" applyAlignment="1">
      <alignment horizontal="left" vertical="center" wrapText="1" shrinkToFit="1"/>
    </xf>
    <xf numFmtId="0" fontId="1" fillId="0" borderId="8" xfId="1" applyFont="1" applyBorder="1" applyAlignment="1">
      <alignment horizontal="left" vertical="center" wrapText="1" shrinkToFit="1"/>
    </xf>
    <xf numFmtId="0" fontId="1" fillId="0" borderId="15" xfId="1" applyFont="1" applyBorder="1" applyAlignment="1">
      <alignment horizontal="left" vertical="center" wrapText="1" shrinkToFit="1"/>
    </xf>
    <xf numFmtId="0" fontId="15" fillId="0" borderId="6" xfId="0" applyFont="1" applyFill="1" applyBorder="1" applyAlignment="1">
      <alignment horizontal="left" vertical="center" wrapText="1" shrinkToFit="1"/>
    </xf>
    <xf numFmtId="0" fontId="15" fillId="0" borderId="8" xfId="0" applyFont="1" applyFill="1" applyBorder="1" applyAlignment="1">
      <alignment horizontal="left" vertical="center" wrapText="1" shrinkToFit="1"/>
    </xf>
    <xf numFmtId="0" fontId="15" fillId="0" borderId="15" xfId="0" applyFont="1" applyFill="1" applyBorder="1" applyAlignment="1">
      <alignment horizontal="left" vertical="center" wrapText="1" shrinkToFit="1"/>
    </xf>
    <xf numFmtId="0" fontId="15" fillId="0" borderId="46" xfId="1" applyFont="1" applyBorder="1" applyAlignment="1">
      <alignment horizontal="left" vertical="center" wrapText="1" shrinkToFit="1"/>
    </xf>
    <xf numFmtId="0" fontId="15" fillId="0" borderId="47" xfId="1" applyFont="1" applyBorder="1" applyAlignment="1">
      <alignment horizontal="left" vertical="center" shrinkToFit="1"/>
    </xf>
    <xf numFmtId="0" fontId="15" fillId="0" borderId="48" xfId="1" applyFont="1" applyBorder="1" applyAlignment="1">
      <alignment horizontal="left" vertical="center" shrinkToFit="1"/>
    </xf>
    <xf numFmtId="0" fontId="1" fillId="0" borderId="2" xfId="2" applyFont="1" applyFill="1" applyBorder="1" applyAlignment="1">
      <alignment horizontal="left" vertical="center" wrapText="1"/>
    </xf>
    <xf numFmtId="0" fontId="1" fillId="0" borderId="2" xfId="1" applyFont="1" applyBorder="1" applyAlignment="1">
      <alignment horizontal="left" vertical="center" wrapText="1" shrinkToFit="1"/>
    </xf>
    <xf numFmtId="0" fontId="15" fillId="0" borderId="2" xfId="0" applyFont="1" applyFill="1" applyBorder="1" applyAlignment="1">
      <alignment horizontal="left" vertical="center" shrinkToFit="1"/>
    </xf>
    <xf numFmtId="0" fontId="15" fillId="0" borderId="8" xfId="1" applyFont="1" applyBorder="1" applyAlignment="1">
      <alignment horizontal="left" vertical="top" wrapText="1" shrinkToFit="1"/>
    </xf>
    <xf numFmtId="0" fontId="15" fillId="0" borderId="55" xfId="1" applyFont="1" applyBorder="1" applyAlignment="1">
      <alignment horizontal="left" vertical="center" shrinkToFit="1"/>
    </xf>
    <xf numFmtId="0" fontId="15" fillId="0" borderId="56" xfId="1" applyFont="1" applyBorder="1" applyAlignment="1">
      <alignment horizontal="left" vertical="center" shrinkToFit="1"/>
    </xf>
    <xf numFmtId="0" fontId="15" fillId="0" borderId="27" xfId="1" applyFont="1" applyBorder="1" applyAlignment="1">
      <alignment horizontal="left" vertical="center" shrinkToFit="1"/>
    </xf>
    <xf numFmtId="0" fontId="15" fillId="0" borderId="28" xfId="1" applyFont="1" applyBorder="1" applyAlignment="1">
      <alignment horizontal="left" vertical="center" shrinkToFit="1"/>
    </xf>
    <xf numFmtId="0" fontId="15" fillId="0" borderId="29" xfId="1" applyFont="1" applyBorder="1" applyAlignment="1">
      <alignment horizontal="left" vertical="center" shrinkToFit="1"/>
    </xf>
    <xf numFmtId="0" fontId="15" fillId="0" borderId="12" xfId="1" applyFont="1" applyBorder="1" applyAlignment="1">
      <alignment horizontal="left" vertical="center" wrapText="1"/>
    </xf>
    <xf numFmtId="0" fontId="15" fillId="0" borderId="17" xfId="1" applyFont="1" applyBorder="1" applyAlignment="1">
      <alignment horizontal="left" vertical="center" wrapText="1"/>
    </xf>
    <xf numFmtId="0" fontId="15" fillId="0" borderId="16" xfId="1" applyFont="1" applyBorder="1" applyAlignment="1">
      <alignment horizontal="left" vertical="center" wrapText="1"/>
    </xf>
    <xf numFmtId="0" fontId="15" fillId="0" borderId="19" xfId="1" applyFont="1" applyBorder="1" applyAlignment="1">
      <alignment horizontal="left" vertical="center" wrapText="1"/>
    </xf>
    <xf numFmtId="0" fontId="15" fillId="0" borderId="14" xfId="1" applyFont="1" applyBorder="1" applyAlignment="1">
      <alignment horizontal="left" vertical="center" wrapText="1"/>
    </xf>
    <xf numFmtId="0" fontId="15" fillId="0" borderId="18" xfId="1" applyFont="1" applyBorder="1" applyAlignment="1">
      <alignment horizontal="left" vertical="center" wrapText="1"/>
    </xf>
    <xf numFmtId="0" fontId="15" fillId="0" borderId="2" xfId="1" applyFont="1" applyBorder="1" applyAlignment="1">
      <alignment horizontal="left" vertical="center" wrapText="1" shrinkToFit="1"/>
    </xf>
    <xf numFmtId="0" fontId="12" fillId="0" borderId="4" xfId="1" applyFont="1" applyBorder="1" applyAlignment="1">
      <alignment horizontal="center" vertical="center" shrinkToFit="1"/>
    </xf>
    <xf numFmtId="0" fontId="15" fillId="0" borderId="16" xfId="1" applyFont="1" applyBorder="1" applyAlignment="1">
      <alignment horizontal="left" vertical="top" wrapText="1"/>
    </xf>
    <xf numFmtId="0" fontId="15" fillId="0" borderId="19" xfId="1" applyFont="1" applyBorder="1" applyAlignment="1">
      <alignment horizontal="left" vertical="top" wrapText="1"/>
    </xf>
    <xf numFmtId="0" fontId="15" fillId="0" borderId="6" xfId="1" applyFont="1" applyBorder="1" applyAlignment="1">
      <alignment horizontal="left" vertical="top" wrapText="1"/>
    </xf>
    <xf numFmtId="0" fontId="15" fillId="0" borderId="8" xfId="1" applyFont="1" applyBorder="1" applyAlignment="1">
      <alignment horizontal="left" vertical="top" wrapText="1"/>
    </xf>
    <xf numFmtId="0" fontId="15" fillId="0" borderId="15" xfId="1" applyFont="1" applyBorder="1" applyAlignment="1">
      <alignment horizontal="left" vertical="top" wrapText="1"/>
    </xf>
    <xf numFmtId="0" fontId="15" fillId="0" borderId="43" xfId="1" applyFont="1" applyBorder="1" applyAlignment="1">
      <alignment horizontal="left" vertical="center" wrapText="1" shrinkToFit="1"/>
    </xf>
    <xf numFmtId="0" fontId="15" fillId="0" borderId="17" xfId="1" applyFont="1" applyBorder="1" applyAlignment="1">
      <alignment horizontal="left" vertical="center" wrapText="1" shrinkToFit="1"/>
    </xf>
    <xf numFmtId="0" fontId="15" fillId="0" borderId="44" xfId="1" applyFont="1" applyBorder="1" applyAlignment="1">
      <alignment horizontal="left" vertical="center" wrapText="1" shrinkToFit="1"/>
    </xf>
    <xf numFmtId="0" fontId="15" fillId="0" borderId="18" xfId="1" applyFont="1" applyBorder="1" applyAlignment="1">
      <alignment horizontal="left" vertical="center" wrapText="1" shrinkToFit="1"/>
    </xf>
    <xf numFmtId="0" fontId="15" fillId="0" borderId="45" xfId="1" applyFont="1" applyBorder="1" applyAlignment="1">
      <alignment horizontal="left" vertical="center" wrapText="1" shrinkToFit="1"/>
    </xf>
    <xf numFmtId="0" fontId="15" fillId="0" borderId="19" xfId="1" applyFont="1" applyBorder="1" applyAlignment="1">
      <alignment horizontal="left" vertical="center" wrapText="1" shrinkToFit="1"/>
    </xf>
    <xf numFmtId="178" fontId="17" fillId="0" borderId="12" xfId="1" applyNumberFormat="1" applyFont="1" applyFill="1" applyBorder="1" applyAlignment="1">
      <alignment horizontal="left" vertical="center" wrapText="1"/>
    </xf>
    <xf numFmtId="178" fontId="17" fillId="0" borderId="13" xfId="1" applyNumberFormat="1" applyFont="1" applyFill="1" applyBorder="1" applyAlignment="1">
      <alignment horizontal="left" vertical="center" wrapText="1"/>
    </xf>
    <xf numFmtId="0" fontId="1" fillId="0" borderId="7" xfId="1" applyFont="1" applyBorder="1" applyAlignment="1">
      <alignment horizontal="center"/>
    </xf>
    <xf numFmtId="0" fontId="1" fillId="0" borderId="4" xfId="1" applyFont="1" applyBorder="1" applyAlignment="1">
      <alignment horizontal="center"/>
    </xf>
    <xf numFmtId="0" fontId="12" fillId="0" borderId="4" xfId="1" applyFont="1" applyBorder="1" applyAlignment="1">
      <alignment horizontal="center" wrapText="1" shrinkToFit="1"/>
    </xf>
    <xf numFmtId="0" fontId="15" fillId="0" borderId="16" xfId="1" applyFont="1" applyBorder="1" applyAlignment="1">
      <alignment horizontal="center" vertical="center" wrapText="1"/>
    </xf>
    <xf numFmtId="0" fontId="15" fillId="0" borderId="19" xfId="1" applyFont="1" applyBorder="1" applyAlignment="1">
      <alignment horizontal="center" vertical="center" wrapText="1"/>
    </xf>
    <xf numFmtId="0" fontId="15" fillId="0" borderId="4" xfId="1" applyFont="1" applyBorder="1" applyAlignment="1">
      <alignment vertical="center" wrapText="1"/>
    </xf>
    <xf numFmtId="0" fontId="1" fillId="0" borderId="6" xfId="1" applyFont="1" applyBorder="1" applyAlignment="1">
      <alignment horizontal="center"/>
    </xf>
    <xf numFmtId="0" fontId="1" fillId="0" borderId="8" xfId="1" applyFont="1" applyBorder="1" applyAlignment="1">
      <alignment horizontal="center"/>
    </xf>
    <xf numFmtId="0" fontId="1" fillId="0" borderId="15" xfId="1" applyFont="1" applyBorder="1" applyAlignment="1">
      <alignment horizontal="center"/>
    </xf>
    <xf numFmtId="177" fontId="1" fillId="0" borderId="16" xfId="1" applyNumberFormat="1" applyFont="1" applyBorder="1" applyAlignment="1">
      <alignment horizontal="left" wrapText="1"/>
    </xf>
    <xf numFmtId="177" fontId="1" fillId="0" borderId="1" xfId="1" applyNumberFormat="1" applyFont="1" applyBorder="1" applyAlignment="1">
      <alignment horizontal="left" wrapText="1"/>
    </xf>
    <xf numFmtId="0" fontId="15" fillId="0" borderId="1" xfId="1" applyFont="1" applyBorder="1" applyAlignment="1">
      <alignment vertical="center" shrinkToFit="1"/>
    </xf>
    <xf numFmtId="178" fontId="15" fillId="0" borderId="6" xfId="1" applyNumberFormat="1" applyFont="1" applyFill="1" applyBorder="1" applyAlignment="1">
      <alignment horizontal="left" vertical="center" wrapText="1"/>
    </xf>
    <xf numFmtId="178" fontId="15" fillId="0" borderId="8" xfId="1" applyNumberFormat="1" applyFont="1" applyFill="1" applyBorder="1" applyAlignment="1">
      <alignment horizontal="left" vertical="center" wrapText="1"/>
    </xf>
    <xf numFmtId="178" fontId="15" fillId="0" borderId="15" xfId="1" applyNumberFormat="1" applyFont="1" applyFill="1" applyBorder="1" applyAlignment="1">
      <alignment horizontal="left" vertical="center" wrapText="1"/>
    </xf>
    <xf numFmtId="178" fontId="17" fillId="0" borderId="5" xfId="1" applyNumberFormat="1" applyFont="1" applyFill="1" applyBorder="1" applyAlignment="1">
      <alignment horizontal="left" vertical="center" wrapText="1"/>
    </xf>
    <xf numFmtId="178" fontId="17" fillId="0" borderId="2" xfId="1" applyNumberFormat="1" applyFont="1" applyFill="1" applyBorder="1" applyAlignment="1">
      <alignment horizontal="left" vertical="center" wrapText="1"/>
    </xf>
    <xf numFmtId="0" fontId="15" fillId="0" borderId="2" xfId="0" applyFont="1" applyFill="1" applyBorder="1" applyAlignment="1">
      <alignment horizontal="center" vertical="center"/>
    </xf>
    <xf numFmtId="0" fontId="15" fillId="0" borderId="7" xfId="0" applyFont="1" applyFill="1" applyBorder="1" applyAlignment="1">
      <alignment horizontal="center" vertical="center"/>
    </xf>
    <xf numFmtId="0" fontId="12" fillId="0" borderId="5" xfId="1" applyFont="1" applyBorder="1" applyAlignment="1">
      <alignment horizontal="center" vertical="center" shrinkToFit="1"/>
    </xf>
    <xf numFmtId="0" fontId="12" fillId="0" borderId="7" xfId="1" applyFont="1" applyBorder="1" applyAlignment="1">
      <alignment horizontal="center" vertical="center" shrinkToFit="1"/>
    </xf>
    <xf numFmtId="0" fontId="15" fillId="0" borderId="2" xfId="0" applyFont="1" applyFill="1" applyBorder="1" applyAlignment="1">
      <alignment vertical="center"/>
    </xf>
    <xf numFmtId="0" fontId="15" fillId="0" borderId="7" xfId="0" applyFont="1" applyFill="1" applyBorder="1" applyAlignment="1">
      <alignment vertical="center"/>
    </xf>
    <xf numFmtId="0" fontId="15" fillId="0" borderId="6"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0" fillId="0" borderId="13" xfId="0" applyFont="1" applyBorder="1" applyAlignment="1">
      <alignment horizontal="left" vertical="center" shrinkToFit="1"/>
    </xf>
    <xf numFmtId="0" fontId="15" fillId="0" borderId="2" xfId="1" applyFont="1" applyBorder="1" applyAlignment="1">
      <alignment vertical="center" shrinkToFit="1"/>
    </xf>
    <xf numFmtId="0" fontId="12" fillId="0" borderId="0" xfId="1" applyFont="1" applyBorder="1" applyAlignment="1">
      <alignment horizontal="center"/>
    </xf>
    <xf numFmtId="0" fontId="13" fillId="0" borderId="9" xfId="1" applyFont="1" applyBorder="1" applyAlignment="1">
      <alignment vertical="center" shrinkToFit="1"/>
    </xf>
    <xf numFmtId="0" fontId="13" fillId="0" borderId="9" xfId="1" applyFont="1" applyBorder="1" applyAlignment="1">
      <alignment vertical="center" wrapText="1"/>
    </xf>
    <xf numFmtId="0" fontId="13" fillId="0" borderId="11" xfId="1" applyFont="1" applyBorder="1" applyAlignment="1">
      <alignment horizontal="left" vertical="center" shrinkToFit="1"/>
    </xf>
    <xf numFmtId="0" fontId="15" fillId="0" borderId="4" xfId="1" applyFont="1" applyBorder="1" applyAlignment="1">
      <alignment vertical="center" wrapText="1" shrinkToFit="1"/>
    </xf>
    <xf numFmtId="0" fontId="15" fillId="0" borderId="4" xfId="1" applyFont="1" applyBorder="1" applyAlignment="1">
      <alignment vertical="center" shrinkToFit="1"/>
    </xf>
    <xf numFmtId="0" fontId="15" fillId="0" borderId="12" xfId="1" applyFont="1" applyFill="1" applyBorder="1" applyAlignment="1">
      <alignment horizontal="left" vertical="center" wrapText="1"/>
    </xf>
    <xf numFmtId="0" fontId="15" fillId="0" borderId="17" xfId="1" applyFont="1" applyFill="1" applyBorder="1" applyAlignment="1">
      <alignment horizontal="left" vertical="center" wrapText="1"/>
    </xf>
    <xf numFmtId="0" fontId="15" fillId="0" borderId="14" xfId="1" applyFont="1" applyFill="1" applyBorder="1" applyAlignment="1">
      <alignment horizontal="left" vertical="center" wrapText="1"/>
    </xf>
    <xf numFmtId="0" fontId="15" fillId="0" borderId="18" xfId="1" applyFont="1" applyFill="1" applyBorder="1" applyAlignment="1">
      <alignment horizontal="left" vertical="center" wrapText="1"/>
    </xf>
    <xf numFmtId="0" fontId="15" fillId="0" borderId="16" xfId="1" applyFont="1" applyFill="1" applyBorder="1" applyAlignment="1">
      <alignment horizontal="left" vertical="center" wrapText="1"/>
    </xf>
    <xf numFmtId="0" fontId="15" fillId="0" borderId="19" xfId="1" applyFont="1" applyFill="1" applyBorder="1" applyAlignment="1">
      <alignment horizontal="left" vertical="center" wrapText="1"/>
    </xf>
    <xf numFmtId="0" fontId="15" fillId="0" borderId="6" xfId="4" applyFont="1" applyFill="1" applyBorder="1" applyAlignment="1">
      <alignment horizontal="left" vertical="center" wrapText="1"/>
    </xf>
    <xf numFmtId="0" fontId="15" fillId="0" borderId="8" xfId="4" applyFont="1" applyFill="1" applyBorder="1" applyAlignment="1">
      <alignment horizontal="left" vertical="center" wrapText="1"/>
    </xf>
  </cellXfs>
  <cellStyles count="5">
    <cellStyle name="標準" xfId="0" builtinId="0"/>
    <cellStyle name="標準 2" xfId="2"/>
    <cellStyle name="標準 3" xfId="3"/>
    <cellStyle name="標準_共同審査会公告前様式2-2" xfId="4"/>
    <cellStyle name="標準_特別簡易型例"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2952750</xdr:colOff>
      <xdr:row>4</xdr:row>
      <xdr:rowOff>54429</xdr:rowOff>
    </xdr:from>
    <xdr:to>
      <xdr:col>6</xdr:col>
      <xdr:colOff>639535</xdr:colOff>
      <xdr:row>5</xdr:row>
      <xdr:rowOff>231322</xdr:rowOff>
    </xdr:to>
    <xdr:sp macro="" textlink="">
      <xdr:nvSpPr>
        <xdr:cNvPr id="2" name="角丸四角形 1"/>
        <xdr:cNvSpPr/>
      </xdr:nvSpPr>
      <xdr:spPr>
        <a:xfrm>
          <a:off x="5895975" y="1238250"/>
          <a:ext cx="2592160" cy="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評価項目を削除</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6</xdr:row>
          <xdr:rowOff>209550</xdr:rowOff>
        </xdr:from>
        <xdr:to>
          <xdr:col>4</xdr:col>
          <xdr:colOff>114300</xdr:colOff>
          <xdr:row>6</xdr:row>
          <xdr:rowOff>514350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133350</xdr:rowOff>
        </xdr:from>
        <xdr:to>
          <xdr:col>4</xdr:col>
          <xdr:colOff>57150</xdr:colOff>
          <xdr:row>7</xdr:row>
          <xdr:rowOff>409575</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57150</xdr:colOff>
          <xdr:row>8</xdr:row>
          <xdr:rowOff>523875</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104775</xdr:rowOff>
        </xdr:from>
        <xdr:to>
          <xdr:col>4</xdr:col>
          <xdr:colOff>57150</xdr:colOff>
          <xdr:row>16</xdr:row>
          <xdr:rowOff>361950</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18</xdr:row>
          <xdr:rowOff>85725</xdr:rowOff>
        </xdr:from>
        <xdr:to>
          <xdr:col>4</xdr:col>
          <xdr:colOff>66675</xdr:colOff>
          <xdr:row>18</xdr:row>
          <xdr:rowOff>352425</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85725</xdr:rowOff>
        </xdr:from>
        <xdr:to>
          <xdr:col>4</xdr:col>
          <xdr:colOff>57150</xdr:colOff>
          <xdr:row>17</xdr:row>
          <xdr:rowOff>352425</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34</xdr:row>
          <xdr:rowOff>123825</xdr:rowOff>
        </xdr:from>
        <xdr:to>
          <xdr:col>4</xdr:col>
          <xdr:colOff>76200</xdr:colOff>
          <xdr:row>34</xdr:row>
          <xdr:rowOff>371475</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xdr:row>
          <xdr:rowOff>76200</xdr:rowOff>
        </xdr:from>
        <xdr:to>
          <xdr:col>4</xdr:col>
          <xdr:colOff>85725</xdr:colOff>
          <xdr:row>35</xdr:row>
          <xdr:rowOff>333375</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37</xdr:row>
          <xdr:rowOff>152400</xdr:rowOff>
        </xdr:from>
        <xdr:to>
          <xdr:col>4</xdr:col>
          <xdr:colOff>76200</xdr:colOff>
          <xdr:row>37</xdr:row>
          <xdr:rowOff>419100</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xdr:row>
          <xdr:rowOff>19050</xdr:rowOff>
        </xdr:from>
        <xdr:to>
          <xdr:col>4</xdr:col>
          <xdr:colOff>85725</xdr:colOff>
          <xdr:row>38</xdr:row>
          <xdr:rowOff>285750</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77</xdr:row>
          <xdr:rowOff>95250</xdr:rowOff>
        </xdr:from>
        <xdr:to>
          <xdr:col>4</xdr:col>
          <xdr:colOff>57150</xdr:colOff>
          <xdr:row>77</xdr:row>
          <xdr:rowOff>361950</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78</xdr:row>
          <xdr:rowOff>85725</xdr:rowOff>
        </xdr:from>
        <xdr:to>
          <xdr:col>4</xdr:col>
          <xdr:colOff>57150</xdr:colOff>
          <xdr:row>78</xdr:row>
          <xdr:rowOff>342900</xdr:rowOff>
        </xdr:to>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95</xdr:row>
          <xdr:rowOff>76200</xdr:rowOff>
        </xdr:from>
        <xdr:to>
          <xdr:col>4</xdr:col>
          <xdr:colOff>85725</xdr:colOff>
          <xdr:row>95</xdr:row>
          <xdr:rowOff>323850</xdr:rowOff>
        </xdr:to>
        <xdr:sp macro="" textlink="">
          <xdr:nvSpPr>
            <xdr:cNvPr id="10265" name="Check Box 25" hidden="1">
              <a:extLst>
                <a:ext uri="{63B3BB69-23CF-44E3-9099-C40C66FF867C}">
                  <a14:compatExt spid="_x0000_s1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152</xdr:row>
          <xdr:rowOff>114300</xdr:rowOff>
        </xdr:from>
        <xdr:to>
          <xdr:col>4</xdr:col>
          <xdr:colOff>76200</xdr:colOff>
          <xdr:row>152</xdr:row>
          <xdr:rowOff>381000</xdr:rowOff>
        </xdr:to>
        <xdr:sp macro="" textlink="">
          <xdr:nvSpPr>
            <xdr:cNvPr id="10284" name="Check Box 44" hidden="1">
              <a:extLst>
                <a:ext uri="{63B3BB69-23CF-44E3-9099-C40C66FF867C}">
                  <a14:compatExt spid="_x0000_s10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158</xdr:row>
          <xdr:rowOff>9525</xdr:rowOff>
        </xdr:from>
        <xdr:to>
          <xdr:col>4</xdr:col>
          <xdr:colOff>85725</xdr:colOff>
          <xdr:row>158</xdr:row>
          <xdr:rowOff>266700</xdr:rowOff>
        </xdr:to>
        <xdr:sp macro="" textlink="">
          <xdr:nvSpPr>
            <xdr:cNvPr id="10286" name="Check Box 46" hidden="1">
              <a:extLst>
                <a:ext uri="{63B3BB69-23CF-44E3-9099-C40C66FF867C}">
                  <a14:compatExt spid="_x0000_s10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161</xdr:row>
          <xdr:rowOff>514350</xdr:rowOff>
        </xdr:from>
        <xdr:to>
          <xdr:col>4</xdr:col>
          <xdr:colOff>85725</xdr:colOff>
          <xdr:row>161</xdr:row>
          <xdr:rowOff>771525</xdr:rowOff>
        </xdr:to>
        <xdr:sp macro="" textlink="">
          <xdr:nvSpPr>
            <xdr:cNvPr id="10291" name="Check Box 51" hidden="1">
              <a:extLst>
                <a:ext uri="{63B3BB69-23CF-44E3-9099-C40C66FF867C}">
                  <a14:compatExt spid="_x0000_s10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163</xdr:row>
          <xdr:rowOff>485775</xdr:rowOff>
        </xdr:from>
        <xdr:to>
          <xdr:col>4</xdr:col>
          <xdr:colOff>76200</xdr:colOff>
          <xdr:row>163</xdr:row>
          <xdr:rowOff>752475</xdr:rowOff>
        </xdr:to>
        <xdr:sp macro="" textlink="">
          <xdr:nvSpPr>
            <xdr:cNvPr id="10292" name="Check Box 52" hidden="1">
              <a:extLst>
                <a:ext uri="{63B3BB69-23CF-44E3-9099-C40C66FF867C}">
                  <a14:compatExt spid="_x0000_s10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169</xdr:row>
          <xdr:rowOff>152400</xdr:rowOff>
        </xdr:from>
        <xdr:to>
          <xdr:col>4</xdr:col>
          <xdr:colOff>66675</xdr:colOff>
          <xdr:row>169</xdr:row>
          <xdr:rowOff>428625</xdr:rowOff>
        </xdr:to>
        <xdr:sp macro="" textlink="">
          <xdr:nvSpPr>
            <xdr:cNvPr id="10293" name="Check Box 53" hidden="1">
              <a:extLst>
                <a:ext uri="{63B3BB69-23CF-44E3-9099-C40C66FF867C}">
                  <a14:compatExt spid="_x0000_s10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110</xdr:row>
          <xdr:rowOff>76200</xdr:rowOff>
        </xdr:from>
        <xdr:to>
          <xdr:col>4</xdr:col>
          <xdr:colOff>85725</xdr:colOff>
          <xdr:row>110</xdr:row>
          <xdr:rowOff>342900</xdr:rowOff>
        </xdr:to>
        <xdr:sp macro="" textlink="">
          <xdr:nvSpPr>
            <xdr:cNvPr id="10299" name="Check Box 59" hidden="1">
              <a:extLst>
                <a:ext uri="{63B3BB69-23CF-44E3-9099-C40C66FF867C}">
                  <a14:compatExt spid="_x0000_s10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55</xdr:row>
          <xdr:rowOff>66675</xdr:rowOff>
        </xdr:from>
        <xdr:to>
          <xdr:col>4</xdr:col>
          <xdr:colOff>95250</xdr:colOff>
          <xdr:row>55</xdr:row>
          <xdr:rowOff>323850</xdr:rowOff>
        </xdr:to>
        <xdr:sp macro="" textlink="">
          <xdr:nvSpPr>
            <xdr:cNvPr id="10302" name="Check Box 62" hidden="1">
              <a:extLst>
                <a:ext uri="{63B3BB69-23CF-44E3-9099-C40C66FF867C}">
                  <a14:compatExt spid="_x0000_s10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257175</xdr:rowOff>
        </xdr:from>
        <xdr:to>
          <xdr:col>4</xdr:col>
          <xdr:colOff>57150</xdr:colOff>
          <xdr:row>79</xdr:row>
          <xdr:rowOff>514350</xdr:rowOff>
        </xdr:to>
        <xdr:sp macro="" textlink="">
          <xdr:nvSpPr>
            <xdr:cNvPr id="10310" name="Check Box 70" hidden="1">
              <a:extLst>
                <a:ext uri="{63B3BB69-23CF-44E3-9099-C40C66FF867C}">
                  <a14:compatExt spid="_x0000_s10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112</xdr:row>
          <xdr:rowOff>57150</xdr:rowOff>
        </xdr:from>
        <xdr:to>
          <xdr:col>4</xdr:col>
          <xdr:colOff>85725</xdr:colOff>
          <xdr:row>112</xdr:row>
          <xdr:rowOff>323850</xdr:rowOff>
        </xdr:to>
        <xdr:sp macro="" textlink="">
          <xdr:nvSpPr>
            <xdr:cNvPr id="10323" name="Check Box 83" hidden="1">
              <a:extLst>
                <a:ext uri="{63B3BB69-23CF-44E3-9099-C40C66FF867C}">
                  <a14:compatExt spid="_x0000_s10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111</xdr:row>
          <xdr:rowOff>95250</xdr:rowOff>
        </xdr:from>
        <xdr:to>
          <xdr:col>4</xdr:col>
          <xdr:colOff>85725</xdr:colOff>
          <xdr:row>111</xdr:row>
          <xdr:rowOff>361950</xdr:rowOff>
        </xdr:to>
        <xdr:sp macro="" textlink="">
          <xdr:nvSpPr>
            <xdr:cNvPr id="10327" name="Check Box 87" hidden="1">
              <a:extLst>
                <a:ext uri="{63B3BB69-23CF-44E3-9099-C40C66FF867C}">
                  <a14:compatExt spid="_x0000_s10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xdr:row>
          <xdr:rowOff>38100</xdr:rowOff>
        </xdr:from>
        <xdr:to>
          <xdr:col>4</xdr:col>
          <xdr:colOff>85725</xdr:colOff>
          <xdr:row>39</xdr:row>
          <xdr:rowOff>304800</xdr:rowOff>
        </xdr:to>
        <xdr:sp macro="" textlink="">
          <xdr:nvSpPr>
            <xdr:cNvPr id="10331" name="Check Box 91" hidden="1">
              <a:extLst>
                <a:ext uri="{63B3BB69-23CF-44E3-9099-C40C66FF867C}">
                  <a14:compatExt spid="_x0000_s10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176</xdr:row>
          <xdr:rowOff>333375</xdr:rowOff>
        </xdr:from>
        <xdr:to>
          <xdr:col>4</xdr:col>
          <xdr:colOff>9525</xdr:colOff>
          <xdr:row>176</xdr:row>
          <xdr:rowOff>581025</xdr:rowOff>
        </xdr:to>
        <xdr:sp macro="" textlink="">
          <xdr:nvSpPr>
            <xdr:cNvPr id="10345" name="Check Box 105" hidden="1">
              <a:extLst>
                <a:ext uri="{63B3BB69-23CF-44E3-9099-C40C66FF867C}">
                  <a14:compatExt spid="_x0000_s10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178</xdr:row>
          <xdr:rowOff>57150</xdr:rowOff>
        </xdr:from>
        <xdr:to>
          <xdr:col>3</xdr:col>
          <xdr:colOff>238125</xdr:colOff>
          <xdr:row>179</xdr:row>
          <xdr:rowOff>0</xdr:rowOff>
        </xdr:to>
        <xdr:sp macro="" textlink="">
          <xdr:nvSpPr>
            <xdr:cNvPr id="10351" name="Check Box 111" hidden="1">
              <a:extLst>
                <a:ext uri="{63B3BB69-23CF-44E3-9099-C40C66FF867C}">
                  <a14:compatExt spid="_x0000_s10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179</xdr:row>
          <xdr:rowOff>38100</xdr:rowOff>
        </xdr:from>
        <xdr:to>
          <xdr:col>3</xdr:col>
          <xdr:colOff>238125</xdr:colOff>
          <xdr:row>179</xdr:row>
          <xdr:rowOff>276225</xdr:rowOff>
        </xdr:to>
        <xdr:sp macro="" textlink="">
          <xdr:nvSpPr>
            <xdr:cNvPr id="10352" name="Check Box 112" hidden="1">
              <a:extLst>
                <a:ext uri="{63B3BB69-23CF-44E3-9099-C40C66FF867C}">
                  <a14:compatExt spid="_x0000_s10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180</xdr:row>
          <xdr:rowOff>57150</xdr:rowOff>
        </xdr:from>
        <xdr:to>
          <xdr:col>3</xdr:col>
          <xdr:colOff>238125</xdr:colOff>
          <xdr:row>180</xdr:row>
          <xdr:rowOff>304800</xdr:rowOff>
        </xdr:to>
        <xdr:sp macro="" textlink="">
          <xdr:nvSpPr>
            <xdr:cNvPr id="10353" name="Check Box 113" hidden="1">
              <a:extLst>
                <a:ext uri="{63B3BB69-23CF-44E3-9099-C40C66FF867C}">
                  <a14:compatExt spid="_x0000_s10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xdr:row>
          <xdr:rowOff>95250</xdr:rowOff>
        </xdr:from>
        <xdr:to>
          <xdr:col>4</xdr:col>
          <xdr:colOff>57150</xdr:colOff>
          <xdr:row>82</xdr:row>
          <xdr:rowOff>361950</xdr:rowOff>
        </xdr:to>
        <xdr:sp macro="" textlink="">
          <xdr:nvSpPr>
            <xdr:cNvPr id="10357" name="Check Box 117" hidden="1">
              <a:extLst>
                <a:ext uri="{63B3BB69-23CF-44E3-9099-C40C66FF867C}">
                  <a14:compatExt spid="_x0000_s10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85725</xdr:rowOff>
        </xdr:from>
        <xdr:to>
          <xdr:col>4</xdr:col>
          <xdr:colOff>57150</xdr:colOff>
          <xdr:row>83</xdr:row>
          <xdr:rowOff>342900</xdr:rowOff>
        </xdr:to>
        <xdr:sp macro="" textlink="">
          <xdr:nvSpPr>
            <xdr:cNvPr id="10358" name="Check Box 118" hidden="1">
              <a:extLst>
                <a:ext uri="{63B3BB69-23CF-44E3-9099-C40C66FF867C}">
                  <a14:compatExt spid="_x0000_s10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162</xdr:row>
          <xdr:rowOff>495300</xdr:rowOff>
        </xdr:from>
        <xdr:to>
          <xdr:col>4</xdr:col>
          <xdr:colOff>76200</xdr:colOff>
          <xdr:row>162</xdr:row>
          <xdr:rowOff>762000</xdr:rowOff>
        </xdr:to>
        <xdr:sp macro="" textlink="">
          <xdr:nvSpPr>
            <xdr:cNvPr id="10365" name="Check Box 125" hidden="1">
              <a:extLst>
                <a:ext uri="{63B3BB69-23CF-44E3-9099-C40C66FF867C}">
                  <a14:compatExt spid="_x0000_s10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153</xdr:row>
          <xdr:rowOff>123825</xdr:rowOff>
        </xdr:from>
        <xdr:to>
          <xdr:col>4</xdr:col>
          <xdr:colOff>76200</xdr:colOff>
          <xdr:row>153</xdr:row>
          <xdr:rowOff>390525</xdr:rowOff>
        </xdr:to>
        <xdr:sp macro="" textlink="">
          <xdr:nvSpPr>
            <xdr:cNvPr id="10368" name="Check Box 128" hidden="1">
              <a:extLst>
                <a:ext uri="{63B3BB69-23CF-44E3-9099-C40C66FF867C}">
                  <a14:compatExt spid="_x0000_s10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154</xdr:row>
          <xdr:rowOff>114300</xdr:rowOff>
        </xdr:from>
        <xdr:to>
          <xdr:col>4</xdr:col>
          <xdr:colOff>76200</xdr:colOff>
          <xdr:row>154</xdr:row>
          <xdr:rowOff>381000</xdr:rowOff>
        </xdr:to>
        <xdr:sp macro="" textlink="">
          <xdr:nvSpPr>
            <xdr:cNvPr id="10369" name="Check Box 129" hidden="1">
              <a:extLst>
                <a:ext uri="{63B3BB69-23CF-44E3-9099-C40C66FF867C}">
                  <a14:compatExt spid="_x0000_s10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159</xdr:row>
          <xdr:rowOff>85725</xdr:rowOff>
        </xdr:from>
        <xdr:to>
          <xdr:col>4</xdr:col>
          <xdr:colOff>85725</xdr:colOff>
          <xdr:row>159</xdr:row>
          <xdr:rowOff>342900</xdr:rowOff>
        </xdr:to>
        <xdr:sp macro="" textlink="">
          <xdr:nvSpPr>
            <xdr:cNvPr id="10370" name="Check Box 130" hidden="1">
              <a:extLst>
                <a:ext uri="{63B3BB69-23CF-44E3-9099-C40C66FF867C}">
                  <a14:compatExt spid="_x0000_s10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160</xdr:row>
          <xdr:rowOff>95250</xdr:rowOff>
        </xdr:from>
        <xdr:to>
          <xdr:col>4</xdr:col>
          <xdr:colOff>85725</xdr:colOff>
          <xdr:row>160</xdr:row>
          <xdr:rowOff>352425</xdr:rowOff>
        </xdr:to>
        <xdr:sp macro="" textlink="">
          <xdr:nvSpPr>
            <xdr:cNvPr id="10371" name="Check Box 131" hidden="1">
              <a:extLst>
                <a:ext uri="{63B3BB69-23CF-44E3-9099-C40C66FF867C}">
                  <a14:compatExt spid="_x0000_s10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170</xdr:row>
          <xdr:rowOff>114300</xdr:rowOff>
        </xdr:from>
        <xdr:to>
          <xdr:col>4</xdr:col>
          <xdr:colOff>66675</xdr:colOff>
          <xdr:row>170</xdr:row>
          <xdr:rowOff>476250</xdr:rowOff>
        </xdr:to>
        <xdr:sp macro="" textlink="">
          <xdr:nvSpPr>
            <xdr:cNvPr id="10373" name="Check Box 133" hidden="1">
              <a:extLst>
                <a:ext uri="{63B3BB69-23CF-44E3-9099-C40C66FF867C}">
                  <a14:compatExt spid="_x0000_s10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177</xdr:row>
          <xdr:rowOff>304800</xdr:rowOff>
        </xdr:from>
        <xdr:to>
          <xdr:col>3</xdr:col>
          <xdr:colOff>257175</xdr:colOff>
          <xdr:row>177</xdr:row>
          <xdr:rowOff>552450</xdr:rowOff>
        </xdr:to>
        <xdr:sp macro="" textlink="">
          <xdr:nvSpPr>
            <xdr:cNvPr id="10374" name="Check Box 134" hidden="1">
              <a:extLst>
                <a:ext uri="{63B3BB69-23CF-44E3-9099-C40C66FF867C}">
                  <a14:compatExt spid="_x0000_s10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209550</xdr:rowOff>
        </xdr:from>
        <xdr:to>
          <xdr:col>4</xdr:col>
          <xdr:colOff>114300</xdr:colOff>
          <xdr:row>9</xdr:row>
          <xdr:rowOff>523875</xdr:rowOff>
        </xdr:to>
        <xdr:sp macro="" textlink="">
          <xdr:nvSpPr>
            <xdr:cNvPr id="10375" name="Check Box 135" hidden="1">
              <a:extLst>
                <a:ext uri="{63B3BB69-23CF-44E3-9099-C40C66FF867C}">
                  <a14:compatExt spid="_x0000_s10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133350</xdr:rowOff>
        </xdr:from>
        <xdr:to>
          <xdr:col>4</xdr:col>
          <xdr:colOff>66675</xdr:colOff>
          <xdr:row>10</xdr:row>
          <xdr:rowOff>409575</xdr:rowOff>
        </xdr:to>
        <xdr:sp macro="" textlink="">
          <xdr:nvSpPr>
            <xdr:cNvPr id="10376" name="Check Box 136" hidden="1">
              <a:extLst>
                <a:ext uri="{63B3BB69-23CF-44E3-9099-C40C66FF867C}">
                  <a14:compatExt spid="_x0000_s10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266700</xdr:rowOff>
        </xdr:from>
        <xdr:to>
          <xdr:col>4</xdr:col>
          <xdr:colOff>66675</xdr:colOff>
          <xdr:row>11</xdr:row>
          <xdr:rowOff>523875</xdr:rowOff>
        </xdr:to>
        <xdr:sp macro="" textlink="">
          <xdr:nvSpPr>
            <xdr:cNvPr id="10377" name="Check Box 137" hidden="1">
              <a:extLst>
                <a:ext uri="{63B3BB69-23CF-44E3-9099-C40C66FF867C}">
                  <a14:compatExt spid="_x0000_s10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104775</xdr:rowOff>
        </xdr:from>
        <xdr:to>
          <xdr:col>4</xdr:col>
          <xdr:colOff>66675</xdr:colOff>
          <xdr:row>13</xdr:row>
          <xdr:rowOff>352425</xdr:rowOff>
        </xdr:to>
        <xdr:sp macro="" textlink="">
          <xdr:nvSpPr>
            <xdr:cNvPr id="10378" name="Check Box 138" hidden="1">
              <a:extLst>
                <a:ext uri="{63B3BB69-23CF-44E3-9099-C40C66FF867C}">
                  <a14:compatExt spid="_x0000_s10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xdr:row>
          <xdr:rowOff>85725</xdr:rowOff>
        </xdr:from>
        <xdr:to>
          <xdr:col>4</xdr:col>
          <xdr:colOff>66675</xdr:colOff>
          <xdr:row>15</xdr:row>
          <xdr:rowOff>352425</xdr:rowOff>
        </xdr:to>
        <xdr:sp macro="" textlink="">
          <xdr:nvSpPr>
            <xdr:cNvPr id="10379" name="Check Box 139" hidden="1">
              <a:extLst>
                <a:ext uri="{63B3BB69-23CF-44E3-9099-C40C66FF867C}">
                  <a14:compatExt spid="_x0000_s10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85725</xdr:rowOff>
        </xdr:from>
        <xdr:to>
          <xdr:col>4</xdr:col>
          <xdr:colOff>66675</xdr:colOff>
          <xdr:row>14</xdr:row>
          <xdr:rowOff>352425</xdr:rowOff>
        </xdr:to>
        <xdr:sp macro="" textlink="">
          <xdr:nvSpPr>
            <xdr:cNvPr id="10380" name="Check Box 140" hidden="1">
              <a:extLst>
                <a:ext uri="{63B3BB69-23CF-44E3-9099-C40C66FF867C}">
                  <a14:compatExt spid="_x0000_s10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30</xdr:row>
          <xdr:rowOff>123825</xdr:rowOff>
        </xdr:from>
        <xdr:to>
          <xdr:col>4</xdr:col>
          <xdr:colOff>76200</xdr:colOff>
          <xdr:row>30</xdr:row>
          <xdr:rowOff>371475</xdr:rowOff>
        </xdr:to>
        <xdr:sp macro="" textlink="">
          <xdr:nvSpPr>
            <xdr:cNvPr id="10381" name="Check Box 141" hidden="1">
              <a:extLst>
                <a:ext uri="{63B3BB69-23CF-44E3-9099-C40C66FF867C}">
                  <a14:compatExt spid="_x0000_s10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xdr:row>
          <xdr:rowOff>76200</xdr:rowOff>
        </xdr:from>
        <xdr:to>
          <xdr:col>4</xdr:col>
          <xdr:colOff>85725</xdr:colOff>
          <xdr:row>31</xdr:row>
          <xdr:rowOff>333375</xdr:rowOff>
        </xdr:to>
        <xdr:sp macro="" textlink="">
          <xdr:nvSpPr>
            <xdr:cNvPr id="10382" name="Check Box 142" hidden="1">
              <a:extLst>
                <a:ext uri="{63B3BB69-23CF-44E3-9099-C40C66FF867C}">
                  <a14:compatExt spid="_x0000_s10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33</xdr:row>
          <xdr:rowOff>152400</xdr:rowOff>
        </xdr:from>
        <xdr:to>
          <xdr:col>4</xdr:col>
          <xdr:colOff>76200</xdr:colOff>
          <xdr:row>33</xdr:row>
          <xdr:rowOff>419100</xdr:rowOff>
        </xdr:to>
        <xdr:sp macro="" textlink="">
          <xdr:nvSpPr>
            <xdr:cNvPr id="10383" name="Check Box 143" hidden="1">
              <a:extLst>
                <a:ext uri="{63B3BB69-23CF-44E3-9099-C40C66FF867C}">
                  <a14:compatExt spid="_x0000_s10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74</xdr:row>
          <xdr:rowOff>95250</xdr:rowOff>
        </xdr:from>
        <xdr:to>
          <xdr:col>4</xdr:col>
          <xdr:colOff>66675</xdr:colOff>
          <xdr:row>74</xdr:row>
          <xdr:rowOff>371475</xdr:rowOff>
        </xdr:to>
        <xdr:sp macro="" textlink="">
          <xdr:nvSpPr>
            <xdr:cNvPr id="10384" name="Check Box 144" hidden="1">
              <a:extLst>
                <a:ext uri="{63B3BB69-23CF-44E3-9099-C40C66FF867C}">
                  <a14:compatExt spid="_x0000_s10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85725</xdr:rowOff>
        </xdr:from>
        <xdr:to>
          <xdr:col>4</xdr:col>
          <xdr:colOff>66675</xdr:colOff>
          <xdr:row>75</xdr:row>
          <xdr:rowOff>342900</xdr:rowOff>
        </xdr:to>
        <xdr:sp macro="" textlink="">
          <xdr:nvSpPr>
            <xdr:cNvPr id="10385" name="Check Box 145" hidden="1">
              <a:extLst>
                <a:ext uri="{63B3BB69-23CF-44E3-9099-C40C66FF867C}">
                  <a14:compatExt spid="_x0000_s10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76</xdr:row>
          <xdr:rowOff>257175</xdr:rowOff>
        </xdr:from>
        <xdr:to>
          <xdr:col>4</xdr:col>
          <xdr:colOff>66675</xdr:colOff>
          <xdr:row>76</xdr:row>
          <xdr:rowOff>504825</xdr:rowOff>
        </xdr:to>
        <xdr:sp macro="" textlink="">
          <xdr:nvSpPr>
            <xdr:cNvPr id="10386" name="Check Box 146" hidden="1">
              <a:extLst>
                <a:ext uri="{63B3BB69-23CF-44E3-9099-C40C66FF867C}">
                  <a14:compatExt spid="_x0000_s10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56</xdr:row>
          <xdr:rowOff>19050</xdr:rowOff>
        </xdr:from>
        <xdr:to>
          <xdr:col>4</xdr:col>
          <xdr:colOff>85725</xdr:colOff>
          <xdr:row>56</xdr:row>
          <xdr:rowOff>295275</xdr:rowOff>
        </xdr:to>
        <xdr:sp macro="" textlink="">
          <xdr:nvSpPr>
            <xdr:cNvPr id="10387" name="Check Box 147" hidden="1">
              <a:extLst>
                <a:ext uri="{63B3BB69-23CF-44E3-9099-C40C66FF867C}">
                  <a14:compatExt spid="_x0000_s10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73</xdr:row>
          <xdr:rowOff>57150</xdr:rowOff>
        </xdr:from>
        <xdr:to>
          <xdr:col>4</xdr:col>
          <xdr:colOff>66675</xdr:colOff>
          <xdr:row>73</xdr:row>
          <xdr:rowOff>314325</xdr:rowOff>
        </xdr:to>
        <xdr:sp macro="" textlink="">
          <xdr:nvSpPr>
            <xdr:cNvPr id="10388" name="Check Box 148" hidden="1">
              <a:extLst>
                <a:ext uri="{63B3BB69-23CF-44E3-9099-C40C66FF867C}">
                  <a14:compatExt spid="_x0000_s10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xdr:row>
          <xdr:rowOff>38100</xdr:rowOff>
        </xdr:from>
        <xdr:to>
          <xdr:col>4</xdr:col>
          <xdr:colOff>85725</xdr:colOff>
          <xdr:row>57</xdr:row>
          <xdr:rowOff>304800</xdr:rowOff>
        </xdr:to>
        <xdr:sp macro="" textlink="">
          <xdr:nvSpPr>
            <xdr:cNvPr id="10389" name="Check Box 149" hidden="1">
              <a:extLst>
                <a:ext uri="{63B3BB69-23CF-44E3-9099-C40C66FF867C}">
                  <a14:compatExt spid="_x0000_s10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80</xdr:row>
          <xdr:rowOff>95250</xdr:rowOff>
        </xdr:from>
        <xdr:to>
          <xdr:col>4</xdr:col>
          <xdr:colOff>66675</xdr:colOff>
          <xdr:row>80</xdr:row>
          <xdr:rowOff>371475</xdr:rowOff>
        </xdr:to>
        <xdr:sp macro="" textlink="">
          <xdr:nvSpPr>
            <xdr:cNvPr id="10390" name="Check Box 150" hidden="1">
              <a:extLst>
                <a:ext uri="{63B3BB69-23CF-44E3-9099-C40C66FF867C}">
                  <a14:compatExt spid="_x0000_s10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85725</xdr:rowOff>
        </xdr:from>
        <xdr:to>
          <xdr:col>4</xdr:col>
          <xdr:colOff>66675</xdr:colOff>
          <xdr:row>81</xdr:row>
          <xdr:rowOff>342900</xdr:rowOff>
        </xdr:to>
        <xdr:sp macro="" textlink="">
          <xdr:nvSpPr>
            <xdr:cNvPr id="10391" name="Check Box 151" hidden="1">
              <a:extLst>
                <a:ext uri="{63B3BB69-23CF-44E3-9099-C40C66FF867C}">
                  <a14:compatExt spid="_x0000_s10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109</xdr:row>
          <xdr:rowOff>104775</xdr:rowOff>
        </xdr:from>
        <xdr:to>
          <xdr:col>4</xdr:col>
          <xdr:colOff>95250</xdr:colOff>
          <xdr:row>109</xdr:row>
          <xdr:rowOff>371475</xdr:rowOff>
        </xdr:to>
        <xdr:sp macro="" textlink="">
          <xdr:nvSpPr>
            <xdr:cNvPr id="10397" name="Check Box 157" hidden="1">
              <a:extLst>
                <a:ext uri="{63B3BB69-23CF-44E3-9099-C40C66FF867C}">
                  <a14:compatExt spid="_x0000_s10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96</xdr:row>
          <xdr:rowOff>47625</xdr:rowOff>
        </xdr:from>
        <xdr:to>
          <xdr:col>4</xdr:col>
          <xdr:colOff>76200</xdr:colOff>
          <xdr:row>96</xdr:row>
          <xdr:rowOff>314325</xdr:rowOff>
        </xdr:to>
        <xdr:sp macro="" textlink="">
          <xdr:nvSpPr>
            <xdr:cNvPr id="10398" name="Check Box 158" hidden="1">
              <a:extLst>
                <a:ext uri="{63B3BB69-23CF-44E3-9099-C40C66FF867C}">
                  <a14:compatExt spid="_x0000_s10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113</xdr:row>
          <xdr:rowOff>161925</xdr:rowOff>
        </xdr:from>
        <xdr:to>
          <xdr:col>4</xdr:col>
          <xdr:colOff>9525</xdr:colOff>
          <xdr:row>113</xdr:row>
          <xdr:rowOff>276225</xdr:rowOff>
        </xdr:to>
        <xdr:sp macro="" textlink="">
          <xdr:nvSpPr>
            <xdr:cNvPr id="10399" name="Check Box 159" hidden="1">
              <a:extLst>
                <a:ext uri="{63B3BB69-23CF-44E3-9099-C40C66FF867C}">
                  <a14:compatExt spid="_x0000_s10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114</xdr:row>
          <xdr:rowOff>152400</xdr:rowOff>
        </xdr:from>
        <xdr:to>
          <xdr:col>4</xdr:col>
          <xdr:colOff>19050</xdr:colOff>
          <xdr:row>114</xdr:row>
          <xdr:rowOff>266700</xdr:rowOff>
        </xdr:to>
        <xdr:sp macro="" textlink="">
          <xdr:nvSpPr>
            <xdr:cNvPr id="10401" name="Check Box 161" hidden="1">
              <a:extLst>
                <a:ext uri="{63B3BB69-23CF-44E3-9099-C40C66FF867C}">
                  <a14:compatExt spid="_x0000_s10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115</xdr:row>
          <xdr:rowOff>171450</xdr:rowOff>
        </xdr:from>
        <xdr:to>
          <xdr:col>4</xdr:col>
          <xdr:colOff>28575</xdr:colOff>
          <xdr:row>115</xdr:row>
          <xdr:rowOff>285750</xdr:rowOff>
        </xdr:to>
        <xdr:sp macro="" textlink="">
          <xdr:nvSpPr>
            <xdr:cNvPr id="10405" name="Check Box 165" hidden="1">
              <a:extLst>
                <a:ext uri="{63B3BB69-23CF-44E3-9099-C40C66FF867C}">
                  <a14:compatExt spid="_x0000_s10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116</xdr:row>
          <xdr:rowOff>114300</xdr:rowOff>
        </xdr:from>
        <xdr:to>
          <xdr:col>4</xdr:col>
          <xdr:colOff>0</xdr:colOff>
          <xdr:row>116</xdr:row>
          <xdr:rowOff>247650</xdr:rowOff>
        </xdr:to>
        <xdr:sp macro="" textlink="">
          <xdr:nvSpPr>
            <xdr:cNvPr id="10406" name="Check Box 166" hidden="1">
              <a:extLst>
                <a:ext uri="{63B3BB69-23CF-44E3-9099-C40C66FF867C}">
                  <a14:compatExt spid="_x0000_s10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118</xdr:row>
          <xdr:rowOff>85725</xdr:rowOff>
        </xdr:from>
        <xdr:to>
          <xdr:col>4</xdr:col>
          <xdr:colOff>38100</xdr:colOff>
          <xdr:row>118</xdr:row>
          <xdr:rowOff>276225</xdr:rowOff>
        </xdr:to>
        <xdr:sp macro="" textlink="">
          <xdr:nvSpPr>
            <xdr:cNvPr id="10407" name="Check Box 167" hidden="1">
              <a:extLst>
                <a:ext uri="{63B3BB69-23CF-44E3-9099-C40C66FF867C}">
                  <a14:compatExt spid="_x0000_s10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117</xdr:row>
          <xdr:rowOff>142875</xdr:rowOff>
        </xdr:from>
        <xdr:to>
          <xdr:col>4</xdr:col>
          <xdr:colOff>0</xdr:colOff>
          <xdr:row>117</xdr:row>
          <xdr:rowOff>266700</xdr:rowOff>
        </xdr:to>
        <xdr:sp macro="" textlink="">
          <xdr:nvSpPr>
            <xdr:cNvPr id="10408" name="Check Box 168" hidden="1">
              <a:extLst>
                <a:ext uri="{63B3BB69-23CF-44E3-9099-C40C66FF867C}">
                  <a14:compatExt spid="_x0000_s10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155</xdr:row>
          <xdr:rowOff>9525</xdr:rowOff>
        </xdr:from>
        <xdr:to>
          <xdr:col>4</xdr:col>
          <xdr:colOff>85725</xdr:colOff>
          <xdr:row>155</xdr:row>
          <xdr:rowOff>266700</xdr:rowOff>
        </xdr:to>
        <xdr:sp macro="" textlink="">
          <xdr:nvSpPr>
            <xdr:cNvPr id="10409" name="Check Box 169" hidden="1">
              <a:extLst>
                <a:ext uri="{63B3BB69-23CF-44E3-9099-C40C66FF867C}">
                  <a14:compatExt spid="_x0000_s10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156</xdr:row>
          <xdr:rowOff>85725</xdr:rowOff>
        </xdr:from>
        <xdr:to>
          <xdr:col>4</xdr:col>
          <xdr:colOff>85725</xdr:colOff>
          <xdr:row>156</xdr:row>
          <xdr:rowOff>342900</xdr:rowOff>
        </xdr:to>
        <xdr:sp macro="" textlink="">
          <xdr:nvSpPr>
            <xdr:cNvPr id="10410" name="Check Box 170" hidden="1">
              <a:extLst>
                <a:ext uri="{63B3BB69-23CF-44E3-9099-C40C66FF867C}">
                  <a14:compatExt spid="_x0000_s10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157</xdr:row>
          <xdr:rowOff>95250</xdr:rowOff>
        </xdr:from>
        <xdr:to>
          <xdr:col>4</xdr:col>
          <xdr:colOff>85725</xdr:colOff>
          <xdr:row>157</xdr:row>
          <xdr:rowOff>352425</xdr:rowOff>
        </xdr:to>
        <xdr:sp macro="" textlink="">
          <xdr:nvSpPr>
            <xdr:cNvPr id="10411" name="Check Box 171" hidden="1">
              <a:extLst>
                <a:ext uri="{63B3BB69-23CF-44E3-9099-C40C66FF867C}">
                  <a14:compatExt spid="_x0000_s10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164</xdr:row>
          <xdr:rowOff>514350</xdr:rowOff>
        </xdr:from>
        <xdr:to>
          <xdr:col>4</xdr:col>
          <xdr:colOff>85725</xdr:colOff>
          <xdr:row>164</xdr:row>
          <xdr:rowOff>771525</xdr:rowOff>
        </xdr:to>
        <xdr:sp macro="" textlink="">
          <xdr:nvSpPr>
            <xdr:cNvPr id="10412" name="Check Box 172" hidden="1">
              <a:extLst>
                <a:ext uri="{63B3BB69-23CF-44E3-9099-C40C66FF867C}">
                  <a14:compatExt spid="_x0000_s10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166</xdr:row>
          <xdr:rowOff>485775</xdr:rowOff>
        </xdr:from>
        <xdr:to>
          <xdr:col>4</xdr:col>
          <xdr:colOff>76200</xdr:colOff>
          <xdr:row>166</xdr:row>
          <xdr:rowOff>752475</xdr:rowOff>
        </xdr:to>
        <xdr:sp macro="" textlink="">
          <xdr:nvSpPr>
            <xdr:cNvPr id="10413" name="Check Box 173" hidden="1">
              <a:extLst>
                <a:ext uri="{63B3BB69-23CF-44E3-9099-C40C66FF867C}">
                  <a14:compatExt spid="_x0000_s10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165</xdr:row>
          <xdr:rowOff>495300</xdr:rowOff>
        </xdr:from>
        <xdr:to>
          <xdr:col>4</xdr:col>
          <xdr:colOff>76200</xdr:colOff>
          <xdr:row>165</xdr:row>
          <xdr:rowOff>762000</xdr:rowOff>
        </xdr:to>
        <xdr:sp macro="" textlink="">
          <xdr:nvSpPr>
            <xdr:cNvPr id="10414" name="Check Box 174" hidden="1">
              <a:extLst>
                <a:ext uri="{63B3BB69-23CF-44E3-9099-C40C66FF867C}">
                  <a14:compatExt spid="_x0000_s10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167</xdr:row>
          <xdr:rowOff>152400</xdr:rowOff>
        </xdr:from>
        <xdr:to>
          <xdr:col>4</xdr:col>
          <xdr:colOff>66675</xdr:colOff>
          <xdr:row>167</xdr:row>
          <xdr:rowOff>428625</xdr:rowOff>
        </xdr:to>
        <xdr:sp macro="" textlink="">
          <xdr:nvSpPr>
            <xdr:cNvPr id="10415" name="Check Box 175" hidden="1">
              <a:extLst>
                <a:ext uri="{63B3BB69-23CF-44E3-9099-C40C66FF867C}">
                  <a14:compatExt spid="_x0000_s10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168</xdr:row>
          <xdr:rowOff>114300</xdr:rowOff>
        </xdr:from>
        <xdr:to>
          <xdr:col>4</xdr:col>
          <xdr:colOff>66675</xdr:colOff>
          <xdr:row>168</xdr:row>
          <xdr:rowOff>485775</xdr:rowOff>
        </xdr:to>
        <xdr:sp macro="" textlink="">
          <xdr:nvSpPr>
            <xdr:cNvPr id="10416" name="Check Box 176" hidden="1">
              <a:extLst>
                <a:ext uri="{63B3BB69-23CF-44E3-9099-C40C66FF867C}">
                  <a14:compatExt spid="_x0000_s10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1809750</xdr:colOff>
          <xdr:row>171</xdr:row>
          <xdr:rowOff>295275</xdr:rowOff>
        </xdr:from>
        <xdr:to>
          <xdr:col>3</xdr:col>
          <xdr:colOff>219075</xdr:colOff>
          <xdr:row>171</xdr:row>
          <xdr:rowOff>542925</xdr:rowOff>
        </xdr:to>
        <xdr:sp macro="" textlink="">
          <xdr:nvSpPr>
            <xdr:cNvPr id="10417" name="Check Box 177" hidden="1">
              <a:extLst>
                <a:ext uri="{63B3BB69-23CF-44E3-9099-C40C66FF867C}">
                  <a14:compatExt spid="_x0000_s10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173</xdr:row>
          <xdr:rowOff>57150</xdr:rowOff>
        </xdr:from>
        <xdr:to>
          <xdr:col>3</xdr:col>
          <xdr:colOff>238125</xdr:colOff>
          <xdr:row>174</xdr:row>
          <xdr:rowOff>0</xdr:rowOff>
        </xdr:to>
        <xdr:sp macro="" textlink="">
          <xdr:nvSpPr>
            <xdr:cNvPr id="10418" name="Check Box 178" hidden="1">
              <a:extLst>
                <a:ext uri="{63B3BB69-23CF-44E3-9099-C40C66FF867C}">
                  <a14:compatExt spid="_x0000_s10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174</xdr:row>
          <xdr:rowOff>38100</xdr:rowOff>
        </xdr:from>
        <xdr:to>
          <xdr:col>3</xdr:col>
          <xdr:colOff>238125</xdr:colOff>
          <xdr:row>174</xdr:row>
          <xdr:rowOff>276225</xdr:rowOff>
        </xdr:to>
        <xdr:sp macro="" textlink="">
          <xdr:nvSpPr>
            <xdr:cNvPr id="10419" name="Check Box 179" hidden="1">
              <a:extLst>
                <a:ext uri="{63B3BB69-23CF-44E3-9099-C40C66FF867C}">
                  <a14:compatExt spid="_x0000_s10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175</xdr:row>
          <xdr:rowOff>57150</xdr:rowOff>
        </xdr:from>
        <xdr:to>
          <xdr:col>3</xdr:col>
          <xdr:colOff>238125</xdr:colOff>
          <xdr:row>175</xdr:row>
          <xdr:rowOff>304800</xdr:rowOff>
        </xdr:to>
        <xdr:sp macro="" textlink="">
          <xdr:nvSpPr>
            <xdr:cNvPr id="10420" name="Check Box 180" hidden="1">
              <a:extLst>
                <a:ext uri="{63B3BB69-23CF-44E3-9099-C40C66FF867C}">
                  <a14:compatExt spid="_x0000_s10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172</xdr:row>
          <xdr:rowOff>295275</xdr:rowOff>
        </xdr:from>
        <xdr:to>
          <xdr:col>3</xdr:col>
          <xdr:colOff>228600</xdr:colOff>
          <xdr:row>172</xdr:row>
          <xdr:rowOff>542925</xdr:rowOff>
        </xdr:to>
        <xdr:sp macro="" textlink="">
          <xdr:nvSpPr>
            <xdr:cNvPr id="10421" name="Check Box 181" hidden="1">
              <a:extLst>
                <a:ext uri="{63B3BB69-23CF-44E3-9099-C40C66FF867C}">
                  <a14:compatExt spid="_x0000_s10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34</xdr:row>
          <xdr:rowOff>123825</xdr:rowOff>
        </xdr:from>
        <xdr:to>
          <xdr:col>4</xdr:col>
          <xdr:colOff>76200</xdr:colOff>
          <xdr:row>34</xdr:row>
          <xdr:rowOff>371475</xdr:rowOff>
        </xdr:to>
        <xdr:sp macro="" textlink="">
          <xdr:nvSpPr>
            <xdr:cNvPr id="10422" name="Check Box 182" hidden="1">
              <a:extLst>
                <a:ext uri="{63B3BB69-23CF-44E3-9099-C40C66FF867C}">
                  <a14:compatExt spid="_x0000_s10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xdr:row>
          <xdr:rowOff>76200</xdr:rowOff>
        </xdr:from>
        <xdr:to>
          <xdr:col>4</xdr:col>
          <xdr:colOff>85725</xdr:colOff>
          <xdr:row>35</xdr:row>
          <xdr:rowOff>333375</xdr:rowOff>
        </xdr:to>
        <xdr:sp macro="" textlink="">
          <xdr:nvSpPr>
            <xdr:cNvPr id="10423" name="Check Box 183" hidden="1">
              <a:extLst>
                <a:ext uri="{63B3BB69-23CF-44E3-9099-C40C66FF867C}">
                  <a14:compatExt spid="_x0000_s10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90</xdr:row>
          <xdr:rowOff>123825</xdr:rowOff>
        </xdr:from>
        <xdr:to>
          <xdr:col>4</xdr:col>
          <xdr:colOff>76200</xdr:colOff>
          <xdr:row>90</xdr:row>
          <xdr:rowOff>371475</xdr:rowOff>
        </xdr:to>
        <xdr:sp macro="" textlink="">
          <xdr:nvSpPr>
            <xdr:cNvPr id="10436" name="Check Box 196" hidden="1">
              <a:extLst>
                <a:ext uri="{63B3BB69-23CF-44E3-9099-C40C66FF867C}">
                  <a14:compatExt spid="_x0000_s10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94</xdr:row>
          <xdr:rowOff>123825</xdr:rowOff>
        </xdr:from>
        <xdr:to>
          <xdr:col>4</xdr:col>
          <xdr:colOff>104775</xdr:colOff>
          <xdr:row>94</xdr:row>
          <xdr:rowOff>371475</xdr:rowOff>
        </xdr:to>
        <xdr:sp macro="" textlink="">
          <xdr:nvSpPr>
            <xdr:cNvPr id="10437" name="Check Box 197" hidden="1">
              <a:extLst>
                <a:ext uri="{63B3BB69-23CF-44E3-9099-C40C66FF867C}">
                  <a14:compatExt spid="_x0000_s10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93</xdr:row>
          <xdr:rowOff>85725</xdr:rowOff>
        </xdr:from>
        <xdr:to>
          <xdr:col>4</xdr:col>
          <xdr:colOff>104775</xdr:colOff>
          <xdr:row>93</xdr:row>
          <xdr:rowOff>333375</xdr:rowOff>
        </xdr:to>
        <xdr:sp macro="" textlink="">
          <xdr:nvSpPr>
            <xdr:cNvPr id="10438" name="Check Box 198" hidden="1">
              <a:extLst>
                <a:ext uri="{63B3BB69-23CF-44E3-9099-C40C66FF867C}">
                  <a14:compatExt spid="_x0000_s10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92</xdr:row>
          <xdr:rowOff>76200</xdr:rowOff>
        </xdr:from>
        <xdr:to>
          <xdr:col>4</xdr:col>
          <xdr:colOff>104775</xdr:colOff>
          <xdr:row>92</xdr:row>
          <xdr:rowOff>333375</xdr:rowOff>
        </xdr:to>
        <xdr:sp macro="" textlink="">
          <xdr:nvSpPr>
            <xdr:cNvPr id="10439" name="Check Box 199" hidden="1">
              <a:extLst>
                <a:ext uri="{63B3BB69-23CF-44E3-9099-C40C66FF867C}">
                  <a14:compatExt spid="_x0000_s10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91</xdr:row>
          <xdr:rowOff>104775</xdr:rowOff>
        </xdr:from>
        <xdr:to>
          <xdr:col>4</xdr:col>
          <xdr:colOff>76200</xdr:colOff>
          <xdr:row>91</xdr:row>
          <xdr:rowOff>352425</xdr:rowOff>
        </xdr:to>
        <xdr:sp macro="" textlink="">
          <xdr:nvSpPr>
            <xdr:cNvPr id="10440" name="Check Box 200" hidden="1">
              <a:extLst>
                <a:ext uri="{63B3BB69-23CF-44E3-9099-C40C66FF867C}">
                  <a14:compatExt spid="_x0000_s10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32</xdr:row>
          <xdr:rowOff>76200</xdr:rowOff>
        </xdr:from>
        <xdr:to>
          <xdr:col>4</xdr:col>
          <xdr:colOff>76200</xdr:colOff>
          <xdr:row>32</xdr:row>
          <xdr:rowOff>342900</xdr:rowOff>
        </xdr:to>
        <xdr:sp macro="" textlink="">
          <xdr:nvSpPr>
            <xdr:cNvPr id="10441" name="Check Box 201" hidden="1">
              <a:extLst>
                <a:ext uri="{63B3BB69-23CF-44E3-9099-C40C66FF867C}">
                  <a14:compatExt spid="_x0000_s10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36</xdr:row>
          <xdr:rowOff>76200</xdr:rowOff>
        </xdr:from>
        <xdr:to>
          <xdr:col>4</xdr:col>
          <xdr:colOff>76200</xdr:colOff>
          <xdr:row>36</xdr:row>
          <xdr:rowOff>342900</xdr:rowOff>
        </xdr:to>
        <xdr:sp macro="" textlink="">
          <xdr:nvSpPr>
            <xdr:cNvPr id="10443" name="Check Box 203" hidden="1">
              <a:extLst>
                <a:ext uri="{63B3BB69-23CF-44E3-9099-C40C66FF867C}">
                  <a14:compatExt spid="_x0000_s10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36</xdr:row>
          <xdr:rowOff>76200</xdr:rowOff>
        </xdr:from>
        <xdr:to>
          <xdr:col>4</xdr:col>
          <xdr:colOff>76200</xdr:colOff>
          <xdr:row>36</xdr:row>
          <xdr:rowOff>342900</xdr:rowOff>
        </xdr:to>
        <xdr:sp macro="" textlink="">
          <xdr:nvSpPr>
            <xdr:cNvPr id="10444" name="Check Box 204" hidden="1">
              <a:extLst>
                <a:ext uri="{63B3BB69-23CF-44E3-9099-C40C66FF867C}">
                  <a14:compatExt spid="_x0000_s10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36</xdr:row>
          <xdr:rowOff>76200</xdr:rowOff>
        </xdr:from>
        <xdr:to>
          <xdr:col>4</xdr:col>
          <xdr:colOff>76200</xdr:colOff>
          <xdr:row>36</xdr:row>
          <xdr:rowOff>342900</xdr:rowOff>
        </xdr:to>
        <xdr:sp macro="" textlink="">
          <xdr:nvSpPr>
            <xdr:cNvPr id="10445" name="Check Box 205" hidden="1">
              <a:extLst>
                <a:ext uri="{63B3BB69-23CF-44E3-9099-C40C66FF867C}">
                  <a14:compatExt spid="_x0000_s10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126</xdr:row>
          <xdr:rowOff>76200</xdr:rowOff>
        </xdr:from>
        <xdr:to>
          <xdr:col>4</xdr:col>
          <xdr:colOff>76200</xdr:colOff>
          <xdr:row>126</xdr:row>
          <xdr:rowOff>314325</xdr:rowOff>
        </xdr:to>
        <xdr:sp macro="" textlink="">
          <xdr:nvSpPr>
            <xdr:cNvPr id="10446" name="Check Box 206" hidden="1">
              <a:extLst>
                <a:ext uri="{63B3BB69-23CF-44E3-9099-C40C66FF867C}">
                  <a14:compatExt spid="_x0000_s10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141</xdr:row>
          <xdr:rowOff>76200</xdr:rowOff>
        </xdr:from>
        <xdr:to>
          <xdr:col>4</xdr:col>
          <xdr:colOff>85725</xdr:colOff>
          <xdr:row>141</xdr:row>
          <xdr:rowOff>342900</xdr:rowOff>
        </xdr:to>
        <xdr:sp macro="" textlink="">
          <xdr:nvSpPr>
            <xdr:cNvPr id="10447" name="Check Box 207" hidden="1">
              <a:extLst>
                <a:ext uri="{63B3BB69-23CF-44E3-9099-C40C66FF867C}">
                  <a14:compatExt spid="_x0000_s10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140</xdr:row>
          <xdr:rowOff>104775</xdr:rowOff>
        </xdr:from>
        <xdr:to>
          <xdr:col>4</xdr:col>
          <xdr:colOff>95250</xdr:colOff>
          <xdr:row>140</xdr:row>
          <xdr:rowOff>361950</xdr:rowOff>
        </xdr:to>
        <xdr:sp macro="" textlink="">
          <xdr:nvSpPr>
            <xdr:cNvPr id="10450" name="Check Box 210" hidden="1">
              <a:extLst>
                <a:ext uri="{63B3BB69-23CF-44E3-9099-C40C66FF867C}">
                  <a14:compatExt spid="_x0000_s10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127</xdr:row>
          <xdr:rowOff>47625</xdr:rowOff>
        </xdr:from>
        <xdr:to>
          <xdr:col>4</xdr:col>
          <xdr:colOff>76200</xdr:colOff>
          <xdr:row>127</xdr:row>
          <xdr:rowOff>314325</xdr:rowOff>
        </xdr:to>
        <xdr:sp macro="" textlink="">
          <xdr:nvSpPr>
            <xdr:cNvPr id="10451" name="Check Box 211" hidden="1">
              <a:extLst>
                <a:ext uri="{63B3BB69-23CF-44E3-9099-C40C66FF867C}">
                  <a14:compatExt spid="_x0000_s10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142</xdr:row>
          <xdr:rowOff>161925</xdr:rowOff>
        </xdr:from>
        <xdr:to>
          <xdr:col>4</xdr:col>
          <xdr:colOff>28575</xdr:colOff>
          <xdr:row>142</xdr:row>
          <xdr:rowOff>276225</xdr:rowOff>
        </xdr:to>
        <xdr:sp macro="" textlink="">
          <xdr:nvSpPr>
            <xdr:cNvPr id="10453" name="Check Box 213" hidden="1">
              <a:extLst>
                <a:ext uri="{63B3BB69-23CF-44E3-9099-C40C66FF867C}">
                  <a14:compatExt spid="_x0000_s10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143</xdr:row>
          <xdr:rowOff>171450</xdr:rowOff>
        </xdr:from>
        <xdr:to>
          <xdr:col>4</xdr:col>
          <xdr:colOff>28575</xdr:colOff>
          <xdr:row>143</xdr:row>
          <xdr:rowOff>285750</xdr:rowOff>
        </xdr:to>
        <xdr:sp macro="" textlink="">
          <xdr:nvSpPr>
            <xdr:cNvPr id="10454" name="Check Box 214" hidden="1">
              <a:extLst>
                <a:ext uri="{63B3BB69-23CF-44E3-9099-C40C66FF867C}">
                  <a14:compatExt spid="_x0000_s10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144</xdr:row>
          <xdr:rowOff>114300</xdr:rowOff>
        </xdr:from>
        <xdr:to>
          <xdr:col>4</xdr:col>
          <xdr:colOff>0</xdr:colOff>
          <xdr:row>144</xdr:row>
          <xdr:rowOff>257175</xdr:rowOff>
        </xdr:to>
        <xdr:sp macro="" textlink="">
          <xdr:nvSpPr>
            <xdr:cNvPr id="10455" name="Check Box 215" hidden="1">
              <a:extLst>
                <a:ext uri="{63B3BB69-23CF-44E3-9099-C40C66FF867C}">
                  <a14:compatExt spid="_x0000_s10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146</xdr:row>
          <xdr:rowOff>85725</xdr:rowOff>
        </xdr:from>
        <xdr:to>
          <xdr:col>4</xdr:col>
          <xdr:colOff>28575</xdr:colOff>
          <xdr:row>146</xdr:row>
          <xdr:rowOff>266700</xdr:rowOff>
        </xdr:to>
        <xdr:sp macro="" textlink="">
          <xdr:nvSpPr>
            <xdr:cNvPr id="10456" name="Check Box 216" hidden="1">
              <a:extLst>
                <a:ext uri="{63B3BB69-23CF-44E3-9099-C40C66FF867C}">
                  <a14:compatExt spid="_x0000_s10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145</xdr:row>
          <xdr:rowOff>142875</xdr:rowOff>
        </xdr:from>
        <xdr:to>
          <xdr:col>4</xdr:col>
          <xdr:colOff>0</xdr:colOff>
          <xdr:row>145</xdr:row>
          <xdr:rowOff>266700</xdr:rowOff>
        </xdr:to>
        <xdr:sp macro="" textlink="">
          <xdr:nvSpPr>
            <xdr:cNvPr id="10457" name="Check Box 217" hidden="1">
              <a:extLst>
                <a:ext uri="{63B3BB69-23CF-44E3-9099-C40C66FF867C}">
                  <a14:compatExt spid="_x0000_s10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121</xdr:row>
          <xdr:rowOff>123825</xdr:rowOff>
        </xdr:from>
        <xdr:to>
          <xdr:col>4</xdr:col>
          <xdr:colOff>76200</xdr:colOff>
          <xdr:row>121</xdr:row>
          <xdr:rowOff>361950</xdr:rowOff>
        </xdr:to>
        <xdr:sp macro="" textlink="">
          <xdr:nvSpPr>
            <xdr:cNvPr id="10458" name="Check Box 218" hidden="1">
              <a:extLst>
                <a:ext uri="{63B3BB69-23CF-44E3-9099-C40C66FF867C}">
                  <a14:compatExt spid="_x0000_s10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125</xdr:row>
          <xdr:rowOff>123825</xdr:rowOff>
        </xdr:from>
        <xdr:to>
          <xdr:col>4</xdr:col>
          <xdr:colOff>114300</xdr:colOff>
          <xdr:row>125</xdr:row>
          <xdr:rowOff>361950</xdr:rowOff>
        </xdr:to>
        <xdr:sp macro="" textlink="">
          <xdr:nvSpPr>
            <xdr:cNvPr id="10459" name="Check Box 219" hidden="1">
              <a:extLst>
                <a:ext uri="{63B3BB69-23CF-44E3-9099-C40C66FF867C}">
                  <a14:compatExt spid="_x0000_s10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124</xdr:row>
          <xdr:rowOff>85725</xdr:rowOff>
        </xdr:from>
        <xdr:to>
          <xdr:col>4</xdr:col>
          <xdr:colOff>114300</xdr:colOff>
          <xdr:row>124</xdr:row>
          <xdr:rowOff>333375</xdr:rowOff>
        </xdr:to>
        <xdr:sp macro="" textlink="">
          <xdr:nvSpPr>
            <xdr:cNvPr id="10460" name="Check Box 220" hidden="1">
              <a:extLst>
                <a:ext uri="{63B3BB69-23CF-44E3-9099-C40C66FF867C}">
                  <a14:compatExt spid="_x0000_s10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123</xdr:row>
          <xdr:rowOff>76200</xdr:rowOff>
        </xdr:from>
        <xdr:to>
          <xdr:col>4</xdr:col>
          <xdr:colOff>114300</xdr:colOff>
          <xdr:row>123</xdr:row>
          <xdr:rowOff>333375</xdr:rowOff>
        </xdr:to>
        <xdr:sp macro="" textlink="">
          <xdr:nvSpPr>
            <xdr:cNvPr id="10461" name="Check Box 221" hidden="1">
              <a:extLst>
                <a:ext uri="{63B3BB69-23CF-44E3-9099-C40C66FF867C}">
                  <a14:compatExt spid="_x0000_s10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122</xdr:row>
          <xdr:rowOff>104775</xdr:rowOff>
        </xdr:from>
        <xdr:to>
          <xdr:col>4</xdr:col>
          <xdr:colOff>76200</xdr:colOff>
          <xdr:row>122</xdr:row>
          <xdr:rowOff>352425</xdr:rowOff>
        </xdr:to>
        <xdr:sp macro="" textlink="">
          <xdr:nvSpPr>
            <xdr:cNvPr id="10462" name="Check Box 222" hidden="1">
              <a:extLst>
                <a:ext uri="{63B3BB69-23CF-44E3-9099-C40C66FF867C}">
                  <a14:compatExt spid="_x0000_s10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M191"/>
  <sheetViews>
    <sheetView showGridLines="0" tabSelected="1" view="pageBreakPreview" topLeftCell="A94" zoomScale="75" zoomScaleNormal="60" zoomScaleSheetLayoutView="75" zoomScalePageLayoutView="75" workbookViewId="0">
      <selection activeCell="E58" sqref="E58:G58"/>
    </sheetView>
  </sheetViews>
  <sheetFormatPr defaultRowHeight="13.5" x14ac:dyDescent="0.15"/>
  <cols>
    <col min="1" max="1" width="3.5" style="4" customWidth="1"/>
    <col min="2" max="2" width="9.875" style="4" customWidth="1"/>
    <col min="3" max="3" width="23.875" style="4" customWidth="1"/>
    <col min="4" max="4" width="3.5" style="4" customWidth="1"/>
    <col min="5" max="5" width="36.625" style="4" customWidth="1"/>
    <col min="6" max="7" width="25.625" style="4" customWidth="1"/>
    <col min="8" max="8" width="8" style="130" customWidth="1"/>
    <col min="9" max="9" width="36.25" style="4" customWidth="1"/>
    <col min="10" max="10" width="1" style="4" customWidth="1"/>
    <col min="11" max="11" width="8.25" style="4" hidden="1" customWidth="1"/>
    <col min="12" max="12" width="0.75" style="4" customWidth="1"/>
    <col min="13" max="13" width="1.875" style="4" customWidth="1"/>
    <col min="14" max="16384" width="9" style="4"/>
  </cols>
  <sheetData>
    <row r="1" spans="1:13" ht="30.75" customHeight="1" x14ac:dyDescent="0.2">
      <c r="A1" s="106"/>
      <c r="B1" s="109"/>
      <c r="C1" s="107"/>
      <c r="D1" s="107"/>
      <c r="E1" s="107"/>
      <c r="F1" s="1"/>
      <c r="G1" s="2"/>
      <c r="H1" s="113"/>
      <c r="I1" s="72"/>
      <c r="J1" s="3"/>
      <c r="K1" s="5"/>
      <c r="L1" s="3"/>
      <c r="M1" s="72"/>
    </row>
    <row r="2" spans="1:13" ht="27" customHeight="1" thickBot="1" x14ac:dyDescent="0.3">
      <c r="A2" s="7" t="s">
        <v>0</v>
      </c>
      <c r="H2" s="112"/>
      <c r="I2" s="9"/>
    </row>
    <row r="3" spans="1:13" ht="23.25" customHeight="1" thickBot="1" x14ac:dyDescent="0.2">
      <c r="A3" s="290" t="s">
        <v>1</v>
      </c>
      <c r="B3" s="290"/>
      <c r="C3" s="10" t="s">
        <v>2</v>
      </c>
      <c r="D3" s="11"/>
      <c r="E3" s="214" t="s">
        <v>3</v>
      </c>
      <c r="F3" s="214"/>
      <c r="G3" s="214"/>
      <c r="H3" s="114" t="s">
        <v>4</v>
      </c>
      <c r="I3" s="12" t="s">
        <v>5</v>
      </c>
      <c r="J3" s="69"/>
      <c r="K3" s="73"/>
      <c r="L3" s="9"/>
    </row>
    <row r="4" spans="1:13" ht="16.5" customHeight="1" thickBot="1" x14ac:dyDescent="0.2">
      <c r="A4" s="13" t="s">
        <v>6</v>
      </c>
      <c r="B4" s="14"/>
      <c r="C4" s="15"/>
      <c r="D4" s="9"/>
      <c r="E4" s="331"/>
      <c r="F4" s="331"/>
      <c r="G4" s="331"/>
      <c r="H4" s="115"/>
      <c r="I4" s="16"/>
      <c r="J4" s="69"/>
      <c r="K4" s="73"/>
      <c r="L4" s="9"/>
    </row>
    <row r="5" spans="1:13" ht="24.95" hidden="1" customHeight="1" x14ac:dyDescent="0.15">
      <c r="A5" s="17"/>
      <c r="B5" s="332" t="s">
        <v>7</v>
      </c>
      <c r="C5" s="333" t="s">
        <v>8</v>
      </c>
      <c r="D5" s="18"/>
      <c r="E5" s="334" t="s">
        <v>9</v>
      </c>
      <c r="F5" s="334"/>
      <c r="G5" s="334"/>
      <c r="H5" s="116"/>
      <c r="I5" s="19"/>
      <c r="J5" s="20"/>
      <c r="K5" s="74" t="s">
        <v>10</v>
      </c>
      <c r="L5" s="9"/>
    </row>
    <row r="6" spans="1:13" ht="24.95" hidden="1" customHeight="1" x14ac:dyDescent="0.15">
      <c r="A6" s="17"/>
      <c r="B6" s="332"/>
      <c r="C6" s="333"/>
      <c r="D6" s="18"/>
      <c r="E6" s="334" t="s">
        <v>11</v>
      </c>
      <c r="F6" s="334"/>
      <c r="G6" s="334"/>
      <c r="H6" s="116"/>
      <c r="I6" s="19"/>
      <c r="J6" s="21"/>
      <c r="K6" s="75" t="s">
        <v>10</v>
      </c>
      <c r="L6" s="9"/>
    </row>
    <row r="7" spans="1:13" ht="69" customHeight="1" x14ac:dyDescent="0.15">
      <c r="A7" s="17"/>
      <c r="B7" s="335" t="s">
        <v>72</v>
      </c>
      <c r="C7" s="218" t="s">
        <v>120</v>
      </c>
      <c r="D7" s="22"/>
      <c r="E7" s="275" t="s">
        <v>12</v>
      </c>
      <c r="F7" s="275"/>
      <c r="G7" s="275"/>
      <c r="H7" s="122">
        <v>2</v>
      </c>
      <c r="I7" s="265" t="s">
        <v>122</v>
      </c>
      <c r="J7" s="23"/>
      <c r="K7" s="76">
        <v>1</v>
      </c>
      <c r="L7" s="9"/>
    </row>
    <row r="8" spans="1:13" ht="69" customHeight="1" x14ac:dyDescent="0.15">
      <c r="A8" s="17"/>
      <c r="B8" s="336"/>
      <c r="C8" s="219"/>
      <c r="D8" s="22"/>
      <c r="E8" s="274" t="s">
        <v>13</v>
      </c>
      <c r="F8" s="274"/>
      <c r="G8" s="274"/>
      <c r="H8" s="156">
        <v>0</v>
      </c>
      <c r="I8" s="266"/>
      <c r="J8" s="24"/>
      <c r="K8" s="77">
        <v>0</v>
      </c>
      <c r="L8" s="9"/>
    </row>
    <row r="9" spans="1:13" ht="75.75" customHeight="1" thickBot="1" x14ac:dyDescent="0.2">
      <c r="A9" s="17"/>
      <c r="B9" s="336"/>
      <c r="C9" s="220"/>
      <c r="D9" s="25"/>
      <c r="E9" s="275" t="s">
        <v>14</v>
      </c>
      <c r="F9" s="275"/>
      <c r="G9" s="275"/>
      <c r="H9" s="188" t="s">
        <v>121</v>
      </c>
      <c r="I9" s="266"/>
      <c r="J9" s="24"/>
      <c r="K9" s="78">
        <v>-1</v>
      </c>
      <c r="L9" s="9"/>
    </row>
    <row r="10" spans="1:13" ht="69" customHeight="1" x14ac:dyDescent="0.15">
      <c r="A10" s="17"/>
      <c r="B10" s="335" t="s">
        <v>73</v>
      </c>
      <c r="C10" s="218" t="s">
        <v>120</v>
      </c>
      <c r="D10" s="22"/>
      <c r="E10" s="275" t="s">
        <v>12</v>
      </c>
      <c r="F10" s="275"/>
      <c r="G10" s="275"/>
      <c r="H10" s="122">
        <v>2</v>
      </c>
      <c r="I10" s="266"/>
      <c r="J10" s="23"/>
      <c r="K10" s="76">
        <v>1</v>
      </c>
      <c r="L10" s="9"/>
    </row>
    <row r="11" spans="1:13" ht="69" customHeight="1" x14ac:dyDescent="0.15">
      <c r="A11" s="17"/>
      <c r="B11" s="336"/>
      <c r="C11" s="219"/>
      <c r="D11" s="22"/>
      <c r="E11" s="274" t="s">
        <v>13</v>
      </c>
      <c r="F11" s="274"/>
      <c r="G11" s="274"/>
      <c r="H11" s="156">
        <v>0</v>
      </c>
      <c r="I11" s="266"/>
      <c r="J11" s="24"/>
      <c r="K11" s="77">
        <v>0</v>
      </c>
      <c r="L11" s="9"/>
    </row>
    <row r="12" spans="1:13" ht="75.75" customHeight="1" thickBot="1" x14ac:dyDescent="0.2">
      <c r="A12" s="17"/>
      <c r="B12" s="336"/>
      <c r="C12" s="220"/>
      <c r="D12" s="25"/>
      <c r="E12" s="275" t="s">
        <v>14</v>
      </c>
      <c r="F12" s="275"/>
      <c r="G12" s="275"/>
      <c r="H12" s="188" t="s">
        <v>121</v>
      </c>
      <c r="I12" s="267"/>
      <c r="J12" s="24"/>
      <c r="K12" s="78">
        <v>-1</v>
      </c>
      <c r="L12" s="9"/>
    </row>
    <row r="13" spans="1:13" ht="20.100000000000001" customHeight="1" thickBot="1" x14ac:dyDescent="0.2">
      <c r="A13" s="13" t="s">
        <v>16</v>
      </c>
      <c r="B13" s="14"/>
      <c r="C13" s="27"/>
      <c r="D13" s="27"/>
      <c r="E13" s="28"/>
      <c r="F13" s="28"/>
      <c r="G13" s="29"/>
      <c r="H13" s="115"/>
      <c r="I13" s="30"/>
      <c r="J13" s="31"/>
      <c r="K13" s="79"/>
      <c r="L13" s="9"/>
    </row>
    <row r="14" spans="1:13" ht="36.75" customHeight="1" x14ac:dyDescent="0.15">
      <c r="A14" s="32"/>
      <c r="B14" s="335" t="s">
        <v>74</v>
      </c>
      <c r="C14" s="309" t="s">
        <v>17</v>
      </c>
      <c r="D14" s="22"/>
      <c r="E14" s="234" t="s">
        <v>18</v>
      </c>
      <c r="F14" s="234"/>
      <c r="G14" s="234"/>
      <c r="H14" s="122">
        <v>2</v>
      </c>
      <c r="I14" s="248" t="s">
        <v>123</v>
      </c>
      <c r="J14" s="24"/>
      <c r="K14" s="80">
        <v>2</v>
      </c>
      <c r="L14" s="9"/>
    </row>
    <row r="15" spans="1:13" ht="36.75" customHeight="1" x14ac:dyDescent="0.15">
      <c r="A15" s="32"/>
      <c r="B15" s="336"/>
      <c r="C15" s="309"/>
      <c r="D15" s="22"/>
      <c r="E15" s="234" t="s">
        <v>40</v>
      </c>
      <c r="F15" s="234"/>
      <c r="G15" s="234"/>
      <c r="H15" s="122">
        <v>1</v>
      </c>
      <c r="I15" s="249"/>
      <c r="J15" s="24"/>
      <c r="K15" s="77">
        <v>1</v>
      </c>
      <c r="L15" s="9"/>
    </row>
    <row r="16" spans="1:13" ht="36.75" customHeight="1" x14ac:dyDescent="0.15">
      <c r="A16" s="32"/>
      <c r="B16" s="336"/>
      <c r="C16" s="309"/>
      <c r="D16" s="22"/>
      <c r="E16" s="234" t="s">
        <v>19</v>
      </c>
      <c r="F16" s="234"/>
      <c r="G16" s="234"/>
      <c r="H16" s="122">
        <v>0</v>
      </c>
      <c r="I16" s="249"/>
      <c r="J16" s="24"/>
      <c r="K16" s="81">
        <v>0</v>
      </c>
      <c r="L16" s="9"/>
    </row>
    <row r="17" spans="1:12" ht="36.75" customHeight="1" x14ac:dyDescent="0.15">
      <c r="A17" s="32"/>
      <c r="B17" s="335" t="s">
        <v>75</v>
      </c>
      <c r="C17" s="309" t="s">
        <v>17</v>
      </c>
      <c r="D17" s="22"/>
      <c r="E17" s="234" t="s">
        <v>18</v>
      </c>
      <c r="F17" s="234"/>
      <c r="G17" s="234"/>
      <c r="H17" s="122">
        <v>2</v>
      </c>
      <c r="I17" s="249"/>
      <c r="J17" s="24"/>
      <c r="K17" s="80">
        <v>2</v>
      </c>
      <c r="L17" s="9"/>
    </row>
    <row r="18" spans="1:12" ht="36.75" customHeight="1" x14ac:dyDescent="0.15">
      <c r="A18" s="32"/>
      <c r="B18" s="336"/>
      <c r="C18" s="309"/>
      <c r="D18" s="22"/>
      <c r="E18" s="234" t="s">
        <v>40</v>
      </c>
      <c r="F18" s="234"/>
      <c r="G18" s="234"/>
      <c r="H18" s="122">
        <v>1</v>
      </c>
      <c r="I18" s="249"/>
      <c r="J18" s="24"/>
      <c r="K18" s="77">
        <v>1</v>
      </c>
      <c r="L18" s="9"/>
    </row>
    <row r="19" spans="1:12" ht="36.75" customHeight="1" thickBot="1" x14ac:dyDescent="0.2">
      <c r="A19" s="33"/>
      <c r="B19" s="336"/>
      <c r="C19" s="309"/>
      <c r="D19" s="22"/>
      <c r="E19" s="234" t="s">
        <v>19</v>
      </c>
      <c r="F19" s="234"/>
      <c r="G19" s="234"/>
      <c r="H19" s="122">
        <v>0</v>
      </c>
      <c r="I19" s="250"/>
      <c r="J19" s="24"/>
      <c r="K19" s="81">
        <v>0</v>
      </c>
      <c r="L19" s="9"/>
    </row>
    <row r="20" spans="1:12" ht="19.5" customHeight="1" x14ac:dyDescent="0.15">
      <c r="A20" s="337" t="s">
        <v>76</v>
      </c>
      <c r="B20" s="338"/>
      <c r="C20" s="343" t="s">
        <v>151</v>
      </c>
      <c r="D20" s="189"/>
      <c r="E20" s="276" t="s">
        <v>80</v>
      </c>
      <c r="F20" s="276"/>
      <c r="G20" s="276"/>
      <c r="H20" s="190">
        <v>3</v>
      </c>
      <c r="I20" s="268" t="s">
        <v>77</v>
      </c>
      <c r="J20" s="26"/>
      <c r="K20" s="191" t="s">
        <v>10</v>
      </c>
      <c r="L20" s="9"/>
    </row>
    <row r="21" spans="1:12" ht="19.5" customHeight="1" x14ac:dyDescent="0.15">
      <c r="A21" s="339"/>
      <c r="B21" s="340"/>
      <c r="C21" s="344"/>
      <c r="D21" s="192"/>
      <c r="E21" s="276" t="s">
        <v>81</v>
      </c>
      <c r="F21" s="276"/>
      <c r="G21" s="276"/>
      <c r="H21" s="190">
        <v>1</v>
      </c>
      <c r="I21" s="269"/>
      <c r="J21" s="193"/>
      <c r="K21" s="194"/>
      <c r="L21" s="9"/>
    </row>
    <row r="22" spans="1:12" ht="19.5" customHeight="1" thickBot="1" x14ac:dyDescent="0.2">
      <c r="A22" s="341"/>
      <c r="B22" s="342"/>
      <c r="C22" s="344"/>
      <c r="D22" s="192"/>
      <c r="E22" s="276" t="s">
        <v>78</v>
      </c>
      <c r="F22" s="276"/>
      <c r="G22" s="276"/>
      <c r="H22" s="190">
        <v>0</v>
      </c>
      <c r="I22" s="269"/>
      <c r="J22" s="26"/>
      <c r="K22" s="195" t="s">
        <v>10</v>
      </c>
      <c r="L22" s="9"/>
    </row>
    <row r="23" spans="1:12" ht="43.5" customHeight="1" x14ac:dyDescent="0.15">
      <c r="A23" s="337" t="s">
        <v>79</v>
      </c>
      <c r="B23" s="338"/>
      <c r="C23" s="343" t="s">
        <v>152</v>
      </c>
      <c r="D23" s="189"/>
      <c r="E23" s="276" t="s">
        <v>82</v>
      </c>
      <c r="F23" s="276"/>
      <c r="G23" s="276"/>
      <c r="H23" s="190">
        <v>5</v>
      </c>
      <c r="I23" s="269"/>
      <c r="J23" s="26"/>
      <c r="K23" s="191" t="s">
        <v>10</v>
      </c>
      <c r="L23" s="9"/>
    </row>
    <row r="24" spans="1:12" ht="43.5" customHeight="1" x14ac:dyDescent="0.15">
      <c r="A24" s="339"/>
      <c r="B24" s="340"/>
      <c r="C24" s="344"/>
      <c r="D24" s="192"/>
      <c r="E24" s="276" t="s">
        <v>83</v>
      </c>
      <c r="F24" s="276"/>
      <c r="G24" s="276"/>
      <c r="H24" s="190">
        <v>2</v>
      </c>
      <c r="I24" s="269"/>
      <c r="J24" s="193"/>
      <c r="K24" s="194"/>
      <c r="L24" s="9"/>
    </row>
    <row r="25" spans="1:12" ht="43.5" customHeight="1" thickBot="1" x14ac:dyDescent="0.2">
      <c r="A25" s="341"/>
      <c r="B25" s="342"/>
      <c r="C25" s="344"/>
      <c r="D25" s="192"/>
      <c r="E25" s="276" t="s">
        <v>78</v>
      </c>
      <c r="F25" s="276"/>
      <c r="G25" s="276"/>
      <c r="H25" s="190">
        <v>0</v>
      </c>
      <c r="I25" s="270"/>
      <c r="J25" s="26"/>
      <c r="K25" s="195" t="s">
        <v>10</v>
      </c>
      <c r="L25" s="9"/>
    </row>
    <row r="26" spans="1:12" ht="16.5" customHeight="1" thickBot="1" x14ac:dyDescent="0.2">
      <c r="A26" s="64" t="s">
        <v>31</v>
      </c>
      <c r="B26" s="34"/>
      <c r="C26" s="35"/>
      <c r="D26" s="35"/>
      <c r="E26" s="215" t="s">
        <v>20</v>
      </c>
      <c r="F26" s="215"/>
      <c r="G26" s="216"/>
      <c r="H26" s="132">
        <v>12</v>
      </c>
      <c r="I26" s="70"/>
      <c r="J26" s="36"/>
      <c r="K26" s="82">
        <f>+K7+K17</f>
        <v>3</v>
      </c>
      <c r="L26" s="9"/>
    </row>
    <row r="27" spans="1:12" ht="16.5" customHeight="1" x14ac:dyDescent="0.15">
      <c r="A27" s="65" t="s">
        <v>35</v>
      </c>
      <c r="B27" s="62"/>
      <c r="C27" s="63"/>
      <c r="D27" s="63"/>
      <c r="E27" s="70"/>
      <c r="F27" s="70"/>
      <c r="G27" s="70"/>
      <c r="H27" s="118"/>
      <c r="I27" s="70"/>
      <c r="J27" s="36"/>
      <c r="K27" s="36"/>
      <c r="L27" s="9"/>
    </row>
    <row r="28" spans="1:12" ht="16.5" customHeight="1" x14ac:dyDescent="0.15">
      <c r="A28" s="6" t="s">
        <v>71</v>
      </c>
      <c r="B28" s="9"/>
      <c r="C28" s="37"/>
      <c r="D28" s="37"/>
      <c r="E28" s="9"/>
      <c r="F28" s="9"/>
      <c r="G28" s="36"/>
      <c r="H28" s="119"/>
      <c r="I28" s="36"/>
      <c r="J28" s="36"/>
      <c r="K28" s="36"/>
      <c r="L28" s="9"/>
    </row>
    <row r="29" spans="1:12" ht="27.75" customHeight="1" thickBot="1" x14ac:dyDescent="0.3">
      <c r="A29" s="38" t="s">
        <v>21</v>
      </c>
      <c r="B29" s="8"/>
      <c r="C29" s="39"/>
      <c r="D29" s="37"/>
      <c r="E29" s="9"/>
      <c r="F29" s="9"/>
      <c r="G29" s="36"/>
      <c r="H29" s="120"/>
      <c r="I29" s="36"/>
      <c r="J29" s="36"/>
      <c r="K29" s="36"/>
      <c r="L29" s="9"/>
    </row>
    <row r="30" spans="1:12" ht="23.25" customHeight="1" x14ac:dyDescent="0.15">
      <c r="A30" s="290" t="s">
        <v>1</v>
      </c>
      <c r="B30" s="290"/>
      <c r="C30" s="40" t="s">
        <v>2</v>
      </c>
      <c r="D30" s="41"/>
      <c r="E30" s="214" t="s">
        <v>3</v>
      </c>
      <c r="F30" s="214"/>
      <c r="G30" s="214"/>
      <c r="H30" s="121" t="s">
        <v>4</v>
      </c>
      <c r="I30" s="68" t="s">
        <v>5</v>
      </c>
      <c r="J30" s="42"/>
      <c r="K30" s="83"/>
      <c r="L30" s="9"/>
    </row>
    <row r="31" spans="1:12" ht="36" customHeight="1" x14ac:dyDescent="0.15">
      <c r="A31" s="283" t="s">
        <v>84</v>
      </c>
      <c r="B31" s="284"/>
      <c r="C31" s="218" t="s">
        <v>124</v>
      </c>
      <c r="D31" s="169"/>
      <c r="E31" s="179" t="s">
        <v>33</v>
      </c>
      <c r="F31" s="296" t="s">
        <v>104</v>
      </c>
      <c r="G31" s="297"/>
      <c r="H31" s="122">
        <v>2</v>
      </c>
      <c r="I31" s="248" t="s">
        <v>125</v>
      </c>
      <c r="J31" s="43"/>
      <c r="K31" s="84">
        <v>2</v>
      </c>
      <c r="L31" s="9"/>
    </row>
    <row r="32" spans="1:12" ht="36" customHeight="1" x14ac:dyDescent="0.15">
      <c r="A32" s="287"/>
      <c r="B32" s="288"/>
      <c r="C32" s="219"/>
      <c r="D32" s="44"/>
      <c r="E32" s="179" t="s">
        <v>103</v>
      </c>
      <c r="F32" s="298"/>
      <c r="G32" s="299"/>
      <c r="H32" s="122">
        <v>1</v>
      </c>
      <c r="I32" s="249"/>
      <c r="J32" s="43"/>
      <c r="K32" s="85">
        <v>1</v>
      </c>
      <c r="L32" s="9"/>
    </row>
    <row r="33" spans="1:12" ht="36" customHeight="1" x14ac:dyDescent="0.15">
      <c r="A33" s="287"/>
      <c r="B33" s="288"/>
      <c r="C33" s="219"/>
      <c r="D33" s="44"/>
      <c r="E33" s="186" t="s">
        <v>115</v>
      </c>
      <c r="F33" s="298"/>
      <c r="G33" s="299"/>
      <c r="H33" s="122">
        <v>0</v>
      </c>
      <c r="I33" s="249"/>
      <c r="J33" s="43"/>
      <c r="K33" s="85">
        <v>0</v>
      </c>
      <c r="L33" s="9"/>
    </row>
    <row r="34" spans="1:12" ht="42" customHeight="1" x14ac:dyDescent="0.15">
      <c r="A34" s="287"/>
      <c r="B34" s="288"/>
      <c r="C34" s="219"/>
      <c r="D34" s="44"/>
      <c r="E34" s="179" t="s">
        <v>116</v>
      </c>
      <c r="F34" s="300"/>
      <c r="G34" s="301"/>
      <c r="H34" s="188" t="s">
        <v>121</v>
      </c>
      <c r="I34" s="249"/>
      <c r="J34" s="43"/>
      <c r="K34" s="85">
        <v>0</v>
      </c>
      <c r="L34" s="9"/>
    </row>
    <row r="35" spans="1:12" ht="36" customHeight="1" x14ac:dyDescent="0.15">
      <c r="A35" s="283" t="s">
        <v>85</v>
      </c>
      <c r="B35" s="284"/>
      <c r="C35" s="218" t="s">
        <v>124</v>
      </c>
      <c r="D35" s="103"/>
      <c r="E35" s="179" t="s">
        <v>33</v>
      </c>
      <c r="F35" s="296" t="s">
        <v>104</v>
      </c>
      <c r="G35" s="297"/>
      <c r="H35" s="122">
        <v>2</v>
      </c>
      <c r="I35" s="249"/>
      <c r="J35" s="43"/>
      <c r="K35" s="84">
        <v>2</v>
      </c>
      <c r="L35" s="9"/>
    </row>
    <row r="36" spans="1:12" ht="36" customHeight="1" x14ac:dyDescent="0.15">
      <c r="A36" s="287"/>
      <c r="B36" s="288"/>
      <c r="C36" s="219"/>
      <c r="D36" s="44"/>
      <c r="E36" s="179" t="s">
        <v>103</v>
      </c>
      <c r="F36" s="298"/>
      <c r="G36" s="299"/>
      <c r="H36" s="122">
        <v>1</v>
      </c>
      <c r="I36" s="249"/>
      <c r="J36" s="43"/>
      <c r="K36" s="85">
        <v>1</v>
      </c>
      <c r="L36" s="9"/>
    </row>
    <row r="37" spans="1:12" ht="36" customHeight="1" x14ac:dyDescent="0.15">
      <c r="A37" s="287"/>
      <c r="B37" s="288"/>
      <c r="C37" s="219"/>
      <c r="D37" s="44"/>
      <c r="E37" s="186" t="s">
        <v>115</v>
      </c>
      <c r="F37" s="298"/>
      <c r="G37" s="299"/>
      <c r="H37" s="122">
        <v>0</v>
      </c>
      <c r="I37" s="249"/>
      <c r="J37" s="43"/>
      <c r="K37" s="85">
        <v>0</v>
      </c>
      <c r="L37" s="9"/>
    </row>
    <row r="38" spans="1:12" ht="42.75" customHeight="1" thickBot="1" x14ac:dyDescent="0.2">
      <c r="A38" s="287"/>
      <c r="B38" s="288"/>
      <c r="C38" s="219"/>
      <c r="D38" s="44"/>
      <c r="E38" s="186" t="s">
        <v>116</v>
      </c>
      <c r="F38" s="300"/>
      <c r="G38" s="301"/>
      <c r="H38" s="188" t="s">
        <v>121</v>
      </c>
      <c r="I38" s="250"/>
      <c r="J38" s="43"/>
      <c r="K38" s="85">
        <v>0</v>
      </c>
      <c r="L38" s="9"/>
    </row>
    <row r="39" spans="1:12" ht="30" customHeight="1" x14ac:dyDescent="0.15">
      <c r="A39" s="283" t="s">
        <v>88</v>
      </c>
      <c r="B39" s="284"/>
      <c r="C39" s="218" t="s">
        <v>128</v>
      </c>
      <c r="D39" s="102"/>
      <c r="E39" s="223" t="s">
        <v>126</v>
      </c>
      <c r="F39" s="223"/>
      <c r="G39" s="224"/>
      <c r="H39" s="122">
        <v>2</v>
      </c>
      <c r="I39" s="327" t="s">
        <v>130</v>
      </c>
      <c r="J39" s="43"/>
      <c r="K39" s="86">
        <v>2</v>
      </c>
      <c r="L39" s="9"/>
    </row>
    <row r="40" spans="1:12" ht="30" customHeight="1" x14ac:dyDescent="0.15">
      <c r="A40" s="287"/>
      <c r="B40" s="288"/>
      <c r="C40" s="219"/>
      <c r="D40" s="145"/>
      <c r="E40" s="234" t="s">
        <v>127</v>
      </c>
      <c r="F40" s="234"/>
      <c r="G40" s="235"/>
      <c r="H40" s="122">
        <v>1</v>
      </c>
      <c r="I40" s="277"/>
      <c r="J40" s="43"/>
      <c r="K40" s="84"/>
      <c r="L40" s="9"/>
    </row>
    <row r="41" spans="1:12" ht="36" customHeight="1" x14ac:dyDescent="0.15">
      <c r="A41" s="287"/>
      <c r="B41" s="288"/>
      <c r="C41" s="219"/>
      <c r="D41" s="150"/>
      <c r="E41" s="251" t="s">
        <v>26</v>
      </c>
      <c r="F41" s="278"/>
      <c r="G41" s="279"/>
      <c r="H41" s="146"/>
      <c r="I41" s="277"/>
      <c r="J41" s="43"/>
      <c r="K41" s="84"/>
      <c r="L41" s="9"/>
    </row>
    <row r="42" spans="1:12" ht="27" customHeight="1" x14ac:dyDescent="0.15">
      <c r="A42" s="287"/>
      <c r="B42" s="288"/>
      <c r="C42" s="219"/>
      <c r="D42" s="61"/>
      <c r="E42" s="254" t="s">
        <v>27</v>
      </c>
      <c r="F42" s="255"/>
      <c r="G42" s="256"/>
      <c r="H42" s="146"/>
      <c r="I42" s="277"/>
      <c r="J42" s="43"/>
      <c r="K42" s="84"/>
      <c r="L42" s="9"/>
    </row>
    <row r="43" spans="1:12" ht="27" customHeight="1" x14ac:dyDescent="0.15">
      <c r="A43" s="287"/>
      <c r="B43" s="288"/>
      <c r="C43" s="219"/>
      <c r="D43" s="61"/>
      <c r="E43" s="254" t="s">
        <v>28</v>
      </c>
      <c r="F43" s="255"/>
      <c r="G43" s="256"/>
      <c r="H43" s="146"/>
      <c r="I43" s="277"/>
      <c r="J43" s="43"/>
      <c r="K43" s="84"/>
      <c r="L43" s="9"/>
    </row>
    <row r="44" spans="1:12" ht="27" customHeight="1" x14ac:dyDescent="0.15">
      <c r="A44" s="287"/>
      <c r="B44" s="288"/>
      <c r="C44" s="219"/>
      <c r="D44" s="61"/>
      <c r="E44" s="254" t="s">
        <v>105</v>
      </c>
      <c r="F44" s="255"/>
      <c r="G44" s="256"/>
      <c r="H44" s="146"/>
      <c r="I44" s="277"/>
      <c r="J44" s="43"/>
      <c r="K44" s="84"/>
      <c r="L44" s="9"/>
    </row>
    <row r="45" spans="1:12" ht="27" customHeight="1" x14ac:dyDescent="0.15">
      <c r="A45" s="287"/>
      <c r="B45" s="288"/>
      <c r="C45" s="219"/>
      <c r="D45" s="61"/>
      <c r="E45" s="280" t="s">
        <v>29</v>
      </c>
      <c r="F45" s="281"/>
      <c r="G45" s="282"/>
      <c r="H45" s="146"/>
      <c r="I45" s="277"/>
      <c r="J45" s="43"/>
      <c r="K45" s="84"/>
      <c r="L45" s="9"/>
    </row>
    <row r="46" spans="1:12" ht="36.75" customHeight="1" x14ac:dyDescent="0.15">
      <c r="A46" s="287"/>
      <c r="B46" s="288"/>
      <c r="C46" s="219"/>
      <c r="D46" s="187"/>
      <c r="E46" s="271" t="s">
        <v>30</v>
      </c>
      <c r="F46" s="272"/>
      <c r="G46" s="273"/>
      <c r="H46" s="146"/>
      <c r="I46" s="277"/>
      <c r="J46" s="43"/>
      <c r="K46" s="84"/>
      <c r="L46" s="9"/>
    </row>
    <row r="47" spans="1:12" ht="27" customHeight="1" x14ac:dyDescent="0.15">
      <c r="A47" s="287"/>
      <c r="B47" s="288"/>
      <c r="C47" s="219"/>
      <c r="D47" s="187"/>
      <c r="E47" s="254" t="s">
        <v>27</v>
      </c>
      <c r="F47" s="255"/>
      <c r="G47" s="256"/>
      <c r="H47" s="146"/>
      <c r="I47" s="277"/>
      <c r="J47" s="43"/>
      <c r="K47" s="84"/>
      <c r="L47" s="9"/>
    </row>
    <row r="48" spans="1:12" ht="27" customHeight="1" x14ac:dyDescent="0.15">
      <c r="A48" s="287"/>
      <c r="B48" s="288"/>
      <c r="C48" s="219"/>
      <c r="D48" s="187"/>
      <c r="E48" s="254" t="s">
        <v>28</v>
      </c>
      <c r="F48" s="255"/>
      <c r="G48" s="256"/>
      <c r="H48" s="146"/>
      <c r="I48" s="277"/>
      <c r="J48" s="43"/>
      <c r="K48" s="84"/>
      <c r="L48" s="9"/>
    </row>
    <row r="49" spans="1:12" ht="27" customHeight="1" x14ac:dyDescent="0.15">
      <c r="A49" s="287"/>
      <c r="B49" s="288"/>
      <c r="C49" s="219"/>
      <c r="D49" s="187"/>
      <c r="E49" s="254" t="s">
        <v>106</v>
      </c>
      <c r="F49" s="255"/>
      <c r="G49" s="256"/>
      <c r="H49" s="146"/>
      <c r="I49" s="277"/>
      <c r="J49" s="43"/>
      <c r="K49" s="84"/>
      <c r="L49" s="9"/>
    </row>
    <row r="50" spans="1:12" ht="27" customHeight="1" x14ac:dyDescent="0.15">
      <c r="A50" s="287"/>
      <c r="B50" s="288"/>
      <c r="C50" s="219"/>
      <c r="D50" s="139"/>
      <c r="E50" s="280" t="s">
        <v>29</v>
      </c>
      <c r="F50" s="281"/>
      <c r="G50" s="282"/>
      <c r="H50" s="146"/>
      <c r="I50" s="277"/>
      <c r="J50" s="43"/>
      <c r="K50" s="84"/>
      <c r="L50" s="9"/>
    </row>
    <row r="51" spans="1:12" ht="36.75" customHeight="1" x14ac:dyDescent="0.15">
      <c r="A51" s="287"/>
      <c r="B51" s="288"/>
      <c r="C51" s="219"/>
      <c r="D51" s="61"/>
      <c r="E51" s="271" t="s">
        <v>117</v>
      </c>
      <c r="F51" s="272"/>
      <c r="G51" s="273"/>
      <c r="H51" s="146"/>
      <c r="I51" s="277"/>
      <c r="J51" s="43"/>
      <c r="K51" s="84"/>
      <c r="L51" s="9"/>
    </row>
    <row r="52" spans="1:12" ht="27" customHeight="1" x14ac:dyDescent="0.15">
      <c r="A52" s="287"/>
      <c r="B52" s="288"/>
      <c r="C52" s="219"/>
      <c r="D52" s="61"/>
      <c r="E52" s="254" t="s">
        <v>27</v>
      </c>
      <c r="F52" s="255"/>
      <c r="G52" s="256"/>
      <c r="H52" s="146"/>
      <c r="I52" s="277"/>
      <c r="J52" s="43"/>
      <c r="K52" s="84"/>
      <c r="L52" s="9"/>
    </row>
    <row r="53" spans="1:12" ht="27" customHeight="1" x14ac:dyDescent="0.15">
      <c r="A53" s="287"/>
      <c r="B53" s="288"/>
      <c r="C53" s="219"/>
      <c r="D53" s="61"/>
      <c r="E53" s="254" t="s">
        <v>28</v>
      </c>
      <c r="F53" s="255"/>
      <c r="G53" s="256"/>
      <c r="H53" s="146"/>
      <c r="I53" s="277"/>
      <c r="J53" s="43"/>
      <c r="K53" s="84"/>
      <c r="L53" s="9"/>
    </row>
    <row r="54" spans="1:12" ht="27" customHeight="1" x14ac:dyDescent="0.15">
      <c r="A54" s="287"/>
      <c r="B54" s="288"/>
      <c r="C54" s="219"/>
      <c r="D54" s="61"/>
      <c r="E54" s="254" t="s">
        <v>106</v>
      </c>
      <c r="F54" s="255"/>
      <c r="G54" s="256"/>
      <c r="H54" s="146"/>
      <c r="I54" s="277"/>
      <c r="J54" s="43"/>
      <c r="K54" s="84"/>
      <c r="L54" s="9"/>
    </row>
    <row r="55" spans="1:12" ht="27" customHeight="1" x14ac:dyDescent="0.15">
      <c r="A55" s="287"/>
      <c r="B55" s="288"/>
      <c r="C55" s="219"/>
      <c r="D55" s="139"/>
      <c r="E55" s="280" t="s">
        <v>29</v>
      </c>
      <c r="F55" s="281"/>
      <c r="G55" s="282"/>
      <c r="H55" s="146"/>
      <c r="I55" s="277"/>
      <c r="J55" s="43"/>
      <c r="K55" s="84"/>
      <c r="L55" s="9"/>
    </row>
    <row r="56" spans="1:12" ht="30" customHeight="1" thickBot="1" x14ac:dyDescent="0.2">
      <c r="A56" s="307"/>
      <c r="B56" s="308"/>
      <c r="C56" s="144"/>
      <c r="D56" s="149"/>
      <c r="E56" s="263" t="s">
        <v>15</v>
      </c>
      <c r="F56" s="263"/>
      <c r="G56" s="263"/>
      <c r="H56" s="123">
        <v>0</v>
      </c>
      <c r="I56" s="213"/>
      <c r="J56" s="43"/>
      <c r="K56" s="135"/>
      <c r="L56" s="9"/>
    </row>
    <row r="57" spans="1:12" ht="28.5" customHeight="1" x14ac:dyDescent="0.15">
      <c r="A57" s="283" t="s">
        <v>89</v>
      </c>
      <c r="B57" s="284"/>
      <c r="C57" s="218" t="s">
        <v>128</v>
      </c>
      <c r="D57" s="173"/>
      <c r="E57" s="223" t="s">
        <v>129</v>
      </c>
      <c r="F57" s="223"/>
      <c r="G57" s="224"/>
      <c r="H57" s="122">
        <v>2</v>
      </c>
      <c r="I57" s="277"/>
      <c r="J57" s="43"/>
      <c r="K57" s="86">
        <v>2</v>
      </c>
      <c r="L57" s="9"/>
    </row>
    <row r="58" spans="1:12" ht="30" customHeight="1" x14ac:dyDescent="0.15">
      <c r="A58" s="287"/>
      <c r="B58" s="288"/>
      <c r="C58" s="219"/>
      <c r="D58" s="173"/>
      <c r="E58" s="223" t="s">
        <v>127</v>
      </c>
      <c r="F58" s="223"/>
      <c r="G58" s="224"/>
      <c r="H58" s="122">
        <v>1</v>
      </c>
      <c r="I58" s="277"/>
      <c r="J58" s="43"/>
      <c r="K58" s="84"/>
      <c r="L58" s="9"/>
    </row>
    <row r="59" spans="1:12" ht="37.5" customHeight="1" x14ac:dyDescent="0.15">
      <c r="A59" s="287"/>
      <c r="B59" s="288"/>
      <c r="C59" s="219"/>
      <c r="D59" s="150"/>
      <c r="E59" s="251" t="s">
        <v>26</v>
      </c>
      <c r="F59" s="278"/>
      <c r="G59" s="279"/>
      <c r="H59" s="146"/>
      <c r="I59" s="277"/>
      <c r="J59" s="43"/>
      <c r="K59" s="84"/>
      <c r="L59" s="9"/>
    </row>
    <row r="60" spans="1:12" ht="27" customHeight="1" x14ac:dyDescent="0.15">
      <c r="A60" s="287"/>
      <c r="B60" s="288"/>
      <c r="C60" s="219"/>
      <c r="D60" s="174"/>
      <c r="E60" s="254" t="s">
        <v>27</v>
      </c>
      <c r="F60" s="255"/>
      <c r="G60" s="256"/>
      <c r="H60" s="146"/>
      <c r="I60" s="277"/>
      <c r="J60" s="43"/>
      <c r="K60" s="84"/>
      <c r="L60" s="9"/>
    </row>
    <row r="61" spans="1:12" ht="27" customHeight="1" x14ac:dyDescent="0.15">
      <c r="A61" s="287"/>
      <c r="B61" s="288"/>
      <c r="C61" s="219"/>
      <c r="D61" s="174"/>
      <c r="E61" s="254" t="s">
        <v>28</v>
      </c>
      <c r="F61" s="255"/>
      <c r="G61" s="256"/>
      <c r="H61" s="146"/>
      <c r="I61" s="277"/>
      <c r="J61" s="43"/>
      <c r="K61" s="84"/>
      <c r="L61" s="9"/>
    </row>
    <row r="62" spans="1:12" ht="27" customHeight="1" x14ac:dyDescent="0.15">
      <c r="A62" s="287"/>
      <c r="B62" s="288"/>
      <c r="C62" s="219"/>
      <c r="D62" s="174"/>
      <c r="E62" s="254" t="s">
        <v>105</v>
      </c>
      <c r="F62" s="255"/>
      <c r="G62" s="256"/>
      <c r="H62" s="146"/>
      <c r="I62" s="277"/>
      <c r="J62" s="43"/>
      <c r="K62" s="84"/>
      <c r="L62" s="9"/>
    </row>
    <row r="63" spans="1:12" ht="27" customHeight="1" x14ac:dyDescent="0.15">
      <c r="A63" s="287"/>
      <c r="B63" s="288"/>
      <c r="C63" s="219"/>
      <c r="D63" s="174"/>
      <c r="E63" s="280" t="s">
        <v>29</v>
      </c>
      <c r="F63" s="281"/>
      <c r="G63" s="282"/>
      <c r="H63" s="146"/>
      <c r="I63" s="277"/>
      <c r="J63" s="43"/>
      <c r="K63" s="84"/>
      <c r="L63" s="9"/>
    </row>
    <row r="64" spans="1:12" ht="36.75" customHeight="1" x14ac:dyDescent="0.15">
      <c r="A64" s="287"/>
      <c r="B64" s="288"/>
      <c r="C64" s="219"/>
      <c r="D64" s="174"/>
      <c r="E64" s="271" t="s">
        <v>30</v>
      </c>
      <c r="F64" s="272"/>
      <c r="G64" s="273"/>
      <c r="H64" s="146"/>
      <c r="I64" s="277"/>
      <c r="J64" s="43"/>
      <c r="K64" s="84"/>
      <c r="L64" s="9"/>
    </row>
    <row r="65" spans="1:12" ht="27" customHeight="1" x14ac:dyDescent="0.15">
      <c r="A65" s="287"/>
      <c r="B65" s="288"/>
      <c r="C65" s="219"/>
      <c r="D65" s="174"/>
      <c r="E65" s="254" t="s">
        <v>27</v>
      </c>
      <c r="F65" s="255"/>
      <c r="G65" s="256"/>
      <c r="H65" s="146"/>
      <c r="I65" s="277"/>
      <c r="J65" s="43"/>
      <c r="K65" s="84"/>
      <c r="L65" s="9"/>
    </row>
    <row r="66" spans="1:12" ht="27" customHeight="1" x14ac:dyDescent="0.15">
      <c r="A66" s="287"/>
      <c r="B66" s="288"/>
      <c r="C66" s="219"/>
      <c r="D66" s="174"/>
      <c r="E66" s="254" t="s">
        <v>28</v>
      </c>
      <c r="F66" s="255"/>
      <c r="G66" s="256"/>
      <c r="H66" s="146"/>
      <c r="I66" s="277"/>
      <c r="J66" s="43"/>
      <c r="K66" s="84"/>
      <c r="L66" s="9"/>
    </row>
    <row r="67" spans="1:12" ht="27" customHeight="1" x14ac:dyDescent="0.15">
      <c r="A67" s="287"/>
      <c r="B67" s="288"/>
      <c r="C67" s="219"/>
      <c r="D67" s="174"/>
      <c r="E67" s="254" t="s">
        <v>105</v>
      </c>
      <c r="F67" s="255"/>
      <c r="G67" s="256"/>
      <c r="H67" s="146"/>
      <c r="I67" s="277"/>
      <c r="J67" s="43"/>
      <c r="K67" s="84"/>
      <c r="L67" s="9"/>
    </row>
    <row r="68" spans="1:12" ht="27" customHeight="1" x14ac:dyDescent="0.15">
      <c r="A68" s="287"/>
      <c r="B68" s="288"/>
      <c r="C68" s="219"/>
      <c r="D68" s="139"/>
      <c r="E68" s="280" t="s">
        <v>29</v>
      </c>
      <c r="F68" s="281"/>
      <c r="G68" s="282"/>
      <c r="H68" s="146"/>
      <c r="I68" s="277"/>
      <c r="J68" s="43"/>
      <c r="K68" s="84"/>
      <c r="L68" s="9"/>
    </row>
    <row r="69" spans="1:12" ht="38.25" customHeight="1" x14ac:dyDescent="0.15">
      <c r="A69" s="182"/>
      <c r="B69" s="183"/>
      <c r="C69" s="184"/>
      <c r="D69" s="187"/>
      <c r="E69" s="271" t="s">
        <v>117</v>
      </c>
      <c r="F69" s="272"/>
      <c r="G69" s="273"/>
      <c r="H69" s="146"/>
      <c r="I69" s="185"/>
      <c r="J69" s="43"/>
      <c r="K69" s="84"/>
      <c r="L69" s="9"/>
    </row>
    <row r="70" spans="1:12" ht="27" customHeight="1" x14ac:dyDescent="0.15">
      <c r="A70" s="182"/>
      <c r="B70" s="183"/>
      <c r="C70" s="184"/>
      <c r="D70" s="187"/>
      <c r="E70" s="254" t="s">
        <v>27</v>
      </c>
      <c r="F70" s="255"/>
      <c r="G70" s="256"/>
      <c r="H70" s="146"/>
      <c r="I70" s="185"/>
      <c r="J70" s="43"/>
      <c r="K70" s="84"/>
      <c r="L70" s="9"/>
    </row>
    <row r="71" spans="1:12" ht="27" customHeight="1" x14ac:dyDescent="0.15">
      <c r="A71" s="182"/>
      <c r="B71" s="183"/>
      <c r="C71" s="184"/>
      <c r="D71" s="187"/>
      <c r="E71" s="254" t="s">
        <v>28</v>
      </c>
      <c r="F71" s="255"/>
      <c r="G71" s="256"/>
      <c r="H71" s="146"/>
      <c r="I71" s="185"/>
      <c r="J71" s="43"/>
      <c r="K71" s="84"/>
      <c r="L71" s="9"/>
    </row>
    <row r="72" spans="1:12" ht="27" customHeight="1" x14ac:dyDescent="0.15">
      <c r="A72" s="182"/>
      <c r="B72" s="183"/>
      <c r="C72" s="184"/>
      <c r="D72" s="187"/>
      <c r="E72" s="254" t="s">
        <v>106</v>
      </c>
      <c r="F72" s="255"/>
      <c r="G72" s="256"/>
      <c r="H72" s="146"/>
      <c r="I72" s="185"/>
      <c r="J72" s="43"/>
      <c r="K72" s="84"/>
      <c r="L72" s="9"/>
    </row>
    <row r="73" spans="1:12" ht="27" customHeight="1" x14ac:dyDescent="0.15">
      <c r="A73" s="182"/>
      <c r="B73" s="183"/>
      <c r="C73" s="184"/>
      <c r="D73" s="139"/>
      <c r="E73" s="280" t="s">
        <v>29</v>
      </c>
      <c r="F73" s="281"/>
      <c r="G73" s="282"/>
      <c r="H73" s="146"/>
      <c r="I73" s="185"/>
      <c r="J73" s="43"/>
      <c r="K73" s="84"/>
      <c r="L73" s="9"/>
    </row>
    <row r="74" spans="1:12" ht="30" customHeight="1" thickBot="1" x14ac:dyDescent="0.2">
      <c r="A74" s="307"/>
      <c r="B74" s="308"/>
      <c r="C74" s="144"/>
      <c r="D74" s="149"/>
      <c r="E74" s="263" t="s">
        <v>15</v>
      </c>
      <c r="F74" s="263"/>
      <c r="G74" s="263"/>
      <c r="H74" s="123">
        <v>0</v>
      </c>
      <c r="I74" s="168"/>
      <c r="J74" s="43"/>
      <c r="K74" s="135"/>
      <c r="L74" s="9"/>
    </row>
    <row r="75" spans="1:12" ht="33" customHeight="1" x14ac:dyDescent="0.15">
      <c r="A75" s="309" t="s">
        <v>86</v>
      </c>
      <c r="B75" s="309"/>
      <c r="C75" s="309" t="s">
        <v>107</v>
      </c>
      <c r="D75" s="22"/>
      <c r="E75" s="172" t="s">
        <v>64</v>
      </c>
      <c r="F75" s="172"/>
      <c r="G75" s="175"/>
      <c r="H75" s="122">
        <v>1</v>
      </c>
      <c r="I75" s="248" t="s">
        <v>131</v>
      </c>
      <c r="J75" s="43"/>
      <c r="K75" s="88">
        <v>1</v>
      </c>
      <c r="L75" s="9"/>
    </row>
    <row r="76" spans="1:12" ht="33" customHeight="1" x14ac:dyDescent="0.15">
      <c r="A76" s="309"/>
      <c r="B76" s="309"/>
      <c r="C76" s="309"/>
      <c r="D76" s="22"/>
      <c r="E76" s="172" t="s">
        <v>58</v>
      </c>
      <c r="F76" s="172"/>
      <c r="G76" s="175"/>
      <c r="H76" s="122">
        <v>0.5</v>
      </c>
      <c r="I76" s="249"/>
      <c r="J76" s="43"/>
      <c r="K76" s="85">
        <v>0.5</v>
      </c>
      <c r="L76" s="9"/>
    </row>
    <row r="77" spans="1:12" ht="59.25" customHeight="1" thickBot="1" x14ac:dyDescent="0.2">
      <c r="A77" s="309"/>
      <c r="B77" s="309"/>
      <c r="C77" s="309"/>
      <c r="D77" s="22"/>
      <c r="E77" s="234" t="s">
        <v>22</v>
      </c>
      <c r="F77" s="234"/>
      <c r="G77" s="235"/>
      <c r="H77" s="117">
        <v>0</v>
      </c>
      <c r="I77" s="249"/>
      <c r="J77" s="43"/>
      <c r="K77" s="87">
        <v>0</v>
      </c>
      <c r="L77" s="9"/>
    </row>
    <row r="78" spans="1:12" ht="33" customHeight="1" x14ac:dyDescent="0.15">
      <c r="A78" s="309" t="s">
        <v>87</v>
      </c>
      <c r="B78" s="309"/>
      <c r="C78" s="309" t="s">
        <v>107</v>
      </c>
      <c r="D78" s="22"/>
      <c r="E78" s="162" t="s">
        <v>64</v>
      </c>
      <c r="F78" s="162"/>
      <c r="G78" s="163"/>
      <c r="H78" s="122">
        <v>1</v>
      </c>
      <c r="I78" s="249"/>
      <c r="J78" s="43"/>
      <c r="K78" s="88">
        <v>1</v>
      </c>
      <c r="L78" s="9"/>
    </row>
    <row r="79" spans="1:12" ht="33" customHeight="1" x14ac:dyDescent="0.15">
      <c r="A79" s="309"/>
      <c r="B79" s="309"/>
      <c r="C79" s="309"/>
      <c r="D79" s="22"/>
      <c r="E79" s="162" t="s">
        <v>58</v>
      </c>
      <c r="F79" s="162"/>
      <c r="G79" s="163"/>
      <c r="H79" s="122">
        <v>0.5</v>
      </c>
      <c r="I79" s="249"/>
      <c r="J79" s="43"/>
      <c r="K79" s="85">
        <v>0.5</v>
      </c>
      <c r="L79" s="9"/>
    </row>
    <row r="80" spans="1:12" ht="59.25" customHeight="1" thickBot="1" x14ac:dyDescent="0.2">
      <c r="A80" s="309"/>
      <c r="B80" s="309"/>
      <c r="C80" s="309"/>
      <c r="D80" s="22"/>
      <c r="E80" s="234" t="s">
        <v>22</v>
      </c>
      <c r="F80" s="234"/>
      <c r="G80" s="235"/>
      <c r="H80" s="117">
        <v>0</v>
      </c>
      <c r="I80" s="250"/>
      <c r="J80" s="43"/>
      <c r="K80" s="87">
        <v>0</v>
      </c>
      <c r="L80" s="9"/>
    </row>
    <row r="81" spans="1:12" ht="33" customHeight="1" x14ac:dyDescent="0.15">
      <c r="A81" s="225" t="s">
        <v>90</v>
      </c>
      <c r="B81" s="226"/>
      <c r="C81" s="218" t="s">
        <v>59</v>
      </c>
      <c r="D81" s="22"/>
      <c r="E81" s="234" t="s">
        <v>60</v>
      </c>
      <c r="F81" s="234"/>
      <c r="G81" s="235"/>
      <c r="H81" s="122">
        <v>1</v>
      </c>
      <c r="I81" s="248" t="s">
        <v>131</v>
      </c>
      <c r="J81" s="43"/>
      <c r="K81" s="88">
        <v>1</v>
      </c>
      <c r="L81" s="9"/>
    </row>
    <row r="82" spans="1:12" ht="33" customHeight="1" thickBot="1" x14ac:dyDescent="0.2">
      <c r="A82" s="229"/>
      <c r="B82" s="230"/>
      <c r="C82" s="220"/>
      <c r="D82" s="22"/>
      <c r="E82" s="172" t="s">
        <v>61</v>
      </c>
      <c r="F82" s="172"/>
      <c r="G82" s="175"/>
      <c r="H82" s="117">
        <v>0</v>
      </c>
      <c r="I82" s="249"/>
      <c r="J82" s="43"/>
      <c r="K82" s="85">
        <v>0.5</v>
      </c>
      <c r="L82" s="9"/>
    </row>
    <row r="83" spans="1:12" ht="33" customHeight="1" x14ac:dyDescent="0.15">
      <c r="A83" s="225" t="s">
        <v>91</v>
      </c>
      <c r="B83" s="226"/>
      <c r="C83" s="218" t="s">
        <v>59</v>
      </c>
      <c r="D83" s="22"/>
      <c r="E83" s="234" t="s">
        <v>60</v>
      </c>
      <c r="F83" s="234"/>
      <c r="G83" s="235"/>
      <c r="H83" s="122">
        <v>1</v>
      </c>
      <c r="I83" s="249"/>
      <c r="J83" s="43"/>
      <c r="K83" s="88">
        <v>1</v>
      </c>
      <c r="L83" s="9"/>
    </row>
    <row r="84" spans="1:12" ht="33" customHeight="1" thickBot="1" x14ac:dyDescent="0.2">
      <c r="A84" s="229"/>
      <c r="B84" s="230"/>
      <c r="C84" s="220"/>
      <c r="D84" s="22"/>
      <c r="E84" s="162" t="s">
        <v>61</v>
      </c>
      <c r="F84" s="162"/>
      <c r="G84" s="163"/>
      <c r="H84" s="117">
        <v>0</v>
      </c>
      <c r="I84" s="250"/>
      <c r="J84" s="43"/>
      <c r="K84" s="85">
        <v>0.5</v>
      </c>
      <c r="L84" s="9"/>
    </row>
    <row r="85" spans="1:12" ht="20.100000000000001" customHeight="1" thickBot="1" x14ac:dyDescent="0.2">
      <c r="A85" s="64" t="s">
        <v>31</v>
      </c>
      <c r="B85" s="45"/>
      <c r="C85" s="46"/>
      <c r="E85" s="215" t="s">
        <v>20</v>
      </c>
      <c r="F85" s="215"/>
      <c r="G85" s="216"/>
      <c r="H85" s="132">
        <v>6</v>
      </c>
      <c r="I85" s="70"/>
      <c r="J85" s="47"/>
      <c r="K85" s="89">
        <f>K35+K39+K78</f>
        <v>5</v>
      </c>
      <c r="L85" s="9"/>
    </row>
    <row r="86" spans="1:12" ht="20.100000000000001" customHeight="1" x14ac:dyDescent="0.15">
      <c r="A86" s="65" t="s">
        <v>35</v>
      </c>
      <c r="B86" s="48"/>
      <c r="C86" s="49"/>
      <c r="D86" s="49"/>
      <c r="H86" s="124"/>
      <c r="I86" s="70"/>
      <c r="J86" s="47"/>
      <c r="K86" s="47"/>
      <c r="L86" s="9"/>
    </row>
    <row r="87" spans="1:12" ht="16.5" customHeight="1" x14ac:dyDescent="0.15">
      <c r="A87" s="6" t="s">
        <v>71</v>
      </c>
      <c r="B87" s="48"/>
      <c r="C87" s="49"/>
      <c r="D87" s="49"/>
      <c r="E87" s="70"/>
      <c r="F87" s="70"/>
      <c r="G87" s="70"/>
      <c r="H87" s="125"/>
      <c r="I87" s="47"/>
      <c r="J87" s="47"/>
      <c r="K87" s="47"/>
      <c r="L87" s="9"/>
    </row>
    <row r="88" spans="1:12" ht="25.5" customHeight="1" x14ac:dyDescent="0.25">
      <c r="A88" s="50" t="s">
        <v>23</v>
      </c>
      <c r="B88" s="9"/>
      <c r="C88" s="37"/>
      <c r="D88" s="37"/>
      <c r="E88" s="70"/>
      <c r="F88" s="70"/>
      <c r="G88" s="47"/>
      <c r="H88" s="111"/>
      <c r="I88" s="51"/>
      <c r="J88" s="51"/>
      <c r="K88" s="51"/>
      <c r="L88" s="9"/>
    </row>
    <row r="89" spans="1:12" ht="31.5" customHeight="1" thickBot="1" x14ac:dyDescent="0.2">
      <c r="A89" s="306" t="s">
        <v>134</v>
      </c>
      <c r="B89" s="306"/>
      <c r="C89" s="306"/>
      <c r="D89" s="41"/>
      <c r="E89" s="304"/>
      <c r="F89" s="305"/>
      <c r="G89" s="313" t="s">
        <v>43</v>
      </c>
      <c r="H89" s="314"/>
      <c r="I89" s="51"/>
      <c r="J89" s="51"/>
      <c r="K89" s="51"/>
      <c r="L89" s="9"/>
    </row>
    <row r="90" spans="1:12" ht="23.25" customHeight="1" thickBot="1" x14ac:dyDescent="0.2">
      <c r="A90" s="290" t="s">
        <v>1</v>
      </c>
      <c r="B90" s="290"/>
      <c r="C90" s="40" t="s">
        <v>2</v>
      </c>
      <c r="D90" s="104"/>
      <c r="E90" s="214" t="s">
        <v>3</v>
      </c>
      <c r="F90" s="214"/>
      <c r="G90" s="214"/>
      <c r="H90" s="114" t="s">
        <v>4</v>
      </c>
      <c r="I90" s="12" t="s">
        <v>5</v>
      </c>
      <c r="J90" s="42"/>
      <c r="K90" s="90"/>
      <c r="L90" s="9"/>
    </row>
    <row r="91" spans="1:12" ht="36.75" customHeight="1" thickTop="1" x14ac:dyDescent="0.15">
      <c r="A91" s="244" t="s">
        <v>137</v>
      </c>
      <c r="B91" s="245"/>
      <c r="C91" s="293" t="s">
        <v>118</v>
      </c>
      <c r="D91" s="44"/>
      <c r="E91" s="315" t="s">
        <v>108</v>
      </c>
      <c r="F91" s="315"/>
      <c r="G91" s="315"/>
      <c r="H91" s="159">
        <v>2</v>
      </c>
      <c r="I91" s="248" t="s">
        <v>136</v>
      </c>
      <c r="J91" s="26"/>
      <c r="K91" s="133">
        <v>2</v>
      </c>
      <c r="L91" s="9"/>
    </row>
    <row r="92" spans="1:12" ht="35.25" customHeight="1" x14ac:dyDescent="0.15">
      <c r="A92" s="244"/>
      <c r="B92" s="245"/>
      <c r="C92" s="294"/>
      <c r="D92" s="170"/>
      <c r="E92" s="179" t="s">
        <v>109</v>
      </c>
      <c r="F92" s="199"/>
      <c r="G92" s="199"/>
      <c r="H92" s="122">
        <v>1</v>
      </c>
      <c r="I92" s="249"/>
      <c r="J92" s="24"/>
      <c r="K92" s="91">
        <v>1</v>
      </c>
      <c r="L92" s="9"/>
    </row>
    <row r="93" spans="1:12" ht="35.25" customHeight="1" x14ac:dyDescent="0.15">
      <c r="A93" s="244"/>
      <c r="B93" s="245"/>
      <c r="C93" s="294"/>
      <c r="D93" s="44"/>
      <c r="E93" s="179" t="s">
        <v>110</v>
      </c>
      <c r="F93" s="200"/>
      <c r="G93" s="201"/>
      <c r="H93" s="122">
        <v>0.5</v>
      </c>
      <c r="I93" s="249"/>
      <c r="J93" s="24"/>
      <c r="K93" s="91">
        <v>0</v>
      </c>
      <c r="L93" s="9"/>
    </row>
    <row r="94" spans="1:12" ht="35.25" customHeight="1" x14ac:dyDescent="0.15">
      <c r="A94" s="244"/>
      <c r="B94" s="245"/>
      <c r="C94" s="294"/>
      <c r="D94" s="44"/>
      <c r="E94" s="234" t="s">
        <v>111</v>
      </c>
      <c r="F94" s="234"/>
      <c r="G94" s="235"/>
      <c r="H94" s="202">
        <v>0</v>
      </c>
      <c r="I94" s="249"/>
      <c r="J94" s="24"/>
      <c r="K94" s="240">
        <v>-2</v>
      </c>
      <c r="L94" s="9"/>
    </row>
    <row r="95" spans="1:12" ht="43.5" customHeight="1" thickBot="1" x14ac:dyDescent="0.2">
      <c r="A95" s="291"/>
      <c r="B95" s="292"/>
      <c r="C95" s="295"/>
      <c r="D95" s="171"/>
      <c r="E95" s="176" t="s">
        <v>112</v>
      </c>
      <c r="F95" s="176"/>
      <c r="G95" s="176"/>
      <c r="H95" s="203" t="s">
        <v>121</v>
      </c>
      <c r="I95" s="250"/>
      <c r="J95" s="24"/>
      <c r="K95" s="241"/>
      <c r="L95" s="9"/>
    </row>
    <row r="96" spans="1:12" ht="32.25" customHeight="1" thickTop="1" x14ac:dyDescent="0.15">
      <c r="A96" s="242" t="s">
        <v>143</v>
      </c>
      <c r="B96" s="243"/>
      <c r="C96" s="246" t="s">
        <v>139</v>
      </c>
      <c r="D96" s="44"/>
      <c r="E96" s="223" t="s">
        <v>133</v>
      </c>
      <c r="F96" s="223"/>
      <c r="G96" s="224"/>
      <c r="H96" s="122">
        <v>1</v>
      </c>
      <c r="I96" s="248" t="s">
        <v>138</v>
      </c>
      <c r="J96" s="24"/>
      <c r="K96" s="110"/>
      <c r="L96" s="9"/>
    </row>
    <row r="97" spans="1:12" ht="32.25" customHeight="1" x14ac:dyDescent="0.15">
      <c r="A97" s="244"/>
      <c r="B97" s="245"/>
      <c r="C97" s="247"/>
      <c r="D97" s="44"/>
      <c r="E97" s="223" t="s">
        <v>132</v>
      </c>
      <c r="F97" s="223"/>
      <c r="G97" s="224"/>
      <c r="H97" s="122">
        <v>0.5</v>
      </c>
      <c r="I97" s="249"/>
      <c r="J97" s="24"/>
      <c r="K97" s="110"/>
      <c r="L97" s="9"/>
    </row>
    <row r="98" spans="1:12" ht="39.75" customHeight="1" x14ac:dyDescent="0.15">
      <c r="A98" s="244"/>
      <c r="B98" s="245"/>
      <c r="C98" s="247"/>
      <c r="D98" s="170"/>
      <c r="E98" s="251" t="s">
        <v>26</v>
      </c>
      <c r="F98" s="252"/>
      <c r="G98" s="253"/>
      <c r="H98" s="147"/>
      <c r="I98" s="249"/>
      <c r="J98" s="24"/>
      <c r="K98" s="110"/>
      <c r="L98" s="9"/>
    </row>
    <row r="99" spans="1:12" ht="32.25" customHeight="1" x14ac:dyDescent="0.15">
      <c r="A99" s="244"/>
      <c r="B99" s="245"/>
      <c r="C99" s="247"/>
      <c r="D99" s="170"/>
      <c r="E99" s="254" t="s">
        <v>27</v>
      </c>
      <c r="F99" s="255"/>
      <c r="G99" s="256"/>
      <c r="H99" s="147"/>
      <c r="I99" s="249"/>
      <c r="J99" s="24"/>
      <c r="K99" s="110"/>
      <c r="L99" s="9"/>
    </row>
    <row r="100" spans="1:12" ht="32.25" customHeight="1" x14ac:dyDescent="0.15">
      <c r="A100" s="244"/>
      <c r="B100" s="245"/>
      <c r="C100" s="247"/>
      <c r="D100" s="170"/>
      <c r="E100" s="254" t="s">
        <v>28</v>
      </c>
      <c r="F100" s="255"/>
      <c r="G100" s="256"/>
      <c r="H100" s="147"/>
      <c r="I100" s="249"/>
      <c r="J100" s="24"/>
      <c r="K100" s="110"/>
      <c r="L100" s="9"/>
    </row>
    <row r="101" spans="1:12" ht="32.25" customHeight="1" x14ac:dyDescent="0.15">
      <c r="A101" s="244"/>
      <c r="B101" s="245"/>
      <c r="C101" s="247"/>
      <c r="D101" s="136"/>
      <c r="E101" s="254" t="s">
        <v>113</v>
      </c>
      <c r="F101" s="255"/>
      <c r="G101" s="256"/>
      <c r="H101" s="147"/>
      <c r="I101" s="249"/>
      <c r="J101" s="24"/>
      <c r="K101" s="110"/>
      <c r="L101" s="9"/>
    </row>
    <row r="102" spans="1:12" ht="32.25" customHeight="1" x14ac:dyDescent="0.15">
      <c r="A102" s="244"/>
      <c r="B102" s="245"/>
      <c r="C102" s="247"/>
      <c r="D102" s="140"/>
      <c r="E102" s="257" t="s">
        <v>39</v>
      </c>
      <c r="F102" s="258"/>
      <c r="G102" s="259"/>
      <c r="H102" s="147"/>
      <c r="I102" s="249"/>
      <c r="J102" s="24"/>
      <c r="K102" s="110"/>
      <c r="L102" s="9"/>
    </row>
    <row r="103" spans="1:12" ht="32.25" customHeight="1" x14ac:dyDescent="0.15">
      <c r="A103" s="244"/>
      <c r="B103" s="245"/>
      <c r="C103" s="247"/>
      <c r="D103" s="140"/>
      <c r="E103" s="260" t="s">
        <v>38</v>
      </c>
      <c r="F103" s="261"/>
      <c r="G103" s="262"/>
      <c r="H103" s="147"/>
      <c r="I103" s="249"/>
      <c r="J103" s="24"/>
      <c r="K103" s="110"/>
      <c r="L103" s="9"/>
    </row>
    <row r="104" spans="1:12" ht="39.75" customHeight="1" x14ac:dyDescent="0.15">
      <c r="A104" s="205"/>
      <c r="B104" s="206"/>
      <c r="C104" s="210"/>
      <c r="D104" s="209"/>
      <c r="E104" s="251" t="s">
        <v>30</v>
      </c>
      <c r="F104" s="252"/>
      <c r="G104" s="253"/>
      <c r="H104" s="147"/>
      <c r="I104" s="249"/>
      <c r="J104" s="24"/>
      <c r="K104" s="110"/>
      <c r="L104" s="9"/>
    </row>
    <row r="105" spans="1:12" ht="32.25" customHeight="1" x14ac:dyDescent="0.15">
      <c r="A105" s="205"/>
      <c r="B105" s="206"/>
      <c r="C105" s="210"/>
      <c r="D105" s="209"/>
      <c r="E105" s="254" t="s">
        <v>27</v>
      </c>
      <c r="F105" s="255"/>
      <c r="G105" s="256"/>
      <c r="H105" s="147"/>
      <c r="I105" s="249"/>
      <c r="J105" s="24"/>
      <c r="K105" s="110"/>
      <c r="L105" s="9"/>
    </row>
    <row r="106" spans="1:12" ht="32.25" customHeight="1" x14ac:dyDescent="0.15">
      <c r="A106" s="205"/>
      <c r="B106" s="206"/>
      <c r="C106" s="210"/>
      <c r="D106" s="209"/>
      <c r="E106" s="254" t="s">
        <v>28</v>
      </c>
      <c r="F106" s="255"/>
      <c r="G106" s="256"/>
      <c r="H106" s="147"/>
      <c r="I106" s="249"/>
      <c r="J106" s="24"/>
      <c r="K106" s="110"/>
      <c r="L106" s="9"/>
    </row>
    <row r="107" spans="1:12" ht="32.25" customHeight="1" x14ac:dyDescent="0.15">
      <c r="A107" s="205"/>
      <c r="B107" s="206"/>
      <c r="C107" s="210"/>
      <c r="D107" s="136"/>
      <c r="E107" s="254" t="s">
        <v>113</v>
      </c>
      <c r="F107" s="255"/>
      <c r="G107" s="256"/>
      <c r="H107" s="147"/>
      <c r="I107" s="249"/>
      <c r="J107" s="24"/>
      <c r="K107" s="110"/>
      <c r="L107" s="9"/>
    </row>
    <row r="108" spans="1:12" ht="32.25" customHeight="1" x14ac:dyDescent="0.15">
      <c r="A108" s="205"/>
      <c r="B108" s="206"/>
      <c r="C108" s="210"/>
      <c r="D108" s="140"/>
      <c r="E108" s="257" t="s">
        <v>39</v>
      </c>
      <c r="F108" s="258"/>
      <c r="G108" s="259"/>
      <c r="H108" s="147"/>
      <c r="I108" s="249"/>
      <c r="J108" s="24"/>
      <c r="K108" s="110"/>
      <c r="L108" s="9"/>
    </row>
    <row r="109" spans="1:12" ht="32.25" customHeight="1" x14ac:dyDescent="0.15">
      <c r="A109" s="205"/>
      <c r="B109" s="206"/>
      <c r="C109" s="210"/>
      <c r="D109" s="140"/>
      <c r="E109" s="260" t="s">
        <v>38</v>
      </c>
      <c r="F109" s="261"/>
      <c r="G109" s="262"/>
      <c r="H109" s="147"/>
      <c r="I109" s="249"/>
      <c r="J109" s="24"/>
      <c r="K109" s="110"/>
      <c r="L109" s="9"/>
    </row>
    <row r="110" spans="1:12" ht="36.75" customHeight="1" x14ac:dyDescent="0.15">
      <c r="A110" s="180"/>
      <c r="B110" s="181"/>
      <c r="C110" s="178"/>
      <c r="D110" s="142"/>
      <c r="E110" s="263" t="s">
        <v>15</v>
      </c>
      <c r="F110" s="263"/>
      <c r="G110" s="264"/>
      <c r="H110" s="148">
        <v>0</v>
      </c>
      <c r="I110" s="250"/>
      <c r="J110" s="24"/>
      <c r="K110" s="110"/>
      <c r="L110" s="9"/>
    </row>
    <row r="111" spans="1:12" ht="32.25" customHeight="1" x14ac:dyDescent="0.15">
      <c r="A111" s="283" t="s">
        <v>42</v>
      </c>
      <c r="B111" s="284"/>
      <c r="C111" s="218" t="s">
        <v>114</v>
      </c>
      <c r="D111" s="166"/>
      <c r="E111" s="223" t="s">
        <v>145</v>
      </c>
      <c r="F111" s="329"/>
      <c r="G111" s="329"/>
      <c r="H111" s="161">
        <v>1</v>
      </c>
      <c r="I111" s="310"/>
      <c r="J111" s="24"/>
      <c r="K111" s="110"/>
      <c r="L111" s="9"/>
    </row>
    <row r="112" spans="1:12" ht="32.25" customHeight="1" x14ac:dyDescent="0.15">
      <c r="A112" s="287"/>
      <c r="B112" s="288"/>
      <c r="C112" s="219"/>
      <c r="D112" s="44"/>
      <c r="E112" s="234" t="s">
        <v>146</v>
      </c>
      <c r="F112" s="234"/>
      <c r="G112" s="235"/>
      <c r="H112" s="155">
        <v>0.5</v>
      </c>
      <c r="I112" s="311"/>
      <c r="J112" s="24"/>
      <c r="K112" s="110"/>
      <c r="L112" s="9"/>
    </row>
    <row r="113" spans="1:12" ht="32.25" customHeight="1" thickBot="1" x14ac:dyDescent="0.2">
      <c r="A113" s="285"/>
      <c r="B113" s="286"/>
      <c r="C113" s="220"/>
      <c r="D113" s="143"/>
      <c r="E113" s="234" t="s">
        <v>15</v>
      </c>
      <c r="F113" s="234"/>
      <c r="G113" s="234"/>
      <c r="H113" s="126">
        <v>0</v>
      </c>
      <c r="I113" s="312"/>
      <c r="J113" s="24"/>
      <c r="K113" s="110"/>
      <c r="L113" s="9"/>
    </row>
    <row r="114" spans="1:12" ht="33" customHeight="1" x14ac:dyDescent="0.15">
      <c r="A114" s="225" t="s">
        <v>141</v>
      </c>
      <c r="B114" s="226"/>
      <c r="C114" s="218" t="s">
        <v>119</v>
      </c>
      <c r="D114" s="169"/>
      <c r="E114" s="223" t="s">
        <v>92</v>
      </c>
      <c r="F114" s="223"/>
      <c r="G114" s="224"/>
      <c r="H114" s="196">
        <v>1</v>
      </c>
      <c r="I114" s="231" t="s">
        <v>131</v>
      </c>
      <c r="K114" s="221">
        <v>2</v>
      </c>
      <c r="L114" s="9"/>
    </row>
    <row r="115" spans="1:12" ht="33" customHeight="1" x14ac:dyDescent="0.15">
      <c r="A115" s="227"/>
      <c r="B115" s="228"/>
      <c r="C115" s="219"/>
      <c r="D115" s="169"/>
      <c r="E115" s="223" t="s">
        <v>93</v>
      </c>
      <c r="F115" s="223"/>
      <c r="G115" s="224"/>
      <c r="H115" s="196" t="s">
        <v>135</v>
      </c>
      <c r="I115" s="238"/>
      <c r="K115" s="222"/>
      <c r="L115" s="9"/>
    </row>
    <row r="116" spans="1:12" ht="33" customHeight="1" thickBot="1" x14ac:dyDescent="0.2">
      <c r="A116" s="229"/>
      <c r="B116" s="230"/>
      <c r="C116" s="220"/>
      <c r="D116" s="44"/>
      <c r="E116" s="223" t="s">
        <v>94</v>
      </c>
      <c r="F116" s="223"/>
      <c r="G116" s="224"/>
      <c r="H116" s="126">
        <v>0</v>
      </c>
      <c r="I116" s="239"/>
      <c r="K116" s="197">
        <v>0</v>
      </c>
      <c r="L116" s="9"/>
    </row>
    <row r="117" spans="1:12" ht="30.75" customHeight="1" thickBot="1" x14ac:dyDescent="0.2">
      <c r="A117" s="225" t="s">
        <v>142</v>
      </c>
      <c r="B117" s="226"/>
      <c r="C117" s="218" t="s">
        <v>44</v>
      </c>
      <c r="D117" s="44"/>
      <c r="E117" s="223" t="s">
        <v>45</v>
      </c>
      <c r="F117" s="223"/>
      <c r="G117" s="224"/>
      <c r="H117" s="198">
        <v>2</v>
      </c>
      <c r="I117" s="231" t="s">
        <v>140</v>
      </c>
      <c r="J117" s="36"/>
      <c r="K117" s="92" t="e">
        <f>#REF!+#REF!+#REF!</f>
        <v>#REF!</v>
      </c>
      <c r="L117" s="9"/>
    </row>
    <row r="118" spans="1:12" ht="30.75" customHeight="1" x14ac:dyDescent="0.15">
      <c r="A118" s="227"/>
      <c r="B118" s="228"/>
      <c r="C118" s="219"/>
      <c r="D118" s="171"/>
      <c r="E118" s="234" t="s">
        <v>46</v>
      </c>
      <c r="F118" s="234"/>
      <c r="G118" s="235"/>
      <c r="H118" s="196">
        <v>1</v>
      </c>
      <c r="I118" s="232"/>
      <c r="J118" s="36"/>
      <c r="K118" s="36"/>
      <c r="L118" s="9"/>
    </row>
    <row r="119" spans="1:12" ht="30.75" customHeight="1" x14ac:dyDescent="0.15">
      <c r="A119" s="229"/>
      <c r="B119" s="230"/>
      <c r="C119" s="220"/>
      <c r="D119" s="171"/>
      <c r="E119" s="236" t="s">
        <v>15</v>
      </c>
      <c r="F119" s="237"/>
      <c r="G119" s="237"/>
      <c r="H119" s="155">
        <v>0</v>
      </c>
      <c r="I119" s="233"/>
      <c r="J119" s="42"/>
      <c r="K119" s="42"/>
      <c r="L119" s="9"/>
    </row>
    <row r="120" spans="1:12" ht="31.5" customHeight="1" thickBot="1" x14ac:dyDescent="0.2">
      <c r="A120" s="306" t="s">
        <v>144</v>
      </c>
      <c r="B120" s="306"/>
      <c r="C120" s="306"/>
      <c r="D120" s="41"/>
      <c r="E120" s="304"/>
      <c r="F120" s="305"/>
      <c r="G120" s="313" t="s">
        <v>43</v>
      </c>
      <c r="H120" s="314"/>
      <c r="I120" s="51"/>
      <c r="J120" s="51"/>
      <c r="K120" s="51"/>
      <c r="L120" s="9"/>
    </row>
    <row r="121" spans="1:12" ht="23.25" customHeight="1" thickBot="1" x14ac:dyDescent="0.2">
      <c r="A121" s="290" t="s">
        <v>1</v>
      </c>
      <c r="B121" s="290"/>
      <c r="C121" s="40" t="s">
        <v>2</v>
      </c>
      <c r="D121" s="209"/>
      <c r="E121" s="214" t="s">
        <v>3</v>
      </c>
      <c r="F121" s="214"/>
      <c r="G121" s="214"/>
      <c r="H121" s="114" t="s">
        <v>4</v>
      </c>
      <c r="I121" s="12" t="s">
        <v>5</v>
      </c>
      <c r="J121" s="42"/>
      <c r="K121" s="90"/>
      <c r="L121" s="9"/>
    </row>
    <row r="122" spans="1:12" ht="36.75" customHeight="1" thickTop="1" x14ac:dyDescent="0.15">
      <c r="A122" s="244" t="s">
        <v>137</v>
      </c>
      <c r="B122" s="245"/>
      <c r="C122" s="293" t="s">
        <v>118</v>
      </c>
      <c r="D122" s="44"/>
      <c r="E122" s="315" t="s">
        <v>108</v>
      </c>
      <c r="F122" s="315"/>
      <c r="G122" s="315"/>
      <c r="H122" s="159">
        <v>2</v>
      </c>
      <c r="I122" s="248" t="s">
        <v>136</v>
      </c>
      <c r="J122" s="26"/>
      <c r="K122" s="133">
        <v>2</v>
      </c>
      <c r="L122" s="9"/>
    </row>
    <row r="123" spans="1:12" ht="35.25" customHeight="1" x14ac:dyDescent="0.15">
      <c r="A123" s="244"/>
      <c r="B123" s="245"/>
      <c r="C123" s="294"/>
      <c r="D123" s="209"/>
      <c r="E123" s="212" t="s">
        <v>109</v>
      </c>
      <c r="F123" s="199"/>
      <c r="G123" s="199"/>
      <c r="H123" s="122">
        <v>1</v>
      </c>
      <c r="I123" s="249"/>
      <c r="J123" s="24"/>
      <c r="K123" s="91">
        <v>1</v>
      </c>
      <c r="L123" s="9"/>
    </row>
    <row r="124" spans="1:12" ht="35.25" customHeight="1" x14ac:dyDescent="0.15">
      <c r="A124" s="244"/>
      <c r="B124" s="245"/>
      <c r="C124" s="294"/>
      <c r="D124" s="44"/>
      <c r="E124" s="212" t="s">
        <v>110</v>
      </c>
      <c r="F124" s="200"/>
      <c r="G124" s="201"/>
      <c r="H124" s="122">
        <v>0.5</v>
      </c>
      <c r="I124" s="249"/>
      <c r="J124" s="24"/>
      <c r="K124" s="91">
        <v>0</v>
      </c>
      <c r="L124" s="9"/>
    </row>
    <row r="125" spans="1:12" ht="35.25" customHeight="1" x14ac:dyDescent="0.15">
      <c r="A125" s="244"/>
      <c r="B125" s="245"/>
      <c r="C125" s="294"/>
      <c r="D125" s="44"/>
      <c r="E125" s="234" t="s">
        <v>111</v>
      </c>
      <c r="F125" s="234"/>
      <c r="G125" s="235"/>
      <c r="H125" s="202">
        <v>0</v>
      </c>
      <c r="I125" s="249"/>
      <c r="J125" s="24"/>
      <c r="K125" s="240">
        <v>-2</v>
      </c>
      <c r="L125" s="9"/>
    </row>
    <row r="126" spans="1:12" ht="43.5" customHeight="1" thickBot="1" x14ac:dyDescent="0.2">
      <c r="A126" s="291"/>
      <c r="B126" s="292"/>
      <c r="C126" s="295"/>
      <c r="D126" s="208"/>
      <c r="E126" s="211" t="s">
        <v>112</v>
      </c>
      <c r="F126" s="211"/>
      <c r="G126" s="211"/>
      <c r="H126" s="203" t="s">
        <v>121</v>
      </c>
      <c r="I126" s="250"/>
      <c r="J126" s="24"/>
      <c r="K126" s="241"/>
      <c r="L126" s="9"/>
    </row>
    <row r="127" spans="1:12" ht="32.25" customHeight="1" thickTop="1" x14ac:dyDescent="0.15">
      <c r="A127" s="242" t="s">
        <v>143</v>
      </c>
      <c r="B127" s="243"/>
      <c r="C127" s="246" t="s">
        <v>139</v>
      </c>
      <c r="D127" s="44"/>
      <c r="E127" s="223" t="s">
        <v>133</v>
      </c>
      <c r="F127" s="223"/>
      <c r="G127" s="224"/>
      <c r="H127" s="122">
        <v>1</v>
      </c>
      <c r="I127" s="248" t="s">
        <v>138</v>
      </c>
      <c r="J127" s="24"/>
      <c r="K127" s="110"/>
      <c r="L127" s="9"/>
    </row>
    <row r="128" spans="1:12" ht="32.25" customHeight="1" x14ac:dyDescent="0.15">
      <c r="A128" s="244"/>
      <c r="B128" s="245"/>
      <c r="C128" s="247"/>
      <c r="D128" s="44"/>
      <c r="E128" s="223" t="s">
        <v>132</v>
      </c>
      <c r="F128" s="223"/>
      <c r="G128" s="224"/>
      <c r="H128" s="122">
        <v>0.5</v>
      </c>
      <c r="I128" s="249"/>
      <c r="J128" s="24"/>
      <c r="K128" s="110"/>
      <c r="L128" s="9"/>
    </row>
    <row r="129" spans="1:12" ht="39.75" customHeight="1" x14ac:dyDescent="0.15">
      <c r="A129" s="244"/>
      <c r="B129" s="245"/>
      <c r="C129" s="247"/>
      <c r="D129" s="209"/>
      <c r="E129" s="251" t="s">
        <v>26</v>
      </c>
      <c r="F129" s="252"/>
      <c r="G129" s="253"/>
      <c r="H129" s="147"/>
      <c r="I129" s="249"/>
      <c r="J129" s="24"/>
      <c r="K129" s="110"/>
      <c r="L129" s="9"/>
    </row>
    <row r="130" spans="1:12" ht="32.25" customHeight="1" x14ac:dyDescent="0.15">
      <c r="A130" s="244"/>
      <c r="B130" s="245"/>
      <c r="C130" s="247"/>
      <c r="D130" s="209"/>
      <c r="E130" s="254" t="s">
        <v>27</v>
      </c>
      <c r="F130" s="255"/>
      <c r="G130" s="256"/>
      <c r="H130" s="147"/>
      <c r="I130" s="249"/>
      <c r="J130" s="24"/>
      <c r="K130" s="110"/>
      <c r="L130" s="9"/>
    </row>
    <row r="131" spans="1:12" ht="32.25" customHeight="1" x14ac:dyDescent="0.15">
      <c r="A131" s="244"/>
      <c r="B131" s="245"/>
      <c r="C131" s="247"/>
      <c r="D131" s="209"/>
      <c r="E131" s="254" t="s">
        <v>28</v>
      </c>
      <c r="F131" s="255"/>
      <c r="G131" s="256"/>
      <c r="H131" s="147"/>
      <c r="I131" s="249"/>
      <c r="J131" s="24"/>
      <c r="K131" s="110"/>
      <c r="L131" s="9"/>
    </row>
    <row r="132" spans="1:12" ht="32.25" customHeight="1" x14ac:dyDescent="0.15">
      <c r="A132" s="244"/>
      <c r="B132" s="245"/>
      <c r="C132" s="247"/>
      <c r="D132" s="136"/>
      <c r="E132" s="254" t="s">
        <v>113</v>
      </c>
      <c r="F132" s="255"/>
      <c r="G132" s="256"/>
      <c r="H132" s="147"/>
      <c r="I132" s="249"/>
      <c r="J132" s="24"/>
      <c r="K132" s="110"/>
      <c r="L132" s="9"/>
    </row>
    <row r="133" spans="1:12" ht="32.25" customHeight="1" x14ac:dyDescent="0.15">
      <c r="A133" s="244"/>
      <c r="B133" s="245"/>
      <c r="C133" s="247"/>
      <c r="D133" s="140"/>
      <c r="E133" s="257" t="s">
        <v>39</v>
      </c>
      <c r="F133" s="258"/>
      <c r="G133" s="259"/>
      <c r="H133" s="147"/>
      <c r="I133" s="249"/>
      <c r="J133" s="24"/>
      <c r="K133" s="110"/>
      <c r="L133" s="9"/>
    </row>
    <row r="134" spans="1:12" ht="32.25" customHeight="1" x14ac:dyDescent="0.15">
      <c r="A134" s="244"/>
      <c r="B134" s="245"/>
      <c r="C134" s="247"/>
      <c r="D134" s="140"/>
      <c r="E134" s="260" t="s">
        <v>38</v>
      </c>
      <c r="F134" s="261"/>
      <c r="G134" s="262"/>
      <c r="H134" s="147"/>
      <c r="I134" s="249"/>
      <c r="J134" s="24"/>
      <c r="K134" s="110"/>
      <c r="L134" s="9"/>
    </row>
    <row r="135" spans="1:12" ht="39.75" customHeight="1" x14ac:dyDescent="0.15">
      <c r="A135" s="205"/>
      <c r="B135" s="206"/>
      <c r="C135" s="210"/>
      <c r="D135" s="209"/>
      <c r="E135" s="251" t="s">
        <v>30</v>
      </c>
      <c r="F135" s="252"/>
      <c r="G135" s="253"/>
      <c r="H135" s="147"/>
      <c r="I135" s="249"/>
      <c r="J135" s="24"/>
      <c r="K135" s="110"/>
      <c r="L135" s="9"/>
    </row>
    <row r="136" spans="1:12" ht="32.25" customHeight="1" x14ac:dyDescent="0.15">
      <c r="A136" s="205"/>
      <c r="B136" s="206"/>
      <c r="C136" s="210"/>
      <c r="D136" s="209"/>
      <c r="E136" s="254" t="s">
        <v>27</v>
      </c>
      <c r="F136" s="255"/>
      <c r="G136" s="256"/>
      <c r="H136" s="147"/>
      <c r="I136" s="249"/>
      <c r="J136" s="24"/>
      <c r="K136" s="110"/>
      <c r="L136" s="9"/>
    </row>
    <row r="137" spans="1:12" ht="32.25" customHeight="1" x14ac:dyDescent="0.15">
      <c r="A137" s="205"/>
      <c r="B137" s="206"/>
      <c r="C137" s="210"/>
      <c r="D137" s="209"/>
      <c r="E137" s="254" t="s">
        <v>28</v>
      </c>
      <c r="F137" s="255"/>
      <c r="G137" s="256"/>
      <c r="H137" s="147"/>
      <c r="I137" s="249"/>
      <c r="J137" s="24"/>
      <c r="K137" s="110"/>
      <c r="L137" s="9"/>
    </row>
    <row r="138" spans="1:12" ht="32.25" customHeight="1" x14ac:dyDescent="0.15">
      <c r="A138" s="205"/>
      <c r="B138" s="206"/>
      <c r="C138" s="210"/>
      <c r="D138" s="136"/>
      <c r="E138" s="254" t="s">
        <v>113</v>
      </c>
      <c r="F138" s="255"/>
      <c r="G138" s="256"/>
      <c r="H138" s="147"/>
      <c r="I138" s="249"/>
      <c r="J138" s="24"/>
      <c r="K138" s="110"/>
      <c r="L138" s="9"/>
    </row>
    <row r="139" spans="1:12" ht="32.25" customHeight="1" x14ac:dyDescent="0.15">
      <c r="A139" s="205"/>
      <c r="B139" s="206"/>
      <c r="C139" s="210"/>
      <c r="D139" s="140"/>
      <c r="E139" s="257" t="s">
        <v>39</v>
      </c>
      <c r="F139" s="258"/>
      <c r="G139" s="259"/>
      <c r="H139" s="147"/>
      <c r="I139" s="249"/>
      <c r="J139" s="24"/>
      <c r="K139" s="110"/>
      <c r="L139" s="9"/>
    </row>
    <row r="140" spans="1:12" ht="32.25" customHeight="1" x14ac:dyDescent="0.15">
      <c r="A140" s="205"/>
      <c r="B140" s="206"/>
      <c r="C140" s="210"/>
      <c r="D140" s="140"/>
      <c r="E140" s="260" t="s">
        <v>38</v>
      </c>
      <c r="F140" s="261"/>
      <c r="G140" s="262"/>
      <c r="H140" s="147"/>
      <c r="I140" s="249"/>
      <c r="J140" s="24"/>
      <c r="K140" s="110"/>
      <c r="L140" s="9"/>
    </row>
    <row r="141" spans="1:12" ht="36.75" customHeight="1" thickBot="1" x14ac:dyDescent="0.2">
      <c r="A141" s="180"/>
      <c r="B141" s="181"/>
      <c r="C141" s="210"/>
      <c r="D141" s="142"/>
      <c r="E141" s="263" t="s">
        <v>15</v>
      </c>
      <c r="F141" s="263"/>
      <c r="G141" s="264"/>
      <c r="H141" s="148">
        <v>0</v>
      </c>
      <c r="I141" s="250"/>
      <c r="J141" s="24"/>
      <c r="K141" s="110"/>
      <c r="L141" s="9"/>
    </row>
    <row r="142" spans="1:12" ht="33" customHeight="1" x14ac:dyDescent="0.15">
      <c r="A142" s="225" t="s">
        <v>141</v>
      </c>
      <c r="B142" s="226"/>
      <c r="C142" s="218" t="s">
        <v>119</v>
      </c>
      <c r="D142" s="207"/>
      <c r="E142" s="223" t="s">
        <v>92</v>
      </c>
      <c r="F142" s="223"/>
      <c r="G142" s="224"/>
      <c r="H142" s="196">
        <v>1</v>
      </c>
      <c r="I142" s="231" t="s">
        <v>131</v>
      </c>
      <c r="K142" s="221">
        <v>2</v>
      </c>
      <c r="L142" s="9"/>
    </row>
    <row r="143" spans="1:12" ht="33" customHeight="1" x14ac:dyDescent="0.15">
      <c r="A143" s="227"/>
      <c r="B143" s="228"/>
      <c r="C143" s="219"/>
      <c r="D143" s="207"/>
      <c r="E143" s="223" t="s">
        <v>93</v>
      </c>
      <c r="F143" s="223"/>
      <c r="G143" s="224"/>
      <c r="H143" s="196" t="s">
        <v>135</v>
      </c>
      <c r="I143" s="238"/>
      <c r="K143" s="222"/>
      <c r="L143" s="9"/>
    </row>
    <row r="144" spans="1:12" ht="33" customHeight="1" thickBot="1" x14ac:dyDescent="0.2">
      <c r="A144" s="229"/>
      <c r="B144" s="230"/>
      <c r="C144" s="220"/>
      <c r="D144" s="44"/>
      <c r="E144" s="223" t="s">
        <v>94</v>
      </c>
      <c r="F144" s="223"/>
      <c r="G144" s="224"/>
      <c r="H144" s="126">
        <v>0</v>
      </c>
      <c r="I144" s="239"/>
      <c r="K144" s="197">
        <v>0</v>
      </c>
      <c r="L144" s="9"/>
    </row>
    <row r="145" spans="1:12" ht="30.75" customHeight="1" thickBot="1" x14ac:dyDescent="0.2">
      <c r="A145" s="225" t="s">
        <v>142</v>
      </c>
      <c r="B145" s="226"/>
      <c r="C145" s="218" t="s">
        <v>44</v>
      </c>
      <c r="D145" s="44"/>
      <c r="E145" s="223" t="s">
        <v>45</v>
      </c>
      <c r="F145" s="223"/>
      <c r="G145" s="224"/>
      <c r="H145" s="198">
        <v>2</v>
      </c>
      <c r="I145" s="231" t="s">
        <v>140</v>
      </c>
      <c r="J145" s="36"/>
      <c r="K145" s="92" t="e">
        <f>#REF!+#REF!+#REF!</f>
        <v>#REF!</v>
      </c>
      <c r="L145" s="9"/>
    </row>
    <row r="146" spans="1:12" ht="30.75" customHeight="1" x14ac:dyDescent="0.15">
      <c r="A146" s="227"/>
      <c r="B146" s="228"/>
      <c r="C146" s="219"/>
      <c r="D146" s="208"/>
      <c r="E146" s="234" t="s">
        <v>46</v>
      </c>
      <c r="F146" s="234"/>
      <c r="G146" s="235"/>
      <c r="H146" s="196">
        <v>1</v>
      </c>
      <c r="I146" s="232"/>
      <c r="J146" s="36"/>
      <c r="K146" s="36"/>
      <c r="L146" s="9"/>
    </row>
    <row r="147" spans="1:12" ht="30.75" customHeight="1" x14ac:dyDescent="0.15">
      <c r="A147" s="229"/>
      <c r="B147" s="230"/>
      <c r="C147" s="220"/>
      <c r="D147" s="208"/>
      <c r="E147" s="236" t="s">
        <v>15</v>
      </c>
      <c r="F147" s="237"/>
      <c r="G147" s="237"/>
      <c r="H147" s="155">
        <v>0</v>
      </c>
      <c r="I147" s="233"/>
      <c r="J147" s="42"/>
      <c r="K147" s="42"/>
      <c r="L147" s="9"/>
    </row>
    <row r="148" spans="1:12" ht="37.5" customHeight="1" thickBot="1" x14ac:dyDescent="0.2">
      <c r="A148" s="65" t="s">
        <v>31</v>
      </c>
      <c r="C148" s="52"/>
      <c r="D148" s="137"/>
      <c r="E148" s="215" t="s">
        <v>20</v>
      </c>
      <c r="F148" s="215"/>
      <c r="G148" s="216"/>
      <c r="H148" s="132">
        <v>7</v>
      </c>
      <c r="I148" s="70"/>
      <c r="J148" s="36"/>
      <c r="K148" s="92" t="e">
        <f>#REF!+#REF!+#REF!</f>
        <v>#REF!</v>
      </c>
      <c r="L148" s="9"/>
    </row>
    <row r="149" spans="1:12" ht="12" customHeight="1" x14ac:dyDescent="0.15">
      <c r="A149" s="65" t="s">
        <v>35</v>
      </c>
      <c r="C149" s="52"/>
      <c r="D149" s="37"/>
      <c r="E149" s="70"/>
      <c r="F149" s="70"/>
      <c r="G149" s="70"/>
      <c r="H149" s="124"/>
      <c r="I149" s="70"/>
      <c r="J149" s="36"/>
      <c r="K149" s="36"/>
      <c r="L149" s="9"/>
    </row>
    <row r="150" spans="1:12" ht="22.5" customHeight="1" x14ac:dyDescent="0.15">
      <c r="A150" s="6" t="s">
        <v>71</v>
      </c>
      <c r="C150" s="52"/>
      <c r="D150" s="37"/>
      <c r="H150" s="111"/>
      <c r="I150" s="9"/>
      <c r="L150" s="9"/>
    </row>
    <row r="151" spans="1:12" ht="27.75" customHeight="1" thickBot="1" x14ac:dyDescent="0.3">
      <c r="A151" s="38" t="s">
        <v>24</v>
      </c>
      <c r="B151" s="8"/>
      <c r="C151" s="39"/>
      <c r="D151" s="141"/>
      <c r="E151" s="9"/>
      <c r="F151" s="9"/>
      <c r="G151" s="42"/>
      <c r="H151" s="53"/>
      <c r="I151" s="42"/>
      <c r="J151" s="42"/>
      <c r="K151" s="42"/>
      <c r="L151" s="9"/>
    </row>
    <row r="152" spans="1:12" ht="24" customHeight="1" thickBot="1" x14ac:dyDescent="0.2">
      <c r="A152" s="323" t="s">
        <v>1</v>
      </c>
      <c r="B152" s="324"/>
      <c r="C152" s="40" t="s">
        <v>2</v>
      </c>
      <c r="D152" s="105"/>
      <c r="E152" s="214" t="s">
        <v>3</v>
      </c>
      <c r="F152" s="214"/>
      <c r="G152" s="214"/>
      <c r="H152" s="114" t="s">
        <v>4</v>
      </c>
      <c r="I152" s="12" t="s">
        <v>5</v>
      </c>
      <c r="J152" s="42"/>
      <c r="K152" s="90"/>
      <c r="L152" s="9"/>
    </row>
    <row r="153" spans="1:12" ht="45" customHeight="1" thickTop="1" x14ac:dyDescent="0.15">
      <c r="A153" s="283" t="s">
        <v>25</v>
      </c>
      <c r="B153" s="284"/>
      <c r="C153" s="218" t="s">
        <v>69</v>
      </c>
      <c r="D153" s="104"/>
      <c r="E153" s="330" t="s">
        <v>66</v>
      </c>
      <c r="F153" s="330"/>
      <c r="G153" s="330"/>
      <c r="H153" s="165">
        <v>2</v>
      </c>
      <c r="I153" s="248" t="s">
        <v>147</v>
      </c>
      <c r="J153" s="54"/>
      <c r="K153" s="164">
        <v>2</v>
      </c>
      <c r="L153" s="9"/>
    </row>
    <row r="154" spans="1:12" ht="45" customHeight="1" x14ac:dyDescent="0.15">
      <c r="A154" s="287"/>
      <c r="B154" s="288"/>
      <c r="C154" s="219"/>
      <c r="D154" s="44"/>
      <c r="E154" s="217" t="s">
        <v>67</v>
      </c>
      <c r="F154" s="217"/>
      <c r="G154" s="217"/>
      <c r="H154" s="127">
        <v>1</v>
      </c>
      <c r="I154" s="249"/>
      <c r="J154" s="55"/>
      <c r="K154" s="93">
        <v>1</v>
      </c>
      <c r="L154" s="9"/>
    </row>
    <row r="155" spans="1:12" ht="45" customHeight="1" thickBot="1" x14ac:dyDescent="0.2">
      <c r="A155" s="285"/>
      <c r="B155" s="286"/>
      <c r="C155" s="220"/>
      <c r="D155" s="44"/>
      <c r="E155" s="217" t="s">
        <v>68</v>
      </c>
      <c r="F155" s="217"/>
      <c r="G155" s="217"/>
      <c r="H155" s="127">
        <v>0</v>
      </c>
      <c r="I155" s="250"/>
      <c r="J155" s="55"/>
      <c r="K155" s="94">
        <v>0</v>
      </c>
      <c r="L155" s="9"/>
    </row>
    <row r="156" spans="1:12" ht="33.75" customHeight="1" thickTop="1" x14ac:dyDescent="0.15">
      <c r="A156" s="283" t="s">
        <v>95</v>
      </c>
      <c r="B156" s="284"/>
      <c r="C156" s="218" t="s">
        <v>41</v>
      </c>
      <c r="D156" s="44"/>
      <c r="E156" s="289" t="s">
        <v>65</v>
      </c>
      <c r="F156" s="289"/>
      <c r="G156" s="289"/>
      <c r="H156" s="198">
        <v>2</v>
      </c>
      <c r="I156" s="248" t="s">
        <v>131</v>
      </c>
      <c r="J156" s="71"/>
      <c r="K156" s="95">
        <f>1*2</f>
        <v>2</v>
      </c>
      <c r="L156" s="9"/>
    </row>
    <row r="157" spans="1:12" ht="33.75" customHeight="1" x14ac:dyDescent="0.15">
      <c r="A157" s="287"/>
      <c r="B157" s="288"/>
      <c r="C157" s="219"/>
      <c r="D157" s="171"/>
      <c r="E157" s="234" t="s">
        <v>37</v>
      </c>
      <c r="F157" s="234"/>
      <c r="G157" s="234"/>
      <c r="H157" s="196">
        <v>1</v>
      </c>
      <c r="I157" s="249"/>
      <c r="J157" s="71"/>
      <c r="K157" s="96">
        <v>1</v>
      </c>
      <c r="L157" s="9"/>
    </row>
    <row r="158" spans="1:12" ht="33.75" customHeight="1" thickBot="1" x14ac:dyDescent="0.2">
      <c r="A158" s="285"/>
      <c r="B158" s="286"/>
      <c r="C158" s="220"/>
      <c r="D158" s="169"/>
      <c r="E158" s="234" t="s">
        <v>34</v>
      </c>
      <c r="F158" s="234"/>
      <c r="G158" s="234"/>
      <c r="H158" s="117">
        <v>0</v>
      </c>
      <c r="I158" s="249"/>
      <c r="J158" s="71"/>
      <c r="K158" s="97">
        <v>0</v>
      </c>
      <c r="L158" s="9"/>
    </row>
    <row r="159" spans="1:12" ht="33.75" customHeight="1" x14ac:dyDescent="0.15">
      <c r="A159" s="283" t="s">
        <v>96</v>
      </c>
      <c r="B159" s="284"/>
      <c r="C159" s="218" t="s">
        <v>41</v>
      </c>
      <c r="D159" s="44"/>
      <c r="E159" s="289" t="s">
        <v>65</v>
      </c>
      <c r="F159" s="289"/>
      <c r="G159" s="289"/>
      <c r="H159" s="198">
        <v>2</v>
      </c>
      <c r="I159" s="249"/>
      <c r="J159" s="71"/>
      <c r="K159" s="95">
        <f>1*2</f>
        <v>2</v>
      </c>
      <c r="L159" s="9"/>
    </row>
    <row r="160" spans="1:12" ht="33.75" customHeight="1" x14ac:dyDescent="0.15">
      <c r="A160" s="287"/>
      <c r="B160" s="288"/>
      <c r="C160" s="219"/>
      <c r="D160" s="105"/>
      <c r="E160" s="234" t="s">
        <v>37</v>
      </c>
      <c r="F160" s="234"/>
      <c r="G160" s="234"/>
      <c r="H160" s="196">
        <v>1</v>
      </c>
      <c r="I160" s="249"/>
      <c r="J160" s="71"/>
      <c r="K160" s="96">
        <v>1</v>
      </c>
      <c r="L160" s="9"/>
    </row>
    <row r="161" spans="1:12" ht="33.75" customHeight="1" thickBot="1" x14ac:dyDescent="0.2">
      <c r="A161" s="285"/>
      <c r="B161" s="286"/>
      <c r="C161" s="220"/>
      <c r="D161" s="103"/>
      <c r="E161" s="234" t="s">
        <v>34</v>
      </c>
      <c r="F161" s="234"/>
      <c r="G161" s="234"/>
      <c r="H161" s="117">
        <v>0</v>
      </c>
      <c r="I161" s="250"/>
      <c r="J161" s="71"/>
      <c r="K161" s="97">
        <v>0</v>
      </c>
      <c r="L161" s="9"/>
    </row>
    <row r="162" spans="1:12" ht="97.5" customHeight="1" x14ac:dyDescent="0.15">
      <c r="A162" s="283" t="s">
        <v>97</v>
      </c>
      <c r="B162" s="284"/>
      <c r="C162" s="218" t="s">
        <v>70</v>
      </c>
      <c r="D162" s="134"/>
      <c r="E162" s="289" t="s">
        <v>62</v>
      </c>
      <c r="F162" s="289"/>
      <c r="G162" s="289"/>
      <c r="H162" s="159">
        <v>1.5</v>
      </c>
      <c r="I162" s="327" t="s">
        <v>148</v>
      </c>
      <c r="J162" s="108"/>
      <c r="K162" s="160">
        <v>1</v>
      </c>
      <c r="L162" s="9"/>
    </row>
    <row r="163" spans="1:12" ht="97.5" customHeight="1" x14ac:dyDescent="0.15">
      <c r="A163" s="287"/>
      <c r="B163" s="288"/>
      <c r="C163" s="219"/>
      <c r="D163" s="44"/>
      <c r="E163" s="234" t="s">
        <v>63</v>
      </c>
      <c r="F163" s="234"/>
      <c r="G163" s="234"/>
      <c r="H163" s="196">
        <v>1</v>
      </c>
      <c r="I163" s="277"/>
      <c r="J163" s="56"/>
      <c r="K163" s="98">
        <v>0</v>
      </c>
      <c r="L163" s="9"/>
    </row>
    <row r="164" spans="1:12" ht="97.5" customHeight="1" thickBot="1" x14ac:dyDescent="0.2">
      <c r="A164" s="285"/>
      <c r="B164" s="286"/>
      <c r="C164" s="220"/>
      <c r="D164" s="44"/>
      <c r="E164" s="234" t="s">
        <v>36</v>
      </c>
      <c r="F164" s="234"/>
      <c r="G164" s="234"/>
      <c r="H164" s="117">
        <v>0</v>
      </c>
      <c r="I164" s="277"/>
      <c r="J164" s="56"/>
      <c r="K164" s="98">
        <v>0</v>
      </c>
      <c r="L164" s="9"/>
    </row>
    <row r="165" spans="1:12" ht="97.5" customHeight="1" x14ac:dyDescent="0.15">
      <c r="A165" s="283" t="s">
        <v>98</v>
      </c>
      <c r="B165" s="284"/>
      <c r="C165" s="218" t="s">
        <v>70</v>
      </c>
      <c r="D165" s="169"/>
      <c r="E165" s="289" t="s">
        <v>62</v>
      </c>
      <c r="F165" s="289"/>
      <c r="G165" s="289"/>
      <c r="H165" s="159">
        <v>1.5</v>
      </c>
      <c r="I165" s="277"/>
      <c r="J165" s="152"/>
      <c r="K165" s="160">
        <v>1</v>
      </c>
      <c r="L165" s="9"/>
    </row>
    <row r="166" spans="1:12" ht="97.5" customHeight="1" x14ac:dyDescent="0.15">
      <c r="A166" s="287"/>
      <c r="B166" s="288"/>
      <c r="C166" s="219"/>
      <c r="D166" s="44"/>
      <c r="E166" s="234" t="s">
        <v>63</v>
      </c>
      <c r="F166" s="234"/>
      <c r="G166" s="234"/>
      <c r="H166" s="196">
        <v>1</v>
      </c>
      <c r="I166" s="277"/>
      <c r="J166" s="56"/>
      <c r="K166" s="98">
        <v>0</v>
      </c>
      <c r="L166" s="9"/>
    </row>
    <row r="167" spans="1:12" ht="97.5" customHeight="1" x14ac:dyDescent="0.15">
      <c r="A167" s="285"/>
      <c r="B167" s="286"/>
      <c r="C167" s="220"/>
      <c r="D167" s="44"/>
      <c r="E167" s="234" t="s">
        <v>36</v>
      </c>
      <c r="F167" s="234"/>
      <c r="G167" s="234"/>
      <c r="H167" s="117">
        <v>0</v>
      </c>
      <c r="I167" s="328"/>
      <c r="J167" s="56"/>
      <c r="K167" s="98">
        <v>0</v>
      </c>
      <c r="L167" s="9"/>
    </row>
    <row r="168" spans="1:12" ht="46.5" customHeight="1" x14ac:dyDescent="0.15">
      <c r="A168" s="283" t="s">
        <v>99</v>
      </c>
      <c r="B168" s="284"/>
      <c r="C168" s="218" t="s">
        <v>47</v>
      </c>
      <c r="D168" s="44"/>
      <c r="E168" s="234" t="s">
        <v>57</v>
      </c>
      <c r="F168" s="234"/>
      <c r="G168" s="235"/>
      <c r="H168" s="196">
        <v>1</v>
      </c>
      <c r="I168" s="248" t="s">
        <v>149</v>
      </c>
      <c r="J168" s="152"/>
      <c r="K168" s="98"/>
      <c r="L168" s="9"/>
    </row>
    <row r="169" spans="1:12" ht="46.5" customHeight="1" x14ac:dyDescent="0.15">
      <c r="A169" s="285"/>
      <c r="B169" s="286"/>
      <c r="C169" s="220"/>
      <c r="D169" s="171"/>
      <c r="E169" s="234" t="s">
        <v>48</v>
      </c>
      <c r="F169" s="234"/>
      <c r="G169" s="235"/>
      <c r="H169" s="117">
        <v>0</v>
      </c>
      <c r="I169" s="249"/>
      <c r="J169" s="152"/>
      <c r="K169" s="98"/>
      <c r="L169" s="9"/>
    </row>
    <row r="170" spans="1:12" ht="46.5" customHeight="1" x14ac:dyDescent="0.15">
      <c r="A170" s="283" t="s">
        <v>100</v>
      </c>
      <c r="B170" s="284"/>
      <c r="C170" s="218" t="s">
        <v>47</v>
      </c>
      <c r="D170" s="44"/>
      <c r="E170" s="234" t="s">
        <v>57</v>
      </c>
      <c r="F170" s="234"/>
      <c r="G170" s="235"/>
      <c r="H170" s="196">
        <v>1</v>
      </c>
      <c r="I170" s="249"/>
      <c r="J170" s="152"/>
      <c r="K170" s="98"/>
      <c r="L170" s="9"/>
    </row>
    <row r="171" spans="1:12" ht="46.5" customHeight="1" x14ac:dyDescent="0.15">
      <c r="A171" s="285"/>
      <c r="B171" s="286"/>
      <c r="C171" s="220"/>
      <c r="D171" s="151"/>
      <c r="E171" s="234" t="s">
        <v>48</v>
      </c>
      <c r="F171" s="234"/>
      <c r="G171" s="235"/>
      <c r="H171" s="117">
        <v>0</v>
      </c>
      <c r="I171" s="250"/>
      <c r="J171" s="152"/>
      <c r="K171" s="98"/>
      <c r="L171" s="9"/>
    </row>
    <row r="172" spans="1:12" ht="66" customHeight="1" thickBot="1" x14ac:dyDescent="0.2">
      <c r="A172" s="225" t="s">
        <v>101</v>
      </c>
      <c r="B172" s="226"/>
      <c r="C172" s="284" t="s">
        <v>49</v>
      </c>
      <c r="D172" s="173"/>
      <c r="E172" s="177" t="s">
        <v>50</v>
      </c>
      <c r="F172" s="302" t="s">
        <v>51</v>
      </c>
      <c r="G172" s="303"/>
      <c r="H172" s="196">
        <v>1</v>
      </c>
      <c r="I172" s="316" t="s">
        <v>131</v>
      </c>
      <c r="J172" s="152"/>
      <c r="K172" s="99">
        <v>0</v>
      </c>
      <c r="L172" s="9"/>
    </row>
    <row r="173" spans="1:12" ht="66" customHeight="1" thickBot="1" x14ac:dyDescent="0.2">
      <c r="A173" s="227"/>
      <c r="B173" s="228"/>
      <c r="C173" s="288"/>
      <c r="D173" s="22"/>
      <c r="E173" s="154" t="s">
        <v>56</v>
      </c>
      <c r="F173" s="319" t="s">
        <v>52</v>
      </c>
      <c r="G173" s="320"/>
      <c r="H173" s="131">
        <v>0.5</v>
      </c>
      <c r="I173" s="317"/>
      <c r="J173" s="60"/>
      <c r="K173" s="100" t="e">
        <f>#REF!+#REF!+#REF!+#REF!</f>
        <v>#REF!</v>
      </c>
      <c r="L173" s="9"/>
    </row>
    <row r="174" spans="1:12" ht="26.25" customHeight="1" x14ac:dyDescent="0.15">
      <c r="A174" s="227"/>
      <c r="B174" s="228"/>
      <c r="C174" s="286"/>
      <c r="D174" s="44"/>
      <c r="E174" s="167" t="s">
        <v>15</v>
      </c>
      <c r="F174" s="321"/>
      <c r="G174" s="322"/>
      <c r="H174" s="128">
        <v>0</v>
      </c>
      <c r="I174" s="318"/>
      <c r="L174" s="9"/>
    </row>
    <row r="175" spans="1:12" ht="39" customHeight="1" x14ac:dyDescent="0.15">
      <c r="A175" s="227"/>
      <c r="B175" s="228"/>
      <c r="C175" s="218" t="s">
        <v>53</v>
      </c>
      <c r="D175" s="138"/>
      <c r="E175" s="325" t="s">
        <v>54</v>
      </c>
      <c r="F175" s="325"/>
      <c r="G175" s="326"/>
      <c r="H175" s="204">
        <v>0.5</v>
      </c>
      <c r="I175" s="316" t="s">
        <v>150</v>
      </c>
      <c r="L175" s="9"/>
    </row>
    <row r="176" spans="1:12" ht="42.75" customHeight="1" x14ac:dyDescent="0.15">
      <c r="A176" s="229"/>
      <c r="B176" s="230"/>
      <c r="C176" s="220"/>
      <c r="D176" s="44"/>
      <c r="E176" s="325" t="s">
        <v>55</v>
      </c>
      <c r="F176" s="325"/>
      <c r="G176" s="326"/>
      <c r="H176" s="157">
        <v>0</v>
      </c>
      <c r="I176" s="318"/>
      <c r="L176" s="9"/>
    </row>
    <row r="177" spans="1:12" ht="66" customHeight="1" thickBot="1" x14ac:dyDescent="0.2">
      <c r="A177" s="225" t="s">
        <v>102</v>
      </c>
      <c r="B177" s="226"/>
      <c r="C177" s="284" t="s">
        <v>49</v>
      </c>
      <c r="D177" s="153"/>
      <c r="E177" s="177" t="s">
        <v>50</v>
      </c>
      <c r="F177" s="302" t="s">
        <v>51</v>
      </c>
      <c r="G177" s="303"/>
      <c r="H177" s="196">
        <v>1</v>
      </c>
      <c r="I177" s="316" t="s">
        <v>131</v>
      </c>
      <c r="J177" s="152"/>
      <c r="K177" s="99">
        <v>0</v>
      </c>
      <c r="L177" s="9"/>
    </row>
    <row r="178" spans="1:12" ht="66" customHeight="1" thickBot="1" x14ac:dyDescent="0.2">
      <c r="A178" s="227"/>
      <c r="B178" s="228"/>
      <c r="C178" s="288"/>
      <c r="D178" s="22"/>
      <c r="E178" s="154" t="s">
        <v>56</v>
      </c>
      <c r="F178" s="319" t="s">
        <v>52</v>
      </c>
      <c r="G178" s="320"/>
      <c r="H178" s="131">
        <v>0.5</v>
      </c>
      <c r="I178" s="317"/>
      <c r="J178" s="60"/>
      <c r="K178" s="100" t="e">
        <f>#REF!+#REF!+#REF!+#REF!</f>
        <v>#REF!</v>
      </c>
      <c r="L178" s="9"/>
    </row>
    <row r="179" spans="1:12" ht="26.25" customHeight="1" x14ac:dyDescent="0.15">
      <c r="A179" s="227"/>
      <c r="B179" s="228"/>
      <c r="C179" s="286"/>
      <c r="D179" s="44"/>
      <c r="E179" s="57" t="s">
        <v>15</v>
      </c>
      <c r="F179" s="321"/>
      <c r="G179" s="322"/>
      <c r="H179" s="128">
        <v>0</v>
      </c>
      <c r="I179" s="318"/>
      <c r="L179" s="9"/>
    </row>
    <row r="180" spans="1:12" ht="44.25" customHeight="1" x14ac:dyDescent="0.15">
      <c r="A180" s="227"/>
      <c r="B180" s="228"/>
      <c r="C180" s="218" t="s">
        <v>53</v>
      </c>
      <c r="D180" s="138"/>
      <c r="E180" s="325" t="s">
        <v>54</v>
      </c>
      <c r="F180" s="325"/>
      <c r="G180" s="326"/>
      <c r="H180" s="204">
        <v>0.5</v>
      </c>
      <c r="I180" s="316" t="s">
        <v>150</v>
      </c>
      <c r="L180" s="9"/>
    </row>
    <row r="181" spans="1:12" ht="44.25" customHeight="1" x14ac:dyDescent="0.15">
      <c r="A181" s="229"/>
      <c r="B181" s="230"/>
      <c r="C181" s="220"/>
      <c r="D181" s="44"/>
      <c r="E181" s="325" t="s">
        <v>55</v>
      </c>
      <c r="F181" s="325"/>
      <c r="G181" s="326"/>
      <c r="H181" s="157">
        <v>0</v>
      </c>
      <c r="I181" s="318"/>
      <c r="L181" s="9"/>
    </row>
    <row r="182" spans="1:12" ht="21.75" customHeight="1" x14ac:dyDescent="0.15">
      <c r="A182" s="65" t="s">
        <v>31</v>
      </c>
      <c r="B182" s="48"/>
      <c r="C182" s="58"/>
      <c r="D182" s="58"/>
      <c r="E182" s="215" t="s">
        <v>20</v>
      </c>
      <c r="F182" s="215"/>
      <c r="G182" s="216"/>
      <c r="H182" s="158">
        <v>8</v>
      </c>
      <c r="I182" s="70"/>
      <c r="K182" s="101"/>
      <c r="L182" s="9"/>
    </row>
    <row r="183" spans="1:12" x14ac:dyDescent="0.15">
      <c r="A183" s="65" t="s">
        <v>35</v>
      </c>
      <c r="G183" s="59"/>
      <c r="H183" s="129"/>
      <c r="I183" s="55"/>
    </row>
    <row r="184" spans="1:12" ht="20.25" customHeight="1" x14ac:dyDescent="0.15">
      <c r="A184" s="6" t="s">
        <v>71</v>
      </c>
      <c r="E184" s="66"/>
      <c r="F184" s="66"/>
      <c r="G184" s="67" t="s">
        <v>32</v>
      </c>
      <c r="H184" s="132">
        <v>33</v>
      </c>
      <c r="I184" s="70"/>
    </row>
    <row r="185" spans="1:12" x14ac:dyDescent="0.15">
      <c r="L185" s="9"/>
    </row>
    <row r="186" spans="1:12" ht="13.5" customHeight="1" x14ac:dyDescent="0.15">
      <c r="K186" s="101"/>
      <c r="L186" s="9"/>
    </row>
    <row r="190" spans="1:12" ht="14.25" customHeight="1" x14ac:dyDescent="0.15"/>
    <row r="191" spans="1:12" ht="13.5" customHeight="1" x14ac:dyDescent="0.15"/>
  </sheetData>
  <mergeCells count="260">
    <mergeCell ref="E55:G55"/>
    <mergeCell ref="E56:G56"/>
    <mergeCell ref="E68:G68"/>
    <mergeCell ref="A75:B77"/>
    <mergeCell ref="C75:C77"/>
    <mergeCell ref="E77:G77"/>
    <mergeCell ref="A57:B68"/>
    <mergeCell ref="C57:C68"/>
    <mergeCell ref="E57:G57"/>
    <mergeCell ref="A74:B74"/>
    <mergeCell ref="E74:G74"/>
    <mergeCell ref="E70:G70"/>
    <mergeCell ref="E71:G71"/>
    <mergeCell ref="E72:G72"/>
    <mergeCell ref="E73:G73"/>
    <mergeCell ref="A30:B30"/>
    <mergeCell ref="E30:G30"/>
    <mergeCell ref="E19:G19"/>
    <mergeCell ref="B7:B9"/>
    <mergeCell ref="C7:C9"/>
    <mergeCell ref="E7:G7"/>
    <mergeCell ref="B17:B19"/>
    <mergeCell ref="E18:G18"/>
    <mergeCell ref="E26:G26"/>
    <mergeCell ref="C17:C19"/>
    <mergeCell ref="E17:G17"/>
    <mergeCell ref="E22:G22"/>
    <mergeCell ref="A23:B25"/>
    <mergeCell ref="C23:C25"/>
    <mergeCell ref="E24:G24"/>
    <mergeCell ref="E23:G23"/>
    <mergeCell ref="A3:B3"/>
    <mergeCell ref="E3:G3"/>
    <mergeCell ref="E4:G4"/>
    <mergeCell ref="B5:B6"/>
    <mergeCell ref="C5:C6"/>
    <mergeCell ref="E5:G5"/>
    <mergeCell ref="E6:G6"/>
    <mergeCell ref="A35:B38"/>
    <mergeCell ref="C35:C38"/>
    <mergeCell ref="F35:G38"/>
    <mergeCell ref="B10:B12"/>
    <mergeCell ref="C10:C12"/>
    <mergeCell ref="E10:G10"/>
    <mergeCell ref="E11:G11"/>
    <mergeCell ref="E12:G12"/>
    <mergeCell ref="B14:B16"/>
    <mergeCell ref="C14:C16"/>
    <mergeCell ref="E14:G14"/>
    <mergeCell ref="E15:G15"/>
    <mergeCell ref="E16:G16"/>
    <mergeCell ref="A20:B22"/>
    <mergeCell ref="E21:G21"/>
    <mergeCell ref="C20:C22"/>
    <mergeCell ref="E20:G20"/>
    <mergeCell ref="E182:G182"/>
    <mergeCell ref="E164:G164"/>
    <mergeCell ref="F177:G177"/>
    <mergeCell ref="E111:G111"/>
    <mergeCell ref="C153:C155"/>
    <mergeCell ref="E153:G153"/>
    <mergeCell ref="C177:C179"/>
    <mergeCell ref="G120:H120"/>
    <mergeCell ref="I39:I55"/>
    <mergeCell ref="E44:G44"/>
    <mergeCell ref="E45:G45"/>
    <mergeCell ref="E51:G51"/>
    <mergeCell ref="E52:G52"/>
    <mergeCell ref="E53:G53"/>
    <mergeCell ref="E54:G54"/>
    <mergeCell ref="E39:G39"/>
    <mergeCell ref="E41:G41"/>
    <mergeCell ref="E42:G42"/>
    <mergeCell ref="E121:G121"/>
    <mergeCell ref="E122:G122"/>
    <mergeCell ref="E99:G99"/>
    <mergeCell ref="E100:G100"/>
    <mergeCell ref="E101:G101"/>
    <mergeCell ref="E102:G102"/>
    <mergeCell ref="C175:C176"/>
    <mergeCell ref="E175:G175"/>
    <mergeCell ref="I175:I176"/>
    <mergeCell ref="E176:G176"/>
    <mergeCell ref="I180:I181"/>
    <mergeCell ref="A162:B164"/>
    <mergeCell ref="C162:C164"/>
    <mergeCell ref="E162:G162"/>
    <mergeCell ref="I177:I179"/>
    <mergeCell ref="C180:C181"/>
    <mergeCell ref="F178:G178"/>
    <mergeCell ref="F179:G179"/>
    <mergeCell ref="A177:B181"/>
    <mergeCell ref="A170:B171"/>
    <mergeCell ref="C170:C171"/>
    <mergeCell ref="E170:G170"/>
    <mergeCell ref="E171:G171"/>
    <mergeCell ref="E180:G180"/>
    <mergeCell ref="E181:G181"/>
    <mergeCell ref="A172:B176"/>
    <mergeCell ref="C172:C174"/>
    <mergeCell ref="E163:G163"/>
    <mergeCell ref="I162:I167"/>
    <mergeCell ref="I168:I171"/>
    <mergeCell ref="I114:I116"/>
    <mergeCell ref="A91:B95"/>
    <mergeCell ref="C91:C95"/>
    <mergeCell ref="E91:G91"/>
    <mergeCell ref="I91:I95"/>
    <mergeCell ref="E94:G94"/>
    <mergeCell ref="I172:I174"/>
    <mergeCell ref="F173:G173"/>
    <mergeCell ref="F174:G174"/>
    <mergeCell ref="E159:G159"/>
    <mergeCell ref="E160:G160"/>
    <mergeCell ref="E161:G161"/>
    <mergeCell ref="A153:B155"/>
    <mergeCell ref="A152:B152"/>
    <mergeCell ref="A159:B161"/>
    <mergeCell ref="I153:I155"/>
    <mergeCell ref="I156:I161"/>
    <mergeCell ref="E103:G103"/>
    <mergeCell ref="E110:G110"/>
    <mergeCell ref="C114:C116"/>
    <mergeCell ref="E114:G114"/>
    <mergeCell ref="E107:G107"/>
    <mergeCell ref="E108:G108"/>
    <mergeCell ref="E109:G109"/>
    <mergeCell ref="E40:G40"/>
    <mergeCell ref="C39:C55"/>
    <mergeCell ref="A39:B55"/>
    <mergeCell ref="C83:C84"/>
    <mergeCell ref="A83:B84"/>
    <mergeCell ref="I111:I113"/>
    <mergeCell ref="A89:C89"/>
    <mergeCell ref="A90:B90"/>
    <mergeCell ref="G89:H89"/>
    <mergeCell ref="A96:B103"/>
    <mergeCell ref="C96:C103"/>
    <mergeCell ref="E96:G96"/>
    <mergeCell ref="I96:I110"/>
    <mergeCell ref="E97:G97"/>
    <mergeCell ref="E98:G98"/>
    <mergeCell ref="A81:B82"/>
    <mergeCell ref="C81:C82"/>
    <mergeCell ref="E81:G81"/>
    <mergeCell ref="E46:G46"/>
    <mergeCell ref="E47:G47"/>
    <mergeCell ref="E48:G48"/>
    <mergeCell ref="E49:G49"/>
    <mergeCell ref="E50:G50"/>
    <mergeCell ref="E69:G69"/>
    <mergeCell ref="A31:B34"/>
    <mergeCell ref="C31:C34"/>
    <mergeCell ref="F31:G34"/>
    <mergeCell ref="F172:G172"/>
    <mergeCell ref="A111:B113"/>
    <mergeCell ref="E89:F89"/>
    <mergeCell ref="E90:G90"/>
    <mergeCell ref="E112:G112"/>
    <mergeCell ref="E113:G113"/>
    <mergeCell ref="C111:C113"/>
    <mergeCell ref="E116:G116"/>
    <mergeCell ref="A120:C120"/>
    <mergeCell ref="E120:F120"/>
    <mergeCell ref="A56:B56"/>
    <mergeCell ref="E85:G85"/>
    <mergeCell ref="A78:B80"/>
    <mergeCell ref="C78:C80"/>
    <mergeCell ref="E83:G83"/>
    <mergeCell ref="E43:G43"/>
    <mergeCell ref="A165:B167"/>
    <mergeCell ref="C165:C167"/>
    <mergeCell ref="E165:G165"/>
    <mergeCell ref="E166:G166"/>
    <mergeCell ref="E167:G167"/>
    <mergeCell ref="K94:K95"/>
    <mergeCell ref="A168:B169"/>
    <mergeCell ref="C168:C169"/>
    <mergeCell ref="E168:G168"/>
    <mergeCell ref="E169:G169"/>
    <mergeCell ref="A117:B119"/>
    <mergeCell ref="C117:C119"/>
    <mergeCell ref="E117:G117"/>
    <mergeCell ref="I117:I119"/>
    <mergeCell ref="E118:G118"/>
    <mergeCell ref="E119:G119"/>
    <mergeCell ref="A156:B158"/>
    <mergeCell ref="C156:C158"/>
    <mergeCell ref="E156:G156"/>
    <mergeCell ref="E157:G157"/>
    <mergeCell ref="E158:G158"/>
    <mergeCell ref="A114:B116"/>
    <mergeCell ref="K114:K115"/>
    <mergeCell ref="E115:G115"/>
    <mergeCell ref="A121:B121"/>
    <mergeCell ref="A122:B126"/>
    <mergeCell ref="C122:C126"/>
    <mergeCell ref="I122:I126"/>
    <mergeCell ref="E125:G125"/>
    <mergeCell ref="I7:I12"/>
    <mergeCell ref="I14:I19"/>
    <mergeCell ref="I20:I25"/>
    <mergeCell ref="I31:I38"/>
    <mergeCell ref="I75:I80"/>
    <mergeCell ref="I81:I84"/>
    <mergeCell ref="E104:G104"/>
    <mergeCell ref="E105:G105"/>
    <mergeCell ref="E106:G106"/>
    <mergeCell ref="E64:G64"/>
    <mergeCell ref="E65:G65"/>
    <mergeCell ref="E66:G66"/>
    <mergeCell ref="E67:G67"/>
    <mergeCell ref="E80:G80"/>
    <mergeCell ref="E8:G8"/>
    <mergeCell ref="E9:G9"/>
    <mergeCell ref="E25:G25"/>
    <mergeCell ref="I57:I68"/>
    <mergeCell ref="E58:G58"/>
    <mergeCell ref="E59:G59"/>
    <mergeCell ref="E60:G60"/>
    <mergeCell ref="E61:G61"/>
    <mergeCell ref="E62:G62"/>
    <mergeCell ref="E63:G63"/>
    <mergeCell ref="K125:K126"/>
    <mergeCell ref="A127:B134"/>
    <mergeCell ref="C127:C134"/>
    <mergeCell ref="E127:G127"/>
    <mergeCell ref="I127:I141"/>
    <mergeCell ref="E128:G128"/>
    <mergeCell ref="E129:G129"/>
    <mergeCell ref="E130:G130"/>
    <mergeCell ref="E131:G131"/>
    <mergeCell ref="E132:G132"/>
    <mergeCell ref="E133:G133"/>
    <mergeCell ref="E134:G134"/>
    <mergeCell ref="E135:G135"/>
    <mergeCell ref="E136:G136"/>
    <mergeCell ref="E137:G137"/>
    <mergeCell ref="E138:G138"/>
    <mergeCell ref="E139:G139"/>
    <mergeCell ref="E140:G140"/>
    <mergeCell ref="E141:G141"/>
    <mergeCell ref="E152:G152"/>
    <mergeCell ref="E148:G148"/>
    <mergeCell ref="E154:G154"/>
    <mergeCell ref="E155:G155"/>
    <mergeCell ref="C159:C161"/>
    <mergeCell ref="K142:K143"/>
    <mergeCell ref="E143:G143"/>
    <mergeCell ref="E144:G144"/>
    <mergeCell ref="A145:B147"/>
    <mergeCell ref="C145:C147"/>
    <mergeCell ref="E145:G145"/>
    <mergeCell ref="I145:I147"/>
    <mergeCell ref="E146:G146"/>
    <mergeCell ref="E147:G147"/>
    <mergeCell ref="A142:B144"/>
    <mergeCell ref="C142:C144"/>
    <mergeCell ref="E142:G142"/>
    <mergeCell ref="I142:I144"/>
  </mergeCells>
  <phoneticPr fontId="7"/>
  <pageMargins left="0.27559055118110237" right="0.27559055118110237" top="0.55118110236220474" bottom="0.15748031496062992" header="0.11811023622047245" footer="0.11811023622047245"/>
  <pageSetup paperSize="9" scale="75" fitToHeight="0" orientation="landscape" r:id="rId1"/>
  <headerFooter>
    <oddHeader xml:space="preserve">&amp;R工事名　鏡岩水源地管理棟建築工事
</oddHeader>
    <oddFooter xml:space="preserve">&amp;C&amp;26 </oddFooter>
  </headerFooter>
  <rowBreaks count="12" manualBreakCount="12">
    <brk id="18" max="8" man="1"/>
    <brk id="28" max="8" man="1"/>
    <brk id="50" max="8" man="1"/>
    <brk id="74" max="8" man="1"/>
    <brk id="87" max="8" man="1"/>
    <brk id="107" max="8" man="1"/>
    <brk id="119" max="8" man="1"/>
    <brk id="139" max="8" man="1"/>
    <brk id="150" max="8" man="1"/>
    <brk id="164" max="8" man="1"/>
    <brk id="171" max="8" man="1"/>
    <brk id="184"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0</xdr:colOff>
                    <xdr:row>6</xdr:row>
                    <xdr:rowOff>209550</xdr:rowOff>
                  </from>
                  <to>
                    <xdr:col>4</xdr:col>
                    <xdr:colOff>114300</xdr:colOff>
                    <xdr:row>6</xdr:row>
                    <xdr:rowOff>514350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7</xdr:row>
                    <xdr:rowOff>133350</xdr:rowOff>
                  </from>
                  <to>
                    <xdr:col>4</xdr:col>
                    <xdr:colOff>57150</xdr:colOff>
                    <xdr:row>7</xdr:row>
                    <xdr:rowOff>409575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8</xdr:row>
                    <xdr:rowOff>266700</xdr:rowOff>
                  </from>
                  <to>
                    <xdr:col>4</xdr:col>
                    <xdr:colOff>57150</xdr:colOff>
                    <xdr:row>8</xdr:row>
                    <xdr:rowOff>523875</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3</xdr:col>
                    <xdr:colOff>0</xdr:colOff>
                    <xdr:row>16</xdr:row>
                    <xdr:rowOff>104775</xdr:rowOff>
                  </from>
                  <to>
                    <xdr:col>4</xdr:col>
                    <xdr:colOff>57150</xdr:colOff>
                    <xdr:row>16</xdr:row>
                    <xdr:rowOff>361950</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3</xdr:col>
                    <xdr:colOff>9525</xdr:colOff>
                    <xdr:row>18</xdr:row>
                    <xdr:rowOff>85725</xdr:rowOff>
                  </from>
                  <to>
                    <xdr:col>4</xdr:col>
                    <xdr:colOff>66675</xdr:colOff>
                    <xdr:row>18</xdr:row>
                    <xdr:rowOff>352425</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3</xdr:col>
                    <xdr:colOff>0</xdr:colOff>
                    <xdr:row>17</xdr:row>
                    <xdr:rowOff>85725</xdr:rowOff>
                  </from>
                  <to>
                    <xdr:col>4</xdr:col>
                    <xdr:colOff>57150</xdr:colOff>
                    <xdr:row>17</xdr:row>
                    <xdr:rowOff>352425</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3</xdr:col>
                    <xdr:colOff>19050</xdr:colOff>
                    <xdr:row>34</xdr:row>
                    <xdr:rowOff>123825</xdr:rowOff>
                  </from>
                  <to>
                    <xdr:col>4</xdr:col>
                    <xdr:colOff>76200</xdr:colOff>
                    <xdr:row>34</xdr:row>
                    <xdr:rowOff>371475</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3</xdr:col>
                    <xdr:colOff>28575</xdr:colOff>
                    <xdr:row>35</xdr:row>
                    <xdr:rowOff>76200</xdr:rowOff>
                  </from>
                  <to>
                    <xdr:col>4</xdr:col>
                    <xdr:colOff>85725</xdr:colOff>
                    <xdr:row>35</xdr:row>
                    <xdr:rowOff>333375</xdr:rowOff>
                  </to>
                </anchor>
              </controlPr>
            </control>
          </mc:Choice>
        </mc:AlternateContent>
        <mc:AlternateContent xmlns:mc="http://schemas.openxmlformats.org/markup-compatibility/2006">
          <mc:Choice Requires="x14">
            <control shapeId="10251" r:id="rId12" name="Check Box 11">
              <controlPr defaultSize="0" autoFill="0" autoLine="0" autoPict="0">
                <anchor moveWithCells="1">
                  <from>
                    <xdr:col>3</xdr:col>
                    <xdr:colOff>19050</xdr:colOff>
                    <xdr:row>37</xdr:row>
                    <xdr:rowOff>152400</xdr:rowOff>
                  </from>
                  <to>
                    <xdr:col>4</xdr:col>
                    <xdr:colOff>76200</xdr:colOff>
                    <xdr:row>37</xdr:row>
                    <xdr:rowOff>419100</xdr:rowOff>
                  </to>
                </anchor>
              </controlPr>
            </control>
          </mc:Choice>
        </mc:AlternateContent>
        <mc:AlternateContent xmlns:mc="http://schemas.openxmlformats.org/markup-compatibility/2006">
          <mc:Choice Requires="x14">
            <control shapeId="10252" r:id="rId13" name="Check Box 12">
              <controlPr defaultSize="0" autoFill="0" autoLine="0" autoPict="0">
                <anchor moveWithCells="1">
                  <from>
                    <xdr:col>3</xdr:col>
                    <xdr:colOff>28575</xdr:colOff>
                    <xdr:row>38</xdr:row>
                    <xdr:rowOff>19050</xdr:rowOff>
                  </from>
                  <to>
                    <xdr:col>4</xdr:col>
                    <xdr:colOff>85725</xdr:colOff>
                    <xdr:row>38</xdr:row>
                    <xdr:rowOff>285750</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0</xdr:colOff>
                    <xdr:row>77</xdr:row>
                    <xdr:rowOff>95250</xdr:rowOff>
                  </from>
                  <to>
                    <xdr:col>4</xdr:col>
                    <xdr:colOff>57150</xdr:colOff>
                    <xdr:row>77</xdr:row>
                    <xdr:rowOff>361950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3</xdr:col>
                    <xdr:colOff>0</xdr:colOff>
                    <xdr:row>78</xdr:row>
                    <xdr:rowOff>85725</xdr:rowOff>
                  </from>
                  <to>
                    <xdr:col>4</xdr:col>
                    <xdr:colOff>57150</xdr:colOff>
                    <xdr:row>78</xdr:row>
                    <xdr:rowOff>342900</xdr:rowOff>
                  </to>
                </anchor>
              </controlPr>
            </control>
          </mc:Choice>
        </mc:AlternateContent>
        <mc:AlternateContent xmlns:mc="http://schemas.openxmlformats.org/markup-compatibility/2006">
          <mc:Choice Requires="x14">
            <control shapeId="10265" r:id="rId16" name="Check Box 25">
              <controlPr defaultSize="0" autoFill="0" autoLine="0" autoPict="0">
                <anchor moveWithCells="1">
                  <from>
                    <xdr:col>3</xdr:col>
                    <xdr:colOff>28575</xdr:colOff>
                    <xdr:row>95</xdr:row>
                    <xdr:rowOff>76200</xdr:rowOff>
                  </from>
                  <to>
                    <xdr:col>4</xdr:col>
                    <xdr:colOff>85725</xdr:colOff>
                    <xdr:row>95</xdr:row>
                    <xdr:rowOff>323850</xdr:rowOff>
                  </to>
                </anchor>
              </controlPr>
            </control>
          </mc:Choice>
        </mc:AlternateContent>
        <mc:AlternateContent xmlns:mc="http://schemas.openxmlformats.org/markup-compatibility/2006">
          <mc:Choice Requires="x14">
            <control shapeId="10284" r:id="rId17" name="Check Box 44">
              <controlPr defaultSize="0" autoFill="0" autoLine="0" autoPict="0">
                <anchor moveWithCells="1">
                  <from>
                    <xdr:col>3</xdr:col>
                    <xdr:colOff>19050</xdr:colOff>
                    <xdr:row>152</xdr:row>
                    <xdr:rowOff>114300</xdr:rowOff>
                  </from>
                  <to>
                    <xdr:col>4</xdr:col>
                    <xdr:colOff>76200</xdr:colOff>
                    <xdr:row>152</xdr:row>
                    <xdr:rowOff>381000</xdr:rowOff>
                  </to>
                </anchor>
              </controlPr>
            </control>
          </mc:Choice>
        </mc:AlternateContent>
        <mc:AlternateContent xmlns:mc="http://schemas.openxmlformats.org/markup-compatibility/2006">
          <mc:Choice Requires="x14">
            <control shapeId="10286" r:id="rId18" name="Check Box 46">
              <controlPr defaultSize="0" autoFill="0" autoLine="0" autoPict="0">
                <anchor moveWithCells="1">
                  <from>
                    <xdr:col>3</xdr:col>
                    <xdr:colOff>28575</xdr:colOff>
                    <xdr:row>158</xdr:row>
                    <xdr:rowOff>9525</xdr:rowOff>
                  </from>
                  <to>
                    <xdr:col>4</xdr:col>
                    <xdr:colOff>85725</xdr:colOff>
                    <xdr:row>158</xdr:row>
                    <xdr:rowOff>266700</xdr:rowOff>
                  </to>
                </anchor>
              </controlPr>
            </control>
          </mc:Choice>
        </mc:AlternateContent>
        <mc:AlternateContent xmlns:mc="http://schemas.openxmlformats.org/markup-compatibility/2006">
          <mc:Choice Requires="x14">
            <control shapeId="10291" r:id="rId19" name="Check Box 51">
              <controlPr defaultSize="0" autoFill="0" autoLine="0" autoPict="0">
                <anchor moveWithCells="1">
                  <from>
                    <xdr:col>3</xdr:col>
                    <xdr:colOff>28575</xdr:colOff>
                    <xdr:row>161</xdr:row>
                    <xdr:rowOff>514350</xdr:rowOff>
                  </from>
                  <to>
                    <xdr:col>4</xdr:col>
                    <xdr:colOff>85725</xdr:colOff>
                    <xdr:row>161</xdr:row>
                    <xdr:rowOff>771525</xdr:rowOff>
                  </to>
                </anchor>
              </controlPr>
            </control>
          </mc:Choice>
        </mc:AlternateContent>
        <mc:AlternateContent xmlns:mc="http://schemas.openxmlformats.org/markup-compatibility/2006">
          <mc:Choice Requires="x14">
            <control shapeId="10292" r:id="rId20" name="Check Box 52">
              <controlPr defaultSize="0" autoFill="0" autoLine="0" autoPict="0">
                <anchor moveWithCells="1">
                  <from>
                    <xdr:col>3</xdr:col>
                    <xdr:colOff>19050</xdr:colOff>
                    <xdr:row>163</xdr:row>
                    <xdr:rowOff>485775</xdr:rowOff>
                  </from>
                  <to>
                    <xdr:col>4</xdr:col>
                    <xdr:colOff>76200</xdr:colOff>
                    <xdr:row>163</xdr:row>
                    <xdr:rowOff>752475</xdr:rowOff>
                  </to>
                </anchor>
              </controlPr>
            </control>
          </mc:Choice>
        </mc:AlternateContent>
        <mc:AlternateContent xmlns:mc="http://schemas.openxmlformats.org/markup-compatibility/2006">
          <mc:Choice Requires="x14">
            <control shapeId="10293" r:id="rId21" name="Check Box 53">
              <controlPr defaultSize="0" autoFill="0" autoLine="0" autoPict="0">
                <anchor moveWithCells="1">
                  <from>
                    <xdr:col>3</xdr:col>
                    <xdr:colOff>9525</xdr:colOff>
                    <xdr:row>169</xdr:row>
                    <xdr:rowOff>152400</xdr:rowOff>
                  </from>
                  <to>
                    <xdr:col>4</xdr:col>
                    <xdr:colOff>66675</xdr:colOff>
                    <xdr:row>169</xdr:row>
                    <xdr:rowOff>428625</xdr:rowOff>
                  </to>
                </anchor>
              </controlPr>
            </control>
          </mc:Choice>
        </mc:AlternateContent>
        <mc:AlternateContent xmlns:mc="http://schemas.openxmlformats.org/markup-compatibility/2006">
          <mc:Choice Requires="x14">
            <control shapeId="10299" r:id="rId22" name="Check Box 59">
              <controlPr defaultSize="0" autoFill="0" autoLine="0" autoPict="0">
                <anchor moveWithCells="1">
                  <from>
                    <xdr:col>3</xdr:col>
                    <xdr:colOff>19050</xdr:colOff>
                    <xdr:row>110</xdr:row>
                    <xdr:rowOff>76200</xdr:rowOff>
                  </from>
                  <to>
                    <xdr:col>4</xdr:col>
                    <xdr:colOff>85725</xdr:colOff>
                    <xdr:row>110</xdr:row>
                    <xdr:rowOff>342900</xdr:rowOff>
                  </to>
                </anchor>
              </controlPr>
            </control>
          </mc:Choice>
        </mc:AlternateContent>
        <mc:AlternateContent xmlns:mc="http://schemas.openxmlformats.org/markup-compatibility/2006">
          <mc:Choice Requires="x14">
            <control shapeId="10302" r:id="rId23" name="Check Box 62">
              <controlPr defaultSize="0" autoFill="0" autoLine="0" autoPict="0">
                <anchor moveWithCells="1">
                  <from>
                    <xdr:col>3</xdr:col>
                    <xdr:colOff>38100</xdr:colOff>
                    <xdr:row>55</xdr:row>
                    <xdr:rowOff>66675</xdr:rowOff>
                  </from>
                  <to>
                    <xdr:col>4</xdr:col>
                    <xdr:colOff>95250</xdr:colOff>
                    <xdr:row>55</xdr:row>
                    <xdr:rowOff>323850</xdr:rowOff>
                  </to>
                </anchor>
              </controlPr>
            </control>
          </mc:Choice>
        </mc:AlternateContent>
        <mc:AlternateContent xmlns:mc="http://schemas.openxmlformats.org/markup-compatibility/2006">
          <mc:Choice Requires="x14">
            <control shapeId="10310" r:id="rId24" name="Check Box 70">
              <controlPr defaultSize="0" autoFill="0" autoLine="0" autoPict="0">
                <anchor moveWithCells="1">
                  <from>
                    <xdr:col>3</xdr:col>
                    <xdr:colOff>0</xdr:colOff>
                    <xdr:row>79</xdr:row>
                    <xdr:rowOff>257175</xdr:rowOff>
                  </from>
                  <to>
                    <xdr:col>4</xdr:col>
                    <xdr:colOff>57150</xdr:colOff>
                    <xdr:row>79</xdr:row>
                    <xdr:rowOff>514350</xdr:rowOff>
                  </to>
                </anchor>
              </controlPr>
            </control>
          </mc:Choice>
        </mc:AlternateContent>
        <mc:AlternateContent xmlns:mc="http://schemas.openxmlformats.org/markup-compatibility/2006">
          <mc:Choice Requires="x14">
            <control shapeId="10323" r:id="rId25" name="Check Box 83">
              <controlPr defaultSize="0" autoFill="0" autoLine="0" autoPict="0">
                <anchor moveWithCells="1">
                  <from>
                    <xdr:col>3</xdr:col>
                    <xdr:colOff>28575</xdr:colOff>
                    <xdr:row>112</xdr:row>
                    <xdr:rowOff>57150</xdr:rowOff>
                  </from>
                  <to>
                    <xdr:col>4</xdr:col>
                    <xdr:colOff>85725</xdr:colOff>
                    <xdr:row>112</xdr:row>
                    <xdr:rowOff>323850</xdr:rowOff>
                  </to>
                </anchor>
              </controlPr>
            </control>
          </mc:Choice>
        </mc:AlternateContent>
        <mc:AlternateContent xmlns:mc="http://schemas.openxmlformats.org/markup-compatibility/2006">
          <mc:Choice Requires="x14">
            <control shapeId="10327" r:id="rId26" name="Check Box 87">
              <controlPr defaultSize="0" autoFill="0" autoLine="0" autoPict="0">
                <anchor moveWithCells="1">
                  <from>
                    <xdr:col>3</xdr:col>
                    <xdr:colOff>19050</xdr:colOff>
                    <xdr:row>111</xdr:row>
                    <xdr:rowOff>95250</xdr:rowOff>
                  </from>
                  <to>
                    <xdr:col>4</xdr:col>
                    <xdr:colOff>85725</xdr:colOff>
                    <xdr:row>111</xdr:row>
                    <xdr:rowOff>361950</xdr:rowOff>
                  </to>
                </anchor>
              </controlPr>
            </control>
          </mc:Choice>
        </mc:AlternateContent>
        <mc:AlternateContent xmlns:mc="http://schemas.openxmlformats.org/markup-compatibility/2006">
          <mc:Choice Requires="x14">
            <control shapeId="10331" r:id="rId27" name="Check Box 91">
              <controlPr defaultSize="0" autoFill="0" autoLine="0" autoPict="0">
                <anchor moveWithCells="1">
                  <from>
                    <xdr:col>3</xdr:col>
                    <xdr:colOff>28575</xdr:colOff>
                    <xdr:row>39</xdr:row>
                    <xdr:rowOff>38100</xdr:rowOff>
                  </from>
                  <to>
                    <xdr:col>4</xdr:col>
                    <xdr:colOff>85725</xdr:colOff>
                    <xdr:row>39</xdr:row>
                    <xdr:rowOff>304800</xdr:rowOff>
                  </to>
                </anchor>
              </controlPr>
            </control>
          </mc:Choice>
        </mc:AlternateContent>
        <mc:AlternateContent xmlns:mc="http://schemas.openxmlformats.org/markup-compatibility/2006">
          <mc:Choice Requires="x14">
            <control shapeId="10345" r:id="rId28" name="Check Box 105">
              <controlPr defaultSize="0" autoFill="0" autoLine="0" autoPict="0">
                <anchor moveWithCells="1">
                  <from>
                    <xdr:col>3</xdr:col>
                    <xdr:colOff>28575</xdr:colOff>
                    <xdr:row>176</xdr:row>
                    <xdr:rowOff>333375</xdr:rowOff>
                  </from>
                  <to>
                    <xdr:col>4</xdr:col>
                    <xdr:colOff>9525</xdr:colOff>
                    <xdr:row>176</xdr:row>
                    <xdr:rowOff>581025</xdr:rowOff>
                  </to>
                </anchor>
              </controlPr>
            </control>
          </mc:Choice>
        </mc:AlternateContent>
        <mc:AlternateContent xmlns:mc="http://schemas.openxmlformats.org/markup-compatibility/2006">
          <mc:Choice Requires="x14">
            <control shapeId="10351" r:id="rId29" name="Check Box 111">
              <controlPr defaultSize="0" autoFill="0" autoLine="0" autoPict="0">
                <anchor moveWithCells="1">
                  <from>
                    <xdr:col>3</xdr:col>
                    <xdr:colOff>19050</xdr:colOff>
                    <xdr:row>178</xdr:row>
                    <xdr:rowOff>57150</xdr:rowOff>
                  </from>
                  <to>
                    <xdr:col>3</xdr:col>
                    <xdr:colOff>238125</xdr:colOff>
                    <xdr:row>179</xdr:row>
                    <xdr:rowOff>0</xdr:rowOff>
                  </to>
                </anchor>
              </controlPr>
            </control>
          </mc:Choice>
        </mc:AlternateContent>
        <mc:AlternateContent xmlns:mc="http://schemas.openxmlformats.org/markup-compatibility/2006">
          <mc:Choice Requires="x14">
            <control shapeId="10352" r:id="rId30" name="Check Box 112">
              <controlPr defaultSize="0" autoFill="0" autoLine="0" autoPict="0">
                <anchor moveWithCells="1">
                  <from>
                    <xdr:col>3</xdr:col>
                    <xdr:colOff>19050</xdr:colOff>
                    <xdr:row>179</xdr:row>
                    <xdr:rowOff>38100</xdr:rowOff>
                  </from>
                  <to>
                    <xdr:col>3</xdr:col>
                    <xdr:colOff>238125</xdr:colOff>
                    <xdr:row>179</xdr:row>
                    <xdr:rowOff>276225</xdr:rowOff>
                  </to>
                </anchor>
              </controlPr>
            </control>
          </mc:Choice>
        </mc:AlternateContent>
        <mc:AlternateContent xmlns:mc="http://schemas.openxmlformats.org/markup-compatibility/2006">
          <mc:Choice Requires="x14">
            <control shapeId="10353" r:id="rId31" name="Check Box 113">
              <controlPr defaultSize="0" autoFill="0" autoLine="0" autoPict="0">
                <anchor moveWithCells="1">
                  <from>
                    <xdr:col>3</xdr:col>
                    <xdr:colOff>19050</xdr:colOff>
                    <xdr:row>180</xdr:row>
                    <xdr:rowOff>57150</xdr:rowOff>
                  </from>
                  <to>
                    <xdr:col>3</xdr:col>
                    <xdr:colOff>238125</xdr:colOff>
                    <xdr:row>180</xdr:row>
                    <xdr:rowOff>304800</xdr:rowOff>
                  </to>
                </anchor>
              </controlPr>
            </control>
          </mc:Choice>
        </mc:AlternateContent>
        <mc:AlternateContent xmlns:mc="http://schemas.openxmlformats.org/markup-compatibility/2006">
          <mc:Choice Requires="x14">
            <control shapeId="10357" r:id="rId32" name="Check Box 117">
              <controlPr defaultSize="0" autoFill="0" autoLine="0" autoPict="0">
                <anchor moveWithCells="1">
                  <from>
                    <xdr:col>3</xdr:col>
                    <xdr:colOff>0</xdr:colOff>
                    <xdr:row>82</xdr:row>
                    <xdr:rowOff>95250</xdr:rowOff>
                  </from>
                  <to>
                    <xdr:col>4</xdr:col>
                    <xdr:colOff>57150</xdr:colOff>
                    <xdr:row>82</xdr:row>
                    <xdr:rowOff>361950</xdr:rowOff>
                  </to>
                </anchor>
              </controlPr>
            </control>
          </mc:Choice>
        </mc:AlternateContent>
        <mc:AlternateContent xmlns:mc="http://schemas.openxmlformats.org/markup-compatibility/2006">
          <mc:Choice Requires="x14">
            <control shapeId="10358" r:id="rId33" name="Check Box 118">
              <controlPr defaultSize="0" autoFill="0" autoLine="0" autoPict="0">
                <anchor moveWithCells="1">
                  <from>
                    <xdr:col>3</xdr:col>
                    <xdr:colOff>0</xdr:colOff>
                    <xdr:row>83</xdr:row>
                    <xdr:rowOff>85725</xdr:rowOff>
                  </from>
                  <to>
                    <xdr:col>4</xdr:col>
                    <xdr:colOff>57150</xdr:colOff>
                    <xdr:row>83</xdr:row>
                    <xdr:rowOff>342900</xdr:rowOff>
                  </to>
                </anchor>
              </controlPr>
            </control>
          </mc:Choice>
        </mc:AlternateContent>
        <mc:AlternateContent xmlns:mc="http://schemas.openxmlformats.org/markup-compatibility/2006">
          <mc:Choice Requires="x14">
            <control shapeId="10365" r:id="rId34" name="Check Box 125">
              <controlPr defaultSize="0" autoFill="0" autoLine="0" autoPict="0">
                <anchor moveWithCells="1">
                  <from>
                    <xdr:col>3</xdr:col>
                    <xdr:colOff>19050</xdr:colOff>
                    <xdr:row>162</xdr:row>
                    <xdr:rowOff>495300</xdr:rowOff>
                  </from>
                  <to>
                    <xdr:col>4</xdr:col>
                    <xdr:colOff>76200</xdr:colOff>
                    <xdr:row>162</xdr:row>
                    <xdr:rowOff>762000</xdr:rowOff>
                  </to>
                </anchor>
              </controlPr>
            </control>
          </mc:Choice>
        </mc:AlternateContent>
        <mc:AlternateContent xmlns:mc="http://schemas.openxmlformats.org/markup-compatibility/2006">
          <mc:Choice Requires="x14">
            <control shapeId="10368" r:id="rId35" name="Check Box 128">
              <controlPr defaultSize="0" autoFill="0" autoLine="0" autoPict="0">
                <anchor moveWithCells="1">
                  <from>
                    <xdr:col>3</xdr:col>
                    <xdr:colOff>19050</xdr:colOff>
                    <xdr:row>153</xdr:row>
                    <xdr:rowOff>123825</xdr:rowOff>
                  </from>
                  <to>
                    <xdr:col>4</xdr:col>
                    <xdr:colOff>76200</xdr:colOff>
                    <xdr:row>153</xdr:row>
                    <xdr:rowOff>390525</xdr:rowOff>
                  </to>
                </anchor>
              </controlPr>
            </control>
          </mc:Choice>
        </mc:AlternateContent>
        <mc:AlternateContent xmlns:mc="http://schemas.openxmlformats.org/markup-compatibility/2006">
          <mc:Choice Requires="x14">
            <control shapeId="10369" r:id="rId36" name="Check Box 129">
              <controlPr defaultSize="0" autoFill="0" autoLine="0" autoPict="0">
                <anchor moveWithCells="1">
                  <from>
                    <xdr:col>3</xdr:col>
                    <xdr:colOff>19050</xdr:colOff>
                    <xdr:row>154</xdr:row>
                    <xdr:rowOff>114300</xdr:rowOff>
                  </from>
                  <to>
                    <xdr:col>4</xdr:col>
                    <xdr:colOff>76200</xdr:colOff>
                    <xdr:row>154</xdr:row>
                    <xdr:rowOff>381000</xdr:rowOff>
                  </to>
                </anchor>
              </controlPr>
            </control>
          </mc:Choice>
        </mc:AlternateContent>
        <mc:AlternateContent xmlns:mc="http://schemas.openxmlformats.org/markup-compatibility/2006">
          <mc:Choice Requires="x14">
            <control shapeId="10370" r:id="rId37" name="Check Box 130">
              <controlPr defaultSize="0" autoFill="0" autoLine="0" autoPict="0">
                <anchor moveWithCells="1">
                  <from>
                    <xdr:col>3</xdr:col>
                    <xdr:colOff>28575</xdr:colOff>
                    <xdr:row>159</xdr:row>
                    <xdr:rowOff>85725</xdr:rowOff>
                  </from>
                  <to>
                    <xdr:col>4</xdr:col>
                    <xdr:colOff>85725</xdr:colOff>
                    <xdr:row>159</xdr:row>
                    <xdr:rowOff>342900</xdr:rowOff>
                  </to>
                </anchor>
              </controlPr>
            </control>
          </mc:Choice>
        </mc:AlternateContent>
        <mc:AlternateContent xmlns:mc="http://schemas.openxmlformats.org/markup-compatibility/2006">
          <mc:Choice Requires="x14">
            <control shapeId="10371" r:id="rId38" name="Check Box 131">
              <controlPr defaultSize="0" autoFill="0" autoLine="0" autoPict="0">
                <anchor moveWithCells="1">
                  <from>
                    <xdr:col>3</xdr:col>
                    <xdr:colOff>28575</xdr:colOff>
                    <xdr:row>160</xdr:row>
                    <xdr:rowOff>95250</xdr:rowOff>
                  </from>
                  <to>
                    <xdr:col>4</xdr:col>
                    <xdr:colOff>85725</xdr:colOff>
                    <xdr:row>160</xdr:row>
                    <xdr:rowOff>352425</xdr:rowOff>
                  </to>
                </anchor>
              </controlPr>
            </control>
          </mc:Choice>
        </mc:AlternateContent>
        <mc:AlternateContent xmlns:mc="http://schemas.openxmlformats.org/markup-compatibility/2006">
          <mc:Choice Requires="x14">
            <control shapeId="10373" r:id="rId39" name="Check Box 133">
              <controlPr defaultSize="0" autoFill="0" autoLine="0" autoPict="0">
                <anchor moveWithCells="1">
                  <from>
                    <xdr:col>3</xdr:col>
                    <xdr:colOff>38100</xdr:colOff>
                    <xdr:row>170</xdr:row>
                    <xdr:rowOff>114300</xdr:rowOff>
                  </from>
                  <to>
                    <xdr:col>4</xdr:col>
                    <xdr:colOff>66675</xdr:colOff>
                    <xdr:row>170</xdr:row>
                    <xdr:rowOff>476250</xdr:rowOff>
                  </to>
                </anchor>
              </controlPr>
            </control>
          </mc:Choice>
        </mc:AlternateContent>
        <mc:AlternateContent xmlns:mc="http://schemas.openxmlformats.org/markup-compatibility/2006">
          <mc:Choice Requires="x14">
            <control shapeId="10374" r:id="rId40" name="Check Box 134">
              <controlPr defaultSize="0" autoFill="0" autoLine="0" autoPict="0">
                <anchor moveWithCells="1">
                  <from>
                    <xdr:col>3</xdr:col>
                    <xdr:colOff>38100</xdr:colOff>
                    <xdr:row>177</xdr:row>
                    <xdr:rowOff>304800</xdr:rowOff>
                  </from>
                  <to>
                    <xdr:col>3</xdr:col>
                    <xdr:colOff>257175</xdr:colOff>
                    <xdr:row>177</xdr:row>
                    <xdr:rowOff>552450</xdr:rowOff>
                  </to>
                </anchor>
              </controlPr>
            </control>
          </mc:Choice>
        </mc:AlternateContent>
        <mc:AlternateContent xmlns:mc="http://schemas.openxmlformats.org/markup-compatibility/2006">
          <mc:Choice Requires="x14">
            <control shapeId="10375" r:id="rId41" name="Check Box 135">
              <controlPr defaultSize="0" autoFill="0" autoLine="0" autoPict="0">
                <anchor moveWithCells="1">
                  <from>
                    <xdr:col>3</xdr:col>
                    <xdr:colOff>0</xdr:colOff>
                    <xdr:row>9</xdr:row>
                    <xdr:rowOff>209550</xdr:rowOff>
                  </from>
                  <to>
                    <xdr:col>4</xdr:col>
                    <xdr:colOff>114300</xdr:colOff>
                    <xdr:row>9</xdr:row>
                    <xdr:rowOff>523875</xdr:rowOff>
                  </to>
                </anchor>
              </controlPr>
            </control>
          </mc:Choice>
        </mc:AlternateContent>
        <mc:AlternateContent xmlns:mc="http://schemas.openxmlformats.org/markup-compatibility/2006">
          <mc:Choice Requires="x14">
            <control shapeId="10376" r:id="rId42" name="Check Box 136">
              <controlPr defaultSize="0" autoFill="0" autoLine="0" autoPict="0">
                <anchor moveWithCells="1">
                  <from>
                    <xdr:col>3</xdr:col>
                    <xdr:colOff>0</xdr:colOff>
                    <xdr:row>10</xdr:row>
                    <xdr:rowOff>133350</xdr:rowOff>
                  </from>
                  <to>
                    <xdr:col>4</xdr:col>
                    <xdr:colOff>66675</xdr:colOff>
                    <xdr:row>10</xdr:row>
                    <xdr:rowOff>409575</xdr:rowOff>
                  </to>
                </anchor>
              </controlPr>
            </control>
          </mc:Choice>
        </mc:AlternateContent>
        <mc:AlternateContent xmlns:mc="http://schemas.openxmlformats.org/markup-compatibility/2006">
          <mc:Choice Requires="x14">
            <control shapeId="10377" r:id="rId43" name="Check Box 137">
              <controlPr defaultSize="0" autoFill="0" autoLine="0" autoPict="0">
                <anchor moveWithCells="1">
                  <from>
                    <xdr:col>3</xdr:col>
                    <xdr:colOff>0</xdr:colOff>
                    <xdr:row>11</xdr:row>
                    <xdr:rowOff>266700</xdr:rowOff>
                  </from>
                  <to>
                    <xdr:col>4</xdr:col>
                    <xdr:colOff>66675</xdr:colOff>
                    <xdr:row>11</xdr:row>
                    <xdr:rowOff>523875</xdr:rowOff>
                  </to>
                </anchor>
              </controlPr>
            </control>
          </mc:Choice>
        </mc:AlternateContent>
        <mc:AlternateContent xmlns:mc="http://schemas.openxmlformats.org/markup-compatibility/2006">
          <mc:Choice Requires="x14">
            <control shapeId="10378" r:id="rId44" name="Check Box 138">
              <controlPr defaultSize="0" autoFill="0" autoLine="0" autoPict="0">
                <anchor moveWithCells="1">
                  <from>
                    <xdr:col>3</xdr:col>
                    <xdr:colOff>0</xdr:colOff>
                    <xdr:row>13</xdr:row>
                    <xdr:rowOff>104775</xdr:rowOff>
                  </from>
                  <to>
                    <xdr:col>4</xdr:col>
                    <xdr:colOff>66675</xdr:colOff>
                    <xdr:row>13</xdr:row>
                    <xdr:rowOff>352425</xdr:rowOff>
                  </to>
                </anchor>
              </controlPr>
            </control>
          </mc:Choice>
        </mc:AlternateContent>
        <mc:AlternateContent xmlns:mc="http://schemas.openxmlformats.org/markup-compatibility/2006">
          <mc:Choice Requires="x14">
            <control shapeId="10379" r:id="rId45" name="Check Box 139">
              <controlPr defaultSize="0" autoFill="0" autoLine="0" autoPict="0">
                <anchor moveWithCells="1">
                  <from>
                    <xdr:col>3</xdr:col>
                    <xdr:colOff>9525</xdr:colOff>
                    <xdr:row>15</xdr:row>
                    <xdr:rowOff>85725</xdr:rowOff>
                  </from>
                  <to>
                    <xdr:col>4</xdr:col>
                    <xdr:colOff>66675</xdr:colOff>
                    <xdr:row>15</xdr:row>
                    <xdr:rowOff>352425</xdr:rowOff>
                  </to>
                </anchor>
              </controlPr>
            </control>
          </mc:Choice>
        </mc:AlternateContent>
        <mc:AlternateContent xmlns:mc="http://schemas.openxmlformats.org/markup-compatibility/2006">
          <mc:Choice Requires="x14">
            <control shapeId="10380" r:id="rId46" name="Check Box 140">
              <controlPr defaultSize="0" autoFill="0" autoLine="0" autoPict="0">
                <anchor moveWithCells="1">
                  <from>
                    <xdr:col>3</xdr:col>
                    <xdr:colOff>0</xdr:colOff>
                    <xdr:row>14</xdr:row>
                    <xdr:rowOff>85725</xdr:rowOff>
                  </from>
                  <to>
                    <xdr:col>4</xdr:col>
                    <xdr:colOff>66675</xdr:colOff>
                    <xdr:row>14</xdr:row>
                    <xdr:rowOff>352425</xdr:rowOff>
                  </to>
                </anchor>
              </controlPr>
            </control>
          </mc:Choice>
        </mc:AlternateContent>
        <mc:AlternateContent xmlns:mc="http://schemas.openxmlformats.org/markup-compatibility/2006">
          <mc:Choice Requires="x14">
            <control shapeId="10381" r:id="rId47" name="Check Box 141">
              <controlPr defaultSize="0" autoFill="0" autoLine="0" autoPict="0">
                <anchor moveWithCells="1">
                  <from>
                    <xdr:col>3</xdr:col>
                    <xdr:colOff>19050</xdr:colOff>
                    <xdr:row>30</xdr:row>
                    <xdr:rowOff>123825</xdr:rowOff>
                  </from>
                  <to>
                    <xdr:col>4</xdr:col>
                    <xdr:colOff>76200</xdr:colOff>
                    <xdr:row>30</xdr:row>
                    <xdr:rowOff>371475</xdr:rowOff>
                  </to>
                </anchor>
              </controlPr>
            </control>
          </mc:Choice>
        </mc:AlternateContent>
        <mc:AlternateContent xmlns:mc="http://schemas.openxmlformats.org/markup-compatibility/2006">
          <mc:Choice Requires="x14">
            <control shapeId="10382" r:id="rId48" name="Check Box 142">
              <controlPr defaultSize="0" autoFill="0" autoLine="0" autoPict="0">
                <anchor moveWithCells="1">
                  <from>
                    <xdr:col>3</xdr:col>
                    <xdr:colOff>28575</xdr:colOff>
                    <xdr:row>31</xdr:row>
                    <xdr:rowOff>76200</xdr:rowOff>
                  </from>
                  <to>
                    <xdr:col>4</xdr:col>
                    <xdr:colOff>85725</xdr:colOff>
                    <xdr:row>31</xdr:row>
                    <xdr:rowOff>333375</xdr:rowOff>
                  </to>
                </anchor>
              </controlPr>
            </control>
          </mc:Choice>
        </mc:AlternateContent>
        <mc:AlternateContent xmlns:mc="http://schemas.openxmlformats.org/markup-compatibility/2006">
          <mc:Choice Requires="x14">
            <control shapeId="10383" r:id="rId49" name="Check Box 143">
              <controlPr defaultSize="0" autoFill="0" autoLine="0" autoPict="0">
                <anchor moveWithCells="1">
                  <from>
                    <xdr:col>3</xdr:col>
                    <xdr:colOff>19050</xdr:colOff>
                    <xdr:row>33</xdr:row>
                    <xdr:rowOff>152400</xdr:rowOff>
                  </from>
                  <to>
                    <xdr:col>4</xdr:col>
                    <xdr:colOff>76200</xdr:colOff>
                    <xdr:row>33</xdr:row>
                    <xdr:rowOff>419100</xdr:rowOff>
                  </to>
                </anchor>
              </controlPr>
            </control>
          </mc:Choice>
        </mc:AlternateContent>
        <mc:AlternateContent xmlns:mc="http://schemas.openxmlformats.org/markup-compatibility/2006">
          <mc:Choice Requires="x14">
            <control shapeId="10384" r:id="rId50" name="Check Box 144">
              <controlPr defaultSize="0" autoFill="0" autoLine="0" autoPict="0">
                <anchor moveWithCells="1">
                  <from>
                    <xdr:col>3</xdr:col>
                    <xdr:colOff>0</xdr:colOff>
                    <xdr:row>74</xdr:row>
                    <xdr:rowOff>95250</xdr:rowOff>
                  </from>
                  <to>
                    <xdr:col>4</xdr:col>
                    <xdr:colOff>66675</xdr:colOff>
                    <xdr:row>74</xdr:row>
                    <xdr:rowOff>371475</xdr:rowOff>
                  </to>
                </anchor>
              </controlPr>
            </control>
          </mc:Choice>
        </mc:AlternateContent>
        <mc:AlternateContent xmlns:mc="http://schemas.openxmlformats.org/markup-compatibility/2006">
          <mc:Choice Requires="x14">
            <control shapeId="10385" r:id="rId51" name="Check Box 145">
              <controlPr defaultSize="0" autoFill="0" autoLine="0" autoPict="0">
                <anchor moveWithCells="1">
                  <from>
                    <xdr:col>3</xdr:col>
                    <xdr:colOff>0</xdr:colOff>
                    <xdr:row>75</xdr:row>
                    <xdr:rowOff>85725</xdr:rowOff>
                  </from>
                  <to>
                    <xdr:col>4</xdr:col>
                    <xdr:colOff>66675</xdr:colOff>
                    <xdr:row>75</xdr:row>
                    <xdr:rowOff>342900</xdr:rowOff>
                  </to>
                </anchor>
              </controlPr>
            </control>
          </mc:Choice>
        </mc:AlternateContent>
        <mc:AlternateContent xmlns:mc="http://schemas.openxmlformats.org/markup-compatibility/2006">
          <mc:Choice Requires="x14">
            <control shapeId="10386" r:id="rId52" name="Check Box 146">
              <controlPr defaultSize="0" autoFill="0" autoLine="0" autoPict="0">
                <anchor moveWithCells="1">
                  <from>
                    <xdr:col>3</xdr:col>
                    <xdr:colOff>0</xdr:colOff>
                    <xdr:row>76</xdr:row>
                    <xdr:rowOff>257175</xdr:rowOff>
                  </from>
                  <to>
                    <xdr:col>4</xdr:col>
                    <xdr:colOff>66675</xdr:colOff>
                    <xdr:row>76</xdr:row>
                    <xdr:rowOff>504825</xdr:rowOff>
                  </to>
                </anchor>
              </controlPr>
            </control>
          </mc:Choice>
        </mc:AlternateContent>
        <mc:AlternateContent xmlns:mc="http://schemas.openxmlformats.org/markup-compatibility/2006">
          <mc:Choice Requires="x14">
            <control shapeId="10387" r:id="rId53" name="Check Box 147">
              <controlPr defaultSize="0" autoFill="0" autoLine="0" autoPict="0">
                <anchor moveWithCells="1">
                  <from>
                    <xdr:col>3</xdr:col>
                    <xdr:colOff>28575</xdr:colOff>
                    <xdr:row>56</xdr:row>
                    <xdr:rowOff>19050</xdr:rowOff>
                  </from>
                  <to>
                    <xdr:col>4</xdr:col>
                    <xdr:colOff>85725</xdr:colOff>
                    <xdr:row>56</xdr:row>
                    <xdr:rowOff>295275</xdr:rowOff>
                  </to>
                </anchor>
              </controlPr>
            </control>
          </mc:Choice>
        </mc:AlternateContent>
        <mc:AlternateContent xmlns:mc="http://schemas.openxmlformats.org/markup-compatibility/2006">
          <mc:Choice Requires="x14">
            <control shapeId="10388" r:id="rId54" name="Check Box 148">
              <controlPr defaultSize="0" autoFill="0" autoLine="0" autoPict="0">
                <anchor moveWithCells="1">
                  <from>
                    <xdr:col>3</xdr:col>
                    <xdr:colOff>9525</xdr:colOff>
                    <xdr:row>73</xdr:row>
                    <xdr:rowOff>57150</xdr:rowOff>
                  </from>
                  <to>
                    <xdr:col>4</xdr:col>
                    <xdr:colOff>66675</xdr:colOff>
                    <xdr:row>73</xdr:row>
                    <xdr:rowOff>314325</xdr:rowOff>
                  </to>
                </anchor>
              </controlPr>
            </control>
          </mc:Choice>
        </mc:AlternateContent>
        <mc:AlternateContent xmlns:mc="http://schemas.openxmlformats.org/markup-compatibility/2006">
          <mc:Choice Requires="x14">
            <control shapeId="10389" r:id="rId55" name="Check Box 149">
              <controlPr defaultSize="0" autoFill="0" autoLine="0" autoPict="0">
                <anchor moveWithCells="1">
                  <from>
                    <xdr:col>3</xdr:col>
                    <xdr:colOff>28575</xdr:colOff>
                    <xdr:row>57</xdr:row>
                    <xdr:rowOff>38100</xdr:rowOff>
                  </from>
                  <to>
                    <xdr:col>4</xdr:col>
                    <xdr:colOff>85725</xdr:colOff>
                    <xdr:row>57</xdr:row>
                    <xdr:rowOff>304800</xdr:rowOff>
                  </to>
                </anchor>
              </controlPr>
            </control>
          </mc:Choice>
        </mc:AlternateContent>
        <mc:AlternateContent xmlns:mc="http://schemas.openxmlformats.org/markup-compatibility/2006">
          <mc:Choice Requires="x14">
            <control shapeId="10390" r:id="rId56" name="Check Box 150">
              <controlPr defaultSize="0" autoFill="0" autoLine="0" autoPict="0">
                <anchor moveWithCells="1">
                  <from>
                    <xdr:col>3</xdr:col>
                    <xdr:colOff>0</xdr:colOff>
                    <xdr:row>80</xdr:row>
                    <xdr:rowOff>95250</xdr:rowOff>
                  </from>
                  <to>
                    <xdr:col>4</xdr:col>
                    <xdr:colOff>66675</xdr:colOff>
                    <xdr:row>80</xdr:row>
                    <xdr:rowOff>371475</xdr:rowOff>
                  </to>
                </anchor>
              </controlPr>
            </control>
          </mc:Choice>
        </mc:AlternateContent>
        <mc:AlternateContent xmlns:mc="http://schemas.openxmlformats.org/markup-compatibility/2006">
          <mc:Choice Requires="x14">
            <control shapeId="10391" r:id="rId57" name="Check Box 151">
              <controlPr defaultSize="0" autoFill="0" autoLine="0" autoPict="0">
                <anchor moveWithCells="1">
                  <from>
                    <xdr:col>3</xdr:col>
                    <xdr:colOff>0</xdr:colOff>
                    <xdr:row>81</xdr:row>
                    <xdr:rowOff>85725</xdr:rowOff>
                  </from>
                  <to>
                    <xdr:col>4</xdr:col>
                    <xdr:colOff>66675</xdr:colOff>
                    <xdr:row>81</xdr:row>
                    <xdr:rowOff>342900</xdr:rowOff>
                  </to>
                </anchor>
              </controlPr>
            </control>
          </mc:Choice>
        </mc:AlternateContent>
        <mc:AlternateContent xmlns:mc="http://schemas.openxmlformats.org/markup-compatibility/2006">
          <mc:Choice Requires="x14">
            <control shapeId="10397" r:id="rId58" name="Check Box 157">
              <controlPr defaultSize="0" autoFill="0" autoLine="0" autoPict="0">
                <anchor moveWithCells="1">
                  <from>
                    <xdr:col>3</xdr:col>
                    <xdr:colOff>28575</xdr:colOff>
                    <xdr:row>109</xdr:row>
                    <xdr:rowOff>104775</xdr:rowOff>
                  </from>
                  <to>
                    <xdr:col>4</xdr:col>
                    <xdr:colOff>95250</xdr:colOff>
                    <xdr:row>109</xdr:row>
                    <xdr:rowOff>371475</xdr:rowOff>
                  </to>
                </anchor>
              </controlPr>
            </control>
          </mc:Choice>
        </mc:AlternateContent>
        <mc:AlternateContent xmlns:mc="http://schemas.openxmlformats.org/markup-compatibility/2006">
          <mc:Choice Requires="x14">
            <control shapeId="10398" r:id="rId59" name="Check Box 158">
              <controlPr defaultSize="0" autoFill="0" autoLine="0" autoPict="0">
                <anchor moveWithCells="1">
                  <from>
                    <xdr:col>3</xdr:col>
                    <xdr:colOff>9525</xdr:colOff>
                    <xdr:row>96</xdr:row>
                    <xdr:rowOff>47625</xdr:rowOff>
                  </from>
                  <to>
                    <xdr:col>4</xdr:col>
                    <xdr:colOff>76200</xdr:colOff>
                    <xdr:row>96</xdr:row>
                    <xdr:rowOff>314325</xdr:rowOff>
                  </to>
                </anchor>
              </controlPr>
            </control>
          </mc:Choice>
        </mc:AlternateContent>
        <mc:AlternateContent xmlns:mc="http://schemas.openxmlformats.org/markup-compatibility/2006">
          <mc:Choice Requires="x14">
            <control shapeId="10399" r:id="rId60" name="Check Box 159">
              <controlPr defaultSize="0" autoFill="0" autoLine="0" autoPict="0">
                <anchor moveWithCells="1">
                  <from>
                    <xdr:col>3</xdr:col>
                    <xdr:colOff>19050</xdr:colOff>
                    <xdr:row>113</xdr:row>
                    <xdr:rowOff>161925</xdr:rowOff>
                  </from>
                  <to>
                    <xdr:col>4</xdr:col>
                    <xdr:colOff>9525</xdr:colOff>
                    <xdr:row>113</xdr:row>
                    <xdr:rowOff>276225</xdr:rowOff>
                  </to>
                </anchor>
              </controlPr>
            </control>
          </mc:Choice>
        </mc:AlternateContent>
        <mc:AlternateContent xmlns:mc="http://schemas.openxmlformats.org/markup-compatibility/2006">
          <mc:Choice Requires="x14">
            <control shapeId="10401" r:id="rId61" name="Check Box 161">
              <controlPr defaultSize="0" autoFill="0" autoLine="0" autoPict="0">
                <anchor moveWithCells="1">
                  <from>
                    <xdr:col>3</xdr:col>
                    <xdr:colOff>28575</xdr:colOff>
                    <xdr:row>114</xdr:row>
                    <xdr:rowOff>152400</xdr:rowOff>
                  </from>
                  <to>
                    <xdr:col>4</xdr:col>
                    <xdr:colOff>19050</xdr:colOff>
                    <xdr:row>114</xdr:row>
                    <xdr:rowOff>266700</xdr:rowOff>
                  </to>
                </anchor>
              </controlPr>
            </control>
          </mc:Choice>
        </mc:AlternateContent>
        <mc:AlternateContent xmlns:mc="http://schemas.openxmlformats.org/markup-compatibility/2006">
          <mc:Choice Requires="x14">
            <control shapeId="10405" r:id="rId62" name="Check Box 165">
              <controlPr defaultSize="0" autoFill="0" autoLine="0" autoPict="0">
                <anchor moveWithCells="1">
                  <from>
                    <xdr:col>3</xdr:col>
                    <xdr:colOff>38100</xdr:colOff>
                    <xdr:row>115</xdr:row>
                    <xdr:rowOff>171450</xdr:rowOff>
                  </from>
                  <to>
                    <xdr:col>4</xdr:col>
                    <xdr:colOff>28575</xdr:colOff>
                    <xdr:row>115</xdr:row>
                    <xdr:rowOff>285750</xdr:rowOff>
                  </to>
                </anchor>
              </controlPr>
            </control>
          </mc:Choice>
        </mc:AlternateContent>
        <mc:AlternateContent xmlns:mc="http://schemas.openxmlformats.org/markup-compatibility/2006">
          <mc:Choice Requires="x14">
            <control shapeId="10406" r:id="rId63" name="Check Box 166">
              <controlPr defaultSize="0" autoFill="0" autoLine="0" autoPict="0">
                <anchor moveWithCells="1">
                  <from>
                    <xdr:col>3</xdr:col>
                    <xdr:colOff>19050</xdr:colOff>
                    <xdr:row>116</xdr:row>
                    <xdr:rowOff>114300</xdr:rowOff>
                  </from>
                  <to>
                    <xdr:col>4</xdr:col>
                    <xdr:colOff>0</xdr:colOff>
                    <xdr:row>116</xdr:row>
                    <xdr:rowOff>247650</xdr:rowOff>
                  </to>
                </anchor>
              </controlPr>
            </control>
          </mc:Choice>
        </mc:AlternateContent>
        <mc:AlternateContent xmlns:mc="http://schemas.openxmlformats.org/markup-compatibility/2006">
          <mc:Choice Requires="x14">
            <control shapeId="10407" r:id="rId64" name="Check Box 167">
              <controlPr defaultSize="0" autoFill="0" autoLine="0" autoPict="0">
                <anchor moveWithCells="1">
                  <from>
                    <xdr:col>3</xdr:col>
                    <xdr:colOff>19050</xdr:colOff>
                    <xdr:row>118</xdr:row>
                    <xdr:rowOff>85725</xdr:rowOff>
                  </from>
                  <to>
                    <xdr:col>4</xdr:col>
                    <xdr:colOff>38100</xdr:colOff>
                    <xdr:row>118</xdr:row>
                    <xdr:rowOff>276225</xdr:rowOff>
                  </to>
                </anchor>
              </controlPr>
            </control>
          </mc:Choice>
        </mc:AlternateContent>
        <mc:AlternateContent xmlns:mc="http://schemas.openxmlformats.org/markup-compatibility/2006">
          <mc:Choice Requires="x14">
            <control shapeId="10408" r:id="rId65" name="Check Box 168">
              <controlPr defaultSize="0" autoFill="0" autoLine="0" autoPict="0">
                <anchor moveWithCells="1">
                  <from>
                    <xdr:col>3</xdr:col>
                    <xdr:colOff>19050</xdr:colOff>
                    <xdr:row>117</xdr:row>
                    <xdr:rowOff>142875</xdr:rowOff>
                  </from>
                  <to>
                    <xdr:col>4</xdr:col>
                    <xdr:colOff>0</xdr:colOff>
                    <xdr:row>117</xdr:row>
                    <xdr:rowOff>266700</xdr:rowOff>
                  </to>
                </anchor>
              </controlPr>
            </control>
          </mc:Choice>
        </mc:AlternateContent>
        <mc:AlternateContent xmlns:mc="http://schemas.openxmlformats.org/markup-compatibility/2006">
          <mc:Choice Requires="x14">
            <control shapeId="10409" r:id="rId66" name="Check Box 169">
              <controlPr defaultSize="0" autoFill="0" autoLine="0" autoPict="0">
                <anchor moveWithCells="1">
                  <from>
                    <xdr:col>3</xdr:col>
                    <xdr:colOff>28575</xdr:colOff>
                    <xdr:row>155</xdr:row>
                    <xdr:rowOff>9525</xdr:rowOff>
                  </from>
                  <to>
                    <xdr:col>4</xdr:col>
                    <xdr:colOff>85725</xdr:colOff>
                    <xdr:row>155</xdr:row>
                    <xdr:rowOff>266700</xdr:rowOff>
                  </to>
                </anchor>
              </controlPr>
            </control>
          </mc:Choice>
        </mc:AlternateContent>
        <mc:AlternateContent xmlns:mc="http://schemas.openxmlformats.org/markup-compatibility/2006">
          <mc:Choice Requires="x14">
            <control shapeId="10410" r:id="rId67" name="Check Box 170">
              <controlPr defaultSize="0" autoFill="0" autoLine="0" autoPict="0">
                <anchor moveWithCells="1">
                  <from>
                    <xdr:col>3</xdr:col>
                    <xdr:colOff>28575</xdr:colOff>
                    <xdr:row>156</xdr:row>
                    <xdr:rowOff>85725</xdr:rowOff>
                  </from>
                  <to>
                    <xdr:col>4</xdr:col>
                    <xdr:colOff>85725</xdr:colOff>
                    <xdr:row>156</xdr:row>
                    <xdr:rowOff>342900</xdr:rowOff>
                  </to>
                </anchor>
              </controlPr>
            </control>
          </mc:Choice>
        </mc:AlternateContent>
        <mc:AlternateContent xmlns:mc="http://schemas.openxmlformats.org/markup-compatibility/2006">
          <mc:Choice Requires="x14">
            <control shapeId="10411" r:id="rId68" name="Check Box 171">
              <controlPr defaultSize="0" autoFill="0" autoLine="0" autoPict="0">
                <anchor moveWithCells="1">
                  <from>
                    <xdr:col>3</xdr:col>
                    <xdr:colOff>28575</xdr:colOff>
                    <xdr:row>157</xdr:row>
                    <xdr:rowOff>95250</xdr:rowOff>
                  </from>
                  <to>
                    <xdr:col>4</xdr:col>
                    <xdr:colOff>85725</xdr:colOff>
                    <xdr:row>157</xdr:row>
                    <xdr:rowOff>352425</xdr:rowOff>
                  </to>
                </anchor>
              </controlPr>
            </control>
          </mc:Choice>
        </mc:AlternateContent>
        <mc:AlternateContent xmlns:mc="http://schemas.openxmlformats.org/markup-compatibility/2006">
          <mc:Choice Requires="x14">
            <control shapeId="10412" r:id="rId69" name="Check Box 172">
              <controlPr defaultSize="0" autoFill="0" autoLine="0" autoPict="0">
                <anchor moveWithCells="1">
                  <from>
                    <xdr:col>3</xdr:col>
                    <xdr:colOff>28575</xdr:colOff>
                    <xdr:row>164</xdr:row>
                    <xdr:rowOff>514350</xdr:rowOff>
                  </from>
                  <to>
                    <xdr:col>4</xdr:col>
                    <xdr:colOff>85725</xdr:colOff>
                    <xdr:row>164</xdr:row>
                    <xdr:rowOff>771525</xdr:rowOff>
                  </to>
                </anchor>
              </controlPr>
            </control>
          </mc:Choice>
        </mc:AlternateContent>
        <mc:AlternateContent xmlns:mc="http://schemas.openxmlformats.org/markup-compatibility/2006">
          <mc:Choice Requires="x14">
            <control shapeId="10413" r:id="rId70" name="Check Box 173">
              <controlPr defaultSize="0" autoFill="0" autoLine="0" autoPict="0">
                <anchor moveWithCells="1">
                  <from>
                    <xdr:col>3</xdr:col>
                    <xdr:colOff>19050</xdr:colOff>
                    <xdr:row>166</xdr:row>
                    <xdr:rowOff>485775</xdr:rowOff>
                  </from>
                  <to>
                    <xdr:col>4</xdr:col>
                    <xdr:colOff>76200</xdr:colOff>
                    <xdr:row>166</xdr:row>
                    <xdr:rowOff>752475</xdr:rowOff>
                  </to>
                </anchor>
              </controlPr>
            </control>
          </mc:Choice>
        </mc:AlternateContent>
        <mc:AlternateContent xmlns:mc="http://schemas.openxmlformats.org/markup-compatibility/2006">
          <mc:Choice Requires="x14">
            <control shapeId="10414" r:id="rId71" name="Check Box 174">
              <controlPr defaultSize="0" autoFill="0" autoLine="0" autoPict="0">
                <anchor moveWithCells="1">
                  <from>
                    <xdr:col>3</xdr:col>
                    <xdr:colOff>19050</xdr:colOff>
                    <xdr:row>165</xdr:row>
                    <xdr:rowOff>495300</xdr:rowOff>
                  </from>
                  <to>
                    <xdr:col>4</xdr:col>
                    <xdr:colOff>76200</xdr:colOff>
                    <xdr:row>165</xdr:row>
                    <xdr:rowOff>762000</xdr:rowOff>
                  </to>
                </anchor>
              </controlPr>
            </control>
          </mc:Choice>
        </mc:AlternateContent>
        <mc:AlternateContent xmlns:mc="http://schemas.openxmlformats.org/markup-compatibility/2006">
          <mc:Choice Requires="x14">
            <control shapeId="10415" r:id="rId72" name="Check Box 175">
              <controlPr defaultSize="0" autoFill="0" autoLine="0" autoPict="0">
                <anchor moveWithCells="1">
                  <from>
                    <xdr:col>3</xdr:col>
                    <xdr:colOff>9525</xdr:colOff>
                    <xdr:row>167</xdr:row>
                    <xdr:rowOff>152400</xdr:rowOff>
                  </from>
                  <to>
                    <xdr:col>4</xdr:col>
                    <xdr:colOff>66675</xdr:colOff>
                    <xdr:row>167</xdr:row>
                    <xdr:rowOff>428625</xdr:rowOff>
                  </to>
                </anchor>
              </controlPr>
            </control>
          </mc:Choice>
        </mc:AlternateContent>
        <mc:AlternateContent xmlns:mc="http://schemas.openxmlformats.org/markup-compatibility/2006">
          <mc:Choice Requires="x14">
            <control shapeId="10416" r:id="rId73" name="Check Box 176">
              <controlPr defaultSize="0" autoFill="0" autoLine="0" autoPict="0">
                <anchor moveWithCells="1">
                  <from>
                    <xdr:col>3</xdr:col>
                    <xdr:colOff>38100</xdr:colOff>
                    <xdr:row>168</xdr:row>
                    <xdr:rowOff>114300</xdr:rowOff>
                  </from>
                  <to>
                    <xdr:col>4</xdr:col>
                    <xdr:colOff>66675</xdr:colOff>
                    <xdr:row>168</xdr:row>
                    <xdr:rowOff>485775</xdr:rowOff>
                  </to>
                </anchor>
              </controlPr>
            </control>
          </mc:Choice>
        </mc:AlternateContent>
        <mc:AlternateContent xmlns:mc="http://schemas.openxmlformats.org/markup-compatibility/2006">
          <mc:Choice Requires="x14">
            <control shapeId="10417" r:id="rId74" name="Check Box 177">
              <controlPr defaultSize="0" autoFill="0" autoLine="0" autoPict="0">
                <anchor moveWithCells="1">
                  <from>
                    <xdr:col>2</xdr:col>
                    <xdr:colOff>1809750</xdr:colOff>
                    <xdr:row>171</xdr:row>
                    <xdr:rowOff>295275</xdr:rowOff>
                  </from>
                  <to>
                    <xdr:col>3</xdr:col>
                    <xdr:colOff>219075</xdr:colOff>
                    <xdr:row>171</xdr:row>
                    <xdr:rowOff>542925</xdr:rowOff>
                  </to>
                </anchor>
              </controlPr>
            </control>
          </mc:Choice>
        </mc:AlternateContent>
        <mc:AlternateContent xmlns:mc="http://schemas.openxmlformats.org/markup-compatibility/2006">
          <mc:Choice Requires="x14">
            <control shapeId="10418" r:id="rId75" name="Check Box 178">
              <controlPr defaultSize="0" autoFill="0" autoLine="0" autoPict="0">
                <anchor moveWithCells="1">
                  <from>
                    <xdr:col>3</xdr:col>
                    <xdr:colOff>19050</xdr:colOff>
                    <xdr:row>173</xdr:row>
                    <xdr:rowOff>57150</xdr:rowOff>
                  </from>
                  <to>
                    <xdr:col>3</xdr:col>
                    <xdr:colOff>238125</xdr:colOff>
                    <xdr:row>174</xdr:row>
                    <xdr:rowOff>0</xdr:rowOff>
                  </to>
                </anchor>
              </controlPr>
            </control>
          </mc:Choice>
        </mc:AlternateContent>
        <mc:AlternateContent xmlns:mc="http://schemas.openxmlformats.org/markup-compatibility/2006">
          <mc:Choice Requires="x14">
            <control shapeId="10419" r:id="rId76" name="Check Box 179">
              <controlPr defaultSize="0" autoFill="0" autoLine="0" autoPict="0">
                <anchor moveWithCells="1">
                  <from>
                    <xdr:col>3</xdr:col>
                    <xdr:colOff>19050</xdr:colOff>
                    <xdr:row>174</xdr:row>
                    <xdr:rowOff>38100</xdr:rowOff>
                  </from>
                  <to>
                    <xdr:col>3</xdr:col>
                    <xdr:colOff>238125</xdr:colOff>
                    <xdr:row>174</xdr:row>
                    <xdr:rowOff>276225</xdr:rowOff>
                  </to>
                </anchor>
              </controlPr>
            </control>
          </mc:Choice>
        </mc:AlternateContent>
        <mc:AlternateContent xmlns:mc="http://schemas.openxmlformats.org/markup-compatibility/2006">
          <mc:Choice Requires="x14">
            <control shapeId="10420" r:id="rId77" name="Check Box 180">
              <controlPr defaultSize="0" autoFill="0" autoLine="0" autoPict="0">
                <anchor moveWithCells="1">
                  <from>
                    <xdr:col>3</xdr:col>
                    <xdr:colOff>19050</xdr:colOff>
                    <xdr:row>175</xdr:row>
                    <xdr:rowOff>57150</xdr:rowOff>
                  </from>
                  <to>
                    <xdr:col>3</xdr:col>
                    <xdr:colOff>238125</xdr:colOff>
                    <xdr:row>175</xdr:row>
                    <xdr:rowOff>304800</xdr:rowOff>
                  </to>
                </anchor>
              </controlPr>
            </control>
          </mc:Choice>
        </mc:AlternateContent>
        <mc:AlternateContent xmlns:mc="http://schemas.openxmlformats.org/markup-compatibility/2006">
          <mc:Choice Requires="x14">
            <control shapeId="10421" r:id="rId78" name="Check Box 181">
              <controlPr defaultSize="0" autoFill="0" autoLine="0" autoPict="0">
                <anchor moveWithCells="1">
                  <from>
                    <xdr:col>3</xdr:col>
                    <xdr:colOff>9525</xdr:colOff>
                    <xdr:row>172</xdr:row>
                    <xdr:rowOff>295275</xdr:rowOff>
                  </from>
                  <to>
                    <xdr:col>3</xdr:col>
                    <xdr:colOff>228600</xdr:colOff>
                    <xdr:row>172</xdr:row>
                    <xdr:rowOff>542925</xdr:rowOff>
                  </to>
                </anchor>
              </controlPr>
            </control>
          </mc:Choice>
        </mc:AlternateContent>
        <mc:AlternateContent xmlns:mc="http://schemas.openxmlformats.org/markup-compatibility/2006">
          <mc:Choice Requires="x14">
            <control shapeId="10422" r:id="rId79" name="Check Box 182">
              <controlPr defaultSize="0" autoFill="0" autoLine="0" autoPict="0">
                <anchor moveWithCells="1">
                  <from>
                    <xdr:col>3</xdr:col>
                    <xdr:colOff>19050</xdr:colOff>
                    <xdr:row>34</xdr:row>
                    <xdr:rowOff>123825</xdr:rowOff>
                  </from>
                  <to>
                    <xdr:col>4</xdr:col>
                    <xdr:colOff>76200</xdr:colOff>
                    <xdr:row>34</xdr:row>
                    <xdr:rowOff>371475</xdr:rowOff>
                  </to>
                </anchor>
              </controlPr>
            </control>
          </mc:Choice>
        </mc:AlternateContent>
        <mc:AlternateContent xmlns:mc="http://schemas.openxmlformats.org/markup-compatibility/2006">
          <mc:Choice Requires="x14">
            <control shapeId="10423" r:id="rId80" name="Check Box 183">
              <controlPr defaultSize="0" autoFill="0" autoLine="0" autoPict="0">
                <anchor moveWithCells="1">
                  <from>
                    <xdr:col>3</xdr:col>
                    <xdr:colOff>28575</xdr:colOff>
                    <xdr:row>35</xdr:row>
                    <xdr:rowOff>76200</xdr:rowOff>
                  </from>
                  <to>
                    <xdr:col>4</xdr:col>
                    <xdr:colOff>85725</xdr:colOff>
                    <xdr:row>35</xdr:row>
                    <xdr:rowOff>333375</xdr:rowOff>
                  </to>
                </anchor>
              </controlPr>
            </control>
          </mc:Choice>
        </mc:AlternateContent>
        <mc:AlternateContent xmlns:mc="http://schemas.openxmlformats.org/markup-compatibility/2006">
          <mc:Choice Requires="x14">
            <control shapeId="10436" r:id="rId81" name="Check Box 196">
              <controlPr defaultSize="0" autoFill="0" autoLine="0" autoPict="0">
                <anchor moveWithCells="1">
                  <from>
                    <xdr:col>3</xdr:col>
                    <xdr:colOff>9525</xdr:colOff>
                    <xdr:row>90</xdr:row>
                    <xdr:rowOff>123825</xdr:rowOff>
                  </from>
                  <to>
                    <xdr:col>4</xdr:col>
                    <xdr:colOff>76200</xdr:colOff>
                    <xdr:row>90</xdr:row>
                    <xdr:rowOff>371475</xdr:rowOff>
                  </to>
                </anchor>
              </controlPr>
            </control>
          </mc:Choice>
        </mc:AlternateContent>
        <mc:AlternateContent xmlns:mc="http://schemas.openxmlformats.org/markup-compatibility/2006">
          <mc:Choice Requires="x14">
            <control shapeId="10437" r:id="rId82" name="Check Box 197">
              <controlPr defaultSize="0" autoFill="0" autoLine="0" autoPict="0">
                <anchor moveWithCells="1">
                  <from>
                    <xdr:col>3</xdr:col>
                    <xdr:colOff>28575</xdr:colOff>
                    <xdr:row>94</xdr:row>
                    <xdr:rowOff>123825</xdr:rowOff>
                  </from>
                  <to>
                    <xdr:col>4</xdr:col>
                    <xdr:colOff>104775</xdr:colOff>
                    <xdr:row>94</xdr:row>
                    <xdr:rowOff>371475</xdr:rowOff>
                  </to>
                </anchor>
              </controlPr>
            </control>
          </mc:Choice>
        </mc:AlternateContent>
        <mc:AlternateContent xmlns:mc="http://schemas.openxmlformats.org/markup-compatibility/2006">
          <mc:Choice Requires="x14">
            <control shapeId="10438" r:id="rId83" name="Check Box 198">
              <controlPr defaultSize="0" autoFill="0" autoLine="0" autoPict="0">
                <anchor moveWithCells="1">
                  <from>
                    <xdr:col>3</xdr:col>
                    <xdr:colOff>28575</xdr:colOff>
                    <xdr:row>93</xdr:row>
                    <xdr:rowOff>85725</xdr:rowOff>
                  </from>
                  <to>
                    <xdr:col>4</xdr:col>
                    <xdr:colOff>104775</xdr:colOff>
                    <xdr:row>93</xdr:row>
                    <xdr:rowOff>333375</xdr:rowOff>
                  </to>
                </anchor>
              </controlPr>
            </control>
          </mc:Choice>
        </mc:AlternateContent>
        <mc:AlternateContent xmlns:mc="http://schemas.openxmlformats.org/markup-compatibility/2006">
          <mc:Choice Requires="x14">
            <control shapeId="10439" r:id="rId84" name="Check Box 199">
              <controlPr defaultSize="0" autoFill="0" autoLine="0" autoPict="0">
                <anchor moveWithCells="1">
                  <from>
                    <xdr:col>3</xdr:col>
                    <xdr:colOff>28575</xdr:colOff>
                    <xdr:row>92</xdr:row>
                    <xdr:rowOff>76200</xdr:rowOff>
                  </from>
                  <to>
                    <xdr:col>4</xdr:col>
                    <xdr:colOff>104775</xdr:colOff>
                    <xdr:row>92</xdr:row>
                    <xdr:rowOff>333375</xdr:rowOff>
                  </to>
                </anchor>
              </controlPr>
            </control>
          </mc:Choice>
        </mc:AlternateContent>
        <mc:AlternateContent xmlns:mc="http://schemas.openxmlformats.org/markup-compatibility/2006">
          <mc:Choice Requires="x14">
            <control shapeId="10440" r:id="rId85" name="Check Box 200">
              <controlPr defaultSize="0" autoFill="0" autoLine="0" autoPict="0">
                <anchor moveWithCells="1">
                  <from>
                    <xdr:col>3</xdr:col>
                    <xdr:colOff>9525</xdr:colOff>
                    <xdr:row>91</xdr:row>
                    <xdr:rowOff>104775</xdr:rowOff>
                  </from>
                  <to>
                    <xdr:col>4</xdr:col>
                    <xdr:colOff>76200</xdr:colOff>
                    <xdr:row>91</xdr:row>
                    <xdr:rowOff>352425</xdr:rowOff>
                  </to>
                </anchor>
              </controlPr>
            </control>
          </mc:Choice>
        </mc:AlternateContent>
        <mc:AlternateContent xmlns:mc="http://schemas.openxmlformats.org/markup-compatibility/2006">
          <mc:Choice Requires="x14">
            <control shapeId="10441" r:id="rId86" name="Check Box 201">
              <controlPr defaultSize="0" autoFill="0" autoLine="0" autoPict="0">
                <anchor moveWithCells="1">
                  <from>
                    <xdr:col>3</xdr:col>
                    <xdr:colOff>19050</xdr:colOff>
                    <xdr:row>32</xdr:row>
                    <xdr:rowOff>76200</xdr:rowOff>
                  </from>
                  <to>
                    <xdr:col>4</xdr:col>
                    <xdr:colOff>76200</xdr:colOff>
                    <xdr:row>32</xdr:row>
                    <xdr:rowOff>342900</xdr:rowOff>
                  </to>
                </anchor>
              </controlPr>
            </control>
          </mc:Choice>
        </mc:AlternateContent>
        <mc:AlternateContent xmlns:mc="http://schemas.openxmlformats.org/markup-compatibility/2006">
          <mc:Choice Requires="x14">
            <control shapeId="10443" r:id="rId87" name="Check Box 203">
              <controlPr defaultSize="0" autoFill="0" autoLine="0" autoPict="0">
                <anchor moveWithCells="1">
                  <from>
                    <xdr:col>3</xdr:col>
                    <xdr:colOff>19050</xdr:colOff>
                    <xdr:row>36</xdr:row>
                    <xdr:rowOff>76200</xdr:rowOff>
                  </from>
                  <to>
                    <xdr:col>4</xdr:col>
                    <xdr:colOff>76200</xdr:colOff>
                    <xdr:row>36</xdr:row>
                    <xdr:rowOff>342900</xdr:rowOff>
                  </to>
                </anchor>
              </controlPr>
            </control>
          </mc:Choice>
        </mc:AlternateContent>
        <mc:AlternateContent xmlns:mc="http://schemas.openxmlformats.org/markup-compatibility/2006">
          <mc:Choice Requires="x14">
            <control shapeId="10444" r:id="rId88" name="Check Box 204">
              <controlPr defaultSize="0" autoFill="0" autoLine="0" autoPict="0">
                <anchor moveWithCells="1">
                  <from>
                    <xdr:col>3</xdr:col>
                    <xdr:colOff>19050</xdr:colOff>
                    <xdr:row>36</xdr:row>
                    <xdr:rowOff>76200</xdr:rowOff>
                  </from>
                  <to>
                    <xdr:col>4</xdr:col>
                    <xdr:colOff>76200</xdr:colOff>
                    <xdr:row>36</xdr:row>
                    <xdr:rowOff>342900</xdr:rowOff>
                  </to>
                </anchor>
              </controlPr>
            </control>
          </mc:Choice>
        </mc:AlternateContent>
        <mc:AlternateContent xmlns:mc="http://schemas.openxmlformats.org/markup-compatibility/2006">
          <mc:Choice Requires="x14">
            <control shapeId="10445" r:id="rId89" name="Check Box 205">
              <controlPr defaultSize="0" autoFill="0" autoLine="0" autoPict="0">
                <anchor moveWithCells="1">
                  <from>
                    <xdr:col>3</xdr:col>
                    <xdr:colOff>19050</xdr:colOff>
                    <xdr:row>36</xdr:row>
                    <xdr:rowOff>76200</xdr:rowOff>
                  </from>
                  <to>
                    <xdr:col>4</xdr:col>
                    <xdr:colOff>76200</xdr:colOff>
                    <xdr:row>36</xdr:row>
                    <xdr:rowOff>342900</xdr:rowOff>
                  </to>
                </anchor>
              </controlPr>
            </control>
          </mc:Choice>
        </mc:AlternateContent>
        <mc:AlternateContent xmlns:mc="http://schemas.openxmlformats.org/markup-compatibility/2006">
          <mc:Choice Requires="x14">
            <control shapeId="10446" r:id="rId90" name="Check Box 206">
              <controlPr defaultSize="0" autoFill="0" autoLine="0" autoPict="0">
                <anchor moveWithCells="1">
                  <from>
                    <xdr:col>3</xdr:col>
                    <xdr:colOff>28575</xdr:colOff>
                    <xdr:row>126</xdr:row>
                    <xdr:rowOff>76200</xdr:rowOff>
                  </from>
                  <to>
                    <xdr:col>4</xdr:col>
                    <xdr:colOff>76200</xdr:colOff>
                    <xdr:row>126</xdr:row>
                    <xdr:rowOff>314325</xdr:rowOff>
                  </to>
                </anchor>
              </controlPr>
            </control>
          </mc:Choice>
        </mc:AlternateContent>
        <mc:AlternateContent xmlns:mc="http://schemas.openxmlformats.org/markup-compatibility/2006">
          <mc:Choice Requires="x14">
            <control shapeId="10447" r:id="rId91" name="Check Box 207">
              <controlPr defaultSize="0" autoFill="0" autoLine="0" autoPict="0">
                <anchor moveWithCells="1">
                  <from>
                    <xdr:col>3</xdr:col>
                    <xdr:colOff>19050</xdr:colOff>
                    <xdr:row>141</xdr:row>
                    <xdr:rowOff>76200</xdr:rowOff>
                  </from>
                  <to>
                    <xdr:col>4</xdr:col>
                    <xdr:colOff>85725</xdr:colOff>
                    <xdr:row>141</xdr:row>
                    <xdr:rowOff>342900</xdr:rowOff>
                  </to>
                </anchor>
              </controlPr>
            </control>
          </mc:Choice>
        </mc:AlternateContent>
        <mc:AlternateContent xmlns:mc="http://schemas.openxmlformats.org/markup-compatibility/2006">
          <mc:Choice Requires="x14">
            <control shapeId="10450" r:id="rId92" name="Check Box 210">
              <controlPr defaultSize="0" autoFill="0" autoLine="0" autoPict="0">
                <anchor moveWithCells="1">
                  <from>
                    <xdr:col>3</xdr:col>
                    <xdr:colOff>28575</xdr:colOff>
                    <xdr:row>140</xdr:row>
                    <xdr:rowOff>104775</xdr:rowOff>
                  </from>
                  <to>
                    <xdr:col>4</xdr:col>
                    <xdr:colOff>95250</xdr:colOff>
                    <xdr:row>140</xdr:row>
                    <xdr:rowOff>361950</xdr:rowOff>
                  </to>
                </anchor>
              </controlPr>
            </control>
          </mc:Choice>
        </mc:AlternateContent>
        <mc:AlternateContent xmlns:mc="http://schemas.openxmlformats.org/markup-compatibility/2006">
          <mc:Choice Requires="x14">
            <control shapeId="10451" r:id="rId93" name="Check Box 211">
              <controlPr defaultSize="0" autoFill="0" autoLine="0" autoPict="0">
                <anchor moveWithCells="1">
                  <from>
                    <xdr:col>3</xdr:col>
                    <xdr:colOff>9525</xdr:colOff>
                    <xdr:row>127</xdr:row>
                    <xdr:rowOff>47625</xdr:rowOff>
                  </from>
                  <to>
                    <xdr:col>4</xdr:col>
                    <xdr:colOff>76200</xdr:colOff>
                    <xdr:row>127</xdr:row>
                    <xdr:rowOff>314325</xdr:rowOff>
                  </to>
                </anchor>
              </controlPr>
            </control>
          </mc:Choice>
        </mc:AlternateContent>
        <mc:AlternateContent xmlns:mc="http://schemas.openxmlformats.org/markup-compatibility/2006">
          <mc:Choice Requires="x14">
            <control shapeId="10453" r:id="rId94" name="Check Box 213">
              <controlPr defaultSize="0" autoFill="0" autoLine="0" autoPict="0">
                <anchor moveWithCells="1">
                  <from>
                    <xdr:col>3</xdr:col>
                    <xdr:colOff>38100</xdr:colOff>
                    <xdr:row>142</xdr:row>
                    <xdr:rowOff>161925</xdr:rowOff>
                  </from>
                  <to>
                    <xdr:col>4</xdr:col>
                    <xdr:colOff>28575</xdr:colOff>
                    <xdr:row>142</xdr:row>
                    <xdr:rowOff>276225</xdr:rowOff>
                  </to>
                </anchor>
              </controlPr>
            </control>
          </mc:Choice>
        </mc:AlternateContent>
        <mc:AlternateContent xmlns:mc="http://schemas.openxmlformats.org/markup-compatibility/2006">
          <mc:Choice Requires="x14">
            <control shapeId="10454" r:id="rId95" name="Check Box 214">
              <controlPr defaultSize="0" autoFill="0" autoLine="0" autoPict="0">
                <anchor moveWithCells="1">
                  <from>
                    <xdr:col>3</xdr:col>
                    <xdr:colOff>38100</xdr:colOff>
                    <xdr:row>143</xdr:row>
                    <xdr:rowOff>171450</xdr:rowOff>
                  </from>
                  <to>
                    <xdr:col>4</xdr:col>
                    <xdr:colOff>28575</xdr:colOff>
                    <xdr:row>143</xdr:row>
                    <xdr:rowOff>285750</xdr:rowOff>
                  </to>
                </anchor>
              </controlPr>
            </control>
          </mc:Choice>
        </mc:AlternateContent>
        <mc:AlternateContent xmlns:mc="http://schemas.openxmlformats.org/markup-compatibility/2006">
          <mc:Choice Requires="x14">
            <control shapeId="10455" r:id="rId96" name="Check Box 215">
              <controlPr defaultSize="0" autoFill="0" autoLine="0" autoPict="0">
                <anchor moveWithCells="1">
                  <from>
                    <xdr:col>3</xdr:col>
                    <xdr:colOff>19050</xdr:colOff>
                    <xdr:row>144</xdr:row>
                    <xdr:rowOff>114300</xdr:rowOff>
                  </from>
                  <to>
                    <xdr:col>4</xdr:col>
                    <xdr:colOff>0</xdr:colOff>
                    <xdr:row>144</xdr:row>
                    <xdr:rowOff>257175</xdr:rowOff>
                  </to>
                </anchor>
              </controlPr>
            </control>
          </mc:Choice>
        </mc:AlternateContent>
        <mc:AlternateContent xmlns:mc="http://schemas.openxmlformats.org/markup-compatibility/2006">
          <mc:Choice Requires="x14">
            <control shapeId="10456" r:id="rId97" name="Check Box 216">
              <controlPr defaultSize="0" autoFill="0" autoLine="0" autoPict="0">
                <anchor moveWithCells="1">
                  <from>
                    <xdr:col>3</xdr:col>
                    <xdr:colOff>19050</xdr:colOff>
                    <xdr:row>146</xdr:row>
                    <xdr:rowOff>85725</xdr:rowOff>
                  </from>
                  <to>
                    <xdr:col>4</xdr:col>
                    <xdr:colOff>28575</xdr:colOff>
                    <xdr:row>146</xdr:row>
                    <xdr:rowOff>266700</xdr:rowOff>
                  </to>
                </anchor>
              </controlPr>
            </control>
          </mc:Choice>
        </mc:AlternateContent>
        <mc:AlternateContent xmlns:mc="http://schemas.openxmlformats.org/markup-compatibility/2006">
          <mc:Choice Requires="x14">
            <control shapeId="10457" r:id="rId98" name="Check Box 217">
              <controlPr defaultSize="0" autoFill="0" autoLine="0" autoPict="0">
                <anchor moveWithCells="1">
                  <from>
                    <xdr:col>3</xdr:col>
                    <xdr:colOff>19050</xdr:colOff>
                    <xdr:row>145</xdr:row>
                    <xdr:rowOff>142875</xdr:rowOff>
                  </from>
                  <to>
                    <xdr:col>4</xdr:col>
                    <xdr:colOff>0</xdr:colOff>
                    <xdr:row>145</xdr:row>
                    <xdr:rowOff>266700</xdr:rowOff>
                  </to>
                </anchor>
              </controlPr>
            </control>
          </mc:Choice>
        </mc:AlternateContent>
        <mc:AlternateContent xmlns:mc="http://schemas.openxmlformats.org/markup-compatibility/2006">
          <mc:Choice Requires="x14">
            <control shapeId="10458" r:id="rId99" name="Check Box 218">
              <controlPr defaultSize="0" autoFill="0" autoLine="0" autoPict="0">
                <anchor moveWithCells="1">
                  <from>
                    <xdr:col>3</xdr:col>
                    <xdr:colOff>9525</xdr:colOff>
                    <xdr:row>121</xdr:row>
                    <xdr:rowOff>123825</xdr:rowOff>
                  </from>
                  <to>
                    <xdr:col>4</xdr:col>
                    <xdr:colOff>76200</xdr:colOff>
                    <xdr:row>121</xdr:row>
                    <xdr:rowOff>361950</xdr:rowOff>
                  </to>
                </anchor>
              </controlPr>
            </control>
          </mc:Choice>
        </mc:AlternateContent>
        <mc:AlternateContent xmlns:mc="http://schemas.openxmlformats.org/markup-compatibility/2006">
          <mc:Choice Requires="x14">
            <control shapeId="10459" r:id="rId100" name="Check Box 219">
              <controlPr defaultSize="0" autoFill="0" autoLine="0" autoPict="0">
                <anchor moveWithCells="1">
                  <from>
                    <xdr:col>3</xdr:col>
                    <xdr:colOff>28575</xdr:colOff>
                    <xdr:row>125</xdr:row>
                    <xdr:rowOff>123825</xdr:rowOff>
                  </from>
                  <to>
                    <xdr:col>4</xdr:col>
                    <xdr:colOff>114300</xdr:colOff>
                    <xdr:row>125</xdr:row>
                    <xdr:rowOff>361950</xdr:rowOff>
                  </to>
                </anchor>
              </controlPr>
            </control>
          </mc:Choice>
        </mc:AlternateContent>
        <mc:AlternateContent xmlns:mc="http://schemas.openxmlformats.org/markup-compatibility/2006">
          <mc:Choice Requires="x14">
            <control shapeId="10460" r:id="rId101" name="Check Box 220">
              <controlPr defaultSize="0" autoFill="0" autoLine="0" autoPict="0">
                <anchor moveWithCells="1">
                  <from>
                    <xdr:col>3</xdr:col>
                    <xdr:colOff>28575</xdr:colOff>
                    <xdr:row>124</xdr:row>
                    <xdr:rowOff>85725</xdr:rowOff>
                  </from>
                  <to>
                    <xdr:col>4</xdr:col>
                    <xdr:colOff>114300</xdr:colOff>
                    <xdr:row>124</xdr:row>
                    <xdr:rowOff>333375</xdr:rowOff>
                  </to>
                </anchor>
              </controlPr>
            </control>
          </mc:Choice>
        </mc:AlternateContent>
        <mc:AlternateContent xmlns:mc="http://schemas.openxmlformats.org/markup-compatibility/2006">
          <mc:Choice Requires="x14">
            <control shapeId="10461" r:id="rId102" name="Check Box 221">
              <controlPr defaultSize="0" autoFill="0" autoLine="0" autoPict="0">
                <anchor moveWithCells="1">
                  <from>
                    <xdr:col>3</xdr:col>
                    <xdr:colOff>28575</xdr:colOff>
                    <xdr:row>123</xdr:row>
                    <xdr:rowOff>76200</xdr:rowOff>
                  </from>
                  <to>
                    <xdr:col>4</xdr:col>
                    <xdr:colOff>114300</xdr:colOff>
                    <xdr:row>123</xdr:row>
                    <xdr:rowOff>333375</xdr:rowOff>
                  </to>
                </anchor>
              </controlPr>
            </control>
          </mc:Choice>
        </mc:AlternateContent>
        <mc:AlternateContent xmlns:mc="http://schemas.openxmlformats.org/markup-compatibility/2006">
          <mc:Choice Requires="x14">
            <control shapeId="10462" r:id="rId103" name="Check Box 222">
              <controlPr defaultSize="0" autoFill="0" autoLine="0" autoPict="0">
                <anchor moveWithCells="1">
                  <from>
                    <xdr:col>3</xdr:col>
                    <xdr:colOff>9525</xdr:colOff>
                    <xdr:row>122</xdr:row>
                    <xdr:rowOff>104775</xdr:rowOff>
                  </from>
                  <to>
                    <xdr:col>4</xdr:col>
                    <xdr:colOff>76200</xdr:colOff>
                    <xdr:row>122</xdr:row>
                    <xdr:rowOff>352425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チェックシート様式</vt:lpstr>
      <vt:lpstr>チェックシート様式!Print_Area</vt:lpstr>
      <vt:lpstr>チェックシート様式!Print_Titles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2021-08-02T01:07:58Z</cp:lastPrinted>
  <dcterms:created xsi:type="dcterms:W3CDTF">2018-12-06T06:10:46Z</dcterms:created>
  <dcterms:modified xsi:type="dcterms:W3CDTF">2021-08-04T04:44:08Z</dcterms:modified>
</cp:coreProperties>
</file>