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63\"/>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チェックシート様式!$A$1:$I$102</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2" i="10" l="1"/>
  <c r="K85" i="10" l="1"/>
  <c r="K89" i="10" l="1"/>
  <c r="K59" i="10"/>
  <c r="K18" i="10"/>
</calcChain>
</file>

<file path=xl/sharedStrings.xml><?xml version="1.0" encoding="utf-8"?>
<sst xmlns="http://schemas.openxmlformats.org/spreadsheetml/2006/main" count="163" uniqueCount="104">
  <si>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</si>
  <si>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</si>
  <si>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</si>
  <si>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</si>
  <si>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</si>
  <si>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</si>
  <si>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</si>
  <si>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</si>
  <si>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</si>
  <si>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</si>
  <si>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</si>
  <si>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</si>
  <si>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</si>
  <si>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</si>
  <si>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</si>
  <si>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</si>
  <si>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</si>
  <si>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</si>
  <si>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</si>
  <si>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</si>
  <si>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</si>
  <si>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</si>
  <si>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同種工事施工実績</t>
    <rPh sb="0" eb="2">
      <t>ドウシュ</t>
    </rPh>
    <rPh sb="2" eb="4">
      <t>コウジ</t>
    </rPh>
    <rPh sb="4" eb="6">
      <t>セコウ</t>
    </rPh>
    <rPh sb="6" eb="8">
      <t>ジッセキ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</si>
  <si>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</si>
  <si>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</si>
  <si>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</si>
  <si>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</si>
  <si>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</si>
  <si>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</si>
  <si>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</si>
  <si>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</si>
  <si>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</si>
  <si>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</si>
  <si>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</si>
  <si>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</si>
  <si>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</si>
  <si>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</si>
  <si>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</si>
  <si>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</si>
  <si>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活動実績なし</t>
    <rPh sb="0" eb="2">
      <t>カツドウ</t>
    </rPh>
    <rPh sb="2" eb="4">
      <t>ジッセキ</t>
    </rPh>
    <phoneticPr fontId="3"/>
  </si>
  <si>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</si>
  <si>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</si>
  <si>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</si>
  <si>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</si>
  <si>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</si>
  <si>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</si>
  <si>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</si>
  <si>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</si>
  <si>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</si>
  <si>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</si>
  <si>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</si>
  <si>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表彰歴あり</t>
    <rPh sb="2" eb="3">
      <t>レキ</t>
    </rPh>
    <phoneticPr fontId="3"/>
  </si>
  <si>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</si>
  <si>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</si>
  <si>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技術所見
（別紙様式第３号－２に記載）</t>
    <rPh sb="0" eb="2">
      <t>ギジュツ</t>
    </rPh>
    <rPh sb="2" eb="4">
      <t>ショケン</t>
    </rPh>
    <rPh sb="6" eb="7">
      <t>ベツ</t>
    </rPh>
    <rPh sb="7" eb="8">
      <t>シ</t>
    </rPh>
    <rPh sb="8" eb="10">
      <t>ヨウシキ</t>
    </rPh>
    <rPh sb="10" eb="11">
      <t>ダイ</t>
    </rPh>
    <rPh sb="12" eb="13">
      <t>ゴウ</t>
    </rPh>
    <rPh sb="16" eb="18">
      <t>キサイ</t>
    </rPh>
    <phoneticPr fontId="3"/>
  </si>
  <si>
    <t>上記以外</t>
    <phoneticPr fontId="3"/>
  </si>
  <si>
    <t>技術所見
（別紙様式第３号－１に記載）</t>
    <rPh sb="0" eb="2">
      <t>ギジュツ</t>
    </rPh>
    <rPh sb="2" eb="4">
      <t>ショケン</t>
    </rPh>
    <rPh sb="6" eb="7">
      <t>ベツ</t>
    </rPh>
    <rPh sb="7" eb="8">
      <t>シ</t>
    </rPh>
    <rPh sb="8" eb="10">
      <t>ヨウシキ</t>
    </rPh>
    <rPh sb="10" eb="11">
      <t>ダイ</t>
    </rPh>
    <rPh sb="12" eb="13">
      <t>ゴウ</t>
    </rPh>
    <rPh sb="16" eb="18">
      <t>キサイ</t>
    </rPh>
    <phoneticPr fontId="3"/>
  </si>
  <si>
    <t>チェックの必要はありません。</t>
    <rPh sb="5" eb="7">
      <t>ヒツヨウ</t>
    </rPh>
    <phoneticPr fontId="7"/>
  </si>
  <si>
    <t>技術所見２について４項目評価できる。</t>
    <rPh sb="0" eb="2">
      <t>ギジュツ</t>
    </rPh>
    <rPh sb="2" eb="4">
      <t>ショケン</t>
    </rPh>
    <rPh sb="10" eb="12">
      <t>コウモク</t>
    </rPh>
    <rPh sb="12" eb="14">
      <t>ヒョウカ</t>
    </rPh>
    <phoneticPr fontId="3"/>
  </si>
  <si>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</si>
  <si>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</si>
  <si>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</si>
  <si>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</si>
  <si>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継続教育（ＣＰＤ）の取得状況</t>
    <rPh sb="0" eb="2">
      <t>ケイゾク</t>
    </rPh>
    <rPh sb="2" eb="4">
      <t>キョウイク</t>
    </rPh>
    <rPh sb="10" eb="12">
      <t>シュトク</t>
    </rPh>
    <rPh sb="12" eb="14">
      <t>ジョウキョウ</t>
    </rPh>
    <phoneticPr fontId="7"/>
  </si>
  <si>
    <t>２０単位以上の取得あり</t>
    <rPh sb="2" eb="6">
      <t>タンイイジョウ</t>
    </rPh>
    <rPh sb="7" eb="9">
      <t>シュトク</t>
    </rPh>
    <phoneticPr fontId="7"/>
  </si>
  <si>
    <t>１０単位以上の取得あり</t>
    <rPh sb="2" eb="6">
      <t>タンイイジョウ</t>
    </rPh>
    <rPh sb="7" eb="9">
      <t>シュトク</t>
    </rPh>
    <phoneticPr fontId="7"/>
  </si>
  <si>
    <t>１０単位未満の取得あり、又は取得なし</t>
    <rPh sb="2" eb="4">
      <t>タンイ</t>
    </rPh>
    <rPh sb="4" eb="6">
      <t>ミマン</t>
    </rPh>
    <rPh sb="7" eb="9">
      <t>シュトク</t>
    </rPh>
    <rPh sb="12" eb="13">
      <t>マタ</t>
    </rPh>
    <rPh sb="14" eb="16">
      <t>シュトク</t>
    </rPh>
    <phoneticPr fontId="7"/>
  </si>
  <si>
    <t>直近３か年度の各団体が発行するＣＰＤの単位取得（単位＝ユニット）</t>
    <rPh sb="0" eb="2">
      <t>チョッキン</t>
    </rPh>
    <rPh sb="4" eb="5">
      <t>ネン</t>
    </rPh>
    <rPh sb="5" eb="6">
      <t>ド</t>
    </rPh>
    <rPh sb="7" eb="10">
      <t>カクダンタイ</t>
    </rPh>
    <rPh sb="11" eb="13">
      <t>ハッコウ</t>
    </rPh>
    <rPh sb="19" eb="21">
      <t>タンイ</t>
    </rPh>
    <rPh sb="21" eb="23">
      <t>シュトク</t>
    </rPh>
    <rPh sb="24" eb="26">
      <t>タンイ</t>
    </rPh>
    <phoneticPr fontId="7"/>
  </si>
  <si>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</si>
  <si>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</si>
  <si>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</si>
  <si>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</si>
  <si>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当該工事の市内業者の活用状況（下請負金額に占める市内業者の施行金額の割合）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</si>
  <si>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</si>
  <si>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</si>
  <si>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</si>
  <si>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※割合は、下請予定金額に占める市内業者の施工予定金額の割合とする考え方は、別紙「市内業者への下請率について」のとおり。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phoneticPr fontId="7"/>
  </si>
  <si>
    <t>直近２か年度の社会貢献活動の有無</t>
    <rPh sb="0" eb="1">
      <t>チョク</t>
    </rPh>
    <rPh sb="1" eb="2">
      <t>キン</t>
    </rPh>
    <rPh sb="4" eb="6">
      <t>ネンド</t>
    </rPh>
    <rPh sb="7" eb="13">
      <t>シャカイコウケンカツドウ</t>
    </rPh>
    <rPh sb="14" eb="16">
      <t>ウム</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</si>
  <si>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</si>
  <si>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工事施工中の維持管理業務に配慮した安全対策の工夫についての提案</t>
    <rPh sb="0" eb="2">
      <t>コウジ</t>
    </rPh>
    <rPh sb="2" eb="5">
      <t>セコウチュウ</t>
    </rPh>
    <rPh sb="6" eb="8">
      <t>イジ</t>
    </rPh>
    <rPh sb="8" eb="10">
      <t>カンリ</t>
    </rPh>
    <rPh sb="10" eb="12">
      <t>ギョウム</t>
    </rPh>
    <rPh sb="13" eb="15">
      <t>ハイリョ</t>
    </rPh>
    <rPh sb="17" eb="19">
      <t>アンゼン</t>
    </rPh>
    <rPh sb="19" eb="21">
      <t>タイサク</t>
    </rPh>
    <rPh sb="22" eb="24">
      <t>クフウ</t>
    </rPh>
    <rPh sb="29" eb="31">
      <t>テイアン</t>
    </rPh>
    <phoneticPr fontId="7"/>
  </si>
  <si>
    <t>解体時における残留ダイオキシン類の飛散防止に係る施工の工夫についての提案</t>
    <phoneticPr fontId="7"/>
  </si>
  <si>
    <t>技術所見１について評価できる。</t>
    <rPh sb="0" eb="2">
      <t>ギジュツ</t>
    </rPh>
    <rPh sb="2" eb="4">
      <t>ショケン</t>
    </rPh>
    <rPh sb="9" eb="11">
      <t>ヒョウカ</t>
    </rPh>
    <phoneticPr fontId="3"/>
  </si>
  <si>
    <t>下水道汚泥焼却設備の機械器具設置工事について請負金額４億２，０００万円以上の元請施工実績が５件以上</t>
    <phoneticPr fontId="7"/>
  </si>
  <si>
    <t>直近５か年度及び入札公告日の属する年度の申請期限日までに完成引渡しの済んだ工事の施工実績の有無
※工事成績６５点未満のものは実績として認めない。
同種工事の定義
＝下水道汚泥焼却設備の機械器具設置工事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phoneticPr fontId="3"/>
  </si>
  <si>
    <t>下水道汚泥焼却設備の機械器具設置工事について請負金額４億２，０００万円以上の元請施工実績が３件以上</t>
    <phoneticPr fontId="7"/>
  </si>
  <si>
    <t>契約金額：　　　　　　　　　　　　　　　　　　　</t>
    <rPh sb="0" eb="2">
      <t>ケイヤク</t>
    </rPh>
    <rPh sb="2" eb="4">
      <t>キンガク</t>
    </rPh>
    <phoneticPr fontId="7"/>
  </si>
  <si>
    <t>契約金額：　　　　　　　　　　　　　　　　　　</t>
    <rPh sb="0" eb="2">
      <t>ケイヤク</t>
    </rPh>
    <rPh sb="2" eb="4">
      <t>キンガク</t>
    </rPh>
    <phoneticPr fontId="7"/>
  </si>
  <si>
    <t>３件目
工事名：</t>
    <rPh sb="1" eb="2">
      <t>ケン</t>
    </rPh>
    <rPh sb="2" eb="3">
      <t>メ</t>
    </rPh>
    <rPh sb="4" eb="6">
      <t>コウジ</t>
    </rPh>
    <rPh sb="6" eb="7">
      <t>メイ</t>
    </rPh>
    <phoneticPr fontId="7"/>
  </si>
  <si>
    <t>４件目
工事名：</t>
    <rPh sb="1" eb="2">
      <t>ケン</t>
    </rPh>
    <rPh sb="2" eb="3">
      <t>メ</t>
    </rPh>
    <rPh sb="4" eb="6">
      <t>コウジ</t>
    </rPh>
    <rPh sb="6" eb="7">
      <t>メイ</t>
    </rPh>
    <phoneticPr fontId="7"/>
  </si>
  <si>
    <t>５件目
工事名：</t>
    <rPh sb="1" eb="2">
      <t>ケン</t>
    </rPh>
    <rPh sb="2" eb="3">
      <t>メ</t>
    </rPh>
    <rPh sb="4" eb="6">
      <t>コウジ</t>
    </rPh>
    <rPh sb="6" eb="7">
      <t>メイ</t>
    </rPh>
    <phoneticPr fontId="7"/>
  </si>
  <si>
    <t>スタッフ数</t>
    <rPh sb="4" eb="5">
      <t>スウ</t>
    </rPh>
    <phoneticPr fontId="3"/>
  </si>
  <si>
    <t>常勤雇用で国家資格を有する技術者数</t>
    <rPh sb="0" eb="4">
      <t>ジョウキンコヨウ</t>
    </rPh>
    <rPh sb="5" eb="7">
      <t>コッカ</t>
    </rPh>
    <rPh sb="7" eb="9">
      <t>シカク</t>
    </rPh>
    <rPh sb="10" eb="11">
      <t>ユウ</t>
    </rPh>
    <rPh sb="13" eb="16">
      <t>ギジュツシャ</t>
    </rPh>
    <rPh sb="16" eb="17">
      <t>スウ</t>
    </rPh>
    <phoneticPr fontId="7"/>
  </si>
  <si>
    <t>＜確認資料＞
様式９号に氏名と登録番号を記入し提出</t>
    <rPh sb="1" eb="3">
      <t>カクニン</t>
    </rPh>
    <rPh sb="3" eb="5">
      <t>シリョウ</t>
    </rPh>
    <rPh sb="7" eb="9">
      <t>ヨウシキ</t>
    </rPh>
    <rPh sb="10" eb="11">
      <t>ゴウ</t>
    </rPh>
    <rPh sb="12" eb="14">
      <t>シメイ</t>
    </rPh>
    <rPh sb="15" eb="17">
      <t>トウロク</t>
    </rPh>
    <rPh sb="17" eb="19">
      <t>バンゴウ</t>
    </rPh>
    <rPh sb="20" eb="22">
      <t>キニュウ</t>
    </rPh>
    <rPh sb="23" eb="25">
      <t>テイシュツ</t>
    </rPh>
    <phoneticPr fontId="7"/>
  </si>
  <si>
    <t>下水道汚泥焼却設備の機械器具設置工事について請負金額４億２，０００万円以上の元請施工実績が２件以上</t>
    <phoneticPr fontId="7"/>
  </si>
  <si>
    <t>契約金額：</t>
    <rPh sb="0" eb="2">
      <t>ケイヤク</t>
    </rPh>
    <rPh sb="2" eb="4">
      <t>キンガク</t>
    </rPh>
    <phoneticPr fontId="7"/>
  </si>
  <si>
    <t>機械器具設置工事の監理技術者の資格を有する技術者数２００名以上</t>
    <rPh sb="0" eb="2">
      <t>キカイ</t>
    </rPh>
    <rPh sb="2" eb="4">
      <t>キグ</t>
    </rPh>
    <rPh sb="4" eb="6">
      <t>セッチ</t>
    </rPh>
    <rPh sb="6" eb="8">
      <t>コウジ</t>
    </rPh>
    <rPh sb="9" eb="11">
      <t>カンリ</t>
    </rPh>
    <rPh sb="11" eb="14">
      <t>ギジュツシャ</t>
    </rPh>
    <rPh sb="15" eb="17">
      <t>シカク</t>
    </rPh>
    <rPh sb="18" eb="19">
      <t>ユウ</t>
    </rPh>
    <rPh sb="21" eb="24">
      <t>ギジュツシャ</t>
    </rPh>
    <rPh sb="24" eb="25">
      <t>スウ</t>
    </rPh>
    <rPh sb="28" eb="31">
      <t>メイイジョウ</t>
    </rPh>
    <phoneticPr fontId="3"/>
  </si>
  <si>
    <t>機械器具設置工事の監理技術者の資格を有する技術者数１００名以上２００名未満</t>
    <rPh sb="0" eb="2">
      <t>キカイ</t>
    </rPh>
    <rPh sb="2" eb="4">
      <t>キグ</t>
    </rPh>
    <rPh sb="4" eb="6">
      <t>セッチ</t>
    </rPh>
    <rPh sb="6" eb="8">
      <t>コウジ</t>
    </rPh>
    <rPh sb="9" eb="11">
      <t>カンリ</t>
    </rPh>
    <rPh sb="11" eb="14">
      <t>ギジュツシャ</t>
    </rPh>
    <rPh sb="15" eb="17">
      <t>シカク</t>
    </rPh>
    <rPh sb="18" eb="19">
      <t>ユウ</t>
    </rPh>
    <rPh sb="21" eb="24">
      <t>ギジュツシャ</t>
    </rPh>
    <rPh sb="24" eb="25">
      <t>スウ</t>
    </rPh>
    <rPh sb="28" eb="31">
      <t>メイイジョウ</t>
    </rPh>
    <rPh sb="34" eb="35">
      <t>メイ</t>
    </rPh>
    <rPh sb="35" eb="37">
      <t>ミマン</t>
    </rPh>
    <phoneticPr fontId="3"/>
  </si>
  <si>
    <t>上下水道部門（下水道）の技術士の保有あり</t>
    <phoneticPr fontId="7"/>
  </si>
  <si>
    <t>優良建設工事業者表彰歴</t>
    <rPh sb="0" eb="2">
      <t>ユウリョウ</t>
    </rPh>
    <rPh sb="2" eb="4">
      <t>ケンセツ</t>
    </rPh>
    <rPh sb="6" eb="8">
      <t>ギョウシャ</t>
    </rPh>
    <phoneticPr fontId="3"/>
  </si>
  <si>
    <t>直近5か年度の国、地方公共団体からの優良建設工事業者表彰歴の有無</t>
    <rPh sb="7" eb="8">
      <t>クニ</t>
    </rPh>
    <rPh sb="9" eb="15">
      <t>チホウコウキョウダンタイ</t>
    </rPh>
    <rPh sb="20" eb="22">
      <t>ケンセツ</t>
    </rPh>
    <rPh sb="24" eb="26">
      <t>ギョウシャ</t>
    </rPh>
    <phoneticPr fontId="3"/>
  </si>
  <si>
    <t>直近５か年度及び入札公告日の属する年度の申請期限日までに完成引渡しの済んだ工事の施工実績の有無
※工事成績６５点未満のものは実績として認めない。
同種工事の定義
＝下水道汚泥焼却設備の機械器具設置工事</t>
    <phoneticPr fontId="7"/>
  </si>
  <si>
    <t>下水道汚泥焼却設備の機械器具設置工事について請負金額４億２，０００万円以上の元請施工実績が１件</t>
    <phoneticPr fontId="7"/>
  </si>
  <si>
    <t>配置予定技術者の保有する資格</t>
    <rPh sb="0" eb="7">
      <t>ハイチヨテイギジュツシャ</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</si>
  <si>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1" eb="213">
      <t>ゲンバ</t>
    </rPh>
    <rPh sb="213" eb="216">
      <t>ダイリニン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</si>
</sst>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quot;－ &quot;0.0"/>
    <numFmt numFmtId="180"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5">
    <xf numFmtId="0" fontId="0" fillId="0" borderId="0">
      <alignment vertical="center"/>
    </xf>
    <xf numFmtId="0" fontId="1" fillId="0" borderId="0"/>
    <xf numFmtId="0" fontId="1" fillId="0" borderId="0"/>
    <xf numFmtId="0" fontId="21" fillId="0" borderId="0">
      <alignment vertical="center"/>
    </xf>
    <xf numFmtId="0" fontId="1" fillId="0" borderId="0"/>
  </cellStyleXfs>
  <cellXfs count="279">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7" fillId="0" borderId="0" xfId="1" applyFont="1" applyBorder="1" applyAlignment="1">
      <alignment vertical="center" wrapText="1"/>
    </xf>
    <xf numFmtId="178" fontId="1" fillId="0" borderId="0" xfId="1" applyNumberFormat="1" applyFont="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0" fontId="8" fillId="0" borderId="0" xfId="1" applyFont="1" applyAlignment="1">
      <alignment horizontal="center" vertical="center"/>
    </xf>
    <xf numFmtId="0" fontId="12" fillId="0" borderId="31" xfId="1" applyFont="1" applyBorder="1" applyAlignment="1">
      <alignment horizontal="center"/>
    </xf>
    <xf numFmtId="176" fontId="1" fillId="0" borderId="32" xfId="1" applyNumberFormat="1" applyFont="1" applyBorder="1" applyAlignment="1">
      <alignment horizontal="right"/>
    </xf>
    <xf numFmtId="176" fontId="1" fillId="0" borderId="33" xfId="1" applyNumberFormat="1" applyFont="1" applyBorder="1" applyAlignment="1">
      <alignment horizontal="right" vertical="center"/>
    </xf>
    <xf numFmtId="176" fontId="1" fillId="0" borderId="34" xfId="1" applyNumberFormat="1" applyFont="1" applyFill="1" applyBorder="1" applyAlignment="1">
      <alignment horizontal="right"/>
    </xf>
    <xf numFmtId="176" fontId="1" fillId="0" borderId="34" xfId="1" applyNumberFormat="1" applyFont="1" applyFill="1" applyBorder="1"/>
    <xf numFmtId="176" fontId="1" fillId="0" borderId="35" xfId="1" applyNumberFormat="1" applyFont="1" applyFill="1" applyBorder="1"/>
    <xf numFmtId="176" fontId="12" fillId="0" borderId="31" xfId="1" applyNumberFormat="1" applyFont="1" applyBorder="1" applyAlignment="1">
      <alignment horizontal="center"/>
    </xf>
    <xf numFmtId="176" fontId="1" fillId="0" borderId="36" xfId="1" applyNumberFormat="1" applyFont="1" applyFill="1" applyBorder="1"/>
    <xf numFmtId="176" fontId="1" fillId="0" borderId="37" xfId="1" applyNumberFormat="1" applyFont="1" applyFill="1" applyBorder="1"/>
    <xf numFmtId="176" fontId="12" fillId="0" borderId="39" xfId="1" applyNumberFormat="1" applyFont="1" applyBorder="1"/>
    <xf numFmtId="177" fontId="12" fillId="0" borderId="38" xfId="1" applyNumberFormat="1" applyFont="1" applyBorder="1" applyAlignment="1">
      <alignment horizontal="center" vertical="center"/>
    </xf>
    <xf numFmtId="178" fontId="1" fillId="0" borderId="36" xfId="1" applyNumberFormat="1" applyFont="1" applyFill="1" applyBorder="1"/>
    <xf numFmtId="178" fontId="1" fillId="0" borderId="34" xfId="1" applyNumberFormat="1" applyFont="1" applyFill="1" applyBorder="1"/>
    <xf numFmtId="178" fontId="1" fillId="0" borderId="38" xfId="1" applyNumberFormat="1" applyFont="1" applyFill="1" applyBorder="1"/>
    <xf numFmtId="178" fontId="1" fillId="0" borderId="35" xfId="1" applyNumberFormat="1" applyFont="1" applyFill="1" applyBorder="1"/>
    <xf numFmtId="176" fontId="1" fillId="0" borderId="38" xfId="1" applyNumberFormat="1" applyFont="1" applyBorder="1" applyAlignment="1"/>
    <xf numFmtId="178" fontId="12" fillId="0" borderId="39" xfId="1" applyNumberFormat="1" applyFont="1" applyFill="1" applyBorder="1"/>
    <xf numFmtId="177" fontId="12" fillId="0" borderId="39" xfId="1" applyNumberFormat="1" applyFont="1" applyBorder="1" applyAlignment="1">
      <alignment horizontal="center" vertical="center"/>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Fill="1" applyBorder="1" applyAlignment="1">
      <alignment horizontal="right" vertical="center"/>
    </xf>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1" xfId="1" applyFont="1" applyBorder="1" applyAlignment="1">
      <alignment horizontal="left" vertical="center" wrapText="1"/>
    </xf>
    <xf numFmtId="177" fontId="20" fillId="0" borderId="4" xfId="1" applyNumberFormat="1" applyFont="1" applyBorder="1" applyAlignment="1">
      <alignment horizontal="center" vertical="center" wrapText="1"/>
    </xf>
    <xf numFmtId="0" fontId="15" fillId="0" borderId="12" xfId="1" applyFont="1" applyBorder="1" applyAlignment="1">
      <alignment horizontal="lef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177" fontId="15" fillId="0" borderId="8" xfId="1" applyNumberFormat="1" applyFont="1" applyBorder="1" applyAlignment="1">
      <alignment horizontal="center" vertical="center"/>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177" fontId="15" fillId="0" borderId="15" xfId="1" applyNumberFormat="1" applyFont="1" applyBorder="1" applyAlignment="1">
      <alignment horizontal="center" vertical="center"/>
    </xf>
    <xf numFmtId="0" fontId="15" fillId="0" borderId="46" xfId="1" applyFont="1" applyBorder="1" applyAlignment="1">
      <alignment vertical="center" wrapTex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7" fontId="15" fillId="0" borderId="4" xfId="0" applyNumberFormat="1" applyFont="1" applyBorder="1" applyAlignment="1">
      <alignment horizontal="center" vertical="center" shrinkToFit="1"/>
    </xf>
    <xf numFmtId="179" fontId="15" fillId="0" borderId="5" xfId="1" applyNumberFormat="1" applyFont="1" applyBorder="1" applyAlignment="1">
      <alignment horizontal="center" vertical="center" wrapText="1" shrinkToFit="1"/>
    </xf>
    <xf numFmtId="180" fontId="15" fillId="0" borderId="5" xfId="1" applyNumberFormat="1" applyFont="1" applyBorder="1" applyAlignment="1">
      <alignment horizontal="center" vertical="center" wrapText="1" shrinkToFit="1"/>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4" applyFont="1" applyFill="1" applyBorder="1" applyAlignment="1">
      <alignment vertical="center" wrapText="1"/>
    </xf>
    <xf numFmtId="177" fontId="15" fillId="0" borderId="5" xfId="0" applyNumberFormat="1" applyFont="1" applyFill="1" applyBorder="1" applyAlignment="1">
      <alignment horizontal="center" vertical="center" shrinkToFit="1"/>
    </xf>
    <xf numFmtId="176" fontId="1" fillId="0" borderId="0"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4" xfId="1" applyNumberFormat="1" applyFont="1" applyBorder="1" applyAlignment="1">
      <alignment horizontal="right"/>
    </xf>
    <xf numFmtId="0" fontId="15" fillId="0" borderId="5" xfId="1" applyFont="1" applyFill="1" applyBorder="1" applyAlignment="1">
      <alignment vertical="center" wrapText="1"/>
    </xf>
    <xf numFmtId="176" fontId="1" fillId="0" borderId="38" xfId="1" applyNumberFormat="1" applyFont="1" applyBorder="1" applyAlignment="1">
      <alignment horizontal="right"/>
    </xf>
    <xf numFmtId="0" fontId="1" fillId="0" borderId="6" xfId="1" applyFont="1" applyBorder="1"/>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8" xfId="1" applyFont="1" applyBorder="1" applyAlignment="1">
      <alignment horizontal="left" vertical="center" wrapText="1"/>
    </xf>
    <xf numFmtId="0" fontId="15" fillId="0" borderId="8" xfId="1" applyFont="1" applyBorder="1" applyAlignment="1">
      <alignment horizontal="left" vertical="top" wrapText="1" shrinkToFit="1"/>
    </xf>
    <xf numFmtId="0" fontId="15" fillId="0" borderId="14" xfId="1" applyFont="1" applyBorder="1" applyAlignment="1">
      <alignment vertical="center" wrapText="1"/>
    </xf>
    <xf numFmtId="0" fontId="15" fillId="0" borderId="14" xfId="1" applyFont="1" applyBorder="1" applyAlignment="1">
      <alignment horizontal="lef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5" xfId="1" applyFont="1" applyBorder="1" applyAlignment="1">
      <alignment vertical="center" wrapText="1"/>
    </xf>
    <xf numFmtId="0" fontId="15" fillId="0" borderId="5"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30" xfId="1" applyFont="1" applyBorder="1" applyAlignment="1">
      <alignment horizontal="left" vertical="center"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shrinkToFit="1"/>
    </xf>
    <xf numFmtId="0" fontId="15" fillId="0" borderId="45" xfId="1" applyFont="1" applyBorder="1" applyAlignment="1">
      <alignment horizontal="left" vertical="center"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6" xfId="0" applyFont="1" applyFill="1" applyBorder="1" applyAlignment="1">
      <alignment horizontal="left" vertical="top" wrapText="1" shrinkToFit="1"/>
    </xf>
    <xf numFmtId="0" fontId="15" fillId="0" borderId="8" xfId="0" applyFont="1" applyFill="1" applyBorder="1" applyAlignment="1">
      <alignment horizontal="left" vertical="top" wrapText="1" shrinkToFit="1"/>
    </xf>
    <xf numFmtId="0" fontId="15" fillId="0" borderId="15" xfId="0" applyFont="1" applyFill="1" applyBorder="1" applyAlignment="1">
      <alignment horizontal="left" vertical="top" wrapText="1" shrinkToFit="1"/>
    </xf>
    <xf numFmtId="0" fontId="15" fillId="0" borderId="12" xfId="1" applyFont="1" applyFill="1" applyBorder="1" applyAlignment="1">
      <alignment horizontal="left" vertical="center" wrapText="1"/>
    </xf>
    <xf numFmtId="0" fontId="15" fillId="0" borderId="17"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5" fillId="0" borderId="18"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2" xfId="0" applyFont="1" applyFill="1" applyBorder="1" applyAlignment="1">
      <alignment horizontal="left" vertical="center" shrinkToFit="1"/>
    </xf>
    <xf numFmtId="0" fontId="15" fillId="0" borderId="15" xfId="1" applyFont="1" applyFill="1" applyBorder="1" applyAlignment="1">
      <alignment horizontal="left" vertical="center" wrapText="1"/>
    </xf>
    <xf numFmtId="0" fontId="15" fillId="0" borderId="7" xfId="0" applyFont="1" applyFill="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7"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51" xfId="1" applyFont="1" applyBorder="1" applyAlignment="1">
      <alignment horizontal="left" vertical="top" wrapText="1" shrinkToFit="1"/>
    </xf>
    <xf numFmtId="0" fontId="15" fillId="0" borderId="52" xfId="1" applyFont="1" applyBorder="1" applyAlignment="1">
      <alignment horizontal="left" vertical="top" shrinkToFit="1"/>
    </xf>
    <xf numFmtId="0" fontId="15" fillId="0" borderId="53" xfId="1" applyFont="1" applyBorder="1" applyAlignment="1">
      <alignment horizontal="left" vertical="top" shrinkToFit="1"/>
    </xf>
    <xf numFmtId="0" fontId="15" fillId="0" borderId="7"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6" xfId="1" applyFont="1" applyBorder="1" applyAlignment="1">
      <alignment horizontal="left" vertical="top"/>
    </xf>
    <xf numFmtId="0" fontId="15" fillId="0" borderId="8" xfId="1" applyFont="1" applyBorder="1" applyAlignment="1">
      <alignment horizontal="left" vertical="top"/>
    </xf>
    <xf numFmtId="0" fontId="15"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xf>
    <xf numFmtId="0" fontId="15" fillId="0" borderId="2" xfId="1" applyFont="1" applyBorder="1" applyAlignment="1">
      <alignment vertical="center"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0" fontId="10" fillId="0" borderId="2" xfId="0" applyFont="1" applyBorder="1" applyAlignment="1">
      <alignment horizontal="left" vertical="center" shrinkToFit="1"/>
    </xf>
    <xf numFmtId="0" fontId="1" fillId="0" borderId="7" xfId="1" applyFont="1" applyBorder="1" applyAlignment="1">
      <alignment horizontal="center"/>
    </xf>
    <xf numFmtId="0" fontId="1" fillId="0" borderId="4" xfId="1" applyFont="1" applyBorder="1" applyAlignment="1">
      <alignment horizontal="center"/>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15" xfId="1" applyFont="1" applyBorder="1" applyAlignment="1">
      <alignment horizontal="center"/>
    </xf>
    <xf numFmtId="0" fontId="15" fillId="0" borderId="12" xfId="1" applyFont="1" applyBorder="1" applyAlignment="1">
      <alignment horizontal="center" vertical="top" wrapText="1"/>
    </xf>
    <xf numFmtId="0" fontId="15" fillId="0" borderId="17" xfId="1" applyFont="1" applyBorder="1" applyAlignment="1">
      <alignment horizontal="center" vertical="top" wrapText="1"/>
    </xf>
    <xf numFmtId="0" fontId="15" fillId="0" borderId="14" xfId="1" applyFont="1" applyBorder="1" applyAlignment="1">
      <alignment horizontal="center" vertical="top" wrapText="1"/>
    </xf>
    <xf numFmtId="0" fontId="15" fillId="0" borderId="18" xfId="1" applyFont="1" applyBorder="1" applyAlignment="1">
      <alignment horizontal="center" vertical="top" wrapText="1"/>
    </xf>
    <xf numFmtId="0" fontId="12" fillId="0" borderId="4" xfId="1" applyFont="1" applyBorder="1" applyAlignment="1">
      <alignment horizontal="center" wrapText="1"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cellXfs>
  <cellStyles count="5">
    <cellStyle name="標準" xfId="0" builtinId="0"/>
    <cellStyle name="標準 2" xfId="2"/>
    <cellStyle name="標準 3" xfId="3"/>
    <cellStyle name="標準_共同審査会公告前様式2-2" xfId="4"/>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2</xdr:col>
          <xdr:colOff>1819275</xdr:colOff>
          <xdr:row>6</xdr:row>
          <xdr:rowOff>200025</xdr:rowOff>
        </xdr:from>
        <xdr:to>
          <xdr:col>4</xdr:col>
          <xdr:colOff>76200</xdr:colOff>
          <xdr:row>6</xdr:row>
          <xdr:rowOff>504825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19050</xdr:rowOff>
        </xdr:from>
        <xdr:to>
          <xdr:col>4</xdr:col>
          <xdr:colOff>85725</xdr:colOff>
          <xdr:row>22</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57150</xdr:rowOff>
        </xdr:from>
        <xdr:to>
          <xdr:col>4</xdr:col>
          <xdr:colOff>85725</xdr:colOff>
          <xdr:row>53</xdr:row>
          <xdr:rowOff>323850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85725</xdr:rowOff>
        </xdr:from>
        <xdr:to>
          <xdr:col>4</xdr:col>
          <xdr:colOff>57150</xdr:colOff>
          <xdr:row>54</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93</xdr:row>
          <xdr:rowOff>114300</xdr:rowOff>
        </xdr:from>
        <xdr:to>
          <xdr:col>4</xdr:col>
          <xdr:colOff>76200</xdr:colOff>
          <xdr:row>93</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96</xdr:row>
          <xdr:rowOff>400050</xdr:rowOff>
        </xdr:from>
        <xdr:to>
          <xdr:col>4</xdr:col>
          <xdr:colOff>76200</xdr:colOff>
          <xdr:row>96</xdr:row>
          <xdr:rowOff>657225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98</xdr:row>
          <xdr:rowOff>371475</xdr:rowOff>
        </xdr:from>
        <xdr:to>
          <xdr:col>4</xdr:col>
          <xdr:colOff>76200</xdr:colOff>
          <xdr:row>98</xdr:row>
          <xdr:rowOff>638175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85725</xdr:colOff>
          <xdr:row>64</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57150</xdr:rowOff>
        </xdr:from>
        <xdr:to>
          <xdr:col>4</xdr:col>
          <xdr:colOff>66675</xdr:colOff>
          <xdr:row>49</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257175</xdr:rowOff>
        </xdr:from>
        <xdr:to>
          <xdr:col>4</xdr:col>
          <xdr:colOff>57150</xdr:colOff>
          <xdr:row>55</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104775</xdr:rowOff>
        </xdr:from>
        <xdr:to>
          <xdr:col>4</xdr:col>
          <xdr:colOff>57150</xdr:colOff>
          <xdr:row>78</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57150</xdr:rowOff>
        </xdr:from>
        <xdr:to>
          <xdr:col>4</xdr:col>
          <xdr:colOff>85725</xdr:colOff>
          <xdr:row>80</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85725</xdr:rowOff>
        </xdr:from>
        <xdr:to>
          <xdr:col>4</xdr:col>
          <xdr:colOff>66675</xdr:colOff>
          <xdr:row>79</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38100</xdr:rowOff>
        </xdr:from>
        <xdr:to>
          <xdr:col>4</xdr:col>
          <xdr:colOff>85725</xdr:colOff>
          <xdr:row>23</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65</xdr:row>
          <xdr:rowOff>47625</xdr:rowOff>
        </xdr:from>
        <xdr:to>
          <xdr:col>4</xdr:col>
          <xdr:colOff>76200</xdr:colOff>
          <xdr:row>65</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114300</xdr:rowOff>
        </xdr:from>
        <xdr:to>
          <xdr:col>4</xdr:col>
          <xdr:colOff>0</xdr:colOff>
          <xdr:row>85</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85725</xdr:rowOff>
        </xdr:from>
        <xdr:to>
          <xdr:col>4</xdr:col>
          <xdr:colOff>38100</xdr:colOff>
          <xdr:row>87</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114300</xdr:rowOff>
        </xdr:from>
        <xdr:to>
          <xdr:col>4</xdr:col>
          <xdr:colOff>0</xdr:colOff>
          <xdr:row>86</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95250</xdr:rowOff>
        </xdr:from>
        <xdr:to>
          <xdr:col>4</xdr:col>
          <xdr:colOff>57150</xdr:colOff>
          <xdr:row>56</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85725</xdr:rowOff>
        </xdr:from>
        <xdr:to>
          <xdr:col>4</xdr:col>
          <xdr:colOff>57150</xdr:colOff>
          <xdr:row>57</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66675</xdr:rowOff>
        </xdr:from>
        <xdr:to>
          <xdr:col>4</xdr:col>
          <xdr:colOff>0</xdr:colOff>
          <xdr:row>81</xdr:row>
          <xdr:rowOff>247650</xdr:rowOff>
        </xdr:to>
        <xdr:sp macro="" textlink="">
          <xdr:nvSpPr>
            <xdr:cNvPr id="10361" name="Check Box 121" hidden="1">
              <a:extLst>
                <a:ext uri="{63B3BB69-23CF-44E3-9099-C40C66FF867C}">
                  <a14:compatExt spid="_x0000_s1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28575</xdr:rowOff>
        </xdr:from>
        <xdr:to>
          <xdr:col>4</xdr:col>
          <xdr:colOff>76200</xdr:colOff>
          <xdr:row>83</xdr:row>
          <xdr:rowOff>285750</xdr:rowOff>
        </xdr:to>
        <xdr:sp macro="" textlink="">
          <xdr:nvSpPr>
            <xdr:cNvPr id="10363" name="Check Box 123" hidden="1">
              <a:extLst>
                <a:ext uri="{63B3BB69-23CF-44E3-9099-C40C66FF867C}">
                  <a14:compatExt spid="_x0000_s10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66675</xdr:rowOff>
        </xdr:from>
        <xdr:to>
          <xdr:col>4</xdr:col>
          <xdr:colOff>0</xdr:colOff>
          <xdr:row>82</xdr:row>
          <xdr:rowOff>247650</xdr:rowOff>
        </xdr:to>
        <xdr:sp macro="" textlink="">
          <xdr:nvSpPr>
            <xdr:cNvPr id="10364" name="Check Box 124"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97</xdr:row>
          <xdr:rowOff>371475</xdr:rowOff>
        </xdr:from>
        <xdr:to>
          <xdr:col>4</xdr:col>
          <xdr:colOff>76200</xdr:colOff>
          <xdr:row>97</xdr:row>
          <xdr:rowOff>638175</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94</xdr:row>
          <xdr:rowOff>123825</xdr:rowOff>
        </xdr:from>
        <xdr:to>
          <xdr:col>4</xdr:col>
          <xdr:colOff>76200</xdr:colOff>
          <xdr:row>94</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95</xdr:row>
          <xdr:rowOff>114300</xdr:rowOff>
        </xdr:from>
        <xdr:to>
          <xdr:col>4</xdr:col>
          <xdr:colOff>76200</xdr:colOff>
          <xdr:row>95</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47625</xdr:rowOff>
        </xdr:from>
        <xdr:to>
          <xdr:col>4</xdr:col>
          <xdr:colOff>66675</xdr:colOff>
          <xdr:row>51</xdr:row>
          <xdr:rowOff>304800</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19050</xdr:rowOff>
        </xdr:from>
        <xdr:to>
          <xdr:col>4</xdr:col>
          <xdr:colOff>85725</xdr:colOff>
          <xdr:row>52</xdr:row>
          <xdr:rowOff>295275</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66675</xdr:rowOff>
        </xdr:from>
        <xdr:to>
          <xdr:col>4</xdr:col>
          <xdr:colOff>66675</xdr:colOff>
          <xdr:row>50</xdr:row>
          <xdr:rowOff>323850</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09"/>
  <sheetViews>
    <sheetView showGridLines="0" tabSelected="1" topLeftCell="A69" zoomScale="75" zoomScaleNormal="75" zoomScaleSheetLayoutView="75" zoomScalePageLayoutView="50" workbookViewId="0">
      <selection activeCell="E12" sqref="E12:G12"/>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19"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96"/>
      <c r="B1" s="99"/>
      <c r="C1" s="97"/>
      <c r="D1" s="97"/>
      <c r="E1" s="97"/>
      <c r="F1" s="1"/>
      <c r="G1" s="2"/>
      <c r="H1" s="103"/>
      <c r="I1" s="69"/>
      <c r="J1" s="3"/>
      <c r="K1" s="5"/>
      <c r="L1" s="3"/>
      <c r="M1" s="69"/>
    </row>
    <row r="2" spans="1:13" ht="27" customHeight="1" thickBot="1" x14ac:dyDescent="0.3">
      <c r="A2" s="7" t="s">
        <v>0</v>
      </c>
      <c r="H2" s="102"/>
      <c r="I2" s="9"/>
    </row>
    <row r="3" spans="1:13" ht="23.25" customHeight="1" thickBot="1" x14ac:dyDescent="0.2">
      <c r="A3" s="197" t="s">
        <v>1</v>
      </c>
      <c r="B3" s="197"/>
      <c r="C3" s="10" t="s">
        <v>2</v>
      </c>
      <c r="D3" s="11"/>
      <c r="E3" s="198" t="s">
        <v>3</v>
      </c>
      <c r="F3" s="198"/>
      <c r="G3" s="198"/>
      <c r="H3" s="104" t="s">
        <v>4</v>
      </c>
      <c r="I3" s="12" t="s">
        <v>5</v>
      </c>
      <c r="J3" s="67"/>
      <c r="K3" s="70"/>
      <c r="L3" s="9"/>
    </row>
    <row r="4" spans="1:13" ht="16.5" customHeight="1" thickBot="1" x14ac:dyDescent="0.2">
      <c r="A4" s="13"/>
      <c r="B4" s="14"/>
      <c r="C4" s="15"/>
      <c r="D4" s="9"/>
      <c r="E4" s="218"/>
      <c r="F4" s="218"/>
      <c r="G4" s="218"/>
      <c r="H4" s="105"/>
      <c r="I4" s="16"/>
      <c r="J4" s="67"/>
      <c r="K4" s="70"/>
      <c r="L4" s="9"/>
    </row>
    <row r="5" spans="1:13" ht="24.95" hidden="1" customHeight="1" x14ac:dyDescent="0.15">
      <c r="A5" s="17"/>
      <c r="B5" s="219" t="s">
        <v>6</v>
      </c>
      <c r="C5" s="220" t="s">
        <v>7</v>
      </c>
      <c r="D5" s="18"/>
      <c r="E5" s="221" t="s">
        <v>8</v>
      </c>
      <c r="F5" s="221"/>
      <c r="G5" s="221"/>
      <c r="H5" s="106"/>
      <c r="I5" s="19"/>
      <c r="J5" s="20"/>
      <c r="K5" s="71" t="s">
        <v>9</v>
      </c>
      <c r="L5" s="9"/>
    </row>
    <row r="6" spans="1:13" ht="24.95" hidden="1" customHeight="1" x14ac:dyDescent="0.15">
      <c r="A6" s="17"/>
      <c r="B6" s="219"/>
      <c r="C6" s="220"/>
      <c r="D6" s="18"/>
      <c r="E6" s="221" t="s">
        <v>10</v>
      </c>
      <c r="F6" s="221"/>
      <c r="G6" s="221"/>
      <c r="H6" s="106"/>
      <c r="I6" s="19"/>
      <c r="J6" s="21"/>
      <c r="K6" s="72" t="s">
        <v>9</v>
      </c>
      <c r="L6" s="9"/>
    </row>
    <row r="7" spans="1:13" ht="69" customHeight="1" x14ac:dyDescent="0.15">
      <c r="A7" s="17"/>
      <c r="B7" s="199" t="s">
        <v>11</v>
      </c>
      <c r="C7" s="189" t="s">
        <v>36</v>
      </c>
      <c r="D7" s="22"/>
      <c r="E7" s="196" t="s">
        <v>12</v>
      </c>
      <c r="F7" s="196"/>
      <c r="G7" s="196"/>
      <c r="H7" s="112">
        <v>2</v>
      </c>
      <c r="I7" s="176" t="s">
        <v>53</v>
      </c>
      <c r="J7" s="23"/>
      <c r="K7" s="73">
        <v>1</v>
      </c>
      <c r="L7" s="9"/>
    </row>
    <row r="8" spans="1:13" ht="69" customHeight="1" x14ac:dyDescent="0.15">
      <c r="A8" s="17"/>
      <c r="B8" s="199"/>
      <c r="C8" s="190"/>
      <c r="D8" s="22"/>
      <c r="E8" s="195" t="s">
        <v>13</v>
      </c>
      <c r="F8" s="195"/>
      <c r="G8" s="195"/>
      <c r="H8" s="144">
        <v>0</v>
      </c>
      <c r="I8" s="177"/>
      <c r="J8" s="24"/>
      <c r="K8" s="74">
        <v>0</v>
      </c>
      <c r="L8" s="9"/>
    </row>
    <row r="9" spans="1:13" ht="75.75" customHeight="1" thickBot="1" x14ac:dyDescent="0.2">
      <c r="A9" s="17"/>
      <c r="B9" s="199"/>
      <c r="C9" s="191"/>
      <c r="D9" s="25"/>
      <c r="E9" s="196" t="s">
        <v>14</v>
      </c>
      <c r="F9" s="196"/>
      <c r="G9" s="196"/>
      <c r="H9" s="145">
        <v>-2</v>
      </c>
      <c r="I9" s="178"/>
      <c r="J9" s="24"/>
      <c r="K9" s="75">
        <v>-1</v>
      </c>
      <c r="L9" s="9"/>
    </row>
    <row r="10" spans="1:13" ht="20.100000000000001" customHeight="1" thickBot="1" x14ac:dyDescent="0.2">
      <c r="A10" s="13"/>
      <c r="B10" s="14"/>
      <c r="C10" s="27"/>
      <c r="D10" s="27"/>
      <c r="E10" s="28"/>
      <c r="F10" s="28"/>
      <c r="G10" s="29"/>
      <c r="H10" s="105"/>
      <c r="I10" s="30"/>
      <c r="J10" s="31"/>
      <c r="K10" s="76"/>
      <c r="L10" s="9"/>
    </row>
    <row r="11" spans="1:13" ht="36.75" customHeight="1" x14ac:dyDescent="0.15">
      <c r="A11" s="32"/>
      <c r="B11" s="199" t="s">
        <v>16</v>
      </c>
      <c r="C11" s="202" t="s">
        <v>17</v>
      </c>
      <c r="D11" s="22"/>
      <c r="E11" s="179" t="s">
        <v>18</v>
      </c>
      <c r="F11" s="179"/>
      <c r="G11" s="179"/>
      <c r="H11" s="112">
        <v>2</v>
      </c>
      <c r="I11" s="176" t="s">
        <v>50</v>
      </c>
      <c r="J11" s="24"/>
      <c r="K11" s="77">
        <v>2</v>
      </c>
      <c r="L11" s="9"/>
    </row>
    <row r="12" spans="1:13" ht="36.75" customHeight="1" x14ac:dyDescent="0.15">
      <c r="A12" s="32"/>
      <c r="B12" s="199"/>
      <c r="C12" s="202"/>
      <c r="D12" s="22"/>
      <c r="E12" s="179" t="s">
        <v>42</v>
      </c>
      <c r="F12" s="179"/>
      <c r="G12" s="179"/>
      <c r="H12" s="112">
        <v>1</v>
      </c>
      <c r="I12" s="177"/>
      <c r="J12" s="24"/>
      <c r="K12" s="74">
        <v>1</v>
      </c>
      <c r="L12" s="9"/>
    </row>
    <row r="13" spans="1:13" ht="36.75" customHeight="1" x14ac:dyDescent="0.15">
      <c r="A13" s="33"/>
      <c r="B13" s="199"/>
      <c r="C13" s="202"/>
      <c r="D13" s="22"/>
      <c r="E13" s="179" t="s">
        <v>19</v>
      </c>
      <c r="F13" s="179"/>
      <c r="G13" s="179"/>
      <c r="H13" s="112">
        <v>0</v>
      </c>
      <c r="I13" s="178"/>
      <c r="J13" s="24"/>
      <c r="K13" s="78">
        <v>0</v>
      </c>
      <c r="L13" s="9"/>
    </row>
    <row r="14" spans="1:13" ht="45.75" customHeight="1" x14ac:dyDescent="0.15">
      <c r="A14" s="206" t="s">
        <v>56</v>
      </c>
      <c r="B14" s="207"/>
      <c r="C14" s="210" t="s">
        <v>79</v>
      </c>
      <c r="D14" s="156"/>
      <c r="E14" s="212" t="s">
        <v>81</v>
      </c>
      <c r="F14" s="212"/>
      <c r="G14" s="212"/>
      <c r="H14" s="157">
        <v>3</v>
      </c>
      <c r="I14" s="203" t="s">
        <v>57</v>
      </c>
      <c r="J14" s="158"/>
      <c r="K14" s="159"/>
      <c r="L14" s="9"/>
    </row>
    <row r="15" spans="1:13" ht="45.75" customHeight="1" thickBot="1" x14ac:dyDescent="0.2">
      <c r="A15" s="208"/>
      <c r="B15" s="209"/>
      <c r="C15" s="211"/>
      <c r="D15" s="156"/>
      <c r="E15" s="212" t="s">
        <v>55</v>
      </c>
      <c r="F15" s="212"/>
      <c r="G15" s="212"/>
      <c r="H15" s="157">
        <v>0</v>
      </c>
      <c r="I15" s="204"/>
      <c r="J15" s="26"/>
      <c r="K15" s="160" t="s">
        <v>9</v>
      </c>
      <c r="L15" s="9"/>
    </row>
    <row r="16" spans="1:13" ht="55.5" customHeight="1" x14ac:dyDescent="0.15">
      <c r="A16" s="206" t="s">
        <v>54</v>
      </c>
      <c r="B16" s="207"/>
      <c r="C16" s="210" t="s">
        <v>80</v>
      </c>
      <c r="D16" s="161"/>
      <c r="E16" s="212" t="s">
        <v>58</v>
      </c>
      <c r="F16" s="212"/>
      <c r="G16" s="212"/>
      <c r="H16" s="157">
        <v>2</v>
      </c>
      <c r="I16" s="204"/>
      <c r="J16" s="26"/>
      <c r="K16" s="162" t="s">
        <v>9</v>
      </c>
      <c r="L16" s="9"/>
    </row>
    <row r="17" spans="1:12" ht="55.5" customHeight="1" thickBot="1" x14ac:dyDescent="0.2">
      <c r="A17" s="208"/>
      <c r="B17" s="209"/>
      <c r="C17" s="213"/>
      <c r="D17" s="156"/>
      <c r="E17" s="212" t="s">
        <v>55</v>
      </c>
      <c r="F17" s="212"/>
      <c r="G17" s="214"/>
      <c r="H17" s="157">
        <v>0</v>
      </c>
      <c r="I17" s="205"/>
      <c r="J17" s="158"/>
      <c r="K17" s="159"/>
      <c r="L17" s="9"/>
    </row>
    <row r="18" spans="1:12" ht="16.5" customHeight="1" thickBot="1" x14ac:dyDescent="0.2">
      <c r="A18" s="62" t="s">
        <v>34</v>
      </c>
      <c r="B18" s="34"/>
      <c r="C18" s="35"/>
      <c r="D18" s="35"/>
      <c r="E18" s="200" t="s">
        <v>20</v>
      </c>
      <c r="F18" s="200"/>
      <c r="G18" s="201"/>
      <c r="H18" s="121">
        <v>9</v>
      </c>
      <c r="I18" s="68"/>
      <c r="J18" s="36"/>
      <c r="K18" s="79">
        <f>+K7+K11</f>
        <v>3</v>
      </c>
      <c r="L18" s="9"/>
    </row>
    <row r="19" spans="1:12" ht="16.5" customHeight="1" x14ac:dyDescent="0.15">
      <c r="A19" s="63" t="s">
        <v>37</v>
      </c>
      <c r="B19" s="60"/>
      <c r="C19" s="61"/>
      <c r="D19" s="61"/>
      <c r="E19" s="68"/>
      <c r="F19" s="68"/>
      <c r="G19" s="68"/>
      <c r="H19" s="108"/>
      <c r="I19" s="68"/>
      <c r="J19" s="36"/>
      <c r="K19" s="36"/>
      <c r="L19" s="9"/>
    </row>
    <row r="20" spans="1:12" ht="16.5" customHeight="1" x14ac:dyDescent="0.15">
      <c r="A20" s="6" t="s">
        <v>38</v>
      </c>
      <c r="B20" s="9"/>
      <c r="C20" s="37"/>
      <c r="D20" s="37"/>
      <c r="E20" s="9"/>
      <c r="F20" s="9"/>
      <c r="G20" s="36"/>
      <c r="H20" s="109"/>
      <c r="I20" s="36"/>
      <c r="J20" s="36"/>
      <c r="K20" s="36"/>
      <c r="L20" s="9"/>
    </row>
    <row r="21" spans="1:12" ht="27.75" customHeight="1" thickBot="1" x14ac:dyDescent="0.3">
      <c r="A21" s="38" t="s">
        <v>21</v>
      </c>
      <c r="B21" s="8"/>
      <c r="C21" s="39"/>
      <c r="D21" s="37"/>
      <c r="E21" s="9"/>
      <c r="F21" s="9"/>
      <c r="G21" s="36"/>
      <c r="H21" s="110"/>
      <c r="I21" s="36"/>
      <c r="J21" s="36"/>
      <c r="K21" s="36"/>
      <c r="L21" s="9"/>
    </row>
    <row r="22" spans="1:12" ht="23.25" customHeight="1" thickBot="1" x14ac:dyDescent="0.2">
      <c r="A22" s="197" t="s">
        <v>1</v>
      </c>
      <c r="B22" s="197"/>
      <c r="C22" s="40" t="s">
        <v>2</v>
      </c>
      <c r="D22" s="41"/>
      <c r="E22" s="198" t="s">
        <v>3</v>
      </c>
      <c r="F22" s="198"/>
      <c r="G22" s="198"/>
      <c r="H22" s="111" t="s">
        <v>4</v>
      </c>
      <c r="I22" s="66" t="s">
        <v>5</v>
      </c>
      <c r="J22" s="42"/>
      <c r="K22" s="80"/>
      <c r="L22" s="9"/>
    </row>
    <row r="23" spans="1:12" ht="27.75" customHeight="1" x14ac:dyDescent="0.15">
      <c r="A23" s="230" t="s">
        <v>22</v>
      </c>
      <c r="B23" s="231"/>
      <c r="C23" s="189" t="s">
        <v>83</v>
      </c>
      <c r="D23" s="93"/>
      <c r="E23" s="228" t="s">
        <v>82</v>
      </c>
      <c r="F23" s="228"/>
      <c r="G23" s="229"/>
      <c r="H23" s="116">
        <v>2</v>
      </c>
      <c r="I23" s="176" t="s">
        <v>71</v>
      </c>
      <c r="J23" s="43"/>
      <c r="K23" s="83">
        <v>2</v>
      </c>
      <c r="L23" s="9"/>
    </row>
    <row r="24" spans="1:12" ht="27.75" customHeight="1" x14ac:dyDescent="0.15">
      <c r="A24" s="232"/>
      <c r="B24" s="233"/>
      <c r="C24" s="190"/>
      <c r="D24" s="134"/>
      <c r="E24" s="228" t="s">
        <v>84</v>
      </c>
      <c r="F24" s="228"/>
      <c r="G24" s="229"/>
      <c r="H24" s="116">
        <v>1</v>
      </c>
      <c r="I24" s="177"/>
      <c r="J24" s="43"/>
      <c r="K24" s="81"/>
      <c r="L24" s="9"/>
    </row>
    <row r="25" spans="1:12" ht="41.25" customHeight="1" x14ac:dyDescent="0.15">
      <c r="A25" s="232"/>
      <c r="B25" s="233"/>
      <c r="C25" s="190"/>
      <c r="D25" s="140"/>
      <c r="E25" s="183" t="s">
        <v>29</v>
      </c>
      <c r="F25" s="184"/>
      <c r="G25" s="185"/>
      <c r="H25" s="135"/>
      <c r="I25" s="177"/>
      <c r="J25" s="43"/>
      <c r="K25" s="81"/>
      <c r="L25" s="9"/>
    </row>
    <row r="26" spans="1:12" ht="27" customHeight="1" x14ac:dyDescent="0.15">
      <c r="A26" s="232"/>
      <c r="B26" s="233"/>
      <c r="C26" s="190"/>
      <c r="D26" s="59"/>
      <c r="E26" s="186" t="s">
        <v>30</v>
      </c>
      <c r="F26" s="187"/>
      <c r="G26" s="188"/>
      <c r="H26" s="135"/>
      <c r="I26" s="177"/>
      <c r="J26" s="43"/>
      <c r="K26" s="81"/>
      <c r="L26" s="9"/>
    </row>
    <row r="27" spans="1:12" ht="27" customHeight="1" x14ac:dyDescent="0.15">
      <c r="A27" s="232"/>
      <c r="B27" s="233"/>
      <c r="C27" s="190"/>
      <c r="D27" s="59"/>
      <c r="E27" s="186" t="s">
        <v>31</v>
      </c>
      <c r="F27" s="187"/>
      <c r="G27" s="188"/>
      <c r="H27" s="135"/>
      <c r="I27" s="177"/>
      <c r="J27" s="43"/>
      <c r="K27" s="81"/>
      <c r="L27" s="9"/>
    </row>
    <row r="28" spans="1:12" ht="27" customHeight="1" x14ac:dyDescent="0.15">
      <c r="A28" s="232"/>
      <c r="B28" s="233"/>
      <c r="C28" s="190"/>
      <c r="D28" s="59"/>
      <c r="E28" s="186" t="s">
        <v>85</v>
      </c>
      <c r="F28" s="187"/>
      <c r="G28" s="188"/>
      <c r="H28" s="135"/>
      <c r="I28" s="177"/>
      <c r="J28" s="43"/>
      <c r="K28" s="81"/>
      <c r="L28" s="9"/>
    </row>
    <row r="29" spans="1:12" ht="27" customHeight="1" x14ac:dyDescent="0.15">
      <c r="A29" s="232"/>
      <c r="B29" s="233"/>
      <c r="C29" s="190"/>
      <c r="D29" s="59"/>
      <c r="E29" s="180" t="s">
        <v>32</v>
      </c>
      <c r="F29" s="181"/>
      <c r="G29" s="182"/>
      <c r="H29" s="135"/>
      <c r="I29" s="177"/>
      <c r="J29" s="43"/>
      <c r="K29" s="81"/>
      <c r="L29" s="9"/>
    </row>
    <row r="30" spans="1:12" ht="42" customHeight="1" x14ac:dyDescent="0.15">
      <c r="A30" s="232"/>
      <c r="B30" s="233"/>
      <c r="C30" s="190"/>
      <c r="D30" s="59"/>
      <c r="E30" s="192" t="s">
        <v>33</v>
      </c>
      <c r="F30" s="193"/>
      <c r="G30" s="194"/>
      <c r="H30" s="135"/>
      <c r="I30" s="177"/>
      <c r="J30" s="43"/>
      <c r="K30" s="81"/>
      <c r="L30" s="9"/>
    </row>
    <row r="31" spans="1:12" ht="27" customHeight="1" x14ac:dyDescent="0.15">
      <c r="A31" s="232"/>
      <c r="B31" s="233"/>
      <c r="C31" s="190"/>
      <c r="D31" s="59"/>
      <c r="E31" s="186" t="s">
        <v>30</v>
      </c>
      <c r="F31" s="187"/>
      <c r="G31" s="188"/>
      <c r="H31" s="135"/>
      <c r="I31" s="177"/>
      <c r="J31" s="43"/>
      <c r="K31" s="81"/>
      <c r="L31" s="9"/>
    </row>
    <row r="32" spans="1:12" ht="27" customHeight="1" x14ac:dyDescent="0.15">
      <c r="A32" s="232"/>
      <c r="B32" s="233"/>
      <c r="C32" s="190"/>
      <c r="D32" s="59"/>
      <c r="E32" s="186" t="s">
        <v>31</v>
      </c>
      <c r="F32" s="187"/>
      <c r="G32" s="188"/>
      <c r="H32" s="135"/>
      <c r="I32" s="177"/>
      <c r="J32" s="43"/>
      <c r="K32" s="81"/>
      <c r="L32" s="9"/>
    </row>
    <row r="33" spans="1:12" ht="27" customHeight="1" x14ac:dyDescent="0.15">
      <c r="A33" s="232"/>
      <c r="B33" s="233"/>
      <c r="C33" s="190"/>
      <c r="D33" s="59"/>
      <c r="E33" s="186" t="s">
        <v>86</v>
      </c>
      <c r="F33" s="187"/>
      <c r="G33" s="188"/>
      <c r="H33" s="135"/>
      <c r="I33" s="177"/>
      <c r="J33" s="43"/>
      <c r="K33" s="81"/>
      <c r="L33" s="9"/>
    </row>
    <row r="34" spans="1:12" ht="27" customHeight="1" x14ac:dyDescent="0.15">
      <c r="A34" s="232"/>
      <c r="B34" s="233"/>
      <c r="C34" s="190"/>
      <c r="D34" s="127"/>
      <c r="E34" s="180" t="s">
        <v>32</v>
      </c>
      <c r="F34" s="181"/>
      <c r="G34" s="182"/>
      <c r="H34" s="135"/>
      <c r="I34" s="177"/>
      <c r="J34" s="43"/>
      <c r="K34" s="81"/>
      <c r="L34" s="9"/>
    </row>
    <row r="35" spans="1:12" ht="41.25" customHeight="1" x14ac:dyDescent="0.15">
      <c r="A35" s="164"/>
      <c r="B35" s="165"/>
      <c r="C35" s="166"/>
      <c r="D35" s="127"/>
      <c r="E35" s="183" t="s">
        <v>87</v>
      </c>
      <c r="F35" s="184"/>
      <c r="G35" s="185"/>
      <c r="H35" s="135"/>
      <c r="I35" s="167"/>
      <c r="J35" s="43"/>
      <c r="K35" s="81"/>
      <c r="L35" s="9"/>
    </row>
    <row r="36" spans="1:12" ht="27" customHeight="1" x14ac:dyDescent="0.15">
      <c r="A36" s="164"/>
      <c r="B36" s="165"/>
      <c r="C36" s="166"/>
      <c r="D36" s="127"/>
      <c r="E36" s="186" t="s">
        <v>30</v>
      </c>
      <c r="F36" s="187"/>
      <c r="G36" s="188"/>
      <c r="H36" s="135"/>
      <c r="I36" s="167"/>
      <c r="J36" s="43"/>
      <c r="K36" s="81"/>
      <c r="L36" s="9"/>
    </row>
    <row r="37" spans="1:12" ht="27" customHeight="1" x14ac:dyDescent="0.15">
      <c r="A37" s="164"/>
      <c r="B37" s="165"/>
      <c r="C37" s="166"/>
      <c r="D37" s="127"/>
      <c r="E37" s="186" t="s">
        <v>31</v>
      </c>
      <c r="F37" s="187"/>
      <c r="G37" s="188"/>
      <c r="H37" s="135"/>
      <c r="I37" s="167"/>
      <c r="J37" s="43"/>
      <c r="K37" s="81"/>
      <c r="L37" s="9"/>
    </row>
    <row r="38" spans="1:12" ht="27" customHeight="1" x14ac:dyDescent="0.15">
      <c r="A38" s="164"/>
      <c r="B38" s="165"/>
      <c r="C38" s="166"/>
      <c r="D38" s="127"/>
      <c r="E38" s="186" t="s">
        <v>85</v>
      </c>
      <c r="F38" s="187"/>
      <c r="G38" s="188"/>
      <c r="H38" s="135"/>
      <c r="I38" s="167"/>
      <c r="J38" s="43"/>
      <c r="K38" s="81"/>
      <c r="L38" s="9"/>
    </row>
    <row r="39" spans="1:12" ht="27" customHeight="1" x14ac:dyDescent="0.15">
      <c r="A39" s="164"/>
      <c r="B39" s="165"/>
      <c r="C39" s="166"/>
      <c r="D39" s="127"/>
      <c r="E39" s="180" t="s">
        <v>32</v>
      </c>
      <c r="F39" s="181"/>
      <c r="G39" s="182"/>
      <c r="H39" s="135"/>
      <c r="I39" s="167"/>
      <c r="J39" s="43"/>
      <c r="K39" s="81"/>
      <c r="L39" s="9"/>
    </row>
    <row r="40" spans="1:12" ht="41.25" customHeight="1" x14ac:dyDescent="0.15">
      <c r="A40" s="164"/>
      <c r="B40" s="165"/>
      <c r="C40" s="166"/>
      <c r="D40" s="127"/>
      <c r="E40" s="183" t="s">
        <v>88</v>
      </c>
      <c r="F40" s="184"/>
      <c r="G40" s="185"/>
      <c r="H40" s="135"/>
      <c r="I40" s="167"/>
      <c r="J40" s="43"/>
      <c r="K40" s="81"/>
      <c r="L40" s="9"/>
    </row>
    <row r="41" spans="1:12" ht="27" customHeight="1" x14ac:dyDescent="0.15">
      <c r="A41" s="164"/>
      <c r="B41" s="165"/>
      <c r="C41" s="166"/>
      <c r="D41" s="168"/>
      <c r="E41" s="186" t="s">
        <v>30</v>
      </c>
      <c r="F41" s="187"/>
      <c r="G41" s="188"/>
      <c r="H41" s="135"/>
      <c r="I41" s="167"/>
      <c r="J41" s="43"/>
      <c r="K41" s="81"/>
      <c r="L41" s="9"/>
    </row>
    <row r="42" spans="1:12" ht="27" customHeight="1" x14ac:dyDescent="0.15">
      <c r="A42" s="164"/>
      <c r="B42" s="165"/>
      <c r="C42" s="166"/>
      <c r="D42" s="168"/>
      <c r="E42" s="186" t="s">
        <v>31</v>
      </c>
      <c r="F42" s="187"/>
      <c r="G42" s="188"/>
      <c r="H42" s="135"/>
      <c r="I42" s="167"/>
      <c r="J42" s="43"/>
      <c r="K42" s="81"/>
      <c r="L42" s="9"/>
    </row>
    <row r="43" spans="1:12" ht="27" customHeight="1" x14ac:dyDescent="0.15">
      <c r="A43" s="164"/>
      <c r="B43" s="165"/>
      <c r="C43" s="166"/>
      <c r="D43" s="168"/>
      <c r="E43" s="186" t="s">
        <v>85</v>
      </c>
      <c r="F43" s="187"/>
      <c r="G43" s="188"/>
      <c r="H43" s="135"/>
      <c r="I43" s="167"/>
      <c r="J43" s="43"/>
      <c r="K43" s="81"/>
      <c r="L43" s="9"/>
    </row>
    <row r="44" spans="1:12" ht="27" customHeight="1" x14ac:dyDescent="0.15">
      <c r="A44" s="164"/>
      <c r="B44" s="165"/>
      <c r="C44" s="166"/>
      <c r="D44" s="168"/>
      <c r="E44" s="180" t="s">
        <v>32</v>
      </c>
      <c r="F44" s="181"/>
      <c r="G44" s="182"/>
      <c r="H44" s="135"/>
      <c r="I44" s="167"/>
      <c r="J44" s="43"/>
      <c r="K44" s="81"/>
      <c r="L44" s="9"/>
    </row>
    <row r="45" spans="1:12" ht="42" customHeight="1" x14ac:dyDescent="0.15">
      <c r="A45" s="164"/>
      <c r="B45" s="165"/>
      <c r="C45" s="166"/>
      <c r="D45" s="168"/>
      <c r="E45" s="192" t="s">
        <v>89</v>
      </c>
      <c r="F45" s="193"/>
      <c r="G45" s="194"/>
      <c r="H45" s="135"/>
      <c r="I45" s="167"/>
      <c r="J45" s="43"/>
      <c r="K45" s="81"/>
      <c r="L45" s="9"/>
    </row>
    <row r="46" spans="1:12" ht="27" customHeight="1" x14ac:dyDescent="0.15">
      <c r="A46" s="164"/>
      <c r="B46" s="165"/>
      <c r="C46" s="166"/>
      <c r="D46" s="168"/>
      <c r="E46" s="186" t="s">
        <v>30</v>
      </c>
      <c r="F46" s="187"/>
      <c r="G46" s="188"/>
      <c r="H46" s="135"/>
      <c r="I46" s="167"/>
      <c r="J46" s="43"/>
      <c r="K46" s="81"/>
      <c r="L46" s="9"/>
    </row>
    <row r="47" spans="1:12" ht="27" customHeight="1" x14ac:dyDescent="0.15">
      <c r="A47" s="164"/>
      <c r="B47" s="165"/>
      <c r="C47" s="166"/>
      <c r="D47" s="168"/>
      <c r="E47" s="186" t="s">
        <v>31</v>
      </c>
      <c r="F47" s="187"/>
      <c r="G47" s="188"/>
      <c r="H47" s="135"/>
      <c r="I47" s="167"/>
      <c r="J47" s="43"/>
      <c r="K47" s="81"/>
      <c r="L47" s="9"/>
    </row>
    <row r="48" spans="1:12" ht="27" customHeight="1" x14ac:dyDescent="0.15">
      <c r="A48" s="164"/>
      <c r="B48" s="165"/>
      <c r="C48" s="166"/>
      <c r="D48" s="168"/>
      <c r="E48" s="186" t="s">
        <v>86</v>
      </c>
      <c r="F48" s="187"/>
      <c r="G48" s="188"/>
      <c r="H48" s="135"/>
      <c r="I48" s="167"/>
      <c r="J48" s="43"/>
      <c r="K48" s="81"/>
      <c r="L48" s="9"/>
    </row>
    <row r="49" spans="1:12" ht="27" customHeight="1" x14ac:dyDescent="0.15">
      <c r="A49" s="164"/>
      <c r="B49" s="165"/>
      <c r="C49" s="166"/>
      <c r="D49" s="127"/>
      <c r="E49" s="180" t="s">
        <v>32</v>
      </c>
      <c r="F49" s="181"/>
      <c r="G49" s="182"/>
      <c r="H49" s="135"/>
      <c r="I49" s="167"/>
      <c r="J49" s="43"/>
      <c r="K49" s="81"/>
      <c r="L49" s="9"/>
    </row>
    <row r="50" spans="1:12" ht="32.25" customHeight="1" thickBot="1" x14ac:dyDescent="0.2">
      <c r="A50" s="174"/>
      <c r="B50" s="175"/>
      <c r="C50" s="133"/>
      <c r="D50" s="138"/>
      <c r="E50" s="241" t="s">
        <v>15</v>
      </c>
      <c r="F50" s="241"/>
      <c r="G50" s="241"/>
      <c r="H50" s="113">
        <v>0</v>
      </c>
      <c r="I50" s="132"/>
      <c r="J50" s="43"/>
      <c r="K50" s="123"/>
      <c r="L50" s="9"/>
    </row>
    <row r="51" spans="1:12" ht="33" customHeight="1" x14ac:dyDescent="0.15">
      <c r="A51" s="202" t="s">
        <v>90</v>
      </c>
      <c r="B51" s="202"/>
      <c r="C51" s="189" t="s">
        <v>91</v>
      </c>
      <c r="D51" s="22"/>
      <c r="E51" s="179" t="s">
        <v>95</v>
      </c>
      <c r="F51" s="179"/>
      <c r="G51" s="179"/>
      <c r="H51" s="113">
        <v>1</v>
      </c>
      <c r="I51" s="176" t="s">
        <v>92</v>
      </c>
      <c r="J51" s="43"/>
      <c r="K51" s="85">
        <v>1</v>
      </c>
      <c r="L51" s="9"/>
    </row>
    <row r="52" spans="1:12" ht="33" customHeight="1" x14ac:dyDescent="0.15">
      <c r="A52" s="202"/>
      <c r="B52" s="202"/>
      <c r="C52" s="190"/>
      <c r="D52" s="22"/>
      <c r="E52" s="179" t="s">
        <v>96</v>
      </c>
      <c r="F52" s="179"/>
      <c r="G52" s="179"/>
      <c r="H52" s="113">
        <v>0.5</v>
      </c>
      <c r="I52" s="177"/>
      <c r="J52" s="43"/>
      <c r="K52" s="82">
        <v>0.5</v>
      </c>
      <c r="L52" s="9"/>
    </row>
    <row r="53" spans="1:12" ht="33" customHeight="1" thickBot="1" x14ac:dyDescent="0.2">
      <c r="A53" s="202"/>
      <c r="B53" s="202"/>
      <c r="C53" s="191"/>
      <c r="D53" s="22"/>
      <c r="E53" s="179" t="s">
        <v>15</v>
      </c>
      <c r="F53" s="179"/>
      <c r="G53" s="179"/>
      <c r="H53" s="113">
        <v>0</v>
      </c>
      <c r="I53" s="178"/>
      <c r="J53" s="43"/>
      <c r="K53" s="84">
        <v>0</v>
      </c>
      <c r="L53" s="9"/>
    </row>
    <row r="54" spans="1:12" ht="33" customHeight="1" x14ac:dyDescent="0.15">
      <c r="A54" s="202" t="s">
        <v>98</v>
      </c>
      <c r="B54" s="202"/>
      <c r="C54" s="202" t="s">
        <v>99</v>
      </c>
      <c r="D54" s="22"/>
      <c r="E54" s="152" t="s">
        <v>70</v>
      </c>
      <c r="F54" s="152"/>
      <c r="G54" s="153"/>
      <c r="H54" s="107">
        <v>1</v>
      </c>
      <c r="I54" s="176"/>
      <c r="J54" s="43"/>
      <c r="K54" s="85">
        <v>1</v>
      </c>
      <c r="L54" s="9"/>
    </row>
    <row r="55" spans="1:12" ht="33" customHeight="1" x14ac:dyDescent="0.15">
      <c r="A55" s="202"/>
      <c r="B55" s="202"/>
      <c r="C55" s="202"/>
      <c r="D55" s="22"/>
      <c r="E55" s="152" t="s">
        <v>51</v>
      </c>
      <c r="F55" s="152"/>
      <c r="G55" s="153"/>
      <c r="H55" s="107">
        <v>0.5</v>
      </c>
      <c r="I55" s="177"/>
      <c r="J55" s="43"/>
      <c r="K55" s="82">
        <v>0.5</v>
      </c>
      <c r="L55" s="9"/>
    </row>
    <row r="56" spans="1:12" ht="59.25" customHeight="1" thickBot="1" x14ac:dyDescent="0.2">
      <c r="A56" s="202"/>
      <c r="B56" s="202"/>
      <c r="C56" s="202"/>
      <c r="D56" s="22"/>
      <c r="E56" s="179" t="s">
        <v>23</v>
      </c>
      <c r="F56" s="179"/>
      <c r="G56" s="227"/>
      <c r="H56" s="107">
        <v>0</v>
      </c>
      <c r="I56" s="178"/>
      <c r="J56" s="43"/>
      <c r="K56" s="84">
        <v>0</v>
      </c>
      <c r="L56" s="9"/>
    </row>
    <row r="57" spans="1:12" ht="33" customHeight="1" x14ac:dyDescent="0.15">
      <c r="A57" s="234" t="s">
        <v>59</v>
      </c>
      <c r="B57" s="235"/>
      <c r="C57" s="189" t="s">
        <v>60</v>
      </c>
      <c r="D57" s="22"/>
      <c r="E57" s="179" t="s">
        <v>61</v>
      </c>
      <c r="F57" s="179"/>
      <c r="G57" s="227"/>
      <c r="H57" s="107">
        <v>1</v>
      </c>
      <c r="I57" s="259"/>
      <c r="J57" s="43"/>
      <c r="K57" s="85">
        <v>1</v>
      </c>
      <c r="L57" s="9"/>
    </row>
    <row r="58" spans="1:12" ht="33" customHeight="1" thickBot="1" x14ac:dyDescent="0.2">
      <c r="A58" s="236"/>
      <c r="B58" s="237"/>
      <c r="C58" s="191"/>
      <c r="D58" s="22"/>
      <c r="E58" s="152" t="s">
        <v>62</v>
      </c>
      <c r="F58" s="152"/>
      <c r="G58" s="153"/>
      <c r="H58" s="107">
        <v>0</v>
      </c>
      <c r="I58" s="260"/>
      <c r="J58" s="43"/>
      <c r="K58" s="82">
        <v>0.5</v>
      </c>
      <c r="L58" s="9"/>
    </row>
    <row r="59" spans="1:12" ht="20.100000000000001" customHeight="1" thickBot="1" x14ac:dyDescent="0.2">
      <c r="A59" s="62" t="s">
        <v>34</v>
      </c>
      <c r="B59" s="45"/>
      <c r="C59" s="46"/>
      <c r="E59" s="200" t="s">
        <v>20</v>
      </c>
      <c r="F59" s="200"/>
      <c r="G59" s="201"/>
      <c r="H59" s="121">
        <v>5</v>
      </c>
      <c r="I59" s="68"/>
      <c r="J59" s="47"/>
      <c r="K59" s="86" t="e">
        <f>#REF!+K23+K54</f>
        <v>#REF!</v>
      </c>
      <c r="L59" s="9"/>
    </row>
    <row r="60" spans="1:12" ht="20.100000000000001" customHeight="1" x14ac:dyDescent="0.15">
      <c r="A60" s="63" t="s">
        <v>37</v>
      </c>
      <c r="B60" s="48"/>
      <c r="C60" s="49"/>
      <c r="D60" s="49"/>
      <c r="H60" s="114"/>
      <c r="I60" s="68"/>
      <c r="J60" s="47"/>
      <c r="K60" s="47"/>
      <c r="L60" s="9"/>
    </row>
    <row r="61" spans="1:12" ht="16.5" customHeight="1" x14ac:dyDescent="0.15">
      <c r="A61" s="6" t="s">
        <v>38</v>
      </c>
      <c r="B61" s="48"/>
      <c r="C61" s="49"/>
      <c r="D61" s="49"/>
      <c r="E61" s="68"/>
      <c r="F61" s="68"/>
      <c r="G61" s="68"/>
      <c r="H61" s="115"/>
      <c r="I61" s="47"/>
      <c r="J61" s="47"/>
      <c r="K61" s="47"/>
      <c r="L61" s="9"/>
    </row>
    <row r="62" spans="1:12" ht="25.5" customHeight="1" x14ac:dyDescent="0.25">
      <c r="A62" s="50" t="s">
        <v>24</v>
      </c>
      <c r="B62" s="9"/>
      <c r="C62" s="37"/>
      <c r="D62" s="37"/>
      <c r="E62" s="68"/>
      <c r="F62" s="68"/>
      <c r="G62" s="47"/>
      <c r="H62" s="101"/>
      <c r="I62" s="51"/>
      <c r="J62" s="51"/>
      <c r="K62" s="51"/>
      <c r="L62" s="9"/>
    </row>
    <row r="63" spans="1:12" ht="31.5" customHeight="1" thickBot="1" x14ac:dyDescent="0.2">
      <c r="A63" s="273" t="s">
        <v>25</v>
      </c>
      <c r="B63" s="273"/>
      <c r="C63" s="273"/>
      <c r="D63" s="41"/>
      <c r="E63" s="264"/>
      <c r="F63" s="265"/>
      <c r="G63" s="277" t="s">
        <v>45</v>
      </c>
      <c r="H63" s="278"/>
      <c r="I63" s="51"/>
      <c r="J63" s="51"/>
      <c r="K63" s="51"/>
      <c r="L63" s="9"/>
    </row>
    <row r="64" spans="1:12" ht="23.25" customHeight="1" thickBot="1" x14ac:dyDescent="0.2">
      <c r="A64" s="197" t="s">
        <v>1</v>
      </c>
      <c r="B64" s="197"/>
      <c r="C64" s="40" t="s">
        <v>2</v>
      </c>
      <c r="D64" s="94"/>
      <c r="E64" s="198" t="s">
        <v>3</v>
      </c>
      <c r="F64" s="198"/>
      <c r="G64" s="198"/>
      <c r="H64" s="104" t="s">
        <v>4</v>
      </c>
      <c r="I64" s="12" t="s">
        <v>5</v>
      </c>
      <c r="J64" s="42"/>
      <c r="K64" s="87"/>
      <c r="L64" s="9"/>
    </row>
    <row r="65" spans="1:12" ht="32.25" customHeight="1" x14ac:dyDescent="0.15">
      <c r="A65" s="269" t="s">
        <v>43</v>
      </c>
      <c r="B65" s="270"/>
      <c r="C65" s="222" t="s">
        <v>100</v>
      </c>
      <c r="D65" s="44"/>
      <c r="E65" s="228" t="s">
        <v>93</v>
      </c>
      <c r="F65" s="228"/>
      <c r="G65" s="229"/>
      <c r="H65" s="137">
        <v>1</v>
      </c>
      <c r="I65" s="176" t="s">
        <v>103</v>
      </c>
      <c r="J65" s="24"/>
      <c r="K65" s="100"/>
      <c r="L65" s="9"/>
    </row>
    <row r="66" spans="1:12" ht="32.25" customHeight="1" x14ac:dyDescent="0.15">
      <c r="A66" s="271"/>
      <c r="B66" s="272"/>
      <c r="C66" s="223"/>
      <c r="D66" s="44"/>
      <c r="E66" s="228" t="s">
        <v>101</v>
      </c>
      <c r="F66" s="228"/>
      <c r="G66" s="229"/>
      <c r="H66" s="137">
        <v>0.5</v>
      </c>
      <c r="I66" s="177"/>
      <c r="J66" s="24"/>
      <c r="K66" s="100"/>
      <c r="L66" s="9"/>
    </row>
    <row r="67" spans="1:12" ht="39.75" customHeight="1" x14ac:dyDescent="0.15">
      <c r="A67" s="271"/>
      <c r="B67" s="272"/>
      <c r="C67" s="223"/>
      <c r="D67" s="169"/>
      <c r="E67" s="183" t="s">
        <v>29</v>
      </c>
      <c r="F67" s="242"/>
      <c r="G67" s="243"/>
      <c r="H67" s="136"/>
      <c r="I67" s="177"/>
      <c r="J67" s="24"/>
      <c r="K67" s="100"/>
      <c r="L67" s="9"/>
    </row>
    <row r="68" spans="1:12" ht="32.25" customHeight="1" x14ac:dyDescent="0.15">
      <c r="A68" s="271"/>
      <c r="B68" s="272"/>
      <c r="C68" s="223"/>
      <c r="D68" s="169"/>
      <c r="E68" s="186" t="s">
        <v>30</v>
      </c>
      <c r="F68" s="187"/>
      <c r="G68" s="188"/>
      <c r="H68" s="136"/>
      <c r="I68" s="177"/>
      <c r="J68" s="24"/>
      <c r="K68" s="100"/>
      <c r="L68" s="9"/>
    </row>
    <row r="69" spans="1:12" ht="32.25" customHeight="1" x14ac:dyDescent="0.15">
      <c r="A69" s="271"/>
      <c r="B69" s="272"/>
      <c r="C69" s="223"/>
      <c r="D69" s="169"/>
      <c r="E69" s="186" t="s">
        <v>31</v>
      </c>
      <c r="F69" s="187"/>
      <c r="G69" s="188"/>
      <c r="H69" s="136"/>
      <c r="I69" s="177"/>
      <c r="J69" s="24"/>
      <c r="K69" s="100"/>
      <c r="L69" s="9"/>
    </row>
    <row r="70" spans="1:12" ht="32.25" customHeight="1" x14ac:dyDescent="0.15">
      <c r="A70" s="271"/>
      <c r="B70" s="272"/>
      <c r="C70" s="223"/>
      <c r="D70" s="124"/>
      <c r="E70" s="186" t="s">
        <v>94</v>
      </c>
      <c r="F70" s="187"/>
      <c r="G70" s="188"/>
      <c r="H70" s="136"/>
      <c r="I70" s="177"/>
      <c r="J70" s="24"/>
      <c r="K70" s="100"/>
      <c r="L70" s="9"/>
    </row>
    <row r="71" spans="1:12" ht="32.25" customHeight="1" x14ac:dyDescent="0.15">
      <c r="A71" s="271"/>
      <c r="B71" s="272"/>
      <c r="C71" s="223"/>
      <c r="D71" s="128"/>
      <c r="E71" s="215" t="s">
        <v>41</v>
      </c>
      <c r="F71" s="216"/>
      <c r="G71" s="217"/>
      <c r="H71" s="136"/>
      <c r="I71" s="177"/>
      <c r="J71" s="24"/>
      <c r="K71" s="100"/>
      <c r="L71" s="9"/>
    </row>
    <row r="72" spans="1:12" ht="32.25" customHeight="1" x14ac:dyDescent="0.15">
      <c r="A72" s="271"/>
      <c r="B72" s="272"/>
      <c r="C72" s="223"/>
      <c r="D72" s="128"/>
      <c r="E72" s="274" t="s">
        <v>40</v>
      </c>
      <c r="F72" s="275"/>
      <c r="G72" s="276"/>
      <c r="H72" s="136"/>
      <c r="I72" s="177"/>
      <c r="J72" s="24"/>
      <c r="K72" s="100"/>
      <c r="L72" s="9"/>
    </row>
    <row r="73" spans="1:12" ht="32.25" customHeight="1" x14ac:dyDescent="0.15">
      <c r="A73" s="271"/>
      <c r="B73" s="272"/>
      <c r="C73" s="223"/>
      <c r="D73" s="124"/>
      <c r="E73" s="224" t="s">
        <v>33</v>
      </c>
      <c r="F73" s="225"/>
      <c r="G73" s="226"/>
      <c r="H73" s="126"/>
      <c r="I73" s="177"/>
      <c r="J73" s="24"/>
      <c r="K73" s="100"/>
      <c r="L73" s="9"/>
    </row>
    <row r="74" spans="1:12" ht="32.25" customHeight="1" x14ac:dyDescent="0.15">
      <c r="A74" s="271"/>
      <c r="B74" s="272"/>
      <c r="C74" s="223"/>
      <c r="D74" s="169"/>
      <c r="E74" s="186" t="s">
        <v>30</v>
      </c>
      <c r="F74" s="187"/>
      <c r="G74" s="188"/>
      <c r="H74" s="126"/>
      <c r="I74" s="177"/>
      <c r="J74" s="24"/>
      <c r="K74" s="100"/>
      <c r="L74" s="9"/>
    </row>
    <row r="75" spans="1:12" ht="32.25" customHeight="1" x14ac:dyDescent="0.15">
      <c r="A75" s="271"/>
      <c r="B75" s="272"/>
      <c r="C75" s="223"/>
      <c r="D75" s="169"/>
      <c r="E75" s="186" t="s">
        <v>31</v>
      </c>
      <c r="F75" s="187"/>
      <c r="G75" s="188"/>
      <c r="H75" s="126"/>
      <c r="I75" s="177"/>
      <c r="J75" s="24"/>
      <c r="K75" s="100"/>
      <c r="L75" s="9"/>
    </row>
    <row r="76" spans="1:12" ht="32.25" customHeight="1" x14ac:dyDescent="0.15">
      <c r="A76" s="271"/>
      <c r="B76" s="272"/>
      <c r="C76" s="223"/>
      <c r="D76" s="124"/>
      <c r="E76" s="186" t="s">
        <v>94</v>
      </c>
      <c r="F76" s="187"/>
      <c r="G76" s="188"/>
      <c r="H76" s="126"/>
      <c r="I76" s="177"/>
      <c r="J76" s="24"/>
      <c r="K76" s="100"/>
      <c r="L76" s="9"/>
    </row>
    <row r="77" spans="1:12" ht="32.25" customHeight="1" x14ac:dyDescent="0.15">
      <c r="A77" s="271"/>
      <c r="B77" s="272"/>
      <c r="C77" s="223"/>
      <c r="D77" s="124"/>
      <c r="E77" s="215" t="s">
        <v>41</v>
      </c>
      <c r="F77" s="216"/>
      <c r="G77" s="217"/>
      <c r="H77" s="126"/>
      <c r="I77" s="177"/>
      <c r="J77" s="24"/>
      <c r="K77" s="100"/>
      <c r="L77" s="9"/>
    </row>
    <row r="78" spans="1:12" ht="78.75" customHeight="1" x14ac:dyDescent="0.15">
      <c r="A78" s="271"/>
      <c r="B78" s="272"/>
      <c r="C78" s="223"/>
      <c r="D78" s="120"/>
      <c r="E78" s="215" t="s">
        <v>40</v>
      </c>
      <c r="F78" s="216"/>
      <c r="G78" s="217"/>
      <c r="H78" s="139"/>
      <c r="I78" s="177"/>
      <c r="J78" s="24"/>
      <c r="K78" s="100"/>
      <c r="L78" s="9"/>
    </row>
    <row r="79" spans="1:12" ht="40.5" customHeight="1" x14ac:dyDescent="0.15">
      <c r="A79" s="170"/>
      <c r="B79" s="171"/>
      <c r="C79" s="172"/>
      <c r="D79" s="130"/>
      <c r="E79" s="241" t="s">
        <v>15</v>
      </c>
      <c r="F79" s="241"/>
      <c r="G79" s="266"/>
      <c r="H79" s="139">
        <v>0</v>
      </c>
      <c r="I79" s="178"/>
      <c r="J79" s="24"/>
      <c r="K79" s="100"/>
      <c r="L79" s="9"/>
    </row>
    <row r="80" spans="1:12" ht="32.25" customHeight="1" x14ac:dyDescent="0.15">
      <c r="A80" s="230" t="s">
        <v>44</v>
      </c>
      <c r="B80" s="231"/>
      <c r="C80" s="189" t="s">
        <v>102</v>
      </c>
      <c r="D80" s="173"/>
      <c r="E80" s="228" t="s">
        <v>97</v>
      </c>
      <c r="F80" s="240"/>
      <c r="G80" s="240"/>
      <c r="H80" s="151">
        <v>1</v>
      </c>
      <c r="I80" s="267"/>
      <c r="J80" s="24"/>
      <c r="K80" s="100"/>
      <c r="L80" s="9"/>
    </row>
    <row r="81" spans="1:12" ht="32.25" customHeight="1" x14ac:dyDescent="0.15">
      <c r="A81" s="250"/>
      <c r="B81" s="251"/>
      <c r="C81" s="191"/>
      <c r="D81" s="131"/>
      <c r="E81" s="179" t="s">
        <v>15</v>
      </c>
      <c r="F81" s="179"/>
      <c r="G81" s="179"/>
      <c r="H81" s="116">
        <v>0</v>
      </c>
      <c r="I81" s="268"/>
      <c r="J81" s="24"/>
      <c r="K81" s="100"/>
      <c r="L81" s="9"/>
    </row>
    <row r="82" spans="1:12" ht="24.75" customHeight="1" thickBot="1" x14ac:dyDescent="0.2">
      <c r="A82" s="234" t="s">
        <v>63</v>
      </c>
      <c r="B82" s="235"/>
      <c r="C82" s="189" t="s">
        <v>67</v>
      </c>
      <c r="D82" s="149"/>
      <c r="E82" s="228" t="s">
        <v>64</v>
      </c>
      <c r="F82" s="240"/>
      <c r="G82" s="240"/>
      <c r="H82" s="151">
        <v>1</v>
      </c>
      <c r="I82" s="163"/>
      <c r="J82" s="36"/>
      <c r="K82" s="88" t="e">
        <f>#REF!+K79+#REF!</f>
        <v>#REF!</v>
      </c>
      <c r="L82" s="9"/>
    </row>
    <row r="83" spans="1:12" ht="24" customHeight="1" x14ac:dyDescent="0.15">
      <c r="A83" s="257"/>
      <c r="B83" s="258"/>
      <c r="C83" s="190"/>
      <c r="D83" s="44"/>
      <c r="E83" s="179" t="s">
        <v>65</v>
      </c>
      <c r="F83" s="263"/>
      <c r="G83" s="263"/>
      <c r="H83" s="143">
        <v>0.5</v>
      </c>
      <c r="I83" s="261"/>
      <c r="L83" s="9"/>
    </row>
    <row r="84" spans="1:12" ht="24" customHeight="1" x14ac:dyDescent="0.15">
      <c r="A84" s="236"/>
      <c r="B84" s="237"/>
      <c r="C84" s="191"/>
      <c r="D84" s="150"/>
      <c r="E84" s="179" t="s">
        <v>66</v>
      </c>
      <c r="F84" s="263"/>
      <c r="G84" s="263"/>
      <c r="H84" s="116">
        <v>0</v>
      </c>
      <c r="I84" s="262"/>
      <c r="J84" s="42"/>
      <c r="K84" s="42"/>
      <c r="L84" s="9"/>
    </row>
    <row r="85" spans="1:12" ht="16.5" customHeight="1" thickBot="1" x14ac:dyDescent="0.2">
      <c r="A85" s="234" t="s">
        <v>46</v>
      </c>
      <c r="B85" s="235"/>
      <c r="C85" s="189" t="s">
        <v>47</v>
      </c>
      <c r="D85" s="141"/>
      <c r="E85" s="228" t="s">
        <v>48</v>
      </c>
      <c r="F85" s="228"/>
      <c r="G85" s="229"/>
      <c r="H85" s="247">
        <v>2</v>
      </c>
      <c r="I85" s="244" t="s">
        <v>52</v>
      </c>
      <c r="J85" s="36"/>
      <c r="K85" s="88" t="e">
        <f>#REF!+#REF!+K75</f>
        <v>#REF!</v>
      </c>
      <c r="L85" s="9"/>
    </row>
    <row r="86" spans="1:12" ht="9.75" customHeight="1" x14ac:dyDescent="0.15">
      <c r="A86" s="257"/>
      <c r="B86" s="258"/>
      <c r="C86" s="190"/>
      <c r="D86" s="142"/>
      <c r="E86" s="238"/>
      <c r="F86" s="238"/>
      <c r="G86" s="239"/>
      <c r="H86" s="248"/>
      <c r="I86" s="245"/>
      <c r="J86" s="36"/>
      <c r="K86" s="36"/>
      <c r="L86" s="9"/>
    </row>
    <row r="87" spans="1:12" ht="24" customHeight="1" x14ac:dyDescent="0.15">
      <c r="A87" s="257"/>
      <c r="B87" s="258"/>
      <c r="C87" s="190"/>
      <c r="D87" s="142"/>
      <c r="E87" s="179" t="s">
        <v>49</v>
      </c>
      <c r="F87" s="179"/>
      <c r="G87" s="227"/>
      <c r="H87" s="143">
        <v>1</v>
      </c>
      <c r="I87" s="245"/>
      <c r="J87" s="36"/>
      <c r="K87" s="36"/>
      <c r="L87" s="9"/>
    </row>
    <row r="88" spans="1:12" ht="30.75" customHeight="1" x14ac:dyDescent="0.15">
      <c r="A88" s="236"/>
      <c r="B88" s="237"/>
      <c r="C88" s="191"/>
      <c r="D88" s="142"/>
      <c r="E88" s="238" t="s">
        <v>15</v>
      </c>
      <c r="F88" s="249"/>
      <c r="G88" s="249"/>
      <c r="H88" s="143">
        <v>0</v>
      </c>
      <c r="I88" s="246"/>
      <c r="J88" s="42"/>
      <c r="K88" s="42"/>
      <c r="L88" s="9"/>
    </row>
    <row r="89" spans="1:12" ht="37.5" customHeight="1" thickBot="1" x14ac:dyDescent="0.2">
      <c r="A89" s="63" t="s">
        <v>34</v>
      </c>
      <c r="C89" s="52"/>
      <c r="D89" s="125"/>
      <c r="E89" s="200" t="s">
        <v>20</v>
      </c>
      <c r="F89" s="200"/>
      <c r="G89" s="201"/>
      <c r="H89" s="121">
        <v>5</v>
      </c>
      <c r="I89" s="68"/>
      <c r="J89" s="36"/>
      <c r="K89" s="88" t="e">
        <f>#REF!+#REF!+#REF!</f>
        <v>#REF!</v>
      </c>
      <c r="L89" s="9"/>
    </row>
    <row r="90" spans="1:12" ht="12" customHeight="1" x14ac:dyDescent="0.15">
      <c r="A90" s="63" t="s">
        <v>37</v>
      </c>
      <c r="C90" s="52"/>
      <c r="D90" s="37"/>
      <c r="E90" s="68"/>
      <c r="F90" s="68"/>
      <c r="G90" s="68"/>
      <c r="H90" s="114"/>
      <c r="I90" s="68"/>
      <c r="J90" s="36"/>
      <c r="K90" s="36"/>
      <c r="L90" s="9"/>
    </row>
    <row r="91" spans="1:12" ht="22.5" customHeight="1" x14ac:dyDescent="0.15">
      <c r="A91" s="6" t="s">
        <v>38</v>
      </c>
      <c r="C91" s="52"/>
      <c r="D91" s="37"/>
      <c r="H91" s="101"/>
      <c r="I91" s="9"/>
      <c r="L91" s="9"/>
    </row>
    <row r="92" spans="1:12" ht="27.75" customHeight="1" thickBot="1" x14ac:dyDescent="0.3">
      <c r="A92" s="38" t="s">
        <v>26</v>
      </c>
      <c r="B92" s="8"/>
      <c r="C92" s="39"/>
      <c r="D92" s="129"/>
      <c r="E92" s="9"/>
      <c r="F92" s="9"/>
      <c r="G92" s="42"/>
      <c r="H92" s="53"/>
      <c r="I92" s="42"/>
      <c r="J92" s="42"/>
      <c r="K92" s="42"/>
      <c r="L92" s="9"/>
    </row>
    <row r="93" spans="1:12" ht="24" customHeight="1" thickBot="1" x14ac:dyDescent="0.2">
      <c r="A93" s="255" t="s">
        <v>1</v>
      </c>
      <c r="B93" s="256"/>
      <c r="C93" s="40" t="s">
        <v>2</v>
      </c>
      <c r="D93" s="95"/>
      <c r="E93" s="198" t="s">
        <v>3</v>
      </c>
      <c r="F93" s="198"/>
      <c r="G93" s="198"/>
      <c r="H93" s="104" t="s">
        <v>4</v>
      </c>
      <c r="I93" s="12" t="s">
        <v>5</v>
      </c>
      <c r="J93" s="42"/>
      <c r="K93" s="87"/>
      <c r="L93" s="9"/>
    </row>
    <row r="94" spans="1:12" ht="45" customHeight="1" thickTop="1" x14ac:dyDescent="0.15">
      <c r="A94" s="230" t="s">
        <v>27</v>
      </c>
      <c r="B94" s="231"/>
      <c r="C94" s="189" t="s">
        <v>72</v>
      </c>
      <c r="D94" s="94"/>
      <c r="E94" s="254" t="s">
        <v>73</v>
      </c>
      <c r="F94" s="254"/>
      <c r="G94" s="254"/>
      <c r="H94" s="155">
        <v>2</v>
      </c>
      <c r="I94" s="176" t="s">
        <v>76</v>
      </c>
      <c r="J94" s="54"/>
      <c r="K94" s="154">
        <v>2</v>
      </c>
      <c r="L94" s="9"/>
    </row>
    <row r="95" spans="1:12" ht="45" customHeight="1" x14ac:dyDescent="0.15">
      <c r="A95" s="232"/>
      <c r="B95" s="233"/>
      <c r="C95" s="190"/>
      <c r="D95" s="44"/>
      <c r="E95" s="253" t="s">
        <v>74</v>
      </c>
      <c r="F95" s="253"/>
      <c r="G95" s="253"/>
      <c r="H95" s="117">
        <v>1</v>
      </c>
      <c r="I95" s="177"/>
      <c r="J95" s="55"/>
      <c r="K95" s="89">
        <v>1</v>
      </c>
      <c r="L95" s="9"/>
    </row>
    <row r="96" spans="1:12" ht="45" customHeight="1" thickBot="1" x14ac:dyDescent="0.2">
      <c r="A96" s="250"/>
      <c r="B96" s="251"/>
      <c r="C96" s="191"/>
      <c r="D96" s="44"/>
      <c r="E96" s="253" t="s">
        <v>75</v>
      </c>
      <c r="F96" s="253"/>
      <c r="G96" s="253"/>
      <c r="H96" s="117">
        <v>0</v>
      </c>
      <c r="I96" s="178"/>
      <c r="J96" s="55"/>
      <c r="K96" s="90">
        <v>0</v>
      </c>
      <c r="L96" s="9"/>
    </row>
    <row r="97" spans="1:12" ht="82.5" customHeight="1" thickTop="1" x14ac:dyDescent="0.15">
      <c r="A97" s="230" t="s">
        <v>28</v>
      </c>
      <c r="B97" s="231"/>
      <c r="C97" s="189" t="s">
        <v>77</v>
      </c>
      <c r="D97" s="122"/>
      <c r="E97" s="252" t="s">
        <v>68</v>
      </c>
      <c r="F97" s="252"/>
      <c r="G97" s="252"/>
      <c r="H97" s="147">
        <v>1.5</v>
      </c>
      <c r="I97" s="176" t="s">
        <v>78</v>
      </c>
      <c r="J97" s="98"/>
      <c r="K97" s="148">
        <v>1</v>
      </c>
      <c r="L97" s="9"/>
    </row>
    <row r="98" spans="1:12" ht="82.5" customHeight="1" x14ac:dyDescent="0.15">
      <c r="A98" s="232"/>
      <c r="B98" s="233"/>
      <c r="C98" s="190"/>
      <c r="D98" s="44"/>
      <c r="E98" s="179" t="s">
        <v>69</v>
      </c>
      <c r="F98" s="179"/>
      <c r="G98" s="179"/>
      <c r="H98" s="107">
        <v>1</v>
      </c>
      <c r="I98" s="177"/>
      <c r="J98" s="56"/>
      <c r="K98" s="91">
        <v>0</v>
      </c>
      <c r="L98" s="9"/>
    </row>
    <row r="99" spans="1:12" ht="82.5" customHeight="1" x14ac:dyDescent="0.15">
      <c r="A99" s="250"/>
      <c r="B99" s="251"/>
      <c r="C99" s="191"/>
      <c r="D99" s="44"/>
      <c r="E99" s="179" t="s">
        <v>39</v>
      </c>
      <c r="F99" s="179"/>
      <c r="G99" s="179"/>
      <c r="H99" s="107">
        <v>0</v>
      </c>
      <c r="I99" s="178"/>
      <c r="J99" s="56"/>
      <c r="K99" s="91">
        <v>0</v>
      </c>
      <c r="L99" s="9"/>
    </row>
    <row r="100" spans="1:12" ht="21.75" customHeight="1" x14ac:dyDescent="0.15">
      <c r="A100" s="63" t="s">
        <v>34</v>
      </c>
      <c r="B100" s="48"/>
      <c r="C100" s="57"/>
      <c r="D100" s="57"/>
      <c r="E100" s="200" t="s">
        <v>20</v>
      </c>
      <c r="F100" s="200"/>
      <c r="G100" s="201"/>
      <c r="H100" s="146">
        <v>3.5</v>
      </c>
      <c r="I100" s="68"/>
      <c r="K100" s="92"/>
      <c r="L100" s="9"/>
    </row>
    <row r="101" spans="1:12" x14ac:dyDescent="0.15">
      <c r="A101" s="63" t="s">
        <v>37</v>
      </c>
      <c r="G101" s="58"/>
      <c r="H101" s="118"/>
      <c r="I101" s="55"/>
    </row>
    <row r="102" spans="1:12" ht="20.25" customHeight="1" x14ac:dyDescent="0.15">
      <c r="A102" s="6" t="s">
        <v>38</v>
      </c>
      <c r="E102" s="64"/>
      <c r="F102" s="64"/>
      <c r="G102" s="65" t="s">
        <v>35</v>
      </c>
      <c r="H102" s="121">
        <v>22.5</v>
      </c>
      <c r="I102" s="68"/>
    </row>
    <row r="103" spans="1:12" x14ac:dyDescent="0.15">
      <c r="L103" s="9"/>
    </row>
    <row r="104" spans="1:12" ht="13.5" customHeight="1" x14ac:dyDescent="0.15">
      <c r="K104" s="92"/>
      <c r="L104" s="9"/>
    </row>
    <row r="108" spans="1:12" ht="14.25" customHeight="1" x14ac:dyDescent="0.15"/>
    <row r="109" spans="1:12" ht="13.5" customHeight="1" x14ac:dyDescent="0.15"/>
  </sheetData>
  <mergeCells count="135">
    <mergeCell ref="I57:I58"/>
    <mergeCell ref="A80:B81"/>
    <mergeCell ref="A82:B84"/>
    <mergeCell ref="C82:C84"/>
    <mergeCell ref="E82:G82"/>
    <mergeCell ref="I83:I84"/>
    <mergeCell ref="E83:G83"/>
    <mergeCell ref="E84:G84"/>
    <mergeCell ref="E63:F63"/>
    <mergeCell ref="E64:G64"/>
    <mergeCell ref="E81:G81"/>
    <mergeCell ref="C80:C81"/>
    <mergeCell ref="E79:G79"/>
    <mergeCell ref="I80:I81"/>
    <mergeCell ref="I65:I79"/>
    <mergeCell ref="A65:B78"/>
    <mergeCell ref="A63:C63"/>
    <mergeCell ref="A64:B64"/>
    <mergeCell ref="E72:G72"/>
    <mergeCell ref="E77:G77"/>
    <mergeCell ref="G63:H63"/>
    <mergeCell ref="E69:G69"/>
    <mergeCell ref="E70:G70"/>
    <mergeCell ref="E71:G71"/>
    <mergeCell ref="E98:G98"/>
    <mergeCell ref="I85:I88"/>
    <mergeCell ref="H85:H86"/>
    <mergeCell ref="E87:G87"/>
    <mergeCell ref="E88:G88"/>
    <mergeCell ref="A97:B99"/>
    <mergeCell ref="C97:C99"/>
    <mergeCell ref="E97:G97"/>
    <mergeCell ref="I97:I99"/>
    <mergeCell ref="E93:G93"/>
    <mergeCell ref="E89:G89"/>
    <mergeCell ref="E95:G95"/>
    <mergeCell ref="E96:G96"/>
    <mergeCell ref="C94:C96"/>
    <mergeCell ref="E94:G94"/>
    <mergeCell ref="A94:B96"/>
    <mergeCell ref="A93:B93"/>
    <mergeCell ref="I94:I96"/>
    <mergeCell ref="A85:B88"/>
    <mergeCell ref="E100:G100"/>
    <mergeCell ref="E99:G99"/>
    <mergeCell ref="C85:C88"/>
    <mergeCell ref="E85:G86"/>
    <mergeCell ref="E80:G80"/>
    <mergeCell ref="I11:I13"/>
    <mergeCell ref="I54:I56"/>
    <mergeCell ref="E56:G56"/>
    <mergeCell ref="E34:G34"/>
    <mergeCell ref="E50:G50"/>
    <mergeCell ref="I23:I34"/>
    <mergeCell ref="E28:G28"/>
    <mergeCell ref="E29:G29"/>
    <mergeCell ref="E30:G30"/>
    <mergeCell ref="E31:G31"/>
    <mergeCell ref="E32:G32"/>
    <mergeCell ref="E33:G33"/>
    <mergeCell ref="E23:G23"/>
    <mergeCell ref="E25:G25"/>
    <mergeCell ref="E26:G26"/>
    <mergeCell ref="E66:G66"/>
    <mergeCell ref="E65:G65"/>
    <mergeCell ref="E67:G67"/>
    <mergeCell ref="E68:G68"/>
    <mergeCell ref="E78:G78"/>
    <mergeCell ref="A3:B3"/>
    <mergeCell ref="E3:G3"/>
    <mergeCell ref="E4:G4"/>
    <mergeCell ref="B5:B6"/>
    <mergeCell ref="C5:C6"/>
    <mergeCell ref="E5:G5"/>
    <mergeCell ref="E6:G6"/>
    <mergeCell ref="C65:C78"/>
    <mergeCell ref="E75:G75"/>
    <mergeCell ref="E76:G76"/>
    <mergeCell ref="E73:G73"/>
    <mergeCell ref="E74:G74"/>
    <mergeCell ref="E59:G59"/>
    <mergeCell ref="A54:B56"/>
    <mergeCell ref="C54:C56"/>
    <mergeCell ref="E57:G57"/>
    <mergeCell ref="E27:G27"/>
    <mergeCell ref="E24:G24"/>
    <mergeCell ref="C23:C34"/>
    <mergeCell ref="A23:B34"/>
    <mergeCell ref="C57:C58"/>
    <mergeCell ref="A57:B58"/>
    <mergeCell ref="A51:B53"/>
    <mergeCell ref="I7:I9"/>
    <mergeCell ref="E8:G8"/>
    <mergeCell ref="E9:G9"/>
    <mergeCell ref="A22:B22"/>
    <mergeCell ref="E22:G22"/>
    <mergeCell ref="E13:G13"/>
    <mergeCell ref="B7:B9"/>
    <mergeCell ref="C7:C9"/>
    <mergeCell ref="E7:G7"/>
    <mergeCell ref="B11:B13"/>
    <mergeCell ref="E12:G12"/>
    <mergeCell ref="E18:G18"/>
    <mergeCell ref="C11:C13"/>
    <mergeCell ref="E11:G11"/>
    <mergeCell ref="I14:I17"/>
    <mergeCell ref="A14:B15"/>
    <mergeCell ref="C14:C15"/>
    <mergeCell ref="E14:G14"/>
    <mergeCell ref="E15:G15"/>
    <mergeCell ref="A16:B17"/>
    <mergeCell ref="C16:C17"/>
    <mergeCell ref="E16:G16"/>
    <mergeCell ref="E17:G17"/>
    <mergeCell ref="A50:B50"/>
    <mergeCell ref="I51:I53"/>
    <mergeCell ref="E52:G52"/>
    <mergeCell ref="E53:G53"/>
    <mergeCell ref="E49:G49"/>
    <mergeCell ref="E35:G35"/>
    <mergeCell ref="E36:G36"/>
    <mergeCell ref="E37:G37"/>
    <mergeCell ref="E38:G38"/>
    <mergeCell ref="E39:G39"/>
    <mergeCell ref="C51:C53"/>
    <mergeCell ref="E51:G51"/>
    <mergeCell ref="E40:G40"/>
    <mergeCell ref="E41:G41"/>
    <mergeCell ref="E42:G42"/>
    <mergeCell ref="E43:G43"/>
    <mergeCell ref="E44:G44"/>
    <mergeCell ref="E45:G45"/>
    <mergeCell ref="E46:G46"/>
    <mergeCell ref="E47:G47"/>
    <mergeCell ref="E48:G48"/>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&amp;R工事名　北部プラント２号焼却炉排ガス処理設備ほか改築工事</oddHeader>
    <oddFooter xml:space="preserve">&amp;C&amp;26 </oddFooter>
  </headerFooter>
  <rowBreaks count="5" manualBreakCount="5">
    <brk id="20" max="8" man="1"/>
    <brk id="61" max="8" man="1"/>
    <brk id="79" max="8" man="1"/>
    <brk id="91" max="8" man="1"/>
    <brk id="10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1819275</xdr:colOff>
                    <xdr:row>6</xdr:row>
                    <xdr:rowOff>200025</xdr:rowOff>
                  </from>
                  <to>
                    <xdr:col>4</xdr:col>
                    <xdr:colOff>76200</xdr:colOff>
                    <xdr:row>6</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52" r:id="rId10" name="Check Box 12">
              <controlPr defaultSize="0" autoFill="0" autoLine="0" autoPict="0">
                <anchor moveWithCells="1">
                  <from>
                    <xdr:col>3</xdr:col>
                    <xdr:colOff>28575</xdr:colOff>
                    <xdr:row>22</xdr:row>
                    <xdr:rowOff>19050</xdr:rowOff>
                  </from>
                  <to>
                    <xdr:col>4</xdr:col>
                    <xdr:colOff>85725</xdr:colOff>
                    <xdr:row>22</xdr:row>
                    <xdr:rowOff>285750</xdr:rowOff>
                  </to>
                </anchor>
              </controlPr>
            </control>
          </mc:Choice>
        </mc:AlternateContent>
        <mc:AlternateContent xmlns:mc="http://schemas.openxmlformats.org/markup-compatibility/2006">
          <mc:Choice Requires="x14">
            <control shapeId="10260" r:id="rId11" name="Check Box 20">
              <controlPr defaultSize="0" autoFill="0" autoLine="0" autoPict="0">
                <anchor moveWithCells="1">
                  <from>
                    <xdr:col>3</xdr:col>
                    <xdr:colOff>28575</xdr:colOff>
                    <xdr:row>53</xdr:row>
                    <xdr:rowOff>57150</xdr:rowOff>
                  </from>
                  <to>
                    <xdr:col>4</xdr:col>
                    <xdr:colOff>85725</xdr:colOff>
                    <xdr:row>53</xdr:row>
                    <xdr:rowOff>323850</xdr:rowOff>
                  </to>
                </anchor>
              </controlPr>
            </control>
          </mc:Choice>
        </mc:AlternateContent>
        <mc:AlternateContent xmlns:mc="http://schemas.openxmlformats.org/markup-compatibility/2006">
          <mc:Choice Requires="x14">
            <control shapeId="10261" r:id="rId12" name="Check Box 21">
              <controlPr defaultSize="0" autoFill="0" autoLine="0" autoPict="0">
                <anchor moveWithCells="1">
                  <from>
                    <xdr:col>3</xdr:col>
                    <xdr:colOff>0</xdr:colOff>
                    <xdr:row>54</xdr:row>
                    <xdr:rowOff>85725</xdr:rowOff>
                  </from>
                  <to>
                    <xdr:col>4</xdr:col>
                    <xdr:colOff>57150</xdr:colOff>
                    <xdr:row>54</xdr:row>
                    <xdr:rowOff>342900</xdr:rowOff>
                  </to>
                </anchor>
              </controlPr>
            </control>
          </mc:Choice>
        </mc:AlternateContent>
        <mc:AlternateContent xmlns:mc="http://schemas.openxmlformats.org/markup-compatibility/2006">
          <mc:Choice Requires="x14">
            <control shapeId="10284" r:id="rId13" name="Check Box 44">
              <controlPr defaultSize="0" autoFill="0" autoLine="0" autoPict="0">
                <anchor moveWithCells="1">
                  <from>
                    <xdr:col>3</xdr:col>
                    <xdr:colOff>19050</xdr:colOff>
                    <xdr:row>93</xdr:row>
                    <xdr:rowOff>114300</xdr:rowOff>
                  </from>
                  <to>
                    <xdr:col>4</xdr:col>
                    <xdr:colOff>76200</xdr:colOff>
                    <xdr:row>93</xdr:row>
                    <xdr:rowOff>381000</xdr:rowOff>
                  </to>
                </anchor>
              </controlPr>
            </control>
          </mc:Choice>
        </mc:AlternateContent>
        <mc:AlternateContent xmlns:mc="http://schemas.openxmlformats.org/markup-compatibility/2006">
          <mc:Choice Requires="x14">
            <control shapeId="10291" r:id="rId14" name="Check Box 51">
              <controlPr defaultSize="0" autoFill="0" autoLine="0" autoPict="0">
                <anchor moveWithCells="1">
                  <from>
                    <xdr:col>3</xdr:col>
                    <xdr:colOff>19050</xdr:colOff>
                    <xdr:row>96</xdr:row>
                    <xdr:rowOff>400050</xdr:rowOff>
                  </from>
                  <to>
                    <xdr:col>4</xdr:col>
                    <xdr:colOff>76200</xdr:colOff>
                    <xdr:row>96</xdr:row>
                    <xdr:rowOff>657225</xdr:rowOff>
                  </to>
                </anchor>
              </controlPr>
            </control>
          </mc:Choice>
        </mc:AlternateContent>
        <mc:AlternateContent xmlns:mc="http://schemas.openxmlformats.org/markup-compatibility/2006">
          <mc:Choice Requires="x14">
            <control shapeId="10292" r:id="rId15" name="Check Box 52">
              <controlPr defaultSize="0" autoFill="0" autoLine="0" autoPict="0">
                <anchor moveWithCells="1">
                  <from>
                    <xdr:col>3</xdr:col>
                    <xdr:colOff>19050</xdr:colOff>
                    <xdr:row>98</xdr:row>
                    <xdr:rowOff>371475</xdr:rowOff>
                  </from>
                  <to>
                    <xdr:col>4</xdr:col>
                    <xdr:colOff>76200</xdr:colOff>
                    <xdr:row>98</xdr:row>
                    <xdr:rowOff>638175</xdr:rowOff>
                  </to>
                </anchor>
              </controlPr>
            </control>
          </mc:Choice>
        </mc:AlternateContent>
        <mc:AlternateContent xmlns:mc="http://schemas.openxmlformats.org/markup-compatibility/2006">
          <mc:Choice Requires="x14">
            <control shapeId="10299" r:id="rId16" name="Check Box 59">
              <controlPr defaultSize="0" autoFill="0" autoLine="0" autoPict="0">
                <anchor moveWithCells="1">
                  <from>
                    <xdr:col>3</xdr:col>
                    <xdr:colOff>19050</xdr:colOff>
                    <xdr:row>64</xdr:row>
                    <xdr:rowOff>85725</xdr:rowOff>
                  </from>
                  <to>
                    <xdr:col>4</xdr:col>
                    <xdr:colOff>85725</xdr:colOff>
                    <xdr:row>64</xdr:row>
                    <xdr:rowOff>352425</xdr:rowOff>
                  </to>
                </anchor>
              </controlPr>
            </control>
          </mc:Choice>
        </mc:AlternateContent>
        <mc:AlternateContent xmlns:mc="http://schemas.openxmlformats.org/markup-compatibility/2006">
          <mc:Choice Requires="x14">
            <control shapeId="10302" r:id="rId17" name="Check Box 62">
              <controlPr defaultSize="0" autoFill="0" autoLine="0" autoPict="0">
                <anchor moveWithCells="1">
                  <from>
                    <xdr:col>3</xdr:col>
                    <xdr:colOff>9525</xdr:colOff>
                    <xdr:row>49</xdr:row>
                    <xdr:rowOff>57150</xdr:rowOff>
                  </from>
                  <to>
                    <xdr:col>4</xdr:col>
                    <xdr:colOff>66675</xdr:colOff>
                    <xdr:row>49</xdr:row>
                    <xdr:rowOff>314325</xdr:rowOff>
                  </to>
                </anchor>
              </controlPr>
            </control>
          </mc:Choice>
        </mc:AlternateContent>
        <mc:AlternateContent xmlns:mc="http://schemas.openxmlformats.org/markup-compatibility/2006">
          <mc:Choice Requires="x14">
            <control shapeId="10310" r:id="rId18" name="Check Box 70">
              <controlPr defaultSize="0" autoFill="0" autoLine="0" autoPict="0">
                <anchor moveWithCells="1">
                  <from>
                    <xdr:col>3</xdr:col>
                    <xdr:colOff>0</xdr:colOff>
                    <xdr:row>55</xdr:row>
                    <xdr:rowOff>257175</xdr:rowOff>
                  </from>
                  <to>
                    <xdr:col>4</xdr:col>
                    <xdr:colOff>57150</xdr:colOff>
                    <xdr:row>55</xdr:row>
                    <xdr:rowOff>514350</xdr:rowOff>
                  </to>
                </anchor>
              </controlPr>
            </control>
          </mc:Choice>
        </mc:AlternateContent>
        <mc:AlternateContent xmlns:mc="http://schemas.openxmlformats.org/markup-compatibility/2006">
          <mc:Choice Requires="x14">
            <control shapeId="10313" r:id="rId19" name="Check Box 73">
              <controlPr defaultSize="0" autoFill="0" autoLine="0" autoPict="0">
                <anchor moveWithCells="1">
                  <from>
                    <xdr:col>3</xdr:col>
                    <xdr:colOff>0</xdr:colOff>
                    <xdr:row>78</xdr:row>
                    <xdr:rowOff>104775</xdr:rowOff>
                  </from>
                  <to>
                    <xdr:col>4</xdr:col>
                    <xdr:colOff>57150</xdr:colOff>
                    <xdr:row>78</xdr:row>
                    <xdr:rowOff>361950</xdr:rowOff>
                  </to>
                </anchor>
              </controlPr>
            </control>
          </mc:Choice>
        </mc:AlternateContent>
        <mc:AlternateContent xmlns:mc="http://schemas.openxmlformats.org/markup-compatibility/2006">
          <mc:Choice Requires="x14">
            <control shapeId="10323" r:id="rId20" name="Check Box 83">
              <controlPr defaultSize="0" autoFill="0" autoLine="0" autoPict="0">
                <anchor moveWithCells="1">
                  <from>
                    <xdr:col>3</xdr:col>
                    <xdr:colOff>28575</xdr:colOff>
                    <xdr:row>80</xdr:row>
                    <xdr:rowOff>57150</xdr:rowOff>
                  </from>
                  <to>
                    <xdr:col>4</xdr:col>
                    <xdr:colOff>85725</xdr:colOff>
                    <xdr:row>80</xdr:row>
                    <xdr:rowOff>323850</xdr:rowOff>
                  </to>
                </anchor>
              </controlPr>
            </control>
          </mc:Choice>
        </mc:AlternateContent>
        <mc:AlternateContent xmlns:mc="http://schemas.openxmlformats.org/markup-compatibility/2006">
          <mc:Choice Requires="x14">
            <control shapeId="10326" r:id="rId21" name="Check Box 86">
              <controlPr defaultSize="0" autoFill="0" autoLine="0" autoPict="0">
                <anchor moveWithCells="1">
                  <from>
                    <xdr:col>3</xdr:col>
                    <xdr:colOff>9525</xdr:colOff>
                    <xdr:row>79</xdr:row>
                    <xdr:rowOff>85725</xdr:rowOff>
                  </from>
                  <to>
                    <xdr:col>4</xdr:col>
                    <xdr:colOff>66675</xdr:colOff>
                    <xdr:row>79</xdr:row>
                    <xdr:rowOff>352425</xdr:rowOff>
                  </to>
                </anchor>
              </controlPr>
            </control>
          </mc:Choice>
        </mc:AlternateContent>
        <mc:AlternateContent xmlns:mc="http://schemas.openxmlformats.org/markup-compatibility/2006">
          <mc:Choice Requires="x14">
            <control shapeId="10331" r:id="rId22" name="Check Box 91">
              <controlPr defaultSize="0" autoFill="0" autoLine="0" autoPict="0">
                <anchor moveWithCells="1">
                  <from>
                    <xdr:col>3</xdr:col>
                    <xdr:colOff>28575</xdr:colOff>
                    <xdr:row>23</xdr:row>
                    <xdr:rowOff>38100</xdr:rowOff>
                  </from>
                  <to>
                    <xdr:col>4</xdr:col>
                    <xdr:colOff>85725</xdr:colOff>
                    <xdr:row>23</xdr:row>
                    <xdr:rowOff>304800</xdr:rowOff>
                  </to>
                </anchor>
              </controlPr>
            </control>
          </mc:Choice>
        </mc:AlternateContent>
        <mc:AlternateContent xmlns:mc="http://schemas.openxmlformats.org/markup-compatibility/2006">
          <mc:Choice Requires="x14">
            <control shapeId="10333" r:id="rId23" name="Check Box 93">
              <controlPr defaultSize="0" autoFill="0" autoLine="0" autoPict="0">
                <anchor moveWithCells="1">
                  <from>
                    <xdr:col>3</xdr:col>
                    <xdr:colOff>9525</xdr:colOff>
                    <xdr:row>65</xdr:row>
                    <xdr:rowOff>47625</xdr:rowOff>
                  </from>
                  <to>
                    <xdr:col>4</xdr:col>
                    <xdr:colOff>76200</xdr:colOff>
                    <xdr:row>65</xdr:row>
                    <xdr:rowOff>314325</xdr:rowOff>
                  </to>
                </anchor>
              </controlPr>
            </control>
          </mc:Choice>
        </mc:AlternateContent>
        <mc:AlternateContent xmlns:mc="http://schemas.openxmlformats.org/markup-compatibility/2006">
          <mc:Choice Requires="x14">
            <control shapeId="10334" r:id="rId24" name="Check Box 94">
              <controlPr defaultSize="0" autoFill="0" autoLine="0" autoPict="0">
                <anchor moveWithCells="1">
                  <from>
                    <xdr:col>3</xdr:col>
                    <xdr:colOff>19050</xdr:colOff>
                    <xdr:row>84</xdr:row>
                    <xdr:rowOff>114300</xdr:rowOff>
                  </from>
                  <to>
                    <xdr:col>4</xdr:col>
                    <xdr:colOff>0</xdr:colOff>
                    <xdr:row>85</xdr:row>
                    <xdr:rowOff>28575</xdr:rowOff>
                  </to>
                </anchor>
              </controlPr>
            </control>
          </mc:Choice>
        </mc:AlternateContent>
        <mc:AlternateContent xmlns:mc="http://schemas.openxmlformats.org/markup-compatibility/2006">
          <mc:Choice Requires="x14">
            <control shapeId="10335" r:id="rId25" name="Check Box 95">
              <controlPr defaultSize="0" autoFill="0" autoLine="0" autoPict="0">
                <anchor moveWithCells="1">
                  <from>
                    <xdr:col>3</xdr:col>
                    <xdr:colOff>19050</xdr:colOff>
                    <xdr:row>87</xdr:row>
                    <xdr:rowOff>85725</xdr:rowOff>
                  </from>
                  <to>
                    <xdr:col>4</xdr:col>
                    <xdr:colOff>38100</xdr:colOff>
                    <xdr:row>87</xdr:row>
                    <xdr:rowOff>276225</xdr:rowOff>
                  </to>
                </anchor>
              </controlPr>
            </control>
          </mc:Choice>
        </mc:AlternateContent>
        <mc:AlternateContent xmlns:mc="http://schemas.openxmlformats.org/markup-compatibility/2006">
          <mc:Choice Requires="x14">
            <control shapeId="10336" r:id="rId26" name="Check Box 96">
              <controlPr defaultSize="0" autoFill="0" autoLine="0" autoPict="0">
                <anchor moveWithCells="1">
                  <from>
                    <xdr:col>3</xdr:col>
                    <xdr:colOff>19050</xdr:colOff>
                    <xdr:row>86</xdr:row>
                    <xdr:rowOff>114300</xdr:rowOff>
                  </from>
                  <to>
                    <xdr:col>4</xdr:col>
                    <xdr:colOff>0</xdr:colOff>
                    <xdr:row>86</xdr:row>
                    <xdr:rowOff>238125</xdr:rowOff>
                  </to>
                </anchor>
              </controlPr>
            </control>
          </mc:Choice>
        </mc:AlternateContent>
        <mc:AlternateContent xmlns:mc="http://schemas.openxmlformats.org/markup-compatibility/2006">
          <mc:Choice Requires="x14">
            <control shapeId="10357" r:id="rId27" name="Check Box 117">
              <controlPr defaultSize="0" autoFill="0" autoLine="0" autoPict="0">
                <anchor moveWithCells="1">
                  <from>
                    <xdr:col>3</xdr:col>
                    <xdr:colOff>0</xdr:colOff>
                    <xdr:row>56</xdr:row>
                    <xdr:rowOff>95250</xdr:rowOff>
                  </from>
                  <to>
                    <xdr:col>4</xdr:col>
                    <xdr:colOff>57150</xdr:colOff>
                    <xdr:row>56</xdr:row>
                    <xdr:rowOff>361950</xdr:rowOff>
                  </to>
                </anchor>
              </controlPr>
            </control>
          </mc:Choice>
        </mc:AlternateContent>
        <mc:AlternateContent xmlns:mc="http://schemas.openxmlformats.org/markup-compatibility/2006">
          <mc:Choice Requires="x14">
            <control shapeId="10358" r:id="rId28" name="Check Box 118">
              <controlPr defaultSize="0" autoFill="0" autoLine="0" autoPict="0">
                <anchor moveWithCells="1">
                  <from>
                    <xdr:col>3</xdr:col>
                    <xdr:colOff>0</xdr:colOff>
                    <xdr:row>57</xdr:row>
                    <xdr:rowOff>85725</xdr:rowOff>
                  </from>
                  <to>
                    <xdr:col>4</xdr:col>
                    <xdr:colOff>57150</xdr:colOff>
                    <xdr:row>57</xdr:row>
                    <xdr:rowOff>342900</xdr:rowOff>
                  </to>
                </anchor>
              </controlPr>
            </control>
          </mc:Choice>
        </mc:AlternateContent>
        <mc:AlternateContent xmlns:mc="http://schemas.openxmlformats.org/markup-compatibility/2006">
          <mc:Choice Requires="x14">
            <control shapeId="10361" r:id="rId29" name="Check Box 121">
              <controlPr defaultSize="0" autoFill="0" autoLine="0" autoPict="0">
                <anchor moveWithCells="1">
                  <from>
                    <xdr:col>3</xdr:col>
                    <xdr:colOff>19050</xdr:colOff>
                    <xdr:row>81</xdr:row>
                    <xdr:rowOff>66675</xdr:rowOff>
                  </from>
                  <to>
                    <xdr:col>4</xdr:col>
                    <xdr:colOff>0</xdr:colOff>
                    <xdr:row>81</xdr:row>
                    <xdr:rowOff>247650</xdr:rowOff>
                  </to>
                </anchor>
              </controlPr>
            </control>
          </mc:Choice>
        </mc:AlternateContent>
        <mc:AlternateContent xmlns:mc="http://schemas.openxmlformats.org/markup-compatibility/2006">
          <mc:Choice Requires="x14">
            <control shapeId="10363" r:id="rId30" name="Check Box 123">
              <controlPr defaultSize="0" autoFill="0" autoLine="0" autoPict="0">
                <anchor moveWithCells="1">
                  <from>
                    <xdr:col>3</xdr:col>
                    <xdr:colOff>19050</xdr:colOff>
                    <xdr:row>83</xdr:row>
                    <xdr:rowOff>28575</xdr:rowOff>
                  </from>
                  <to>
                    <xdr:col>4</xdr:col>
                    <xdr:colOff>76200</xdr:colOff>
                    <xdr:row>83</xdr:row>
                    <xdr:rowOff>285750</xdr:rowOff>
                  </to>
                </anchor>
              </controlPr>
            </control>
          </mc:Choice>
        </mc:AlternateContent>
        <mc:AlternateContent xmlns:mc="http://schemas.openxmlformats.org/markup-compatibility/2006">
          <mc:Choice Requires="x14">
            <control shapeId="10364" r:id="rId31" name="Check Box 124">
              <controlPr defaultSize="0" autoFill="0" autoLine="0" autoPict="0">
                <anchor moveWithCells="1">
                  <from>
                    <xdr:col>3</xdr:col>
                    <xdr:colOff>19050</xdr:colOff>
                    <xdr:row>82</xdr:row>
                    <xdr:rowOff>66675</xdr:rowOff>
                  </from>
                  <to>
                    <xdr:col>4</xdr:col>
                    <xdr:colOff>0</xdr:colOff>
                    <xdr:row>82</xdr:row>
                    <xdr:rowOff>247650</xdr:rowOff>
                  </to>
                </anchor>
              </controlPr>
            </control>
          </mc:Choice>
        </mc:AlternateContent>
        <mc:AlternateContent xmlns:mc="http://schemas.openxmlformats.org/markup-compatibility/2006">
          <mc:Choice Requires="x14">
            <control shapeId="10365" r:id="rId32" name="Check Box 125">
              <controlPr defaultSize="0" autoFill="0" autoLine="0" autoPict="0">
                <anchor moveWithCells="1">
                  <from>
                    <xdr:col>3</xdr:col>
                    <xdr:colOff>19050</xdr:colOff>
                    <xdr:row>97</xdr:row>
                    <xdr:rowOff>371475</xdr:rowOff>
                  </from>
                  <to>
                    <xdr:col>4</xdr:col>
                    <xdr:colOff>76200</xdr:colOff>
                    <xdr:row>97</xdr:row>
                    <xdr:rowOff>638175</xdr:rowOff>
                  </to>
                </anchor>
              </controlPr>
            </control>
          </mc:Choice>
        </mc:AlternateContent>
        <mc:AlternateContent xmlns:mc="http://schemas.openxmlformats.org/markup-compatibility/2006">
          <mc:Choice Requires="x14">
            <control shapeId="10368" r:id="rId33" name="Check Box 128">
              <controlPr defaultSize="0" autoFill="0" autoLine="0" autoPict="0">
                <anchor moveWithCells="1">
                  <from>
                    <xdr:col>3</xdr:col>
                    <xdr:colOff>19050</xdr:colOff>
                    <xdr:row>94</xdr:row>
                    <xdr:rowOff>123825</xdr:rowOff>
                  </from>
                  <to>
                    <xdr:col>4</xdr:col>
                    <xdr:colOff>76200</xdr:colOff>
                    <xdr:row>94</xdr:row>
                    <xdr:rowOff>390525</xdr:rowOff>
                  </to>
                </anchor>
              </controlPr>
            </control>
          </mc:Choice>
        </mc:AlternateContent>
        <mc:AlternateContent xmlns:mc="http://schemas.openxmlformats.org/markup-compatibility/2006">
          <mc:Choice Requires="x14">
            <control shapeId="10369" r:id="rId34" name="Check Box 129">
              <controlPr defaultSize="0" autoFill="0" autoLine="0" autoPict="0">
                <anchor moveWithCells="1">
                  <from>
                    <xdr:col>3</xdr:col>
                    <xdr:colOff>19050</xdr:colOff>
                    <xdr:row>95</xdr:row>
                    <xdr:rowOff>114300</xdr:rowOff>
                  </from>
                  <to>
                    <xdr:col>4</xdr:col>
                    <xdr:colOff>76200</xdr:colOff>
                    <xdr:row>95</xdr:row>
                    <xdr:rowOff>381000</xdr:rowOff>
                  </to>
                </anchor>
              </controlPr>
            </control>
          </mc:Choice>
        </mc:AlternateContent>
        <mc:AlternateContent xmlns:mc="http://schemas.openxmlformats.org/markup-compatibility/2006">
          <mc:Choice Requires="x14">
            <control shapeId="10375" r:id="rId35" name="Check Box 135">
              <controlPr defaultSize="0" autoFill="0" autoLine="0" autoPict="0">
                <anchor moveWithCells="1">
                  <from>
                    <xdr:col>3</xdr:col>
                    <xdr:colOff>9525</xdr:colOff>
                    <xdr:row>51</xdr:row>
                    <xdr:rowOff>47625</xdr:rowOff>
                  </from>
                  <to>
                    <xdr:col>4</xdr:col>
                    <xdr:colOff>66675</xdr:colOff>
                    <xdr:row>51</xdr:row>
                    <xdr:rowOff>304800</xdr:rowOff>
                  </to>
                </anchor>
              </controlPr>
            </control>
          </mc:Choice>
        </mc:AlternateContent>
        <mc:AlternateContent xmlns:mc="http://schemas.openxmlformats.org/markup-compatibility/2006">
          <mc:Choice Requires="x14">
            <control shapeId="10376" r:id="rId36" name="Check Box 136">
              <controlPr defaultSize="0" autoFill="0" autoLine="0" autoPict="0">
                <anchor moveWithCells="1">
                  <from>
                    <xdr:col>3</xdr:col>
                    <xdr:colOff>28575</xdr:colOff>
                    <xdr:row>52</xdr:row>
                    <xdr:rowOff>19050</xdr:rowOff>
                  </from>
                  <to>
                    <xdr:col>4</xdr:col>
                    <xdr:colOff>85725</xdr:colOff>
                    <xdr:row>52</xdr:row>
                    <xdr:rowOff>295275</xdr:rowOff>
                  </to>
                </anchor>
              </controlPr>
            </control>
          </mc:Choice>
        </mc:AlternateContent>
        <mc:AlternateContent xmlns:mc="http://schemas.openxmlformats.org/markup-compatibility/2006">
          <mc:Choice Requires="x14">
            <control shapeId="10377" r:id="rId37" name="Check Box 137">
              <controlPr defaultSize="0" autoFill="0" autoLine="0" autoPict="0">
                <anchor moveWithCells="1">
                  <from>
                    <xdr:col>3</xdr:col>
                    <xdr:colOff>9525</xdr:colOff>
                    <xdr:row>50</xdr:row>
                    <xdr:rowOff>66675</xdr:rowOff>
                  </from>
                  <to>
                    <xdr:col>4</xdr:col>
                    <xdr:colOff>66675</xdr:colOff>
                    <xdr:row>50</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2021-09-17T01:28:14Z</cp:lastPrinted>
  <dcterms:created xsi:type="dcterms:W3CDTF">2018-12-06T06:10:46Z</dcterms:created>
  <dcterms:modified xsi:type="dcterms:W3CDTF">2021-09-17T05:19:48Z</dcterms:modified>
</cp:coreProperties>
</file>