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910　総合評価（（仮称）高島屋南地区公共施設空調設備工事　付帯　簡易）\"/>
    </mc:Choice>
  </mc:AlternateContent>
  <bookViews>
    <workbookView xWindow="0" yWindow="0" windowWidth="20490" windowHeight="7395"/>
  </bookViews>
  <sheets>
    <sheet name="チェックリスト（空調)" sheetId="6" r:id="rId1"/>
  </sheets>
  <definedNames>
    <definedName name="_xlnm.Print_Area" localSheetId="0">'チェックリスト（空調)'!$A$1:$I$120</definedName>
    <definedName name="_xlnm.Print_Titles" localSheetId="0">'チェックリスト（空調)'!$1:$1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8" i="6" l="1"/>
  <c r="H95" i="6"/>
  <c r="H49" i="6"/>
  <c r="H17" i="6"/>
  <c r="H119" i="6" s="1"/>
</calcChain>
</file>

<file path=xl/sharedStrings.xml><?xml version="1.0" encoding="utf-8"?>
<sst xmlns="http://schemas.openxmlformats.org/spreadsheetml/2006/main" count="186" uniqueCount="127">
  <si>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</si>
  <si>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</si>
  <si>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</si>
  <si>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</si>
  <si>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</si>
  <si>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</si>
  <si>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</si>
  <si>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</si>
  <si>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</si>
  <si>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</si>
  <si>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</si>
  <si>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</si>
  <si>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</si>
  <si>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</si>
  <si>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</si>
  <si>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</si>
  <si>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</si>
  <si>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</si>
  <si>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</si>
  <si>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</si>
  <si>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</si>
  <si>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</si>
  <si>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</si>
  <si>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</si>
  <si>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</si>
  <si>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</si>
  <si>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</si>
  <si>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</si>
  <si>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</si>
  <si>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２件目
工事名：</t>
    <rPh sb="1" eb="2">
      <t>ケン</t>
    </rPh>
    <rPh sb="2" eb="3">
      <t>メ</t>
    </rPh>
    <rPh sb="4" eb="6">
      <t>コウジ</t>
    </rPh>
    <rPh sb="6" eb="7">
      <t>メイ</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</si>
  <si>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</si>
  <si>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</si>
  <si>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</si>
  <si>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</si>
  <si>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</si>
  <si>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</si>
  <si>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</si>
  <si>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</si>
  <si>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従事期間：　　　　　年　　　　月　　　　日　　～　　　　　　　　　年　　　　　　月　　　　　　日</t>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</si>
  <si>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</si>
  <si>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</si>
  <si>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</si>
  <si>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</si>
  <si>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</si>
  <si>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</si>
  <si>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</si>
  <si>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</si>
  <si>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</si>
  <si>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</si>
  <si>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</si>
  <si>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</si>
  <si>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３件目
工事名：</t>
    <rPh sb="1" eb="2">
      <t>ケン</t>
    </rPh>
    <rPh sb="2" eb="3">
      <t>メ</t>
    </rPh>
    <rPh sb="4" eb="6">
      <t>コウジ</t>
    </rPh>
    <rPh sb="6" eb="7">
      <t>メイ</t>
    </rPh>
    <phoneticPr fontId="5"/>
  </si>
  <si>
    <t>６５点未満の評定点がある</t>
    <rPh sb="8" eb="9">
      <t>テン</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</si>
  <si>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</si>
  <si>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</si>
  <si>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</si>
  <si>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６５点未満の評定点がなく、累計７点以上</t>
    <rPh sb="2" eb="3">
      <t>テン</t>
    </rPh>
    <rPh sb="3" eb="5">
      <t>ミマン</t>
    </rPh>
    <rPh sb="6" eb="8">
      <t>ヒョウテイ</t>
    </rPh>
    <rPh sb="8" eb="9">
      <t>テン</t>
    </rPh>
    <rPh sb="13" eb="15">
      <t>ルイケイ</t>
    </rPh>
    <rPh sb="16" eb="17">
      <t>テン</t>
    </rPh>
    <rPh sb="17" eb="19">
      <t>イジョウ</t>
    </rPh>
    <phoneticPr fontId="10"/>
  </si>
  <si>
    <t>６５点未満の評定点がなく、累計４・５・６点</t>
    <rPh sb="2" eb="3">
      <t>テン</t>
    </rPh>
    <rPh sb="3" eb="5">
      <t>ミマン</t>
    </rPh>
    <rPh sb="6" eb="8">
      <t>ヒョウテイ</t>
    </rPh>
    <rPh sb="8" eb="9">
      <t>テン</t>
    </rPh>
    <rPh sb="13" eb="15">
      <t>ルイケイ</t>
    </rPh>
    <rPh sb="20" eb="21">
      <t>テン</t>
    </rPh>
    <phoneticPr fontId="10"/>
  </si>
  <si>
    <t>６５点未満の評定点がなく、累計１・２・３点</t>
    <rPh sb="2" eb="3">
      <t>テン</t>
    </rPh>
    <rPh sb="3" eb="5">
      <t>ミマン</t>
    </rPh>
    <rPh sb="6" eb="8">
      <t>ヒョウテイ</t>
    </rPh>
    <rPh sb="8" eb="9">
      <t>テン</t>
    </rPh>
    <rPh sb="13" eb="15">
      <t>ルイケイ</t>
    </rPh>
    <rPh sb="20" eb="21">
      <t>テン</t>
    </rPh>
    <phoneticPr fontId="10"/>
  </si>
  <si>
    <t>６５点未満の評定点がなく、累計０点又は工事実績がない</t>
    <rPh sb="8" eb="9">
      <t>テン</t>
    </rPh>
    <rPh sb="17" eb="18">
      <t>マタ</t>
    </rPh>
    <rPh sb="19" eb="21">
      <t>コウジ</t>
    </rPh>
    <rPh sb="21" eb="23">
      <t>ジッセキ</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</si>
  <si>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</si>
  <si>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</si>
  <si>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</si>
  <si>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</si>
  <si>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上記以外</t>
    <phoneticPr fontId="5"/>
  </si>
  <si>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</si>
  <si>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</si>
  <si>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</si>
  <si>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</si>
  <si>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</si>
  <si>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</si>
  <si>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</si>
  <si>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</si>
  <si>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</si>
  <si>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</si>
  <si>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</si>
  <si>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</si>
  <si>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</si>
  <si>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</si>
  <si>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</si>
  <si>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</si>
  <si>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</si>
  <si>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</si>
  <si>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</si>
  <si>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</si>
  <si>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</si>
  <si>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活動実績あり</t>
    <phoneticPr fontId="3"/>
  </si>
  <si>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</si>
  <si>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</si>
  <si>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</si>
  <si>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当該工事の市内業者への下請状況（下請負金額に占める市内業者の施工金額の割合）</t>
    <rPh sb="16" eb="19">
      <t>シタウケオイ</t>
    </rPh>
    <rPh sb="19" eb="21">
      <t>キンガク</t>
    </rPh>
    <rPh sb="22" eb="23">
      <t>シ</t>
    </rPh>
    <rPh sb="25" eb="29">
      <t>シナイギョウシャ</t>
    </rPh>
    <rPh sb="30" eb="32">
      <t>セコウ</t>
    </rPh>
    <rPh sb="32" eb="34">
      <t>キンガク</t>
    </rPh>
    <rPh sb="35" eb="37">
      <t>ワリアイ</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</si>
  <si>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</si>
  <si>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</si>
  <si>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直近2か年度の社会貢献活動実績の有無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</si>
  <si>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t>継続教育
（CPD）の取組状況</t>
    <rPh sb="0" eb="2">
      <t>ケイゾク</t>
    </rPh>
    <rPh sb="2" eb="4">
      <t>キョウイク</t>
    </rPh>
    <rPh sb="11" eb="13">
      <t>トリクミ</t>
    </rPh>
    <rPh sb="13" eb="15">
      <t>ジョウキョウ</t>
    </rPh>
    <phoneticPr fontId="10"/>
  </si>
  <si>
    <t>直近３か年度の各団体が発行するＣＰＤの単位取得（単位＝ユニット）</t>
    <rPh sb="0" eb="2">
      <t>チョッキン</t>
    </rPh>
    <rPh sb="4" eb="6">
      <t>ネンド</t>
    </rPh>
    <rPh sb="7" eb="10">
      <t>カクダンタイ</t>
    </rPh>
    <rPh sb="11" eb="13">
      <t>ハッコウ</t>
    </rPh>
    <rPh sb="19" eb="21">
      <t>タンイ</t>
    </rPh>
    <rPh sb="21" eb="23">
      <t>シュトク</t>
    </rPh>
    <rPh sb="24" eb="26">
      <t>タンイ</t>
    </rPh>
    <phoneticPr fontId="10"/>
  </si>
  <si>
    <t>２０単位以上の取得あり</t>
    <phoneticPr fontId="10"/>
  </si>
  <si>
    <t>１０単位以上の取得あり</t>
    <phoneticPr fontId="3"/>
  </si>
  <si>
    <t>１０単位未満の取得あり、又は取得なし</t>
    <rPh sb="2" eb="4">
      <t>タンイ</t>
    </rPh>
    <rPh sb="4" eb="6">
      <t>ミマン</t>
    </rPh>
    <rPh sb="7" eb="9">
      <t>シュトク</t>
    </rPh>
    <rPh sb="12" eb="13">
      <t>マタ</t>
    </rPh>
    <rPh sb="14" eb="16">
      <t>シュトク</t>
    </rPh>
    <phoneticPr fontId="5"/>
  </si>
  <si>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</si>
  <si>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</si>
  <si>
    <t>工事遅延リスクを回避するための具体的な提案を求める。
①再開発ビル本体工事及び別途市発注の複数工事との、配管、機器等が錯綜する天井内における納まり及び施工手順にかかる調整について具体的な提案を求める。
②資材置場及び現場加工スペースが専有部内に限られている中で作業効率を高めるための具体的な提案を求める。</t>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</si>
  <si>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3" eb="35">
      <t>コウジ</t>
    </rPh>
    <rPh sb="35" eb="37">
      <t>ブモン</t>
    </rPh>
    <phoneticPr fontId="10"/>
  </si>
  <si>
    <t>同種工事（契約金額９，５００万円以上）の実績３件以上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</si>
  <si>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同種工事（契約金額９，５００万円以上）の実績２件</t>
    <rPh sb="0" eb="2">
      <t>ドウシュ</t>
    </rPh>
    <rPh sb="2" eb="4">
      <t>コウジ</t>
    </rPh>
    <rPh sb="5" eb="7">
      <t>ケイヤク</t>
    </rPh>
    <rPh sb="7" eb="9">
      <t>キンガク</t>
    </rPh>
    <rPh sb="14" eb="15">
      <t>マン</t>
    </rPh>
    <rPh sb="15" eb="16">
      <t>エン</t>
    </rPh>
    <rPh sb="16" eb="18">
      <t>イジョウ</t>
    </rPh>
    <rPh sb="20" eb="22">
      <t>ジッセキ</t>
    </rPh>
    <rPh sb="23" eb="24">
      <t>ケン</t>
    </rPh>
    <phoneticPr fontId="10"/>
  </si>
  <si>
    <t>同種工事（請負金額９，５００万円以上）の実績が３件以上</t>
    <rPh sb="0" eb="2">
      <t>ドウシュ</t>
    </rPh>
    <rPh sb="2" eb="4">
      <t>コウジ</t>
    </rPh>
    <rPh sb="5" eb="7">
      <t>ウケオイ</t>
    </rPh>
    <rPh sb="7" eb="9">
      <t>キンガク</t>
    </rPh>
    <rPh sb="14" eb="15">
      <t>マン</t>
    </rPh>
    <rPh sb="15" eb="16">
      <t>エン</t>
    </rPh>
    <rPh sb="16" eb="18">
      <t>イジョウ</t>
    </rPh>
    <rPh sb="20" eb="22">
      <t>ジッセキ</t>
    </rPh>
    <rPh sb="24" eb="25">
      <t>ケン</t>
    </rPh>
    <rPh sb="25" eb="27">
      <t>イジョウ</t>
    </rPh>
    <phoneticPr fontId="10"/>
  </si>
  <si>
    <t>同種工事（請負金額９，５００万円以上）の実績が２件</t>
    <rPh sb="0" eb="2">
      <t>ドウシュ</t>
    </rPh>
    <rPh sb="2" eb="4">
      <t>コウジ</t>
    </rPh>
    <rPh sb="5" eb="7">
      <t>ウケオイ</t>
    </rPh>
    <rPh sb="7" eb="9">
      <t>キンガク</t>
    </rPh>
    <rPh sb="14" eb="15">
      <t>マン</t>
    </rPh>
    <rPh sb="15" eb="16">
      <t>エン</t>
    </rPh>
    <rPh sb="16" eb="18">
      <t>イジョウ</t>
    </rPh>
    <rPh sb="20" eb="22">
      <t>ジッセキ</t>
    </rPh>
    <rPh sb="24" eb="25">
      <t>ケン</t>
    </rPh>
    <phoneticPr fontId="10"/>
  </si>
  <si>
    <t>将来の空調設備機器の更新や増設に対応する施工方法等の具体的な提案を求める。</t>
    <rPh sb="3" eb="5">
      <t>クウチョウ</t>
    </rPh>
    <rPh sb="5" eb="7">
      <t>セツビ</t>
    </rPh>
    <rPh sb="7" eb="9">
      <t>キキ</t>
    </rPh>
    <phoneticPr fontId="5"/>
  </si>
  <si>
    <t>上記以外</t>
    <phoneticPr fontId="5"/>
  </si>
  <si>
    <t>監理技術者の資格取得後、５年以上の経験を有するもの</t>
    <phoneticPr fontId="10"/>
  </si>
  <si>
    <t>監理技術者の資格取得後、３年以上の経験を有するもの</t>
    <phoneticPr fontId="3"/>
  </si>
  <si>
    <t>※平均点は岐阜市発注の管工事の工事成績評定点の平均点</t>
    <rPh sb="1" eb="3">
      <t>ヘイキン</t>
    </rPh>
    <rPh sb="3" eb="4">
      <t>テン</t>
    </rPh>
    <rPh sb="5" eb="8">
      <t>ギフシ</t>
    </rPh>
    <rPh sb="8" eb="10">
      <t>ハッチュウ</t>
    </rPh>
    <rPh sb="11" eb="12">
      <t>カン</t>
    </rPh>
    <rPh sb="12" eb="14">
      <t>コウジ</t>
    </rPh>
    <rPh sb="15" eb="17">
      <t>コウジ</t>
    </rPh>
    <rPh sb="17" eb="19">
      <t>セイセキ</t>
    </rPh>
    <phoneticPr fontId="5"/>
  </si>
  <si>
    <t>配置予定技術者の保有する資格等</t>
    <rPh sb="0" eb="2">
      <t>ハイチ</t>
    </rPh>
    <rPh sb="2" eb="4">
      <t>ヨテイ</t>
    </rPh>
    <rPh sb="4" eb="7">
      <t>ギジュツシャ</t>
    </rPh>
    <rPh sb="8" eb="10">
      <t>ホユウ</t>
    </rPh>
    <rPh sb="12" eb="14">
      <t>シカク</t>
    </rPh>
    <rPh sb="14" eb="15">
      <t>トウ</t>
    </rPh>
    <phoneticPr fontId="10"/>
  </si>
  <si>
    <t>チェックの必要はありません。</t>
    <rPh sb="5" eb="7">
      <t>ヒツヨウ</t>
    </rPh>
    <phoneticPr fontId="5"/>
  </si>
  <si>
    <r>
      <rPr>
        <sz val="12"/>
        <color theme="1"/>
        <rFont val="ＭＳ Ｐゴシック"/>
        <family val="3"/>
        <charset val="128"/>
      </rPr>
      <t>※受注形態が特定建設工事共同企業体である場合の施工実績は、出資比率３０％以上の場合のみ実績として認め、その出資比率を乗じた値とする。</t>
    </r>
    <r>
      <rPr>
        <b/>
        <sz val="12"/>
        <color theme="1"/>
        <rFont val="ＭＳ Ｐゴシック"/>
        <family val="3"/>
        <charset val="128"/>
      </rPr>
      <t xml:space="preserve">
※施工実績に他工種の工事が含まれる場合は、管（空調）工事に係る部分の金額が該当金額以上であること。この場合、必要に応じて、別途資料の提出を求めることがある。</t>
    </r>
    <rPh sb="89" eb="90">
      <t>カン</t>
    </rPh>
    <rPh sb="91" eb="93">
      <t>クウチョウ</t>
    </rPh>
    <phoneticPr fontId="5"/>
  </si>
  <si>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＝岐阜県内の公共工事で鉄骨造、鉄筋コンクリート造又は鉄骨鉄筋コンクリート造の建築主体工事に伴う請負金額９，５００万円以上の管（空調）工事。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152" eb="154">
      <t>ケンチク</t>
    </rPh>
    <rPh sb="154" eb="156">
      <t>シュタイ</t>
    </rPh>
    <rPh sb="156" eb="158">
      <t>コウジ</t>
    </rPh>
    <rPh sb="159" eb="160">
      <t>トモナ</t>
    </rPh>
    <rPh sb="161" eb="163">
      <t>ウケオ</t>
    </rPh>
    <rPh sb="163" eb="165">
      <t>キンガク</t>
    </rPh>
    <rPh sb="170" eb="172">
      <t>マンエン</t>
    </rPh>
    <rPh sb="175" eb="176">
      <t>カン</t>
    </rPh>
    <rPh sb="177" eb="179">
      <t>クウチョウ</t>
    </rPh>
    <rPh sb="180" eb="182">
      <t>コウジ</t>
    </rPh>
    <phoneticPr fontId="10"/>
  </si>
  <si>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＝岐阜県内の公共工事で鉄骨造、鉄筋コンクリート造又は鉄骨鉄筋コンクリート造の建築主体工事に伴う請負金額９，５００万円以上の管（空調）工事。</t>
    <rPh sb="2" eb="4">
      <t>チョッキン</t>
    </rPh>
    <rPh sb="7" eb="8">
      <t>ネン</t>
    </rPh>
    <rPh sb="8" eb="9">
      <t>ド</t>
    </rPh>
    <rPh sb="9" eb="10">
      <t>オヨ</t>
    </rPh>
    <rPh sb="11" eb="13">
      <t>ニュウサツ</t>
    </rPh>
    <rPh sb="13" eb="15">
      <t>コウコク</t>
    </rPh>
    <rPh sb="15" eb="16">
      <t>ヒ</t>
    </rPh>
    <rPh sb="17" eb="18">
      <t>ゾク</t>
    </rPh>
    <rPh sb="20" eb="22">
      <t>ネンド</t>
    </rPh>
    <rPh sb="23" eb="25">
      <t>イッパン</t>
    </rPh>
    <rPh sb="25" eb="27">
      <t>キョウソウ</t>
    </rPh>
    <rPh sb="27" eb="29">
      <t>ニュウサツ</t>
    </rPh>
    <rPh sb="41" eb="44">
      <t>キゲンビ</t>
    </rPh>
    <rPh sb="47" eb="49">
      <t>カンセイ</t>
    </rPh>
    <rPh sb="49" eb="50">
      <t>ヒ</t>
    </rPh>
    <rPh sb="51" eb="52">
      <t>ワタ</t>
    </rPh>
    <rPh sb="54" eb="55">
      <t>ス</t>
    </rPh>
    <rPh sb="57" eb="59">
      <t>コウジ</t>
    </rPh>
    <rPh sb="60" eb="62">
      <t>セコウ</t>
    </rPh>
    <rPh sb="62" eb="64">
      <t>ジッセキ</t>
    </rPh>
    <rPh sb="65" eb="67">
      <t>ウム</t>
    </rPh>
    <rPh sb="82" eb="84">
      <t>コウジ</t>
    </rPh>
    <rPh sb="84" eb="86">
      <t>セイセキ</t>
    </rPh>
    <rPh sb="88" eb="89">
      <t>テン</t>
    </rPh>
    <rPh sb="89" eb="91">
      <t>ミマン</t>
    </rPh>
    <rPh sb="95" eb="97">
      <t>ジッセキ</t>
    </rPh>
    <rPh sb="100" eb="101">
      <t>ミト</t>
    </rPh>
    <rPh sb="156" eb="158">
      <t>シュタイ</t>
    </rPh>
    <rPh sb="177" eb="178">
      <t>カン</t>
    </rPh>
    <rPh sb="179" eb="181">
      <t>クウチョウ</t>
    </rPh>
    <phoneticPr fontId="10"/>
  </si>
  <si>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※主任技術者、監理技術者、現場代理人もしくは特定建設工事共同企業体の構成員である主任技術者としての従事実績を評価する。
</t>
    </r>
    <r>
      <rPr>
        <b/>
        <sz val="12"/>
        <color theme="1"/>
        <rFont val="ＭＳ Ｐゴシック"/>
        <family val="3"/>
        <charset val="128"/>
      </rPr>
      <t xml:space="preserve">
※施工実績に他工種の工事が含まれる場合は、管（空調）工事に係る部分の金額が該当金額以上であること。この場合、必要に応じて、別途資料の提出を求めることがある。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シュニン</t>
    </rPh>
    <rPh sb="166" eb="169">
      <t>ギジュツシャ</t>
    </rPh>
    <rPh sb="170" eb="172">
      <t>カンリ</t>
    </rPh>
    <rPh sb="172" eb="175">
      <t>ギジュツシャ</t>
    </rPh>
    <rPh sb="176" eb="178">
      <t>ゲンバ</t>
    </rPh>
    <rPh sb="178" eb="181">
      <t>ダイリニン</t>
    </rPh>
    <rPh sb="212" eb="214">
      <t>ジュウジ</t>
    </rPh>
    <rPh sb="214" eb="216">
      <t>ジッセキ</t>
    </rPh>
    <rPh sb="217" eb="219">
      <t>ヒョウカ</t>
    </rPh>
    <rPh sb="246" eb="247">
      <t>カン</t>
    </rPh>
    <rPh sb="248" eb="250">
      <t>クウチョウ</t>
    </rPh>
    <phoneticPr fontId="5"/>
  </si>
  <si>
    <t>４０歳未満の技術者又は女性技術者を監理技術者として配置する</t>
    <rPh sb="9" eb="10">
      <t>マタ</t>
    </rPh>
    <phoneticPr fontId="10"/>
  </si>
  <si>
    <t>技術所見１
（別紙様式第３-１号に記載）</t>
    <phoneticPr fontId="5"/>
  </si>
  <si>
    <t>技術所見１の①及び②の２項目について評価できる</t>
    <phoneticPr fontId="5"/>
  </si>
  <si>
    <t>技術所見１の①または②のうち、１項目について評価できる</t>
    <rPh sb="16" eb="18">
      <t>コウモク</t>
    </rPh>
    <phoneticPr fontId="5"/>
  </si>
  <si>
    <t>技術所見２
（別紙様式第３-２号に記載）</t>
    <phoneticPr fontId="5"/>
  </si>
  <si>
    <t>技術所見２について評価できる</t>
    <phoneticPr fontId="5"/>
  </si>
  <si>
    <t>直近５か年度に完成引き渡しの済んだ工事の工事成績評定点の平均点
対象となる工事
＝岐阜市(上下水道事業部及び市民病院含む）発注の管（空調）工事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6">
      <t>カン</t>
    </rPh>
    <rPh sb="67" eb="69">
      <t>クウチョウ</t>
    </rPh>
    <rPh sb="70" eb="72">
      <t>コウジ</t>
    </rPh>
    <phoneticPr fontId="10"/>
  </si>
  <si>
    <t>直近５か年度に完成引き渡しの済んだ、監理技術者又は主任技術者として配置された工事の工事成績評定点から７２を引いた点数の累計。（７２点以下は加点しない。）
例：評定点（72、69、75）の場合→（0、0、3）累計3点
対象となる工事
＝岐阜市（上下水道事業部及び市民病院含む）発注の管（空調）工事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53" eb="54">
      <t>ヒ</t>
    </rPh>
    <rPh sb="56" eb="58">
      <t>テンスウ</t>
    </rPh>
    <rPh sb="59" eb="61">
      <t>ルイケイ</t>
    </rPh>
    <rPh sb="65" eb="68">
      <t>テンイカ</t>
    </rPh>
    <rPh sb="69" eb="71">
      <t>カテン</t>
    </rPh>
    <rPh sb="78" eb="79">
      <t>レイ</t>
    </rPh>
    <rPh sb="80" eb="82">
      <t>ヒョウテイ</t>
    </rPh>
    <rPh sb="82" eb="83">
      <t>テン</t>
    </rPh>
    <rPh sb="94" eb="96">
      <t>バアイ</t>
    </rPh>
    <rPh sb="104" eb="106">
      <t>ルイケイ</t>
    </rPh>
    <rPh sb="107" eb="108">
      <t>テン</t>
    </rPh>
    <rPh sb="142" eb="143">
      <t>カン</t>
    </rPh>
    <rPh sb="144" eb="146">
      <t>クウチョウ</t>
    </rPh>
    <phoneticPr fontId="10"/>
  </si>
  <si>
    <t>３年以上継続雇用している４０歳未満の技術者または女性技術者を監理技術者として配置する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</si>
</sst>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3"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8"/>
      <color theme="1"/>
      <name val="ＭＳ Ｐゴシック"/>
      <family val="3"/>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hair">
        <color auto="1"/>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22">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 fillId="0" borderId="8" xfId="1" applyFont="1" applyBorder="1"/>
    <xf numFmtId="0" fontId="12" fillId="0" borderId="3" xfId="1" applyFont="1" applyBorder="1" applyAlignment="1">
      <alignment vertical="center" wrapText="1"/>
    </xf>
    <xf numFmtId="0" fontId="12" fillId="0" borderId="3" xfId="1" applyFont="1" applyBorder="1" applyAlignment="1"/>
    <xf numFmtId="0" fontId="13" fillId="0" borderId="4" xfId="1" applyFont="1" applyBorder="1"/>
    <xf numFmtId="0" fontId="14" fillId="0" borderId="4" xfId="1" applyFont="1" applyBorder="1" applyAlignment="1">
      <alignment horizontal="left" vertical="center"/>
    </xf>
    <xf numFmtId="176" fontId="11" fillId="0" borderId="4" xfId="1" applyNumberFormat="1" applyFont="1" applyBorder="1" applyAlignment="1">
      <alignment horizontal="left"/>
    </xf>
    <xf numFmtId="0" fontId="12" fillId="0" borderId="8" xfId="1" applyFont="1" applyBorder="1"/>
    <xf numFmtId="0" fontId="12" fillId="0" borderId="9" xfId="1" applyFont="1" applyBorder="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177" fontId="11" fillId="0" borderId="0" xfId="1" applyNumberFormat="1" applyFont="1" applyBorder="1" applyAlignment="1">
      <alignment horizontal="center" vertical="center"/>
    </xf>
    <xf numFmtId="0" fontId="12" fillId="0" borderId="3" xfId="1" applyFont="1" applyBorder="1" applyAlignment="1">
      <alignment horizontal="left" vertical="center" wrapText="1"/>
    </xf>
    <xf numFmtId="0" fontId="12" fillId="0" borderId="14" xfId="0" applyFont="1" applyBorder="1" applyAlignment="1">
      <alignmen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0" xfId="1" applyFont="1"/>
    <xf numFmtId="0" fontId="12" fillId="0" borderId="5" xfId="0" applyFont="1" applyBorder="1" applyAlignment="1">
      <alignment vertical="center" wrapText="1"/>
    </xf>
    <xf numFmtId="0" fontId="12" fillId="0" borderId="3" xfId="0" applyFont="1" applyBorder="1" applyAlignment="1">
      <alignment vertical="center" wrapText="1"/>
    </xf>
    <xf numFmtId="177" fontId="11" fillId="0" borderId="1" xfId="1" applyNumberFormat="1" applyFont="1" applyBorder="1" applyAlignment="1">
      <alignment horizontal="center" vertical="center"/>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2" xfId="1" applyFont="1" applyBorder="1" applyAlignment="1">
      <alignment horizontal="center" vertical="center" wrapText="1"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8" fontId="1" fillId="0" borderId="0" xfId="1" applyNumberFormat="1" applyFont="1" applyFill="1" applyBorder="1" applyAlignment="1">
      <alignment horizontal="right"/>
    </xf>
    <xf numFmtId="1" fontId="11" fillId="0" borderId="2" xfId="1" applyNumberFormat="1" applyFont="1" applyBorder="1" applyAlignment="1">
      <alignment horizontal="center" vertical="center" wrapText="1"/>
    </xf>
    <xf numFmtId="0" fontId="12" fillId="0" borderId="3" xfId="1" applyFont="1" applyFill="1" applyBorder="1" applyAlignment="1">
      <alignment horizontal="left" vertical="center" wrapText="1"/>
    </xf>
    <xf numFmtId="180" fontId="11" fillId="0" borderId="2" xfId="1" applyNumberFormat="1" applyFont="1" applyBorder="1" applyAlignment="1">
      <alignment horizontal="center" vertical="center" wrapText="1"/>
    </xf>
    <xf numFmtId="0" fontId="12" fillId="0" borderId="10" xfId="1" applyFont="1" applyBorder="1" applyAlignment="1">
      <alignment horizontal="left" vertical="center" wrapText="1"/>
    </xf>
    <xf numFmtId="0" fontId="12" fillId="0" borderId="5" xfId="1" applyFont="1" applyBorder="1" applyAlignment="1">
      <alignment horizontal="left" vertical="center" wrapText="1"/>
    </xf>
    <xf numFmtId="0" fontId="15" fillId="0" borderId="12" xfId="1" applyFont="1" applyBorder="1" applyAlignment="1">
      <alignment horizontal="right" vertical="center" wrapText="1"/>
    </xf>
    <xf numFmtId="0" fontId="12" fillId="0" borderId="14" xfId="1" applyFont="1" applyBorder="1" applyAlignment="1">
      <alignment horizontal="left" vertical="center" wrapText="1"/>
    </xf>
    <xf numFmtId="0" fontId="12" fillId="0" borderId="4" xfId="1" applyFont="1" applyBorder="1" applyAlignment="1">
      <alignment vertical="center" shrinkToFit="1"/>
    </xf>
    <xf numFmtId="0" fontId="12" fillId="0" borderId="12" xfId="1" applyFont="1" applyBorder="1" applyAlignment="1">
      <alignment horizontal="left" vertical="center" shrinkToFit="1"/>
    </xf>
    <xf numFmtId="0" fontId="12" fillId="0" borderId="7" xfId="0" applyFont="1" applyFill="1" applyBorder="1" applyAlignment="1">
      <alignment vertical="center" wrapText="1"/>
    </xf>
    <xf numFmtId="0" fontId="12" fillId="0" borderId="6" xfId="1" applyFont="1" applyBorder="1" applyAlignment="1">
      <alignment horizontal="center" vertical="center" wrapText="1" shrinkToFit="1"/>
    </xf>
    <xf numFmtId="0" fontId="12" fillId="0" borderId="8" xfId="1" applyFont="1" applyBorder="1" applyAlignment="1">
      <alignment horizontal="center" vertical="center" shrinkToFit="1"/>
    </xf>
    <xf numFmtId="0" fontId="12" fillId="0" borderId="5" xfId="1" applyFont="1" applyBorder="1" applyAlignment="1">
      <alignment vertical="center" wrapText="1"/>
    </xf>
    <xf numFmtId="0" fontId="12" fillId="0" borderId="12" xfId="1" applyFont="1" applyBorder="1" applyAlignment="1">
      <alignment vertical="center" wrapText="1"/>
    </xf>
    <xf numFmtId="0" fontId="17" fillId="0" borderId="0" xfId="1" applyFont="1" applyAlignment="1">
      <alignment horizontal="center" vertical="center"/>
    </xf>
    <xf numFmtId="0" fontId="18" fillId="0" borderId="0" xfId="1" applyFont="1" applyBorder="1"/>
    <xf numFmtId="0" fontId="19" fillId="0" borderId="2" xfId="1" applyFont="1" applyBorder="1" applyAlignment="1">
      <alignment horizontal="center" vertical="center" wrapText="1"/>
    </xf>
    <xf numFmtId="0" fontId="21" fillId="0" borderId="0" xfId="1" applyFont="1" applyBorder="1" applyAlignment="1">
      <alignment horizontal="right" vertical="center" wrapText="1"/>
    </xf>
    <xf numFmtId="176" fontId="19" fillId="0" borderId="0" xfId="1" applyNumberFormat="1" applyFont="1" applyBorder="1"/>
    <xf numFmtId="0" fontId="19" fillId="0" borderId="7" xfId="1" applyFont="1" applyBorder="1" applyAlignment="1">
      <alignment horizontal="center" vertical="center" wrapText="1"/>
    </xf>
    <xf numFmtId="0" fontId="20" fillId="0" borderId="6" xfId="1" applyFont="1" applyBorder="1" applyAlignment="1">
      <alignment horizontal="left" vertical="top" wrapText="1" shrinkToFit="1"/>
    </xf>
    <xf numFmtId="0" fontId="20" fillId="0" borderId="9" xfId="1" applyFont="1" applyBorder="1" applyAlignment="1">
      <alignment horizontal="left" vertical="top" wrapText="1" shrinkToFit="1"/>
    </xf>
    <xf numFmtId="177" fontId="18" fillId="0" borderId="0" xfId="1" applyNumberFormat="1" applyFont="1" applyBorder="1"/>
    <xf numFmtId="177" fontId="19" fillId="0" borderId="0" xfId="1" applyNumberFormat="1" applyFont="1" applyBorder="1" applyAlignment="1">
      <alignment horizontal="center" vertical="center"/>
    </xf>
    <xf numFmtId="178" fontId="18" fillId="0" borderId="0" xfId="1" applyNumberFormat="1" applyFont="1" applyBorder="1"/>
    <xf numFmtId="0" fontId="18" fillId="0" borderId="0" xfId="1" applyFont="1"/>
    <xf numFmtId="0" fontId="12" fillId="0" borderId="9" xfId="1" applyFont="1" applyBorder="1" applyAlignment="1">
      <alignment vertical="center" wrapText="1"/>
    </xf>
    <xf numFmtId="0" fontId="20" fillId="0" borderId="6" xfId="1" applyFont="1" applyBorder="1" applyAlignment="1">
      <alignment horizontal="left" vertical="top" wrapText="1" shrinkToFit="1"/>
    </xf>
    <xf numFmtId="0" fontId="20" fillId="0" borderId="8" xfId="1" applyFont="1" applyBorder="1" applyAlignment="1">
      <alignment horizontal="left" vertical="top" wrapText="1" shrinkToFit="1"/>
    </xf>
    <xf numFmtId="0" fontId="12" fillId="0" borderId="2" xfId="1" applyFont="1" applyBorder="1" applyAlignment="1">
      <alignment vertical="center" shrinkToFit="1"/>
    </xf>
    <xf numFmtId="0" fontId="12" fillId="0" borderId="2" xfId="1" applyFont="1" applyBorder="1" applyAlignment="1">
      <alignment vertical="center" wrapText="1"/>
    </xf>
    <xf numFmtId="0" fontId="12" fillId="0" borderId="4" xfId="1" applyFont="1" applyBorder="1" applyAlignment="1">
      <alignment horizontal="left" vertical="center" shrinkToFi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1" fillId="0" borderId="0" xfId="1" applyFont="1" applyBorder="1" applyAlignment="1">
      <alignment horizontal="center"/>
    </xf>
    <xf numFmtId="0" fontId="18" fillId="0" borderId="6" xfId="1" applyFont="1" applyBorder="1" applyAlignment="1">
      <alignment vertical="top" wrapText="1" shrinkToFit="1"/>
    </xf>
    <xf numFmtId="0" fontId="18" fillId="0" borderId="8" xfId="1" applyFont="1" applyBorder="1" applyAlignment="1">
      <alignment vertical="top" wrapText="1" shrinkToFi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4" xfId="2" applyFont="1" applyFill="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 fillId="0" borderId="6" xfId="1" applyFont="1" applyBorder="1" applyAlignment="1">
      <alignment horizontal="left" vertical="center" wrapTex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horizontal="left" vertical="center" wrapText="1"/>
    </xf>
    <xf numFmtId="0" fontId="12" fillId="0" borderId="2" xfId="1" applyFont="1" applyBorder="1" applyAlignment="1">
      <alignment horizontal="left" vertical="center"/>
    </xf>
    <xf numFmtId="0" fontId="14" fillId="0" borderId="2" xfId="1" applyFont="1" applyBorder="1" applyAlignment="1">
      <alignment vertical="center" wrapText="1"/>
    </xf>
    <xf numFmtId="0" fontId="20" fillId="0" borderId="2" xfId="1" applyFont="1" applyBorder="1" applyAlignment="1">
      <alignment vertical="top" wrapText="1" shrinkToFit="1"/>
    </xf>
    <xf numFmtId="0" fontId="14" fillId="0" borderId="2" xfId="1" applyFont="1" applyBorder="1" applyAlignment="1">
      <alignment horizontal="left" vertical="center" wrapTex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2" fillId="0" borderId="4" xfId="1" applyFont="1" applyBorder="1" applyAlignment="1">
      <alignment vertical="center" shrinkToFit="1"/>
    </xf>
    <xf numFmtId="0" fontId="12" fillId="0" borderId="7" xfId="1" applyFont="1" applyBorder="1" applyAlignment="1">
      <alignment vertical="center" shrinkToFit="1"/>
    </xf>
    <xf numFmtId="0" fontId="12" fillId="0" borderId="26" xfId="1" applyFont="1" applyBorder="1" applyAlignment="1">
      <alignment horizontal="left" vertical="center" wrapText="1" shrinkToFit="1"/>
    </xf>
    <xf numFmtId="0" fontId="12" fillId="0" borderId="22" xfId="1" applyFont="1" applyBorder="1" applyAlignment="1">
      <alignment horizontal="left" vertical="center" wrapText="1" shrinkToFit="1"/>
    </xf>
    <xf numFmtId="0" fontId="12" fillId="0" borderId="23" xfId="1" applyFont="1" applyBorder="1" applyAlignment="1">
      <alignment horizontal="left" vertical="center" wrapText="1" shrinkToFit="1"/>
    </xf>
    <xf numFmtId="0" fontId="12" fillId="0" borderId="27" xfId="1" applyFont="1" applyBorder="1" applyAlignment="1">
      <alignment horizontal="left" vertical="center" shrinkToFit="1"/>
    </xf>
    <xf numFmtId="0" fontId="12" fillId="0" borderId="18" xfId="1" applyFont="1" applyBorder="1" applyAlignment="1">
      <alignment horizontal="left" vertical="center" shrinkToFit="1"/>
    </xf>
    <xf numFmtId="0" fontId="12" fillId="0" borderId="19" xfId="1" applyFont="1" applyBorder="1" applyAlignment="1">
      <alignment horizontal="left" vertical="center" shrinkToFit="1"/>
    </xf>
    <xf numFmtId="0" fontId="12" fillId="0" borderId="29" xfId="1" applyFont="1" applyBorder="1" applyAlignment="1">
      <alignment horizontal="left" vertical="center" shrinkToFit="1"/>
    </xf>
    <xf numFmtId="0" fontId="12" fillId="0" borderId="20" xfId="1" applyFont="1" applyBorder="1" applyAlignment="1">
      <alignment horizontal="left" vertical="center" shrinkToFit="1"/>
    </xf>
    <xf numFmtId="0" fontId="12" fillId="0" borderId="21" xfId="1" applyFont="1" applyBorder="1" applyAlignment="1">
      <alignment horizontal="left" vertical="center" shrinkToFit="1"/>
    </xf>
    <xf numFmtId="0" fontId="12" fillId="0" borderId="10" xfId="1" applyFont="1" applyBorder="1" applyAlignment="1">
      <alignment vertical="center" wrapText="1"/>
    </xf>
    <xf numFmtId="0" fontId="12" fillId="0" borderId="11" xfId="1" applyFont="1" applyBorder="1" applyAlignment="1">
      <alignment vertical="center" wrapText="1"/>
    </xf>
    <xf numFmtId="0" fontId="12" fillId="0" borderId="5" xfId="1" applyFont="1" applyBorder="1" applyAlignment="1">
      <alignment vertical="center" wrapText="1"/>
    </xf>
    <xf numFmtId="0" fontId="12" fillId="0" borderId="13" xfId="1" applyFont="1" applyBorder="1" applyAlignment="1">
      <alignment vertical="center" wrapText="1"/>
    </xf>
    <xf numFmtId="0" fontId="12" fillId="0" borderId="14" xfId="1" applyFont="1" applyBorder="1" applyAlignment="1">
      <alignment vertical="center" wrapText="1"/>
    </xf>
    <xf numFmtId="0" fontId="12" fillId="0" borderId="15" xfId="1" applyFont="1" applyBorder="1" applyAlignment="1">
      <alignment vertical="center" wrapText="1"/>
    </xf>
    <xf numFmtId="0" fontId="12" fillId="0" borderId="7" xfId="1" applyFont="1" applyBorder="1" applyAlignment="1">
      <alignment horizontal="left" vertical="center" shrinkToFit="1"/>
    </xf>
    <xf numFmtId="0" fontId="22" fillId="0" borderId="6" xfId="1" applyFont="1" applyBorder="1" applyAlignment="1">
      <alignment horizontal="left" vertical="top" wrapText="1" shrinkToFit="1"/>
    </xf>
    <xf numFmtId="0" fontId="20" fillId="0" borderId="9" xfId="1" applyFont="1" applyBorder="1" applyAlignment="1">
      <alignment horizontal="left" vertical="top" wrapText="1" shrinkToFi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8" fillId="0" borderId="6" xfId="1" applyFont="1" applyBorder="1" applyAlignment="1">
      <alignment horizontal="left" vertical="center" wrapText="1"/>
    </xf>
    <xf numFmtId="0" fontId="20" fillId="0" borderId="8" xfId="1" applyFont="1" applyBorder="1" applyAlignment="1">
      <alignment horizontal="left" vertical="center" wrapText="1"/>
    </xf>
    <xf numFmtId="0" fontId="20" fillId="0" borderId="9" xfId="1" applyFont="1" applyBorder="1" applyAlignment="1">
      <alignment horizontal="left" vertical="center" wrapText="1"/>
    </xf>
    <xf numFmtId="0" fontId="12" fillId="0" borderId="10" xfId="1" applyFont="1" applyBorder="1" applyAlignment="1">
      <alignment horizontal="center" vertical="center" wrapText="1"/>
    </xf>
    <xf numFmtId="0" fontId="12" fillId="0" borderId="14" xfId="1" applyFont="1" applyBorder="1" applyAlignment="1">
      <alignment horizontal="center"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2" fillId="0" borderId="6" xfId="1" applyFont="1" applyBorder="1" applyAlignment="1">
      <alignment horizontal="center" vertical="center" shrinkToFit="1"/>
    </xf>
    <xf numFmtId="0" fontId="12" fillId="0" borderId="9" xfId="1" applyFont="1" applyBorder="1" applyAlignment="1">
      <alignment horizontal="center" vertical="center" shrinkToFit="1"/>
    </xf>
    <xf numFmtId="0" fontId="18" fillId="0" borderId="6" xfId="1" applyFont="1" applyBorder="1" applyAlignment="1">
      <alignment horizontal="left" vertical="top" wrapText="1" shrinkToFit="1"/>
    </xf>
    <xf numFmtId="0" fontId="18" fillId="0" borderId="8" xfId="1" applyFont="1" applyBorder="1" applyAlignment="1">
      <alignment horizontal="left" vertical="top" wrapText="1" shrinkToFit="1"/>
    </xf>
    <xf numFmtId="0" fontId="18" fillId="0" borderId="9" xfId="1" applyFont="1" applyBorder="1" applyAlignment="1">
      <alignment horizontal="left" vertical="top" wrapText="1" shrinkToFit="1"/>
    </xf>
    <xf numFmtId="0" fontId="12" fillId="0" borderId="12"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1"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6" xfId="1" applyFont="1" applyBorder="1" applyAlignment="1">
      <alignment horizontal="center" vertical="center" wrapText="1" shrinkToFit="1"/>
    </xf>
    <xf numFmtId="0" fontId="12" fillId="0" borderId="9" xfId="1" applyFont="1" applyBorder="1" applyAlignment="1">
      <alignment horizontal="center" vertical="center" wrapText="1" shrinkToFit="1"/>
    </xf>
    <xf numFmtId="0" fontId="12" fillId="0" borderId="5" xfId="1" applyFont="1" applyBorder="1" applyAlignment="1">
      <alignment horizontal="center" vertical="center" wrapText="1"/>
    </xf>
    <xf numFmtId="0" fontId="12" fillId="0" borderId="4" xfId="1" applyFont="1" applyBorder="1" applyAlignment="1">
      <alignment vertical="center"/>
    </xf>
    <xf numFmtId="0" fontId="12" fillId="0" borderId="6" xfId="1" applyFont="1" applyBorder="1" applyAlignment="1">
      <alignment horizontal="center" vertical="center"/>
    </xf>
    <xf numFmtId="0" fontId="12" fillId="0" borderId="9" xfId="1" applyFont="1" applyBorder="1" applyAlignment="1">
      <alignment horizontal="center" vertical="center"/>
    </xf>
    <xf numFmtId="0" fontId="12" fillId="0" borderId="6" xfId="1" applyFont="1" applyBorder="1" applyAlignment="1">
      <alignment vertical="top" wrapText="1"/>
    </xf>
    <xf numFmtId="0" fontId="12" fillId="0" borderId="8" xfId="1"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22"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30" xfId="1" applyFont="1" applyBorder="1" applyAlignment="1">
      <alignment horizontal="left" vertical="center" shrinkToFit="1"/>
    </xf>
    <xf numFmtId="0" fontId="12" fillId="0" borderId="24" xfId="1" applyFont="1" applyBorder="1" applyAlignment="1">
      <alignment horizontal="left" vertical="center" shrinkToFit="1"/>
    </xf>
    <xf numFmtId="0" fontId="12" fillId="0" borderId="25" xfId="1" applyFont="1" applyBorder="1" applyAlignment="1">
      <alignment horizontal="left" vertical="center" shrinkToFit="1"/>
    </xf>
    <xf numFmtId="0" fontId="12" fillId="0" borderId="28" xfId="1" applyFont="1" applyBorder="1" applyAlignment="1">
      <alignment horizontal="left" vertical="center" wrapText="1" shrinkToFit="1"/>
    </xf>
    <xf numFmtId="0" fontId="12" fillId="0" borderId="16" xfId="1" applyFont="1" applyBorder="1" applyAlignment="1">
      <alignment horizontal="left" vertical="center" shrinkToFit="1"/>
    </xf>
    <xf numFmtId="0" fontId="12" fillId="0" borderId="17" xfId="1" applyFont="1" applyBorder="1" applyAlignment="1">
      <alignment horizontal="left" vertical="center" shrinkToFit="1"/>
    </xf>
    <xf numFmtId="0" fontId="12" fillId="0" borderId="8" xfId="1" applyFont="1" applyBorder="1" applyAlignment="1">
      <alignment horizontal="center" vertical="center" shrinkToFit="1"/>
    </xf>
    <xf numFmtId="0" fontId="12" fillId="0" borderId="4" xfId="1" applyFont="1" applyBorder="1" applyAlignment="1">
      <alignmen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4" xfId="1" applyFont="1" applyFill="1" applyBorder="1" applyAlignment="1">
      <alignment horizontal="left" vertical="center" shrinkToFit="1"/>
    </xf>
    <xf numFmtId="0" fontId="12" fillId="0" borderId="7" xfId="1" applyFont="1" applyBorder="1" applyAlignment="1">
      <alignment vertical="center"/>
    </xf>
    <xf numFmtId="0" fontId="12" fillId="0" borderId="4" xfId="1" applyFont="1" applyBorder="1" applyAlignment="1">
      <alignment horizontal="left" vertical="center" wrapText="1" shrinkToFit="1"/>
    </xf>
    <xf numFmtId="178" fontId="20" fillId="0" borderId="6" xfId="1" applyNumberFormat="1" applyFont="1" applyFill="1" applyBorder="1" applyAlignment="1">
      <alignment horizontal="left" vertical="top" wrapText="1"/>
    </xf>
    <xf numFmtId="178" fontId="20" fillId="0" borderId="8" xfId="1" applyNumberFormat="1" applyFont="1" applyFill="1" applyBorder="1" applyAlignment="1">
      <alignment horizontal="left" vertical="top" wrapText="1"/>
    </xf>
    <xf numFmtId="178" fontId="20" fillId="0" borderId="9" xfId="1" applyNumberFormat="1" applyFont="1" applyFill="1" applyBorder="1" applyAlignment="1">
      <alignment horizontal="left" vertical="top"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wrapText="1" shrinkToFit="1"/>
    </xf>
    <xf numFmtId="0" fontId="20" fillId="0" borderId="6" xfId="1" applyFont="1" applyBorder="1" applyAlignment="1">
      <alignment horizontal="left" vertical="top" shrinkToFit="1"/>
    </xf>
    <xf numFmtId="0" fontId="20" fillId="0" borderId="9" xfId="1" applyFont="1" applyBorder="1" applyAlignment="1">
      <alignment horizontal="left" vertical="top" shrinkToFi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0" fontId="12" fillId="0" borderId="7" xfId="1" applyFont="1" applyFill="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colors>
    <mruColors>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xdr:row>
          <xdr:rowOff>209550</xdr:rowOff>
        </xdr:from>
        <xdr:to>
          <xdr:col>4</xdr:col>
          <xdr:colOff>66675</xdr:colOff>
          <xdr:row>4</xdr:row>
          <xdr:rowOff>504825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142875</xdr:rowOff>
        </xdr:from>
        <xdr:to>
          <xdr:col>4</xdr:col>
          <xdr:colOff>57150</xdr:colOff>
          <xdr:row>5</xdr:row>
          <xdr:rowOff>419100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219075</xdr:rowOff>
        </xdr:from>
        <xdr:to>
          <xdr:col>4</xdr:col>
          <xdr:colOff>57150</xdr:colOff>
          <xdr:row>6</xdr:row>
          <xdr:rowOff>485775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85725</xdr:rowOff>
        </xdr:from>
        <xdr:to>
          <xdr:col>4</xdr:col>
          <xdr:colOff>57150</xdr:colOff>
          <xdr:row>8</xdr:row>
          <xdr:rowOff>342900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342900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95250</xdr:rowOff>
        </xdr:from>
        <xdr:to>
          <xdr:col>4</xdr:col>
          <xdr:colOff>57150</xdr:colOff>
          <xdr:row>9</xdr:row>
          <xdr:rowOff>342900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85725</xdr:rowOff>
        </xdr:from>
        <xdr:to>
          <xdr:col>4</xdr:col>
          <xdr:colOff>57150</xdr:colOff>
          <xdr:row>21</xdr:row>
          <xdr:rowOff>342900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66675</xdr:rowOff>
        </xdr:from>
        <xdr:to>
          <xdr:col>4</xdr:col>
          <xdr:colOff>57150</xdr:colOff>
          <xdr:row>22</xdr:row>
          <xdr:rowOff>323850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66675</xdr:rowOff>
        </xdr:from>
        <xdr:to>
          <xdr:col>4</xdr:col>
          <xdr:colOff>57150</xdr:colOff>
          <xdr:row>24</xdr:row>
          <xdr:rowOff>323850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142875</xdr:rowOff>
        </xdr:from>
        <xdr:to>
          <xdr:col>4</xdr:col>
          <xdr:colOff>57150</xdr:colOff>
          <xdr:row>55</xdr:row>
          <xdr:rowOff>152400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142875</xdr:rowOff>
        </xdr:from>
        <xdr:to>
          <xdr:col>4</xdr:col>
          <xdr:colOff>57150</xdr:colOff>
          <xdr:row>57</xdr:row>
          <xdr:rowOff>152400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133350</xdr:rowOff>
        </xdr:from>
        <xdr:to>
          <xdr:col>4</xdr:col>
          <xdr:colOff>57150</xdr:colOff>
          <xdr:row>59</xdr:row>
          <xdr:rowOff>152400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133350</xdr:rowOff>
        </xdr:from>
        <xdr:to>
          <xdr:col>4</xdr:col>
          <xdr:colOff>57150</xdr:colOff>
          <xdr:row>63</xdr:row>
          <xdr:rowOff>152400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76200</xdr:rowOff>
        </xdr:from>
        <xdr:to>
          <xdr:col>4</xdr:col>
          <xdr:colOff>57150</xdr:colOff>
          <xdr:row>64</xdr:row>
          <xdr:rowOff>342900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104775</xdr:rowOff>
        </xdr:from>
        <xdr:to>
          <xdr:col>4</xdr:col>
          <xdr:colOff>57150</xdr:colOff>
          <xdr:row>84</xdr:row>
          <xdr:rowOff>361950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47625</xdr:rowOff>
        </xdr:from>
        <xdr:to>
          <xdr:col>4</xdr:col>
          <xdr:colOff>57150</xdr:colOff>
          <xdr:row>100</xdr:row>
          <xdr:rowOff>304800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57150</xdr:rowOff>
        </xdr:from>
        <xdr:to>
          <xdr:col>4</xdr:col>
          <xdr:colOff>57150</xdr:colOff>
          <xdr:row>101</xdr:row>
          <xdr:rowOff>323850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0</xdr:colOff>
          <xdr:row>103</xdr:row>
          <xdr:rowOff>457200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190500</xdr:rowOff>
        </xdr:from>
        <xdr:to>
          <xdr:col>4</xdr:col>
          <xdr:colOff>57150</xdr:colOff>
          <xdr:row>104</xdr:row>
          <xdr:rowOff>447675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419100</xdr:rowOff>
        </xdr:from>
        <xdr:to>
          <xdr:col>4</xdr:col>
          <xdr:colOff>57150</xdr:colOff>
          <xdr:row>106</xdr:row>
          <xdr:rowOff>685800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409575</xdr:rowOff>
        </xdr:from>
        <xdr:to>
          <xdr:col>4</xdr:col>
          <xdr:colOff>57150</xdr:colOff>
          <xdr:row>107</xdr:row>
          <xdr:rowOff>676275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161925</xdr:rowOff>
        </xdr:from>
        <xdr:to>
          <xdr:col>4</xdr:col>
          <xdr:colOff>57150</xdr:colOff>
          <xdr:row>111</xdr:row>
          <xdr:rowOff>114300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113</xdr:row>
          <xdr:rowOff>133350</xdr:rowOff>
        </xdr:from>
        <xdr:to>
          <xdr:col>4</xdr:col>
          <xdr:colOff>57150</xdr:colOff>
          <xdr:row>114</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114</xdr:row>
          <xdr:rowOff>9525</xdr:rowOff>
        </xdr:from>
        <xdr:to>
          <xdr:col>4</xdr:col>
          <xdr:colOff>57150</xdr:colOff>
          <xdr:row>115</xdr:row>
          <xdr:rowOff>9525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66675</xdr:rowOff>
        </xdr:from>
        <xdr:to>
          <xdr:col>4</xdr:col>
          <xdr:colOff>57150</xdr:colOff>
          <xdr:row>23</xdr:row>
          <xdr:rowOff>323850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123825</xdr:rowOff>
        </xdr:from>
        <xdr:to>
          <xdr:col>4</xdr:col>
          <xdr:colOff>57150</xdr:colOff>
          <xdr:row>61</xdr:row>
          <xdr:rowOff>152400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47625</xdr:rowOff>
        </xdr:from>
        <xdr:to>
          <xdr:col>4</xdr:col>
          <xdr:colOff>57150</xdr:colOff>
          <xdr:row>85</xdr:row>
          <xdr:rowOff>304800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38100</xdr:rowOff>
        </xdr:from>
        <xdr:to>
          <xdr:col>4</xdr:col>
          <xdr:colOff>57150</xdr:colOff>
          <xdr:row>86</xdr:row>
          <xdr:rowOff>304800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88</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66675</xdr:rowOff>
        </xdr:from>
        <xdr:to>
          <xdr:col>4</xdr:col>
          <xdr:colOff>57150</xdr:colOff>
          <xdr:row>65</xdr:row>
          <xdr:rowOff>323850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47625</xdr:rowOff>
        </xdr:from>
        <xdr:to>
          <xdr:col>4</xdr:col>
          <xdr:colOff>57150</xdr:colOff>
          <xdr:row>99</xdr:row>
          <xdr:rowOff>304800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4</xdr:col>
          <xdr:colOff>57150</xdr:colOff>
          <xdr:row>91</xdr:row>
          <xdr:rowOff>266700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4</xdr:col>
          <xdr:colOff>57150</xdr:colOff>
          <xdr:row>91</xdr:row>
          <xdr:rowOff>266700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4</xdr:col>
          <xdr:colOff>57150</xdr:colOff>
          <xdr:row>91</xdr:row>
          <xdr:rowOff>257175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4</xdr:col>
          <xdr:colOff>57150</xdr:colOff>
          <xdr:row>91</xdr:row>
          <xdr:rowOff>257175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28575</xdr:rowOff>
        </xdr:from>
        <xdr:to>
          <xdr:col>4</xdr:col>
          <xdr:colOff>57150</xdr:colOff>
          <xdr:row>92</xdr:row>
          <xdr:rowOff>295275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314325</xdr:rowOff>
        </xdr:from>
        <xdr:to>
          <xdr:col>4</xdr:col>
          <xdr:colOff>57150</xdr:colOff>
          <xdr:row>93</xdr:row>
          <xdr:rowOff>257175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47625</xdr:rowOff>
        </xdr:from>
        <xdr:to>
          <xdr:col>4</xdr:col>
          <xdr:colOff>57150</xdr:colOff>
          <xdr:row>108</xdr:row>
          <xdr:rowOff>304800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38100</xdr:rowOff>
        </xdr:from>
        <xdr:to>
          <xdr:col>4</xdr:col>
          <xdr:colOff>57150</xdr:colOff>
          <xdr:row>109</xdr:row>
          <xdr:rowOff>295275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115</xdr:row>
          <xdr:rowOff>9525</xdr:rowOff>
        </xdr:from>
        <xdr:to>
          <xdr:col>4</xdr:col>
          <xdr:colOff>57150</xdr:colOff>
          <xdr:row>116</xdr:row>
          <xdr:rowOff>9525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9525</xdr:rowOff>
        </xdr:from>
        <xdr:to>
          <xdr:col>4</xdr:col>
          <xdr:colOff>57150</xdr:colOff>
          <xdr:row>117</xdr:row>
          <xdr:rowOff>9525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47625</xdr:rowOff>
        </xdr:from>
        <xdr:to>
          <xdr:col>4</xdr:col>
          <xdr:colOff>57150</xdr:colOff>
          <xdr:row>85</xdr:row>
          <xdr:rowOff>304800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38100</xdr:rowOff>
        </xdr:from>
        <xdr:to>
          <xdr:col>4</xdr:col>
          <xdr:colOff>57150</xdr:colOff>
          <xdr:row>86</xdr:row>
          <xdr:rowOff>304800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88</xdr:row>
          <xdr:rowOff>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171450</xdr:rowOff>
        </xdr:from>
        <xdr:to>
          <xdr:col>4</xdr:col>
          <xdr:colOff>0</xdr:colOff>
          <xdr:row>102</xdr:row>
          <xdr:rowOff>447675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400050</xdr:rowOff>
        </xdr:from>
        <xdr:to>
          <xdr:col>4</xdr:col>
          <xdr:colOff>57150</xdr:colOff>
          <xdr:row>105</xdr:row>
          <xdr:rowOff>676275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19050</xdr:rowOff>
        </xdr:from>
        <xdr:to>
          <xdr:col>4</xdr:col>
          <xdr:colOff>57150</xdr:colOff>
          <xdr:row>42</xdr:row>
          <xdr:rowOff>276225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57150</xdr:colOff>
          <xdr:row>26</xdr:row>
          <xdr:rowOff>304800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76200</xdr:rowOff>
        </xdr:from>
        <xdr:to>
          <xdr:col>4</xdr:col>
          <xdr:colOff>57150</xdr:colOff>
          <xdr:row>44</xdr:row>
          <xdr:rowOff>342900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76200</xdr:rowOff>
        </xdr:from>
        <xdr:to>
          <xdr:col>4</xdr:col>
          <xdr:colOff>57150</xdr:colOff>
          <xdr:row>45</xdr:row>
          <xdr:rowOff>342900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47625</xdr:rowOff>
        </xdr:from>
        <xdr:to>
          <xdr:col>4</xdr:col>
          <xdr:colOff>57150</xdr:colOff>
          <xdr:row>88</xdr:row>
          <xdr:rowOff>304800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38100</xdr:rowOff>
        </xdr:from>
        <xdr:to>
          <xdr:col>4</xdr:col>
          <xdr:colOff>57150</xdr:colOff>
          <xdr:row>89</xdr:row>
          <xdr:rowOff>304800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91</xdr:row>
          <xdr:rowOff>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47625</xdr:rowOff>
        </xdr:from>
        <xdr:to>
          <xdr:col>4</xdr:col>
          <xdr:colOff>57150</xdr:colOff>
          <xdr:row>88</xdr:row>
          <xdr:rowOff>304800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38100</xdr:rowOff>
        </xdr:from>
        <xdr:to>
          <xdr:col>4</xdr:col>
          <xdr:colOff>57150</xdr:colOff>
          <xdr:row>89</xdr:row>
          <xdr:rowOff>304800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91</xdr:row>
          <xdr:rowOff>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66675</xdr:rowOff>
        </xdr:from>
        <xdr:to>
          <xdr:col>4</xdr:col>
          <xdr:colOff>57150</xdr:colOff>
          <xdr:row>25</xdr:row>
          <xdr:rowOff>323850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76200</xdr:rowOff>
        </xdr:from>
        <xdr:to>
          <xdr:col>4</xdr:col>
          <xdr:colOff>57150</xdr:colOff>
          <xdr:row>43</xdr:row>
          <xdr:rowOff>342900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57150</xdr:colOff>
          <xdr:row>46</xdr:row>
          <xdr:rowOff>342900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76200</xdr:rowOff>
        </xdr:from>
        <xdr:to>
          <xdr:col>4</xdr:col>
          <xdr:colOff>57150</xdr:colOff>
          <xdr:row>47</xdr:row>
          <xdr:rowOff>342900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26"/>
  <sheetViews>
    <sheetView showGridLines="0" tabSelected="1" view="pageBreakPreview" zoomScale="85" zoomScaleNormal="100" zoomScaleSheetLayoutView="85" workbookViewId="0">
      <selection activeCell="E93" sqref="E93:G93"/>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100" customWidth="1"/>
    <col min="10" max="16384" width="9" style="6"/>
  </cols>
  <sheetData>
    <row r="1" spans="1:9" ht="15.75" customHeight="1" x14ac:dyDescent="0.15">
      <c r="A1" s="1"/>
      <c r="B1" s="2"/>
      <c r="C1" s="2"/>
      <c r="D1" s="2"/>
      <c r="E1" s="2"/>
      <c r="F1" s="3"/>
      <c r="G1" s="4"/>
      <c r="H1" s="5"/>
      <c r="I1" s="89"/>
    </row>
    <row r="2" spans="1:9" ht="27" customHeight="1" x14ac:dyDescent="0.25">
      <c r="A2" s="7" t="s">
        <v>0</v>
      </c>
      <c r="H2" s="8"/>
      <c r="I2" s="90"/>
    </row>
    <row r="3" spans="1:9" ht="23.25" customHeight="1" x14ac:dyDescent="0.15">
      <c r="A3" s="107" t="s">
        <v>1</v>
      </c>
      <c r="B3" s="107"/>
      <c r="C3" s="10" t="s">
        <v>2</v>
      </c>
      <c r="D3" s="11"/>
      <c r="E3" s="108" t="s">
        <v>3</v>
      </c>
      <c r="F3" s="108"/>
      <c r="G3" s="108"/>
      <c r="H3" s="11" t="s">
        <v>4</v>
      </c>
      <c r="I3" s="91" t="s">
        <v>5</v>
      </c>
    </row>
    <row r="4" spans="1:9" ht="16.5" customHeight="1" x14ac:dyDescent="0.15">
      <c r="A4" s="12" t="s">
        <v>6</v>
      </c>
      <c r="B4" s="13"/>
      <c r="C4" s="14"/>
      <c r="D4" s="9"/>
      <c r="E4" s="109"/>
      <c r="F4" s="109"/>
      <c r="G4" s="109"/>
      <c r="H4" s="15"/>
      <c r="I4" s="110" t="s">
        <v>78</v>
      </c>
    </row>
    <row r="5" spans="1:9" ht="69" customHeight="1" x14ac:dyDescent="0.15">
      <c r="A5" s="16"/>
      <c r="B5" s="104" t="s">
        <v>6</v>
      </c>
      <c r="C5" s="112" t="s">
        <v>7</v>
      </c>
      <c r="D5" s="17"/>
      <c r="E5" s="115" t="s">
        <v>8</v>
      </c>
      <c r="F5" s="115"/>
      <c r="G5" s="115"/>
      <c r="H5" s="59">
        <v>2</v>
      </c>
      <c r="I5" s="111"/>
    </row>
    <row r="6" spans="1:9" ht="69" customHeight="1" x14ac:dyDescent="0.15">
      <c r="A6" s="16"/>
      <c r="B6" s="104"/>
      <c r="C6" s="113"/>
      <c r="D6" s="17"/>
      <c r="E6" s="116" t="s">
        <v>9</v>
      </c>
      <c r="F6" s="116"/>
      <c r="G6" s="116"/>
      <c r="H6" s="60">
        <v>0</v>
      </c>
      <c r="I6" s="111"/>
    </row>
    <row r="7" spans="1:9" ht="69" customHeight="1" x14ac:dyDescent="0.15">
      <c r="A7" s="16"/>
      <c r="B7" s="104"/>
      <c r="C7" s="114"/>
      <c r="D7" s="18"/>
      <c r="E7" s="115" t="s">
        <v>10</v>
      </c>
      <c r="F7" s="115"/>
      <c r="G7" s="115"/>
      <c r="H7" s="59">
        <v>-2</v>
      </c>
      <c r="I7" s="111"/>
    </row>
    <row r="8" spans="1:9" ht="20.100000000000001" customHeight="1" x14ac:dyDescent="0.15">
      <c r="A8" s="12" t="s">
        <v>12</v>
      </c>
      <c r="B8" s="13"/>
      <c r="C8" s="19"/>
      <c r="D8" s="19"/>
      <c r="E8" s="20"/>
      <c r="F8" s="20"/>
      <c r="G8" s="21"/>
      <c r="H8" s="21"/>
      <c r="I8" s="102" t="s">
        <v>53</v>
      </c>
    </row>
    <row r="9" spans="1:9" ht="36.75" customHeight="1" x14ac:dyDescent="0.15">
      <c r="A9" s="22"/>
      <c r="B9" s="104" t="s">
        <v>12</v>
      </c>
      <c r="C9" s="105" t="s">
        <v>13</v>
      </c>
      <c r="D9" s="17"/>
      <c r="E9" s="106" t="s">
        <v>14</v>
      </c>
      <c r="F9" s="106"/>
      <c r="G9" s="106"/>
      <c r="H9" s="61">
        <v>2</v>
      </c>
      <c r="I9" s="103"/>
    </row>
    <row r="10" spans="1:9" ht="36.75" customHeight="1" x14ac:dyDescent="0.15">
      <c r="A10" s="22"/>
      <c r="B10" s="104"/>
      <c r="C10" s="105"/>
      <c r="D10" s="17"/>
      <c r="E10" s="106" t="s">
        <v>15</v>
      </c>
      <c r="F10" s="106"/>
      <c r="G10" s="106"/>
      <c r="H10" s="61">
        <v>1</v>
      </c>
      <c r="I10" s="103"/>
    </row>
    <row r="11" spans="1:9" ht="36.75" customHeight="1" x14ac:dyDescent="0.15">
      <c r="A11" s="23"/>
      <c r="B11" s="104"/>
      <c r="C11" s="105"/>
      <c r="D11" s="17"/>
      <c r="E11" s="106" t="s">
        <v>16</v>
      </c>
      <c r="F11" s="106"/>
      <c r="G11" s="106"/>
      <c r="H11" s="61">
        <v>0</v>
      </c>
      <c r="I11" s="103"/>
    </row>
    <row r="12" spans="1:9" ht="45" customHeight="1" x14ac:dyDescent="0.15">
      <c r="A12" s="128" t="s">
        <v>119</v>
      </c>
      <c r="B12" s="129"/>
      <c r="C12" s="130" t="s">
        <v>101</v>
      </c>
      <c r="D12" s="88"/>
      <c r="E12" s="135" t="s">
        <v>120</v>
      </c>
      <c r="F12" s="135"/>
      <c r="G12" s="136"/>
      <c r="H12" s="61">
        <v>4</v>
      </c>
      <c r="I12" s="131" t="s">
        <v>113</v>
      </c>
    </row>
    <row r="13" spans="1:9" ht="45" customHeight="1" x14ac:dyDescent="0.15">
      <c r="A13" s="129"/>
      <c r="B13" s="129"/>
      <c r="C13" s="130"/>
      <c r="D13" s="88"/>
      <c r="E13" s="135" t="s">
        <v>121</v>
      </c>
      <c r="F13" s="135"/>
      <c r="G13" s="136"/>
      <c r="H13" s="61">
        <v>2</v>
      </c>
      <c r="I13" s="131"/>
    </row>
    <row r="14" spans="1:9" ht="45" customHeight="1" x14ac:dyDescent="0.15">
      <c r="A14" s="129"/>
      <c r="B14" s="129"/>
      <c r="C14" s="130"/>
      <c r="D14" s="88"/>
      <c r="E14" s="135" t="s">
        <v>108</v>
      </c>
      <c r="F14" s="135"/>
      <c r="G14" s="136"/>
      <c r="H14" s="61">
        <v>0</v>
      </c>
      <c r="I14" s="131"/>
    </row>
    <row r="15" spans="1:9" ht="45" customHeight="1" x14ac:dyDescent="0.15">
      <c r="A15" s="128" t="s">
        <v>122</v>
      </c>
      <c r="B15" s="129"/>
      <c r="C15" s="132" t="s">
        <v>107</v>
      </c>
      <c r="D15" s="88"/>
      <c r="E15" s="135" t="s">
        <v>123</v>
      </c>
      <c r="F15" s="135"/>
      <c r="G15" s="136"/>
      <c r="H15" s="61">
        <v>2</v>
      </c>
      <c r="I15" s="131"/>
    </row>
    <row r="16" spans="1:9" ht="45" customHeight="1" x14ac:dyDescent="0.15">
      <c r="A16" s="129"/>
      <c r="B16" s="129"/>
      <c r="C16" s="132"/>
      <c r="D16" s="88"/>
      <c r="E16" s="135" t="s">
        <v>108</v>
      </c>
      <c r="F16" s="135"/>
      <c r="G16" s="136"/>
      <c r="H16" s="61">
        <v>0</v>
      </c>
      <c r="I16" s="131"/>
    </row>
    <row r="17" spans="1:9" ht="16.5" customHeight="1" x14ac:dyDescent="0.15">
      <c r="A17" s="24" t="s">
        <v>17</v>
      </c>
      <c r="B17" s="25"/>
      <c r="C17" s="26"/>
      <c r="D17" s="26"/>
      <c r="E17" s="133" t="s">
        <v>18</v>
      </c>
      <c r="F17" s="133"/>
      <c r="G17" s="134"/>
      <c r="H17" s="75">
        <f>SUM(H5,H9,H12,H15)</f>
        <v>10</v>
      </c>
      <c r="I17" s="92"/>
    </row>
    <row r="18" spans="1:9" ht="16.5" customHeight="1" x14ac:dyDescent="0.15">
      <c r="A18" s="29" t="s">
        <v>19</v>
      </c>
      <c r="B18" s="30"/>
      <c r="C18" s="31"/>
      <c r="D18" s="31"/>
      <c r="E18" s="27"/>
      <c r="F18" s="27"/>
      <c r="G18" s="27"/>
      <c r="H18" s="27"/>
      <c r="I18" s="92"/>
    </row>
    <row r="19" spans="1:9" ht="16.5" customHeight="1" x14ac:dyDescent="0.15">
      <c r="A19" s="29" t="s">
        <v>60</v>
      </c>
      <c r="B19" s="30"/>
      <c r="C19" s="31"/>
      <c r="D19" s="31"/>
      <c r="E19" s="27"/>
      <c r="F19" s="27"/>
      <c r="G19" s="27"/>
      <c r="H19" s="27"/>
      <c r="I19" s="92"/>
    </row>
    <row r="20" spans="1:9" ht="27.75" customHeight="1" x14ac:dyDescent="0.25">
      <c r="A20" s="33" t="s">
        <v>20</v>
      </c>
      <c r="B20" s="8"/>
      <c r="C20" s="34"/>
      <c r="D20" s="32"/>
      <c r="E20" s="9"/>
      <c r="F20" s="9"/>
      <c r="G20" s="28"/>
      <c r="H20" s="35"/>
      <c r="I20" s="93"/>
    </row>
    <row r="21" spans="1:9" ht="23.25" customHeight="1" x14ac:dyDescent="0.15">
      <c r="A21" s="107" t="s">
        <v>1</v>
      </c>
      <c r="B21" s="107"/>
      <c r="C21" s="36" t="s">
        <v>2</v>
      </c>
      <c r="D21" s="37"/>
      <c r="E21" s="108" t="s">
        <v>3</v>
      </c>
      <c r="F21" s="108"/>
      <c r="G21" s="108"/>
      <c r="H21" s="10" t="s">
        <v>4</v>
      </c>
      <c r="I21" s="94" t="s">
        <v>5</v>
      </c>
    </row>
    <row r="22" spans="1:9" ht="30" customHeight="1" x14ac:dyDescent="0.15">
      <c r="A22" s="117" t="s">
        <v>21</v>
      </c>
      <c r="B22" s="118"/>
      <c r="C22" s="121" t="s">
        <v>124</v>
      </c>
      <c r="D22" s="78"/>
      <c r="E22" s="82" t="s">
        <v>22</v>
      </c>
      <c r="F22" s="122" t="s">
        <v>111</v>
      </c>
      <c r="G22" s="123"/>
      <c r="H22" s="61">
        <v>2</v>
      </c>
      <c r="I22" s="102" t="s">
        <v>54</v>
      </c>
    </row>
    <row r="23" spans="1:9" ht="30" customHeight="1" x14ac:dyDescent="0.15">
      <c r="A23" s="119"/>
      <c r="B23" s="120"/>
      <c r="C23" s="113"/>
      <c r="D23" s="39"/>
      <c r="E23" s="82" t="s">
        <v>99</v>
      </c>
      <c r="F23" s="124"/>
      <c r="G23" s="125"/>
      <c r="H23" s="62">
        <v>1</v>
      </c>
      <c r="I23" s="103"/>
    </row>
    <row r="24" spans="1:9" ht="30" customHeight="1" x14ac:dyDescent="0.15">
      <c r="A24" s="119"/>
      <c r="B24" s="120"/>
      <c r="C24" s="113"/>
      <c r="D24" s="39"/>
      <c r="E24" s="82" t="s">
        <v>100</v>
      </c>
      <c r="F24" s="124"/>
      <c r="G24" s="125"/>
      <c r="H24" s="62">
        <v>0</v>
      </c>
      <c r="I24" s="103"/>
    </row>
    <row r="25" spans="1:9" ht="30" customHeight="1" x14ac:dyDescent="0.15">
      <c r="A25" s="119"/>
      <c r="B25" s="120"/>
      <c r="C25" s="113"/>
      <c r="D25" s="39"/>
      <c r="E25" s="82" t="s">
        <v>50</v>
      </c>
      <c r="F25" s="126"/>
      <c r="G25" s="127"/>
      <c r="H25" s="62">
        <v>-2</v>
      </c>
      <c r="I25" s="103"/>
    </row>
    <row r="26" spans="1:9" ht="27.75" customHeight="1" x14ac:dyDescent="0.15">
      <c r="A26" s="146" t="s">
        <v>23</v>
      </c>
      <c r="B26" s="147"/>
      <c r="C26" s="112" t="s">
        <v>115</v>
      </c>
      <c r="D26" s="39"/>
      <c r="E26" s="106" t="s">
        <v>103</v>
      </c>
      <c r="F26" s="106"/>
      <c r="G26" s="152"/>
      <c r="H26" s="63">
        <v>2</v>
      </c>
      <c r="I26" s="153" t="s">
        <v>114</v>
      </c>
    </row>
    <row r="27" spans="1:9" ht="27.75" customHeight="1" x14ac:dyDescent="0.15">
      <c r="A27" s="148"/>
      <c r="B27" s="149"/>
      <c r="C27" s="113"/>
      <c r="D27" s="87"/>
      <c r="E27" s="106" t="s">
        <v>104</v>
      </c>
      <c r="F27" s="106"/>
      <c r="G27" s="152"/>
      <c r="H27" s="63">
        <v>1</v>
      </c>
      <c r="I27" s="103"/>
    </row>
    <row r="28" spans="1:9" ht="33.950000000000003" customHeight="1" x14ac:dyDescent="0.15">
      <c r="A28" s="148"/>
      <c r="B28" s="149"/>
      <c r="C28" s="113"/>
      <c r="D28" s="87"/>
      <c r="E28" s="137" t="s">
        <v>24</v>
      </c>
      <c r="F28" s="138"/>
      <c r="G28" s="139"/>
      <c r="H28" s="86"/>
      <c r="I28" s="103"/>
    </row>
    <row r="29" spans="1:9" ht="24.95" customHeight="1" x14ac:dyDescent="0.15">
      <c r="A29" s="148"/>
      <c r="B29" s="149"/>
      <c r="C29" s="113"/>
      <c r="D29" s="87"/>
      <c r="E29" s="140" t="s">
        <v>25</v>
      </c>
      <c r="F29" s="141"/>
      <c r="G29" s="142"/>
      <c r="H29" s="86"/>
      <c r="I29" s="103"/>
    </row>
    <row r="30" spans="1:9" ht="24.95" customHeight="1" x14ac:dyDescent="0.15">
      <c r="A30" s="148"/>
      <c r="B30" s="149"/>
      <c r="C30" s="113"/>
      <c r="D30" s="87"/>
      <c r="E30" s="140" t="s">
        <v>26</v>
      </c>
      <c r="F30" s="141"/>
      <c r="G30" s="142"/>
      <c r="H30" s="86"/>
      <c r="I30" s="103"/>
    </row>
    <row r="31" spans="1:9" ht="24.95" customHeight="1" x14ac:dyDescent="0.15">
      <c r="A31" s="148"/>
      <c r="B31" s="149"/>
      <c r="C31" s="113"/>
      <c r="D31" s="87"/>
      <c r="E31" s="140" t="s">
        <v>27</v>
      </c>
      <c r="F31" s="141"/>
      <c r="G31" s="142"/>
      <c r="H31" s="86"/>
      <c r="I31" s="103"/>
    </row>
    <row r="32" spans="1:9" ht="24.95" customHeight="1" x14ac:dyDescent="0.15">
      <c r="A32" s="148"/>
      <c r="B32" s="149"/>
      <c r="C32" s="113"/>
      <c r="D32" s="87"/>
      <c r="E32" s="143" t="s">
        <v>28</v>
      </c>
      <c r="F32" s="144"/>
      <c r="G32" s="145"/>
      <c r="H32" s="86"/>
      <c r="I32" s="103"/>
    </row>
    <row r="33" spans="1:9" ht="33.950000000000003" customHeight="1" x14ac:dyDescent="0.15">
      <c r="A33" s="148"/>
      <c r="B33" s="149"/>
      <c r="C33" s="113"/>
      <c r="D33" s="87"/>
      <c r="E33" s="137" t="s">
        <v>29</v>
      </c>
      <c r="F33" s="138"/>
      <c r="G33" s="139"/>
      <c r="H33" s="86"/>
      <c r="I33" s="103"/>
    </row>
    <row r="34" spans="1:9" ht="24.95" customHeight="1" x14ac:dyDescent="0.15">
      <c r="A34" s="148"/>
      <c r="B34" s="149"/>
      <c r="C34" s="113"/>
      <c r="D34" s="87"/>
      <c r="E34" s="140" t="s">
        <v>25</v>
      </c>
      <c r="F34" s="141"/>
      <c r="G34" s="142"/>
      <c r="H34" s="86"/>
      <c r="I34" s="103"/>
    </row>
    <row r="35" spans="1:9" ht="24.95" customHeight="1" x14ac:dyDescent="0.15">
      <c r="A35" s="148"/>
      <c r="B35" s="149"/>
      <c r="C35" s="113"/>
      <c r="D35" s="87"/>
      <c r="E35" s="140" t="s">
        <v>26</v>
      </c>
      <c r="F35" s="141"/>
      <c r="G35" s="142"/>
      <c r="H35" s="86"/>
      <c r="I35" s="103"/>
    </row>
    <row r="36" spans="1:9" ht="24.95" customHeight="1" x14ac:dyDescent="0.15">
      <c r="A36" s="148"/>
      <c r="B36" s="149"/>
      <c r="C36" s="113"/>
      <c r="D36" s="87"/>
      <c r="E36" s="140" t="s">
        <v>27</v>
      </c>
      <c r="F36" s="141"/>
      <c r="G36" s="142"/>
      <c r="H36" s="86"/>
      <c r="I36" s="103"/>
    </row>
    <row r="37" spans="1:9" ht="24.95" customHeight="1" x14ac:dyDescent="0.15">
      <c r="A37" s="148"/>
      <c r="B37" s="149"/>
      <c r="C37" s="113"/>
      <c r="D37" s="87"/>
      <c r="E37" s="143" t="s">
        <v>28</v>
      </c>
      <c r="F37" s="144"/>
      <c r="G37" s="145"/>
      <c r="H37" s="86"/>
      <c r="I37" s="103"/>
    </row>
    <row r="38" spans="1:9" ht="33.950000000000003" customHeight="1" x14ac:dyDescent="0.15">
      <c r="A38" s="148"/>
      <c r="B38" s="149"/>
      <c r="C38" s="113"/>
      <c r="D38" s="87"/>
      <c r="E38" s="137" t="s">
        <v>51</v>
      </c>
      <c r="F38" s="138"/>
      <c r="G38" s="139"/>
      <c r="H38" s="86"/>
      <c r="I38" s="103"/>
    </row>
    <row r="39" spans="1:9" ht="24.95" customHeight="1" x14ac:dyDescent="0.15">
      <c r="A39" s="148"/>
      <c r="B39" s="149"/>
      <c r="C39" s="113"/>
      <c r="D39" s="87"/>
      <c r="E39" s="140" t="s">
        <v>25</v>
      </c>
      <c r="F39" s="141"/>
      <c r="G39" s="142"/>
      <c r="H39" s="86"/>
      <c r="I39" s="103"/>
    </row>
    <row r="40" spans="1:9" ht="24.95" customHeight="1" x14ac:dyDescent="0.15">
      <c r="A40" s="148"/>
      <c r="B40" s="149"/>
      <c r="C40" s="113"/>
      <c r="D40" s="87"/>
      <c r="E40" s="140" t="s">
        <v>26</v>
      </c>
      <c r="F40" s="141"/>
      <c r="G40" s="142"/>
      <c r="H40" s="86"/>
      <c r="I40" s="103"/>
    </row>
    <row r="41" spans="1:9" ht="24.95" customHeight="1" x14ac:dyDescent="0.15">
      <c r="A41" s="148"/>
      <c r="B41" s="149"/>
      <c r="C41" s="113"/>
      <c r="D41" s="87"/>
      <c r="E41" s="140" t="s">
        <v>27</v>
      </c>
      <c r="F41" s="141"/>
      <c r="G41" s="142"/>
      <c r="H41" s="86"/>
      <c r="I41" s="103"/>
    </row>
    <row r="42" spans="1:9" ht="24.95" customHeight="1" x14ac:dyDescent="0.15">
      <c r="A42" s="148"/>
      <c r="B42" s="149"/>
      <c r="C42" s="113"/>
      <c r="D42" s="101"/>
      <c r="E42" s="143" t="s">
        <v>28</v>
      </c>
      <c r="F42" s="144"/>
      <c r="G42" s="145"/>
      <c r="H42" s="86"/>
      <c r="I42" s="103"/>
    </row>
    <row r="43" spans="1:9" ht="24.75" customHeight="1" x14ac:dyDescent="0.15">
      <c r="A43" s="150"/>
      <c r="B43" s="151"/>
      <c r="C43" s="114"/>
      <c r="D43" s="40"/>
      <c r="E43" s="198" t="s">
        <v>11</v>
      </c>
      <c r="F43" s="198"/>
      <c r="G43" s="221"/>
      <c r="H43" s="64">
        <v>0</v>
      </c>
      <c r="I43" s="154"/>
    </row>
    <row r="44" spans="1:9" ht="30" customHeight="1" x14ac:dyDescent="0.15">
      <c r="A44" s="105" t="s">
        <v>30</v>
      </c>
      <c r="B44" s="105"/>
      <c r="C44" s="105" t="s">
        <v>102</v>
      </c>
      <c r="D44" s="17"/>
      <c r="E44" s="106" t="s">
        <v>31</v>
      </c>
      <c r="F44" s="106"/>
      <c r="G44" s="106"/>
      <c r="H44" s="61">
        <v>1</v>
      </c>
      <c r="I44" s="102"/>
    </row>
    <row r="45" spans="1:9" ht="30" customHeight="1" x14ac:dyDescent="0.15">
      <c r="A45" s="105"/>
      <c r="B45" s="105"/>
      <c r="C45" s="105"/>
      <c r="D45" s="17"/>
      <c r="E45" s="106" t="s">
        <v>32</v>
      </c>
      <c r="F45" s="106"/>
      <c r="G45" s="106"/>
      <c r="H45" s="61">
        <v>0.5</v>
      </c>
      <c r="I45" s="103"/>
    </row>
    <row r="46" spans="1:9" ht="30" customHeight="1" x14ac:dyDescent="0.15">
      <c r="A46" s="105"/>
      <c r="B46" s="105"/>
      <c r="C46" s="105"/>
      <c r="D46" s="17"/>
      <c r="E46" s="106" t="s">
        <v>33</v>
      </c>
      <c r="F46" s="106"/>
      <c r="G46" s="106"/>
      <c r="H46" s="61">
        <v>0</v>
      </c>
      <c r="I46" s="103"/>
    </row>
    <row r="47" spans="1:9" ht="30" customHeight="1" x14ac:dyDescent="0.15">
      <c r="A47" s="117" t="s">
        <v>79</v>
      </c>
      <c r="B47" s="118"/>
      <c r="C47" s="112" t="s">
        <v>80</v>
      </c>
      <c r="D47" s="17"/>
      <c r="E47" s="106" t="s">
        <v>81</v>
      </c>
      <c r="F47" s="106"/>
      <c r="G47" s="152"/>
      <c r="H47" s="63">
        <v>1</v>
      </c>
      <c r="I47" s="95"/>
    </row>
    <row r="48" spans="1:9" ht="30" customHeight="1" x14ac:dyDescent="0.15">
      <c r="A48" s="155"/>
      <c r="B48" s="156"/>
      <c r="C48" s="114"/>
      <c r="D48" s="17"/>
      <c r="E48" s="83" t="s">
        <v>82</v>
      </c>
      <c r="F48" s="83"/>
      <c r="G48" s="83"/>
      <c r="H48" s="63">
        <v>0</v>
      </c>
      <c r="I48" s="96"/>
    </row>
    <row r="49" spans="1:9" ht="20.100000000000001" customHeight="1" x14ac:dyDescent="0.15">
      <c r="A49" s="24" t="s">
        <v>17</v>
      </c>
      <c r="B49" s="41"/>
      <c r="C49" s="42"/>
      <c r="D49" s="42"/>
      <c r="E49" s="133" t="s">
        <v>18</v>
      </c>
      <c r="F49" s="133"/>
      <c r="G49" s="134"/>
      <c r="H49" s="75">
        <f>SUM(H22,H26,H44,H47)</f>
        <v>6</v>
      </c>
      <c r="I49" s="92"/>
    </row>
    <row r="50" spans="1:9" ht="20.100000000000001" customHeight="1" x14ac:dyDescent="0.15">
      <c r="A50" s="29" t="s">
        <v>19</v>
      </c>
      <c r="B50" s="43"/>
      <c r="C50" s="44"/>
      <c r="D50" s="44"/>
      <c r="E50" s="27"/>
      <c r="F50" s="27"/>
      <c r="G50" s="27"/>
      <c r="H50" s="80"/>
      <c r="I50" s="92"/>
    </row>
    <row r="51" spans="1:9" ht="20.100000000000001" customHeight="1" x14ac:dyDescent="0.15">
      <c r="A51" s="29" t="s">
        <v>60</v>
      </c>
      <c r="B51" s="43"/>
      <c r="C51" s="44"/>
      <c r="D51" s="44"/>
      <c r="E51" s="27"/>
      <c r="F51" s="27"/>
      <c r="G51" s="27"/>
      <c r="H51" s="27"/>
      <c r="I51" s="92"/>
    </row>
    <row r="52" spans="1:9" ht="25.5" customHeight="1" x14ac:dyDescent="0.25">
      <c r="A52" s="45" t="s">
        <v>34</v>
      </c>
      <c r="B52" s="9"/>
      <c r="C52" s="32"/>
      <c r="D52" s="32"/>
      <c r="E52" s="9"/>
      <c r="F52" s="9"/>
      <c r="G52" s="46"/>
      <c r="H52" s="46"/>
      <c r="I52" s="97"/>
    </row>
    <row r="53" spans="1:9" ht="31.5" customHeight="1" x14ac:dyDescent="0.15">
      <c r="A53" s="162" t="s">
        <v>35</v>
      </c>
      <c r="B53" s="162"/>
      <c r="C53" s="162"/>
      <c r="D53" s="47"/>
      <c r="E53" s="163"/>
      <c r="F53" s="164"/>
      <c r="G53" s="48" t="s">
        <v>36</v>
      </c>
      <c r="H53" s="49"/>
      <c r="I53" s="97"/>
    </row>
    <row r="54" spans="1:9" ht="23.25" customHeight="1" x14ac:dyDescent="0.15">
      <c r="A54" s="107" t="s">
        <v>1</v>
      </c>
      <c r="B54" s="107"/>
      <c r="C54" s="36" t="s">
        <v>2</v>
      </c>
      <c r="D54" s="37"/>
      <c r="E54" s="108" t="s">
        <v>3</v>
      </c>
      <c r="F54" s="108"/>
      <c r="G54" s="108"/>
      <c r="H54" s="11" t="s">
        <v>4</v>
      </c>
      <c r="I54" s="91" t="s">
        <v>5</v>
      </c>
    </row>
    <row r="55" spans="1:9" ht="19.5" customHeight="1" x14ac:dyDescent="0.15">
      <c r="A55" s="119" t="s">
        <v>21</v>
      </c>
      <c r="B55" s="120"/>
      <c r="C55" s="157" t="s">
        <v>125</v>
      </c>
      <c r="D55" s="160"/>
      <c r="E55" s="135" t="s">
        <v>56</v>
      </c>
      <c r="F55" s="135"/>
      <c r="G55" s="136"/>
      <c r="H55" s="165">
        <v>2</v>
      </c>
      <c r="I55" s="167" t="s">
        <v>55</v>
      </c>
    </row>
    <row r="56" spans="1:9" ht="19.5" customHeight="1" x14ac:dyDescent="0.15">
      <c r="A56" s="119"/>
      <c r="B56" s="120"/>
      <c r="C56" s="158"/>
      <c r="D56" s="161"/>
      <c r="E56" s="135"/>
      <c r="F56" s="135"/>
      <c r="G56" s="136"/>
      <c r="H56" s="166"/>
      <c r="I56" s="168"/>
    </row>
    <row r="57" spans="1:9" ht="19.5" customHeight="1" x14ac:dyDescent="0.15">
      <c r="A57" s="119"/>
      <c r="B57" s="120"/>
      <c r="C57" s="158"/>
      <c r="D57" s="160"/>
      <c r="E57" s="170" t="s">
        <v>57</v>
      </c>
      <c r="F57" s="170"/>
      <c r="G57" s="171"/>
      <c r="H57" s="174">
        <v>1</v>
      </c>
      <c r="I57" s="168"/>
    </row>
    <row r="58" spans="1:9" ht="19.5" customHeight="1" x14ac:dyDescent="0.15">
      <c r="A58" s="119"/>
      <c r="B58" s="120"/>
      <c r="C58" s="158"/>
      <c r="D58" s="161"/>
      <c r="E58" s="172"/>
      <c r="F58" s="172"/>
      <c r="G58" s="173"/>
      <c r="H58" s="175"/>
      <c r="I58" s="168"/>
    </row>
    <row r="59" spans="1:9" ht="19.5" customHeight="1" x14ac:dyDescent="0.15">
      <c r="A59" s="119"/>
      <c r="B59" s="120"/>
      <c r="C59" s="158"/>
      <c r="D59" s="176"/>
      <c r="E59" s="170" t="s">
        <v>58</v>
      </c>
      <c r="F59" s="170"/>
      <c r="G59" s="171"/>
      <c r="H59" s="174">
        <v>0.5</v>
      </c>
      <c r="I59" s="168"/>
    </row>
    <row r="60" spans="1:9" ht="19.5" customHeight="1" x14ac:dyDescent="0.15">
      <c r="A60" s="119"/>
      <c r="B60" s="120"/>
      <c r="C60" s="158"/>
      <c r="D60" s="161"/>
      <c r="E60" s="172"/>
      <c r="F60" s="172"/>
      <c r="G60" s="173"/>
      <c r="H60" s="175"/>
      <c r="I60" s="168"/>
    </row>
    <row r="61" spans="1:9" ht="19.5" customHeight="1" x14ac:dyDescent="0.15">
      <c r="A61" s="119"/>
      <c r="B61" s="120"/>
      <c r="C61" s="158"/>
      <c r="D61" s="176"/>
      <c r="E61" s="170" t="s">
        <v>59</v>
      </c>
      <c r="F61" s="170"/>
      <c r="G61" s="171"/>
      <c r="H61" s="174">
        <v>0</v>
      </c>
      <c r="I61" s="168"/>
    </row>
    <row r="62" spans="1:9" ht="19.5" customHeight="1" x14ac:dyDescent="0.15">
      <c r="A62" s="119"/>
      <c r="B62" s="120"/>
      <c r="C62" s="158"/>
      <c r="D62" s="161"/>
      <c r="E62" s="172"/>
      <c r="F62" s="172"/>
      <c r="G62" s="173"/>
      <c r="H62" s="175"/>
      <c r="I62" s="168"/>
    </row>
    <row r="63" spans="1:9" ht="19.5" customHeight="1" x14ac:dyDescent="0.15">
      <c r="A63" s="119"/>
      <c r="B63" s="120"/>
      <c r="C63" s="158"/>
      <c r="D63" s="160"/>
      <c r="E63" s="177" t="s">
        <v>52</v>
      </c>
      <c r="F63" s="177"/>
      <c r="G63" s="177"/>
      <c r="H63" s="178">
        <v>-2</v>
      </c>
      <c r="I63" s="168"/>
    </row>
    <row r="64" spans="1:9" ht="19.5" customHeight="1" x14ac:dyDescent="0.15">
      <c r="A64" s="155"/>
      <c r="B64" s="156"/>
      <c r="C64" s="159"/>
      <c r="D64" s="161"/>
      <c r="E64" s="177"/>
      <c r="F64" s="177"/>
      <c r="G64" s="177"/>
      <c r="H64" s="179"/>
      <c r="I64" s="169"/>
    </row>
    <row r="65" spans="1:9" ht="30.75" customHeight="1" x14ac:dyDescent="0.15">
      <c r="A65" s="105" t="s">
        <v>23</v>
      </c>
      <c r="B65" s="105"/>
      <c r="C65" s="180" t="s">
        <v>116</v>
      </c>
      <c r="D65" s="17"/>
      <c r="E65" s="106" t="s">
        <v>105</v>
      </c>
      <c r="F65" s="106"/>
      <c r="G65" s="152"/>
      <c r="H65" s="67">
        <v>1</v>
      </c>
      <c r="I65" s="102" t="s">
        <v>117</v>
      </c>
    </row>
    <row r="66" spans="1:9" ht="30.75" customHeight="1" x14ac:dyDescent="0.15">
      <c r="A66" s="105"/>
      <c r="B66" s="105"/>
      <c r="C66" s="181"/>
      <c r="D66" s="87"/>
      <c r="E66" s="172" t="s">
        <v>106</v>
      </c>
      <c r="F66" s="172"/>
      <c r="G66" s="173"/>
      <c r="H66" s="67">
        <v>0.5</v>
      </c>
      <c r="I66" s="103"/>
    </row>
    <row r="67" spans="1:9" ht="41.25" customHeight="1" x14ac:dyDescent="0.15">
      <c r="A67" s="105"/>
      <c r="B67" s="105"/>
      <c r="C67" s="181"/>
      <c r="D67" s="87"/>
      <c r="E67" s="137" t="s">
        <v>24</v>
      </c>
      <c r="F67" s="184"/>
      <c r="G67" s="185"/>
      <c r="H67" s="58"/>
      <c r="I67" s="103"/>
    </row>
    <row r="68" spans="1:9" ht="27.95" customHeight="1" x14ac:dyDescent="0.15">
      <c r="A68" s="105"/>
      <c r="B68" s="105"/>
      <c r="C68" s="181"/>
      <c r="D68" s="87"/>
      <c r="E68" s="140" t="s">
        <v>25</v>
      </c>
      <c r="F68" s="141"/>
      <c r="G68" s="142"/>
      <c r="H68" s="58"/>
      <c r="I68" s="103"/>
    </row>
    <row r="69" spans="1:9" ht="27.95" customHeight="1" x14ac:dyDescent="0.15">
      <c r="A69" s="105"/>
      <c r="B69" s="105"/>
      <c r="C69" s="181"/>
      <c r="D69" s="87"/>
      <c r="E69" s="140" t="s">
        <v>26</v>
      </c>
      <c r="F69" s="141"/>
      <c r="G69" s="142"/>
      <c r="H69" s="58"/>
      <c r="I69" s="103"/>
    </row>
    <row r="70" spans="1:9" ht="27.95" customHeight="1" x14ac:dyDescent="0.15">
      <c r="A70" s="105"/>
      <c r="B70" s="105"/>
      <c r="C70" s="181"/>
      <c r="D70" s="87"/>
      <c r="E70" s="140" t="s">
        <v>27</v>
      </c>
      <c r="F70" s="141"/>
      <c r="G70" s="142"/>
      <c r="H70" s="58"/>
      <c r="I70" s="103"/>
    </row>
    <row r="71" spans="1:9" ht="27.95" customHeight="1" x14ac:dyDescent="0.15">
      <c r="A71" s="105"/>
      <c r="B71" s="105"/>
      <c r="C71" s="181"/>
      <c r="D71" s="87"/>
      <c r="E71" s="186" t="s">
        <v>28</v>
      </c>
      <c r="F71" s="187"/>
      <c r="G71" s="188"/>
      <c r="H71" s="58"/>
      <c r="I71" s="103"/>
    </row>
    <row r="72" spans="1:9" ht="27.95" customHeight="1" x14ac:dyDescent="0.15">
      <c r="A72" s="105"/>
      <c r="B72" s="105"/>
      <c r="C72" s="181"/>
      <c r="D72" s="87"/>
      <c r="E72" s="143" t="s">
        <v>37</v>
      </c>
      <c r="F72" s="144"/>
      <c r="G72" s="145"/>
      <c r="H72" s="58"/>
      <c r="I72" s="103"/>
    </row>
    <row r="73" spans="1:9" ht="42.75" customHeight="1" x14ac:dyDescent="0.15">
      <c r="A73" s="105"/>
      <c r="B73" s="105"/>
      <c r="C73" s="181"/>
      <c r="D73" s="87"/>
      <c r="E73" s="189" t="s">
        <v>29</v>
      </c>
      <c r="F73" s="190"/>
      <c r="G73" s="191"/>
      <c r="H73" s="58"/>
      <c r="I73" s="103"/>
    </row>
    <row r="74" spans="1:9" ht="27.95" customHeight="1" x14ac:dyDescent="0.15">
      <c r="A74" s="105"/>
      <c r="B74" s="105"/>
      <c r="C74" s="181"/>
      <c r="D74" s="87"/>
      <c r="E74" s="140" t="s">
        <v>25</v>
      </c>
      <c r="F74" s="141"/>
      <c r="G74" s="142"/>
      <c r="H74" s="58"/>
      <c r="I74" s="103"/>
    </row>
    <row r="75" spans="1:9" ht="27.95" customHeight="1" x14ac:dyDescent="0.15">
      <c r="A75" s="105"/>
      <c r="B75" s="105"/>
      <c r="C75" s="181"/>
      <c r="D75" s="87"/>
      <c r="E75" s="140" t="s">
        <v>26</v>
      </c>
      <c r="F75" s="141"/>
      <c r="G75" s="142"/>
      <c r="H75" s="58"/>
      <c r="I75" s="103"/>
    </row>
    <row r="76" spans="1:9" ht="27.95" customHeight="1" x14ac:dyDescent="0.15">
      <c r="A76" s="105"/>
      <c r="B76" s="105"/>
      <c r="C76" s="181"/>
      <c r="D76" s="87"/>
      <c r="E76" s="140" t="s">
        <v>27</v>
      </c>
      <c r="F76" s="141"/>
      <c r="G76" s="142"/>
      <c r="H76" s="58"/>
      <c r="I76" s="103"/>
    </row>
    <row r="77" spans="1:9" ht="27.95" customHeight="1" x14ac:dyDescent="0.15">
      <c r="A77" s="105"/>
      <c r="B77" s="105"/>
      <c r="C77" s="181"/>
      <c r="D77" s="87"/>
      <c r="E77" s="186" t="s">
        <v>28</v>
      </c>
      <c r="F77" s="187"/>
      <c r="G77" s="188"/>
      <c r="H77" s="58"/>
      <c r="I77" s="103"/>
    </row>
    <row r="78" spans="1:9" ht="27.95" customHeight="1" x14ac:dyDescent="0.15">
      <c r="A78" s="105"/>
      <c r="B78" s="105"/>
      <c r="C78" s="181"/>
      <c r="D78" s="87"/>
      <c r="E78" s="143" t="s">
        <v>38</v>
      </c>
      <c r="F78" s="144"/>
      <c r="G78" s="145"/>
      <c r="H78" s="58"/>
      <c r="I78" s="103"/>
    </row>
    <row r="79" spans="1:9" ht="42.75" customHeight="1" x14ac:dyDescent="0.15">
      <c r="A79" s="105"/>
      <c r="B79" s="105"/>
      <c r="C79" s="182"/>
      <c r="D79" s="51"/>
      <c r="E79" s="189" t="s">
        <v>51</v>
      </c>
      <c r="F79" s="190"/>
      <c r="G79" s="191"/>
      <c r="H79" s="192"/>
      <c r="I79" s="103"/>
    </row>
    <row r="80" spans="1:9" ht="27.95" customHeight="1" x14ac:dyDescent="0.15">
      <c r="A80" s="105"/>
      <c r="B80" s="105"/>
      <c r="C80" s="182"/>
      <c r="D80" s="51"/>
      <c r="E80" s="140" t="s">
        <v>25</v>
      </c>
      <c r="F80" s="141"/>
      <c r="G80" s="142"/>
      <c r="H80" s="192"/>
      <c r="I80" s="103"/>
    </row>
    <row r="81" spans="1:12" ht="27.95" customHeight="1" x14ac:dyDescent="0.15">
      <c r="A81" s="105"/>
      <c r="B81" s="105"/>
      <c r="C81" s="182"/>
      <c r="D81" s="51"/>
      <c r="E81" s="140" t="s">
        <v>26</v>
      </c>
      <c r="F81" s="141"/>
      <c r="G81" s="142"/>
      <c r="H81" s="192"/>
      <c r="I81" s="103"/>
    </row>
    <row r="82" spans="1:12" ht="27.95" customHeight="1" x14ac:dyDescent="0.15">
      <c r="A82" s="105"/>
      <c r="B82" s="105"/>
      <c r="C82" s="182"/>
      <c r="D82" s="51"/>
      <c r="E82" s="140" t="s">
        <v>27</v>
      </c>
      <c r="F82" s="141"/>
      <c r="G82" s="142"/>
      <c r="H82" s="192"/>
      <c r="I82" s="103"/>
    </row>
    <row r="83" spans="1:12" ht="27.95" customHeight="1" x14ac:dyDescent="0.15">
      <c r="A83" s="105"/>
      <c r="B83" s="105"/>
      <c r="C83" s="182"/>
      <c r="D83" s="51"/>
      <c r="E83" s="186" t="s">
        <v>28</v>
      </c>
      <c r="F83" s="187"/>
      <c r="G83" s="188"/>
      <c r="H83" s="192"/>
      <c r="I83" s="103"/>
    </row>
    <row r="84" spans="1:12" ht="27.95" customHeight="1" x14ac:dyDescent="0.15">
      <c r="A84" s="105"/>
      <c r="B84" s="105"/>
      <c r="C84" s="182"/>
      <c r="D84" s="51"/>
      <c r="E84" s="143" t="s">
        <v>38</v>
      </c>
      <c r="F84" s="144"/>
      <c r="G84" s="145"/>
      <c r="H84" s="166"/>
      <c r="I84" s="103"/>
    </row>
    <row r="85" spans="1:12" ht="30.75" customHeight="1" x14ac:dyDescent="0.15">
      <c r="A85" s="105"/>
      <c r="B85" s="105"/>
      <c r="C85" s="183"/>
      <c r="D85" s="52"/>
      <c r="E85" s="198" t="s">
        <v>11</v>
      </c>
      <c r="F85" s="198"/>
      <c r="G85" s="221"/>
      <c r="H85" s="61">
        <v>0</v>
      </c>
      <c r="I85" s="154"/>
    </row>
    <row r="86" spans="1:12" ht="24.95" customHeight="1" x14ac:dyDescent="0.15">
      <c r="A86" s="117" t="s">
        <v>73</v>
      </c>
      <c r="B86" s="118"/>
      <c r="C86" s="112" t="s">
        <v>112</v>
      </c>
      <c r="D86" s="39"/>
      <c r="E86" s="135" t="s">
        <v>109</v>
      </c>
      <c r="F86" s="135"/>
      <c r="G86" s="135"/>
      <c r="H86" s="61">
        <v>1</v>
      </c>
      <c r="I86" s="102"/>
    </row>
    <row r="87" spans="1:12" ht="24.95" customHeight="1" x14ac:dyDescent="0.15">
      <c r="A87" s="119"/>
      <c r="B87" s="120"/>
      <c r="C87" s="113"/>
      <c r="D87" s="39"/>
      <c r="E87" s="135" t="s">
        <v>110</v>
      </c>
      <c r="F87" s="135"/>
      <c r="G87" s="135"/>
      <c r="H87" s="61">
        <v>0.5</v>
      </c>
      <c r="I87" s="103"/>
    </row>
    <row r="88" spans="1:12" ht="24.95" customHeight="1" x14ac:dyDescent="0.15">
      <c r="A88" s="155"/>
      <c r="B88" s="156"/>
      <c r="C88" s="114"/>
      <c r="D88" s="81"/>
      <c r="E88" s="193" t="s">
        <v>74</v>
      </c>
      <c r="F88" s="193"/>
      <c r="G88" s="193"/>
      <c r="H88" s="65">
        <v>0</v>
      </c>
      <c r="I88" s="154"/>
    </row>
    <row r="89" spans="1:12" ht="24.95" customHeight="1" x14ac:dyDescent="0.15">
      <c r="A89" s="117" t="s">
        <v>94</v>
      </c>
      <c r="B89" s="118"/>
      <c r="C89" s="112" t="s">
        <v>95</v>
      </c>
      <c r="D89" s="39"/>
      <c r="E89" s="135" t="s">
        <v>96</v>
      </c>
      <c r="F89" s="135"/>
      <c r="G89" s="135"/>
      <c r="H89" s="61">
        <v>1</v>
      </c>
      <c r="I89" s="102"/>
    </row>
    <row r="90" spans="1:12" ht="24.95" customHeight="1" x14ac:dyDescent="0.15">
      <c r="A90" s="119"/>
      <c r="B90" s="120"/>
      <c r="C90" s="113"/>
      <c r="D90" s="39"/>
      <c r="E90" s="135" t="s">
        <v>97</v>
      </c>
      <c r="F90" s="135"/>
      <c r="G90" s="135"/>
      <c r="H90" s="61">
        <v>0.5</v>
      </c>
      <c r="I90" s="103"/>
    </row>
    <row r="91" spans="1:12" ht="24.95" customHeight="1" x14ac:dyDescent="0.15">
      <c r="A91" s="155"/>
      <c r="B91" s="156"/>
      <c r="C91" s="114"/>
      <c r="D91" s="81"/>
      <c r="E91" s="193" t="s">
        <v>98</v>
      </c>
      <c r="F91" s="193"/>
      <c r="G91" s="193"/>
      <c r="H91" s="65">
        <v>0</v>
      </c>
      <c r="I91" s="154"/>
    </row>
    <row r="92" spans="1:12" ht="24.95" customHeight="1" x14ac:dyDescent="0.15">
      <c r="A92" s="117" t="s">
        <v>62</v>
      </c>
      <c r="B92" s="118"/>
      <c r="C92" s="112" t="s">
        <v>63</v>
      </c>
      <c r="D92" s="39"/>
      <c r="E92" s="135" t="s">
        <v>126</v>
      </c>
      <c r="F92" s="135"/>
      <c r="G92" s="135"/>
      <c r="H92" s="63">
        <v>2</v>
      </c>
      <c r="I92" s="102" t="s">
        <v>77</v>
      </c>
      <c r="J92" s="72"/>
      <c r="K92" s="74"/>
      <c r="L92" s="9"/>
    </row>
    <row r="93" spans="1:12" ht="24.95" customHeight="1" x14ac:dyDescent="0.15">
      <c r="A93" s="119"/>
      <c r="B93" s="120"/>
      <c r="C93" s="113"/>
      <c r="D93" s="39"/>
      <c r="E93" s="135" t="s">
        <v>118</v>
      </c>
      <c r="F93" s="135"/>
      <c r="G93" s="135"/>
      <c r="H93" s="63">
        <v>1</v>
      </c>
      <c r="I93" s="103"/>
      <c r="J93" s="72"/>
      <c r="K93" s="74"/>
      <c r="L93" s="9"/>
    </row>
    <row r="94" spans="1:12" ht="24.95" customHeight="1" x14ac:dyDescent="0.15">
      <c r="A94" s="155"/>
      <c r="B94" s="156"/>
      <c r="C94" s="114"/>
      <c r="D94" s="81"/>
      <c r="E94" s="193" t="s">
        <v>64</v>
      </c>
      <c r="F94" s="193"/>
      <c r="G94" s="193"/>
      <c r="H94" s="73">
        <v>0</v>
      </c>
      <c r="I94" s="154"/>
      <c r="J94" s="72"/>
      <c r="K94" s="74"/>
      <c r="L94" s="9"/>
    </row>
    <row r="95" spans="1:12" ht="16.5" customHeight="1" x14ac:dyDescent="0.15">
      <c r="A95" s="24" t="s">
        <v>17</v>
      </c>
      <c r="C95" s="50"/>
      <c r="D95" s="32"/>
      <c r="E95" s="133" t="s">
        <v>18</v>
      </c>
      <c r="F95" s="133"/>
      <c r="G95" s="134"/>
      <c r="H95" s="75">
        <f>SUM(H55,H65,H86,H92,H89)</f>
        <v>7</v>
      </c>
      <c r="I95" s="92"/>
      <c r="K95" s="9"/>
    </row>
    <row r="96" spans="1:12" ht="16.5" customHeight="1" x14ac:dyDescent="0.15">
      <c r="A96" s="29" t="s">
        <v>19</v>
      </c>
      <c r="C96" s="50"/>
      <c r="D96" s="32"/>
      <c r="E96" s="27"/>
      <c r="F96" s="27"/>
      <c r="G96" s="27"/>
      <c r="H96" s="80"/>
      <c r="I96" s="92"/>
    </row>
    <row r="97" spans="1:9" ht="16.5" customHeight="1" x14ac:dyDescent="0.15">
      <c r="A97" s="29" t="s">
        <v>60</v>
      </c>
      <c r="C97" s="50"/>
      <c r="D97" s="32"/>
      <c r="E97" s="27"/>
      <c r="F97" s="27"/>
      <c r="G97" s="27"/>
      <c r="H97" s="27"/>
      <c r="I97" s="92"/>
    </row>
    <row r="98" spans="1:9" ht="27.75" customHeight="1" x14ac:dyDescent="0.25">
      <c r="A98" s="33" t="s">
        <v>39</v>
      </c>
      <c r="B98" s="8"/>
      <c r="C98" s="34"/>
      <c r="D98" s="32"/>
      <c r="E98" s="9"/>
      <c r="F98" s="9"/>
      <c r="G98" s="38"/>
      <c r="H98" s="53"/>
      <c r="I98" s="98"/>
    </row>
    <row r="99" spans="1:9" ht="24" customHeight="1" x14ac:dyDescent="0.15">
      <c r="A99" s="194" t="s">
        <v>1</v>
      </c>
      <c r="B99" s="195"/>
      <c r="C99" s="36" t="s">
        <v>2</v>
      </c>
      <c r="D99" s="37"/>
      <c r="E99" s="108" t="s">
        <v>3</v>
      </c>
      <c r="F99" s="108"/>
      <c r="G99" s="108"/>
      <c r="H99" s="11" t="s">
        <v>4</v>
      </c>
      <c r="I99" s="91" t="s">
        <v>5</v>
      </c>
    </row>
    <row r="100" spans="1:9" ht="35.25" customHeight="1" x14ac:dyDescent="0.15">
      <c r="A100" s="117" t="s">
        <v>40</v>
      </c>
      <c r="B100" s="118"/>
      <c r="C100" s="112" t="s">
        <v>90</v>
      </c>
      <c r="D100" s="39"/>
      <c r="E100" s="106" t="s">
        <v>87</v>
      </c>
      <c r="F100" s="106"/>
      <c r="G100" s="152"/>
      <c r="H100" s="63">
        <v>2</v>
      </c>
      <c r="I100" s="167" t="s">
        <v>91</v>
      </c>
    </row>
    <row r="101" spans="1:9" ht="35.25" customHeight="1" x14ac:dyDescent="0.15">
      <c r="A101" s="119"/>
      <c r="B101" s="120"/>
      <c r="C101" s="113"/>
      <c r="D101" s="39"/>
      <c r="E101" s="106" t="s">
        <v>88</v>
      </c>
      <c r="F101" s="106"/>
      <c r="G101" s="152"/>
      <c r="H101" s="66">
        <v>1</v>
      </c>
      <c r="I101" s="168"/>
    </row>
    <row r="102" spans="1:9" ht="35.25" customHeight="1" x14ac:dyDescent="0.15">
      <c r="A102" s="119"/>
      <c r="B102" s="120"/>
      <c r="C102" s="113"/>
      <c r="D102" s="81"/>
      <c r="E102" s="177" t="s">
        <v>89</v>
      </c>
      <c r="F102" s="177"/>
      <c r="G102" s="199"/>
      <c r="H102" s="68">
        <v>0</v>
      </c>
      <c r="I102" s="168"/>
    </row>
    <row r="103" spans="1:9" ht="48" customHeight="1" x14ac:dyDescent="0.15">
      <c r="A103" s="117" t="s">
        <v>41</v>
      </c>
      <c r="B103" s="118"/>
      <c r="C103" s="112" t="s">
        <v>42</v>
      </c>
      <c r="D103" s="39"/>
      <c r="E103" s="200" t="s">
        <v>43</v>
      </c>
      <c r="F103" s="200"/>
      <c r="G103" s="200"/>
      <c r="H103" s="62">
        <v>2</v>
      </c>
      <c r="I103" s="102"/>
    </row>
    <row r="104" spans="1:9" ht="48" customHeight="1" x14ac:dyDescent="0.15">
      <c r="A104" s="119"/>
      <c r="B104" s="120"/>
      <c r="C104" s="113"/>
      <c r="D104" s="39"/>
      <c r="E104" s="106" t="s">
        <v>44</v>
      </c>
      <c r="F104" s="106"/>
      <c r="G104" s="106"/>
      <c r="H104" s="61">
        <v>1</v>
      </c>
      <c r="I104" s="103"/>
    </row>
    <row r="105" spans="1:9" ht="48" customHeight="1" x14ac:dyDescent="0.15">
      <c r="A105" s="155"/>
      <c r="B105" s="156"/>
      <c r="C105" s="114"/>
      <c r="D105" s="81"/>
      <c r="E105" s="106" t="s">
        <v>45</v>
      </c>
      <c r="F105" s="106"/>
      <c r="G105" s="106"/>
      <c r="H105" s="61">
        <v>0</v>
      </c>
      <c r="I105" s="154"/>
    </row>
    <row r="106" spans="1:9" ht="84.75" customHeight="1" x14ac:dyDescent="0.15">
      <c r="A106" s="117" t="s">
        <v>46</v>
      </c>
      <c r="B106" s="118"/>
      <c r="C106" s="112" t="s">
        <v>93</v>
      </c>
      <c r="D106" s="70"/>
      <c r="E106" s="196" t="s">
        <v>84</v>
      </c>
      <c r="F106" s="196"/>
      <c r="G106" s="197"/>
      <c r="H106" s="85">
        <v>1.5</v>
      </c>
      <c r="I106" s="102" t="s">
        <v>92</v>
      </c>
    </row>
    <row r="107" spans="1:9" ht="84.75" customHeight="1" x14ac:dyDescent="0.15">
      <c r="A107" s="119"/>
      <c r="B107" s="120"/>
      <c r="C107" s="113"/>
      <c r="D107" s="76"/>
      <c r="E107" s="196" t="s">
        <v>86</v>
      </c>
      <c r="F107" s="196"/>
      <c r="G107" s="197"/>
      <c r="H107" s="67">
        <v>1</v>
      </c>
      <c r="I107" s="103"/>
    </row>
    <row r="108" spans="1:9" ht="84.75" customHeight="1" x14ac:dyDescent="0.15">
      <c r="A108" s="155"/>
      <c r="B108" s="156"/>
      <c r="C108" s="114"/>
      <c r="D108" s="71"/>
      <c r="E108" s="198" t="s">
        <v>61</v>
      </c>
      <c r="F108" s="198"/>
      <c r="G108" s="198"/>
      <c r="H108" s="61">
        <v>0</v>
      </c>
      <c r="I108" s="154"/>
    </row>
    <row r="109" spans="1:9" ht="29.25" customHeight="1" x14ac:dyDescent="0.15">
      <c r="A109" s="117" t="s">
        <v>75</v>
      </c>
      <c r="B109" s="118"/>
      <c r="C109" s="112" t="s">
        <v>65</v>
      </c>
      <c r="D109" s="39"/>
      <c r="E109" s="200" t="s">
        <v>66</v>
      </c>
      <c r="F109" s="200"/>
      <c r="G109" s="200"/>
      <c r="H109" s="85">
        <v>1</v>
      </c>
      <c r="I109" s="209" t="s">
        <v>67</v>
      </c>
    </row>
    <row r="110" spans="1:9" ht="29.25" customHeight="1" x14ac:dyDescent="0.15">
      <c r="A110" s="155"/>
      <c r="B110" s="156"/>
      <c r="C110" s="114"/>
      <c r="D110" s="39"/>
      <c r="E110" s="106" t="s">
        <v>68</v>
      </c>
      <c r="F110" s="106"/>
      <c r="G110" s="106"/>
      <c r="H110" s="61">
        <v>0</v>
      </c>
      <c r="I110" s="210"/>
    </row>
    <row r="111" spans="1:9" ht="24.95" customHeight="1" x14ac:dyDescent="0.15">
      <c r="A111" s="117" t="s">
        <v>76</v>
      </c>
      <c r="B111" s="118"/>
      <c r="C111" s="112" t="s">
        <v>47</v>
      </c>
      <c r="D111" s="78"/>
      <c r="E111" s="211" t="s">
        <v>48</v>
      </c>
      <c r="F111" s="212" t="s">
        <v>83</v>
      </c>
      <c r="G111" s="213"/>
      <c r="H111" s="218">
        <v>1</v>
      </c>
      <c r="I111" s="201"/>
    </row>
    <row r="112" spans="1:9" ht="24.95" customHeight="1" x14ac:dyDescent="0.15">
      <c r="A112" s="119"/>
      <c r="B112" s="120"/>
      <c r="C112" s="113"/>
      <c r="D112" s="79"/>
      <c r="E112" s="211"/>
      <c r="F112" s="214"/>
      <c r="G112" s="215"/>
      <c r="H112" s="219"/>
      <c r="I112" s="202"/>
    </row>
    <row r="113" spans="1:9" ht="24.95" customHeight="1" x14ac:dyDescent="0.15">
      <c r="A113" s="119"/>
      <c r="B113" s="120"/>
      <c r="C113" s="113"/>
      <c r="D113" s="81"/>
      <c r="E113" s="211"/>
      <c r="F113" s="216"/>
      <c r="G113" s="217"/>
      <c r="H113" s="220"/>
      <c r="I113" s="202"/>
    </row>
    <row r="114" spans="1:9" ht="69.75" customHeight="1" x14ac:dyDescent="0.15">
      <c r="A114" s="119"/>
      <c r="B114" s="120"/>
      <c r="C114" s="113"/>
      <c r="D114" s="39"/>
      <c r="E114" s="84" t="s">
        <v>48</v>
      </c>
      <c r="F114" s="204" t="s">
        <v>85</v>
      </c>
      <c r="G114" s="205"/>
      <c r="H114" s="69">
        <v>0.5</v>
      </c>
      <c r="I114" s="202"/>
    </row>
    <row r="115" spans="1:9" ht="20.25" customHeight="1" x14ac:dyDescent="0.15">
      <c r="A115" s="119"/>
      <c r="B115" s="120"/>
      <c r="C115" s="114"/>
      <c r="D115" s="81"/>
      <c r="E115" s="54" t="s">
        <v>11</v>
      </c>
      <c r="F115" s="206"/>
      <c r="G115" s="207"/>
      <c r="H115" s="55">
        <v>0</v>
      </c>
      <c r="I115" s="203"/>
    </row>
    <row r="116" spans="1:9" ht="20.25" customHeight="1" x14ac:dyDescent="0.15">
      <c r="A116" s="119"/>
      <c r="B116" s="120"/>
      <c r="C116" s="112" t="s">
        <v>69</v>
      </c>
      <c r="D116" s="81"/>
      <c r="E116" s="200" t="s">
        <v>70</v>
      </c>
      <c r="F116" s="200"/>
      <c r="G116" s="208"/>
      <c r="H116" s="85">
        <v>0.5</v>
      </c>
      <c r="I116" s="102" t="s">
        <v>71</v>
      </c>
    </row>
    <row r="117" spans="1:9" ht="20.25" customHeight="1" x14ac:dyDescent="0.15">
      <c r="A117" s="155"/>
      <c r="B117" s="156"/>
      <c r="C117" s="114"/>
      <c r="D117" s="81"/>
      <c r="E117" s="106" t="s">
        <v>72</v>
      </c>
      <c r="F117" s="106"/>
      <c r="G117" s="152"/>
      <c r="H117" s="61">
        <v>0</v>
      </c>
      <c r="I117" s="154"/>
    </row>
    <row r="118" spans="1:9" ht="18" customHeight="1" x14ac:dyDescent="0.15">
      <c r="A118" s="24" t="s">
        <v>17</v>
      </c>
      <c r="B118" s="43"/>
      <c r="C118" s="56"/>
      <c r="D118" s="56"/>
      <c r="E118" s="133" t="s">
        <v>18</v>
      </c>
      <c r="F118" s="133"/>
      <c r="G118" s="134"/>
      <c r="H118" s="77">
        <f>SUM(H100,H109,H103,H106,H111,H116)</f>
        <v>8</v>
      </c>
      <c r="I118" s="92"/>
    </row>
    <row r="119" spans="1:9" ht="18" customHeight="1" x14ac:dyDescent="0.15">
      <c r="A119" s="29" t="s">
        <v>19</v>
      </c>
      <c r="G119" s="57" t="s">
        <v>49</v>
      </c>
      <c r="H119" s="77">
        <f>SUM(H17,H49,H95,H118)</f>
        <v>31</v>
      </c>
      <c r="I119" s="99"/>
    </row>
    <row r="120" spans="1:9" ht="18.75" customHeight="1" x14ac:dyDescent="0.15">
      <c r="A120" s="29" t="s">
        <v>60</v>
      </c>
    </row>
    <row r="121" spans="1:9" ht="13.5" customHeight="1" x14ac:dyDescent="0.15"/>
    <row r="125" spans="1:9" ht="14.25" customHeight="1" x14ac:dyDescent="0.15"/>
    <row r="126" spans="1:9" ht="13.5" customHeight="1" x14ac:dyDescent="0.15"/>
  </sheetData>
  <mergeCells count="167">
    <mergeCell ref="E118:G118"/>
    <mergeCell ref="E33:G33"/>
    <mergeCell ref="E34:G34"/>
    <mergeCell ref="E35:G35"/>
    <mergeCell ref="E36:G36"/>
    <mergeCell ref="E37:G37"/>
    <mergeCell ref="E73:G73"/>
    <mergeCell ref="E74:G74"/>
    <mergeCell ref="E75:G75"/>
    <mergeCell ref="E95:G95"/>
    <mergeCell ref="E83:G83"/>
    <mergeCell ref="E84:G84"/>
    <mergeCell ref="E85:G85"/>
    <mergeCell ref="E43:G43"/>
    <mergeCell ref="I111:I115"/>
    <mergeCell ref="F114:G114"/>
    <mergeCell ref="F115:G115"/>
    <mergeCell ref="C116:C117"/>
    <mergeCell ref="E116:G116"/>
    <mergeCell ref="I116:I117"/>
    <mergeCell ref="E117:G117"/>
    <mergeCell ref="A109:B110"/>
    <mergeCell ref="C109:C110"/>
    <mergeCell ref="E109:G109"/>
    <mergeCell ref="I109:I110"/>
    <mergeCell ref="E110:G110"/>
    <mergeCell ref="A111:B117"/>
    <mergeCell ref="C111:C115"/>
    <mergeCell ref="E111:E113"/>
    <mergeCell ref="F111:G113"/>
    <mergeCell ref="H111:H113"/>
    <mergeCell ref="A106:B108"/>
    <mergeCell ref="C106:C108"/>
    <mergeCell ref="E106:G106"/>
    <mergeCell ref="I106:I108"/>
    <mergeCell ref="E107:G107"/>
    <mergeCell ref="E108:G108"/>
    <mergeCell ref="I100:I102"/>
    <mergeCell ref="E101:G101"/>
    <mergeCell ref="E102:G102"/>
    <mergeCell ref="A103:B105"/>
    <mergeCell ref="C103:C105"/>
    <mergeCell ref="E103:G103"/>
    <mergeCell ref="I103:I105"/>
    <mergeCell ref="E104:G104"/>
    <mergeCell ref="E105:G105"/>
    <mergeCell ref="A99:B99"/>
    <mergeCell ref="E99:G99"/>
    <mergeCell ref="A100:B102"/>
    <mergeCell ref="C100:C102"/>
    <mergeCell ref="E100:G100"/>
    <mergeCell ref="A92:B94"/>
    <mergeCell ref="C92:C94"/>
    <mergeCell ref="E92:G92"/>
    <mergeCell ref="I92:I94"/>
    <mergeCell ref="E93:G93"/>
    <mergeCell ref="E94:G94"/>
    <mergeCell ref="I86:I88"/>
    <mergeCell ref="E87:G87"/>
    <mergeCell ref="E88:G88"/>
    <mergeCell ref="A89:B91"/>
    <mergeCell ref="C89:C91"/>
    <mergeCell ref="E89:G89"/>
    <mergeCell ref="I89:I91"/>
    <mergeCell ref="E90:G90"/>
    <mergeCell ref="E91:G91"/>
    <mergeCell ref="A86:B88"/>
    <mergeCell ref="C86:C88"/>
    <mergeCell ref="E86:G86"/>
    <mergeCell ref="A65:B85"/>
    <mergeCell ref="C65:C85"/>
    <mergeCell ref="E65:G65"/>
    <mergeCell ref="E80:G80"/>
    <mergeCell ref="E81:G81"/>
    <mergeCell ref="E82:G82"/>
    <mergeCell ref="I65:I85"/>
    <mergeCell ref="E66:G66"/>
    <mergeCell ref="E67:G67"/>
    <mergeCell ref="E68:G68"/>
    <mergeCell ref="E69:G69"/>
    <mergeCell ref="E70:G70"/>
    <mergeCell ref="E71:G71"/>
    <mergeCell ref="E72:G72"/>
    <mergeCell ref="E79:G79"/>
    <mergeCell ref="H79:H84"/>
    <mergeCell ref="E76:G76"/>
    <mergeCell ref="E77:G77"/>
    <mergeCell ref="E78:G78"/>
    <mergeCell ref="H55:H56"/>
    <mergeCell ref="I55:I64"/>
    <mergeCell ref="D57:D58"/>
    <mergeCell ref="E57:G58"/>
    <mergeCell ref="H57:H58"/>
    <mergeCell ref="D59:D60"/>
    <mergeCell ref="E59:G60"/>
    <mergeCell ref="H59:H60"/>
    <mergeCell ref="D61:D62"/>
    <mergeCell ref="E61:G62"/>
    <mergeCell ref="H61:H62"/>
    <mergeCell ref="D63:D64"/>
    <mergeCell ref="E63:G64"/>
    <mergeCell ref="H63:H64"/>
    <mergeCell ref="A54:B54"/>
    <mergeCell ref="E54:G54"/>
    <mergeCell ref="A55:B64"/>
    <mergeCell ref="C55:C64"/>
    <mergeCell ref="D55:D56"/>
    <mergeCell ref="E55:G56"/>
    <mergeCell ref="A47:B48"/>
    <mergeCell ref="C47:C48"/>
    <mergeCell ref="E47:G47"/>
    <mergeCell ref="E49:G49"/>
    <mergeCell ref="A53:C53"/>
    <mergeCell ref="E53:F53"/>
    <mergeCell ref="A44:B46"/>
    <mergeCell ref="C44:C46"/>
    <mergeCell ref="E44:G44"/>
    <mergeCell ref="I44:I46"/>
    <mergeCell ref="E45:G45"/>
    <mergeCell ref="E46:G46"/>
    <mergeCell ref="E38:G38"/>
    <mergeCell ref="E39:G39"/>
    <mergeCell ref="E40:G40"/>
    <mergeCell ref="E41:G41"/>
    <mergeCell ref="E42:G42"/>
    <mergeCell ref="A26:B43"/>
    <mergeCell ref="C26:C43"/>
    <mergeCell ref="E26:G26"/>
    <mergeCell ref="I26:I43"/>
    <mergeCell ref="E27:G27"/>
    <mergeCell ref="E28:G28"/>
    <mergeCell ref="E29:G29"/>
    <mergeCell ref="E30:G30"/>
    <mergeCell ref="E31:G31"/>
    <mergeCell ref="E32:G32"/>
    <mergeCell ref="A21:B21"/>
    <mergeCell ref="E21:G21"/>
    <mergeCell ref="A22:B25"/>
    <mergeCell ref="C22:C25"/>
    <mergeCell ref="F22:G25"/>
    <mergeCell ref="I22:I25"/>
    <mergeCell ref="A12:B14"/>
    <mergeCell ref="C12:C14"/>
    <mergeCell ref="I12:I16"/>
    <mergeCell ref="A15:B16"/>
    <mergeCell ref="C15:C16"/>
    <mergeCell ref="E17:G17"/>
    <mergeCell ref="E12:G12"/>
    <mergeCell ref="E13:G13"/>
    <mergeCell ref="E14:G14"/>
    <mergeCell ref="E15:G15"/>
    <mergeCell ref="E16:G16"/>
    <mergeCell ref="I8:I11"/>
    <mergeCell ref="B9:B11"/>
    <mergeCell ref="C9:C11"/>
    <mergeCell ref="E9:G9"/>
    <mergeCell ref="E10:G10"/>
    <mergeCell ref="E11:G11"/>
    <mergeCell ref="A3:B3"/>
    <mergeCell ref="E3:G3"/>
    <mergeCell ref="E4:G4"/>
    <mergeCell ref="I4:I7"/>
    <mergeCell ref="B5:B7"/>
    <mergeCell ref="C5:C7"/>
    <mergeCell ref="E5:G5"/>
    <mergeCell ref="E6:G6"/>
    <mergeCell ref="E7:G7"/>
  </mergeCells>
  <phoneticPr fontId="5"/>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6" manualBreakCount="6">
    <brk id="19" max="8" man="1"/>
    <brk id="43" max="8" man="1"/>
    <brk id="51" max="8" man="1"/>
    <brk id="78" max="8" man="1"/>
    <brk id="97" max="8" man="1"/>
    <brk id="11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0</xdr:colOff>
                    <xdr:row>4</xdr:row>
                    <xdr:rowOff>209550</xdr:rowOff>
                  </from>
                  <to>
                    <xdr:col>4</xdr:col>
                    <xdr:colOff>66675</xdr:colOff>
                    <xdr:row>4</xdr:row>
                    <xdr:rowOff>504825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0</xdr:colOff>
                    <xdr:row>5</xdr:row>
                    <xdr:rowOff>142875</xdr:rowOff>
                  </from>
                  <to>
                    <xdr:col>4</xdr:col>
                    <xdr:colOff>57150</xdr:colOff>
                    <xdr:row>5</xdr:row>
                    <xdr:rowOff>419100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0</xdr:colOff>
                    <xdr:row>6</xdr:row>
                    <xdr:rowOff>219075</xdr:rowOff>
                  </from>
                  <to>
                    <xdr:col>4</xdr:col>
                    <xdr:colOff>57150</xdr:colOff>
                    <xdr:row>6</xdr:row>
                    <xdr:rowOff>485775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0</xdr:colOff>
                    <xdr:row>8</xdr:row>
                    <xdr:rowOff>85725</xdr:rowOff>
                  </from>
                  <to>
                    <xdr:col>4</xdr:col>
                    <xdr:colOff>57150</xdr:colOff>
                    <xdr:row>8</xdr:row>
                    <xdr:rowOff>342900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0</xdr:colOff>
                    <xdr:row>10</xdr:row>
                    <xdr:rowOff>85725</xdr:rowOff>
                  </from>
                  <to>
                    <xdr:col>4</xdr:col>
                    <xdr:colOff>57150</xdr:colOff>
                    <xdr:row>10</xdr:row>
                    <xdr:rowOff>342900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0</xdr:colOff>
                    <xdr:row>9</xdr:row>
                    <xdr:rowOff>95250</xdr:rowOff>
                  </from>
                  <to>
                    <xdr:col>4</xdr:col>
                    <xdr:colOff>57150</xdr:colOff>
                    <xdr:row>9</xdr:row>
                    <xdr:rowOff>342900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0</xdr:colOff>
                    <xdr:row>21</xdr:row>
                    <xdr:rowOff>85725</xdr:rowOff>
                  </from>
                  <to>
                    <xdr:col>4</xdr:col>
                    <xdr:colOff>57150</xdr:colOff>
                    <xdr:row>21</xdr:row>
                    <xdr:rowOff>342900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0</xdr:colOff>
                    <xdr:row>22</xdr:row>
                    <xdr:rowOff>66675</xdr:rowOff>
                  </from>
                  <to>
                    <xdr:col>4</xdr:col>
                    <xdr:colOff>57150</xdr:colOff>
                    <xdr:row>22</xdr:row>
                    <xdr:rowOff>323850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0</xdr:colOff>
                    <xdr:row>24</xdr:row>
                    <xdr:rowOff>66675</xdr:rowOff>
                  </from>
                  <to>
                    <xdr:col>4</xdr:col>
                    <xdr:colOff>57150</xdr:colOff>
                    <xdr:row>24</xdr:row>
                    <xdr:rowOff>323850</xdr:rowOff>
                  </to>
                </anchor>
              </controlPr>
            </control>
          </mc:Choice>
        </mc:AlternateContent>
        <mc:AlternateContent xmlns:mc="http://schemas.openxmlformats.org/markup-compatibility/2006">
          <mc:Choice Requires="x14">
            <control shapeId="6159" r:id="rId13" name="Check Box 15">
              <controlPr defaultSize="0" autoFill="0" autoLine="0" autoPict="0">
                <anchor moveWithCells="1">
                  <from>
                    <xdr:col>3</xdr:col>
                    <xdr:colOff>0</xdr:colOff>
                    <xdr:row>54</xdr:row>
                    <xdr:rowOff>142875</xdr:rowOff>
                  </from>
                  <to>
                    <xdr:col>4</xdr:col>
                    <xdr:colOff>57150</xdr:colOff>
                    <xdr:row>55</xdr:row>
                    <xdr:rowOff>152400</xdr:rowOff>
                  </to>
                </anchor>
              </controlPr>
            </control>
          </mc:Choice>
        </mc:AlternateContent>
        <mc:AlternateContent xmlns:mc="http://schemas.openxmlformats.org/markup-compatibility/2006">
          <mc:Choice Requires="x14">
            <control shapeId="6160" r:id="rId14" name="Check Box 16">
              <controlPr defaultSize="0" autoFill="0" autoLine="0" autoPict="0">
                <anchor moveWithCells="1">
                  <from>
                    <xdr:col>3</xdr:col>
                    <xdr:colOff>0</xdr:colOff>
                    <xdr:row>56</xdr:row>
                    <xdr:rowOff>142875</xdr:rowOff>
                  </from>
                  <to>
                    <xdr:col>4</xdr:col>
                    <xdr:colOff>57150</xdr:colOff>
                    <xdr:row>57</xdr:row>
                    <xdr:rowOff>152400</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3</xdr:col>
                    <xdr:colOff>0</xdr:colOff>
                    <xdr:row>58</xdr:row>
                    <xdr:rowOff>133350</xdr:rowOff>
                  </from>
                  <to>
                    <xdr:col>4</xdr:col>
                    <xdr:colOff>57150</xdr:colOff>
                    <xdr:row>59</xdr:row>
                    <xdr:rowOff>152400</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3</xdr:col>
                    <xdr:colOff>0</xdr:colOff>
                    <xdr:row>62</xdr:row>
                    <xdr:rowOff>133350</xdr:rowOff>
                  </from>
                  <to>
                    <xdr:col>4</xdr:col>
                    <xdr:colOff>57150</xdr:colOff>
                    <xdr:row>63</xdr:row>
                    <xdr:rowOff>152400</xdr:rowOff>
                  </to>
                </anchor>
              </controlPr>
            </control>
          </mc:Choice>
        </mc:AlternateContent>
        <mc:AlternateContent xmlns:mc="http://schemas.openxmlformats.org/markup-compatibility/2006">
          <mc:Choice Requires="x14">
            <control shapeId="6163" r:id="rId17" name="Check Box 19">
              <controlPr defaultSize="0" autoFill="0" autoLine="0" autoPict="0">
                <anchor moveWithCells="1">
                  <from>
                    <xdr:col>3</xdr:col>
                    <xdr:colOff>0</xdr:colOff>
                    <xdr:row>64</xdr:row>
                    <xdr:rowOff>76200</xdr:rowOff>
                  </from>
                  <to>
                    <xdr:col>4</xdr:col>
                    <xdr:colOff>57150</xdr:colOff>
                    <xdr:row>64</xdr:row>
                    <xdr:rowOff>342900</xdr:rowOff>
                  </to>
                </anchor>
              </controlPr>
            </control>
          </mc:Choice>
        </mc:AlternateContent>
        <mc:AlternateContent xmlns:mc="http://schemas.openxmlformats.org/markup-compatibility/2006">
          <mc:Choice Requires="x14">
            <control shapeId="6164" r:id="rId18" name="Check Box 20">
              <controlPr defaultSize="0" autoFill="0" autoLine="0" autoPict="0">
                <anchor moveWithCells="1">
                  <from>
                    <xdr:col>3</xdr:col>
                    <xdr:colOff>0</xdr:colOff>
                    <xdr:row>84</xdr:row>
                    <xdr:rowOff>104775</xdr:rowOff>
                  </from>
                  <to>
                    <xdr:col>4</xdr:col>
                    <xdr:colOff>57150</xdr:colOff>
                    <xdr:row>84</xdr:row>
                    <xdr:rowOff>361950</xdr:rowOff>
                  </to>
                </anchor>
              </controlPr>
            </control>
          </mc:Choice>
        </mc:AlternateContent>
        <mc:AlternateContent xmlns:mc="http://schemas.openxmlformats.org/markup-compatibility/2006">
          <mc:Choice Requires="x14">
            <control shapeId="6165" r:id="rId19" name="Check Box 21">
              <controlPr defaultSize="0" autoFill="0" autoLine="0" autoPict="0">
                <anchor moveWithCells="1">
                  <from>
                    <xdr:col>3</xdr:col>
                    <xdr:colOff>0</xdr:colOff>
                    <xdr:row>100</xdr:row>
                    <xdr:rowOff>47625</xdr:rowOff>
                  </from>
                  <to>
                    <xdr:col>4</xdr:col>
                    <xdr:colOff>57150</xdr:colOff>
                    <xdr:row>100</xdr:row>
                    <xdr:rowOff>304800</xdr:rowOff>
                  </to>
                </anchor>
              </controlPr>
            </control>
          </mc:Choice>
        </mc:AlternateContent>
        <mc:AlternateContent xmlns:mc="http://schemas.openxmlformats.org/markup-compatibility/2006">
          <mc:Choice Requires="x14">
            <control shapeId="6166" r:id="rId20" name="Check Box 22">
              <controlPr defaultSize="0" autoFill="0" autoLine="0" autoPict="0">
                <anchor moveWithCells="1">
                  <from>
                    <xdr:col>3</xdr:col>
                    <xdr:colOff>0</xdr:colOff>
                    <xdr:row>101</xdr:row>
                    <xdr:rowOff>57150</xdr:rowOff>
                  </from>
                  <to>
                    <xdr:col>4</xdr:col>
                    <xdr:colOff>57150</xdr:colOff>
                    <xdr:row>101</xdr:row>
                    <xdr:rowOff>323850</xdr:rowOff>
                  </to>
                </anchor>
              </controlPr>
            </control>
          </mc:Choice>
        </mc:AlternateContent>
        <mc:AlternateContent xmlns:mc="http://schemas.openxmlformats.org/markup-compatibility/2006">
          <mc:Choice Requires="x14">
            <control shapeId="6167" r:id="rId21" name="Check Box 23">
              <controlPr defaultSize="0" autoFill="0" autoLine="0" autoPict="0">
                <anchor moveWithCells="1">
                  <from>
                    <xdr:col>3</xdr:col>
                    <xdr:colOff>0</xdr:colOff>
                    <xdr:row>103</xdr:row>
                    <xdr:rowOff>180975</xdr:rowOff>
                  </from>
                  <to>
                    <xdr:col>4</xdr:col>
                    <xdr:colOff>0</xdr:colOff>
                    <xdr:row>103</xdr:row>
                    <xdr:rowOff>457200</xdr:rowOff>
                  </to>
                </anchor>
              </controlPr>
            </control>
          </mc:Choice>
        </mc:AlternateContent>
        <mc:AlternateContent xmlns:mc="http://schemas.openxmlformats.org/markup-compatibility/2006">
          <mc:Choice Requires="x14">
            <control shapeId="6168" r:id="rId22" name="Check Box 24">
              <controlPr defaultSize="0" autoFill="0" autoLine="0" autoPict="0">
                <anchor moveWithCells="1">
                  <from>
                    <xdr:col>3</xdr:col>
                    <xdr:colOff>0</xdr:colOff>
                    <xdr:row>104</xdr:row>
                    <xdr:rowOff>190500</xdr:rowOff>
                  </from>
                  <to>
                    <xdr:col>4</xdr:col>
                    <xdr:colOff>57150</xdr:colOff>
                    <xdr:row>104</xdr:row>
                    <xdr:rowOff>447675</xdr:rowOff>
                  </to>
                </anchor>
              </controlPr>
            </control>
          </mc:Choice>
        </mc:AlternateContent>
        <mc:AlternateContent xmlns:mc="http://schemas.openxmlformats.org/markup-compatibility/2006">
          <mc:Choice Requires="x14">
            <control shapeId="6169" r:id="rId23" name="Check Box 25">
              <controlPr defaultSize="0" autoFill="0" autoLine="0" autoPict="0">
                <anchor moveWithCells="1">
                  <from>
                    <xdr:col>3</xdr:col>
                    <xdr:colOff>0</xdr:colOff>
                    <xdr:row>106</xdr:row>
                    <xdr:rowOff>419100</xdr:rowOff>
                  </from>
                  <to>
                    <xdr:col>4</xdr:col>
                    <xdr:colOff>57150</xdr:colOff>
                    <xdr:row>106</xdr:row>
                    <xdr:rowOff>685800</xdr:rowOff>
                  </to>
                </anchor>
              </controlPr>
            </control>
          </mc:Choice>
        </mc:AlternateContent>
        <mc:AlternateContent xmlns:mc="http://schemas.openxmlformats.org/markup-compatibility/2006">
          <mc:Choice Requires="x14">
            <control shapeId="6170" r:id="rId24" name="Check Box 26">
              <controlPr defaultSize="0" autoFill="0" autoLine="0" autoPict="0">
                <anchor moveWithCells="1">
                  <from>
                    <xdr:col>3</xdr:col>
                    <xdr:colOff>0</xdr:colOff>
                    <xdr:row>107</xdr:row>
                    <xdr:rowOff>409575</xdr:rowOff>
                  </from>
                  <to>
                    <xdr:col>4</xdr:col>
                    <xdr:colOff>57150</xdr:colOff>
                    <xdr:row>107</xdr:row>
                    <xdr:rowOff>676275</xdr:rowOff>
                  </to>
                </anchor>
              </controlPr>
            </control>
          </mc:Choice>
        </mc:AlternateContent>
        <mc:AlternateContent xmlns:mc="http://schemas.openxmlformats.org/markup-compatibility/2006">
          <mc:Choice Requires="x14">
            <control shapeId="6171" r:id="rId25" name="Check Box 27">
              <controlPr defaultSize="0" autoFill="0" autoLine="0" autoPict="0">
                <anchor moveWithCells="1">
                  <from>
                    <xdr:col>3</xdr:col>
                    <xdr:colOff>0</xdr:colOff>
                    <xdr:row>110</xdr:row>
                    <xdr:rowOff>161925</xdr:rowOff>
                  </from>
                  <to>
                    <xdr:col>4</xdr:col>
                    <xdr:colOff>57150</xdr:colOff>
                    <xdr:row>111</xdr:row>
                    <xdr:rowOff>114300</xdr:rowOff>
                  </to>
                </anchor>
              </controlPr>
            </control>
          </mc:Choice>
        </mc:AlternateContent>
        <mc:AlternateContent xmlns:mc="http://schemas.openxmlformats.org/markup-compatibility/2006">
          <mc:Choice Requires="x14">
            <control shapeId="6172" r:id="rId26" name="Check Box 28">
              <controlPr defaultSize="0" autoFill="0" autoLine="0" autoPict="0">
                <anchor moveWithCells="1">
                  <from>
                    <xdr:col>3</xdr:col>
                    <xdr:colOff>0</xdr:colOff>
                    <xdr:row>113</xdr:row>
                    <xdr:rowOff>133350</xdr:rowOff>
                  </from>
                  <to>
                    <xdr:col>4</xdr:col>
                    <xdr:colOff>57150</xdr:colOff>
                    <xdr:row>114</xdr:row>
                    <xdr:rowOff>0</xdr:rowOff>
                  </to>
                </anchor>
              </controlPr>
            </control>
          </mc:Choice>
        </mc:AlternateContent>
        <mc:AlternateContent xmlns:mc="http://schemas.openxmlformats.org/markup-compatibility/2006">
          <mc:Choice Requires="x14">
            <control shapeId="6173" r:id="rId27" name="Check Box 29">
              <controlPr defaultSize="0" autoFill="0" autoLine="0" autoPict="0">
                <anchor moveWithCells="1">
                  <from>
                    <xdr:col>3</xdr:col>
                    <xdr:colOff>0</xdr:colOff>
                    <xdr:row>114</xdr:row>
                    <xdr:rowOff>9525</xdr:rowOff>
                  </from>
                  <to>
                    <xdr:col>4</xdr:col>
                    <xdr:colOff>57150</xdr:colOff>
                    <xdr:row>115</xdr:row>
                    <xdr:rowOff>9525</xdr:rowOff>
                  </to>
                </anchor>
              </controlPr>
            </control>
          </mc:Choice>
        </mc:AlternateContent>
        <mc:AlternateContent xmlns:mc="http://schemas.openxmlformats.org/markup-compatibility/2006">
          <mc:Choice Requires="x14">
            <control shapeId="6174" r:id="rId28" name="Check Box 30">
              <controlPr defaultSize="0" autoFill="0" autoLine="0" autoPict="0">
                <anchor moveWithCells="1">
                  <from>
                    <xdr:col>3</xdr:col>
                    <xdr:colOff>0</xdr:colOff>
                    <xdr:row>23</xdr:row>
                    <xdr:rowOff>66675</xdr:rowOff>
                  </from>
                  <to>
                    <xdr:col>4</xdr:col>
                    <xdr:colOff>57150</xdr:colOff>
                    <xdr:row>23</xdr:row>
                    <xdr:rowOff>323850</xdr:rowOff>
                  </to>
                </anchor>
              </controlPr>
            </control>
          </mc:Choice>
        </mc:AlternateContent>
        <mc:AlternateContent xmlns:mc="http://schemas.openxmlformats.org/markup-compatibility/2006">
          <mc:Choice Requires="x14">
            <control shapeId="6176" r:id="rId29" name="Check Box 32">
              <controlPr defaultSize="0" autoFill="0" autoLine="0" autoPict="0">
                <anchor moveWithCells="1">
                  <from>
                    <xdr:col>3</xdr:col>
                    <xdr:colOff>0</xdr:colOff>
                    <xdr:row>60</xdr:row>
                    <xdr:rowOff>123825</xdr:rowOff>
                  </from>
                  <to>
                    <xdr:col>4</xdr:col>
                    <xdr:colOff>57150</xdr:colOff>
                    <xdr:row>61</xdr:row>
                    <xdr:rowOff>152400</xdr:rowOff>
                  </to>
                </anchor>
              </controlPr>
            </control>
          </mc:Choice>
        </mc:AlternateContent>
        <mc:AlternateContent xmlns:mc="http://schemas.openxmlformats.org/markup-compatibility/2006">
          <mc:Choice Requires="x14">
            <control shapeId="6177" r:id="rId30" name="Check Box 33">
              <controlPr defaultSize="0" autoFill="0" autoLine="0" autoPict="0">
                <anchor moveWithCells="1">
                  <from>
                    <xdr:col>3</xdr:col>
                    <xdr:colOff>0</xdr:colOff>
                    <xdr:row>85</xdr:row>
                    <xdr:rowOff>47625</xdr:rowOff>
                  </from>
                  <to>
                    <xdr:col>4</xdr:col>
                    <xdr:colOff>57150</xdr:colOff>
                    <xdr:row>85</xdr:row>
                    <xdr:rowOff>304800</xdr:rowOff>
                  </to>
                </anchor>
              </controlPr>
            </control>
          </mc:Choice>
        </mc:AlternateContent>
        <mc:AlternateContent xmlns:mc="http://schemas.openxmlformats.org/markup-compatibility/2006">
          <mc:Choice Requires="x14">
            <control shapeId="6178" r:id="rId31" name="Check Box 34">
              <controlPr defaultSize="0" autoFill="0" autoLine="0" autoPict="0">
                <anchor moveWithCells="1">
                  <from>
                    <xdr:col>3</xdr:col>
                    <xdr:colOff>0</xdr:colOff>
                    <xdr:row>86</xdr:row>
                    <xdr:rowOff>38100</xdr:rowOff>
                  </from>
                  <to>
                    <xdr:col>4</xdr:col>
                    <xdr:colOff>57150</xdr:colOff>
                    <xdr:row>86</xdr:row>
                    <xdr:rowOff>304800</xdr:rowOff>
                  </to>
                </anchor>
              </controlPr>
            </control>
          </mc:Choice>
        </mc:AlternateContent>
        <mc:AlternateContent xmlns:mc="http://schemas.openxmlformats.org/markup-compatibility/2006">
          <mc:Choice Requires="x14">
            <control shapeId="6179" r:id="rId32" name="Check Box 35">
              <controlPr defaultSize="0" autoFill="0" autoLine="0" autoPict="0">
                <anchor moveWithCells="1">
                  <from>
                    <xdr:col>3</xdr:col>
                    <xdr:colOff>0</xdr:colOff>
                    <xdr:row>87</xdr:row>
                    <xdr:rowOff>47625</xdr:rowOff>
                  </from>
                  <to>
                    <xdr:col>4</xdr:col>
                    <xdr:colOff>57150</xdr:colOff>
                    <xdr:row>88</xdr:row>
                    <xdr:rowOff>0</xdr:rowOff>
                  </to>
                </anchor>
              </controlPr>
            </control>
          </mc:Choice>
        </mc:AlternateContent>
        <mc:AlternateContent xmlns:mc="http://schemas.openxmlformats.org/markup-compatibility/2006">
          <mc:Choice Requires="x14">
            <control shapeId="6180" r:id="rId33" name="Check Box 36">
              <controlPr defaultSize="0" autoFill="0" autoLine="0" autoPict="0">
                <anchor moveWithCells="1">
                  <from>
                    <xdr:col>3</xdr:col>
                    <xdr:colOff>0</xdr:colOff>
                    <xdr:row>65</xdr:row>
                    <xdr:rowOff>66675</xdr:rowOff>
                  </from>
                  <to>
                    <xdr:col>4</xdr:col>
                    <xdr:colOff>57150</xdr:colOff>
                    <xdr:row>65</xdr:row>
                    <xdr:rowOff>323850</xdr:rowOff>
                  </to>
                </anchor>
              </controlPr>
            </control>
          </mc:Choice>
        </mc:AlternateContent>
        <mc:AlternateContent xmlns:mc="http://schemas.openxmlformats.org/markup-compatibility/2006">
          <mc:Choice Requires="x14">
            <control shapeId="6181" r:id="rId34" name="Check Box 37">
              <controlPr defaultSize="0" autoFill="0" autoLine="0" autoPict="0">
                <anchor moveWithCells="1">
                  <from>
                    <xdr:col>3</xdr:col>
                    <xdr:colOff>0</xdr:colOff>
                    <xdr:row>99</xdr:row>
                    <xdr:rowOff>47625</xdr:rowOff>
                  </from>
                  <to>
                    <xdr:col>4</xdr:col>
                    <xdr:colOff>57150</xdr:colOff>
                    <xdr:row>99</xdr:row>
                    <xdr:rowOff>304800</xdr:rowOff>
                  </to>
                </anchor>
              </controlPr>
            </control>
          </mc:Choice>
        </mc:AlternateContent>
        <mc:AlternateContent xmlns:mc="http://schemas.openxmlformats.org/markup-compatibility/2006">
          <mc:Choice Requires="x14">
            <control shapeId="6182" r:id="rId35" name="Check Box 38">
              <controlPr defaultSize="0" autoFill="0" autoLine="0" autoPict="0">
                <anchor moveWithCells="1">
                  <from>
                    <xdr:col>3</xdr:col>
                    <xdr:colOff>0</xdr:colOff>
                    <xdr:row>91</xdr:row>
                    <xdr:rowOff>0</xdr:rowOff>
                  </from>
                  <to>
                    <xdr:col>4</xdr:col>
                    <xdr:colOff>57150</xdr:colOff>
                    <xdr:row>91</xdr:row>
                    <xdr:rowOff>266700</xdr:rowOff>
                  </to>
                </anchor>
              </controlPr>
            </control>
          </mc:Choice>
        </mc:AlternateContent>
        <mc:AlternateContent xmlns:mc="http://schemas.openxmlformats.org/markup-compatibility/2006">
          <mc:Choice Requires="x14">
            <control shapeId="6183" r:id="rId36" name="Check Box 39">
              <controlPr defaultSize="0" autoFill="0" autoLine="0" autoPict="0">
                <anchor moveWithCells="1">
                  <from>
                    <xdr:col>3</xdr:col>
                    <xdr:colOff>0</xdr:colOff>
                    <xdr:row>91</xdr:row>
                    <xdr:rowOff>0</xdr:rowOff>
                  </from>
                  <to>
                    <xdr:col>4</xdr:col>
                    <xdr:colOff>57150</xdr:colOff>
                    <xdr:row>91</xdr:row>
                    <xdr:rowOff>266700</xdr:rowOff>
                  </to>
                </anchor>
              </controlPr>
            </control>
          </mc:Choice>
        </mc:AlternateContent>
        <mc:AlternateContent xmlns:mc="http://schemas.openxmlformats.org/markup-compatibility/2006">
          <mc:Choice Requires="x14">
            <control shapeId="6184" r:id="rId37" name="Check Box 40">
              <controlPr defaultSize="0" autoFill="0" autoLine="0" autoPict="0">
                <anchor moveWithCells="1">
                  <from>
                    <xdr:col>3</xdr:col>
                    <xdr:colOff>0</xdr:colOff>
                    <xdr:row>91</xdr:row>
                    <xdr:rowOff>0</xdr:rowOff>
                  </from>
                  <to>
                    <xdr:col>4</xdr:col>
                    <xdr:colOff>57150</xdr:colOff>
                    <xdr:row>91</xdr:row>
                    <xdr:rowOff>257175</xdr:rowOff>
                  </to>
                </anchor>
              </controlPr>
            </control>
          </mc:Choice>
        </mc:AlternateContent>
        <mc:AlternateContent xmlns:mc="http://schemas.openxmlformats.org/markup-compatibility/2006">
          <mc:Choice Requires="x14">
            <control shapeId="6185" r:id="rId38" name="Check Box 41">
              <controlPr defaultSize="0" autoFill="0" autoLine="0" autoPict="0">
                <anchor moveWithCells="1">
                  <from>
                    <xdr:col>3</xdr:col>
                    <xdr:colOff>0</xdr:colOff>
                    <xdr:row>91</xdr:row>
                    <xdr:rowOff>0</xdr:rowOff>
                  </from>
                  <to>
                    <xdr:col>4</xdr:col>
                    <xdr:colOff>57150</xdr:colOff>
                    <xdr:row>91</xdr:row>
                    <xdr:rowOff>257175</xdr:rowOff>
                  </to>
                </anchor>
              </controlPr>
            </control>
          </mc:Choice>
        </mc:AlternateContent>
        <mc:AlternateContent xmlns:mc="http://schemas.openxmlformats.org/markup-compatibility/2006">
          <mc:Choice Requires="x14">
            <control shapeId="6186" r:id="rId39" name="Check Box 42">
              <controlPr defaultSize="0" autoFill="0" autoLine="0" autoPict="0">
                <anchor moveWithCells="1">
                  <from>
                    <xdr:col>3</xdr:col>
                    <xdr:colOff>0</xdr:colOff>
                    <xdr:row>92</xdr:row>
                    <xdr:rowOff>28575</xdr:rowOff>
                  </from>
                  <to>
                    <xdr:col>4</xdr:col>
                    <xdr:colOff>57150</xdr:colOff>
                    <xdr:row>92</xdr:row>
                    <xdr:rowOff>295275</xdr:rowOff>
                  </to>
                </anchor>
              </controlPr>
            </control>
          </mc:Choice>
        </mc:AlternateContent>
        <mc:AlternateContent xmlns:mc="http://schemas.openxmlformats.org/markup-compatibility/2006">
          <mc:Choice Requires="x14">
            <control shapeId="6187" r:id="rId40" name="Check Box 43">
              <controlPr defaultSize="0" autoFill="0" autoLine="0" autoPict="0">
                <anchor moveWithCells="1">
                  <from>
                    <xdr:col>3</xdr:col>
                    <xdr:colOff>0</xdr:colOff>
                    <xdr:row>92</xdr:row>
                    <xdr:rowOff>314325</xdr:rowOff>
                  </from>
                  <to>
                    <xdr:col>4</xdr:col>
                    <xdr:colOff>57150</xdr:colOff>
                    <xdr:row>93</xdr:row>
                    <xdr:rowOff>257175</xdr:rowOff>
                  </to>
                </anchor>
              </controlPr>
            </control>
          </mc:Choice>
        </mc:AlternateContent>
        <mc:AlternateContent xmlns:mc="http://schemas.openxmlformats.org/markup-compatibility/2006">
          <mc:Choice Requires="x14">
            <control shapeId="6188" r:id="rId41" name="Check Box 44">
              <controlPr defaultSize="0" autoFill="0" autoLine="0" autoPict="0">
                <anchor moveWithCells="1">
                  <from>
                    <xdr:col>3</xdr:col>
                    <xdr:colOff>0</xdr:colOff>
                    <xdr:row>108</xdr:row>
                    <xdr:rowOff>47625</xdr:rowOff>
                  </from>
                  <to>
                    <xdr:col>4</xdr:col>
                    <xdr:colOff>57150</xdr:colOff>
                    <xdr:row>108</xdr:row>
                    <xdr:rowOff>304800</xdr:rowOff>
                  </to>
                </anchor>
              </controlPr>
            </control>
          </mc:Choice>
        </mc:AlternateContent>
        <mc:AlternateContent xmlns:mc="http://schemas.openxmlformats.org/markup-compatibility/2006">
          <mc:Choice Requires="x14">
            <control shapeId="6189" r:id="rId42" name="Check Box 45">
              <controlPr defaultSize="0" autoFill="0" autoLine="0" autoPict="0">
                <anchor moveWithCells="1">
                  <from>
                    <xdr:col>3</xdr:col>
                    <xdr:colOff>0</xdr:colOff>
                    <xdr:row>109</xdr:row>
                    <xdr:rowOff>38100</xdr:rowOff>
                  </from>
                  <to>
                    <xdr:col>4</xdr:col>
                    <xdr:colOff>57150</xdr:colOff>
                    <xdr:row>109</xdr:row>
                    <xdr:rowOff>295275</xdr:rowOff>
                  </to>
                </anchor>
              </controlPr>
            </control>
          </mc:Choice>
        </mc:AlternateContent>
        <mc:AlternateContent xmlns:mc="http://schemas.openxmlformats.org/markup-compatibility/2006">
          <mc:Choice Requires="x14">
            <control shapeId="6190" r:id="rId43" name="Check Box 46">
              <controlPr defaultSize="0" autoFill="0" autoLine="0" autoPict="0">
                <anchor moveWithCells="1">
                  <from>
                    <xdr:col>3</xdr:col>
                    <xdr:colOff>0</xdr:colOff>
                    <xdr:row>115</xdr:row>
                    <xdr:rowOff>9525</xdr:rowOff>
                  </from>
                  <to>
                    <xdr:col>4</xdr:col>
                    <xdr:colOff>57150</xdr:colOff>
                    <xdr:row>116</xdr:row>
                    <xdr:rowOff>9525</xdr:rowOff>
                  </to>
                </anchor>
              </controlPr>
            </control>
          </mc:Choice>
        </mc:AlternateContent>
        <mc:AlternateContent xmlns:mc="http://schemas.openxmlformats.org/markup-compatibility/2006">
          <mc:Choice Requires="x14">
            <control shapeId="6191" r:id="rId44" name="Check Box 47">
              <controlPr defaultSize="0" autoFill="0" autoLine="0" autoPict="0">
                <anchor moveWithCells="1">
                  <from>
                    <xdr:col>3</xdr:col>
                    <xdr:colOff>0</xdr:colOff>
                    <xdr:row>116</xdr:row>
                    <xdr:rowOff>9525</xdr:rowOff>
                  </from>
                  <to>
                    <xdr:col>4</xdr:col>
                    <xdr:colOff>57150</xdr:colOff>
                    <xdr:row>117</xdr:row>
                    <xdr:rowOff>9525</xdr:rowOff>
                  </to>
                </anchor>
              </controlPr>
            </control>
          </mc:Choice>
        </mc:AlternateContent>
        <mc:AlternateContent xmlns:mc="http://schemas.openxmlformats.org/markup-compatibility/2006">
          <mc:Choice Requires="x14">
            <control shapeId="6192" r:id="rId45" name="Check Box 48">
              <controlPr defaultSize="0" autoFill="0" autoLine="0" autoPict="0">
                <anchor moveWithCells="1">
                  <from>
                    <xdr:col>3</xdr:col>
                    <xdr:colOff>0</xdr:colOff>
                    <xdr:row>85</xdr:row>
                    <xdr:rowOff>47625</xdr:rowOff>
                  </from>
                  <to>
                    <xdr:col>4</xdr:col>
                    <xdr:colOff>57150</xdr:colOff>
                    <xdr:row>85</xdr:row>
                    <xdr:rowOff>304800</xdr:rowOff>
                  </to>
                </anchor>
              </controlPr>
            </control>
          </mc:Choice>
        </mc:AlternateContent>
        <mc:AlternateContent xmlns:mc="http://schemas.openxmlformats.org/markup-compatibility/2006">
          <mc:Choice Requires="x14">
            <control shapeId="6193" r:id="rId46" name="Check Box 49">
              <controlPr defaultSize="0" autoFill="0" autoLine="0" autoPict="0">
                <anchor moveWithCells="1">
                  <from>
                    <xdr:col>3</xdr:col>
                    <xdr:colOff>0</xdr:colOff>
                    <xdr:row>86</xdr:row>
                    <xdr:rowOff>38100</xdr:rowOff>
                  </from>
                  <to>
                    <xdr:col>4</xdr:col>
                    <xdr:colOff>57150</xdr:colOff>
                    <xdr:row>86</xdr:row>
                    <xdr:rowOff>304800</xdr:rowOff>
                  </to>
                </anchor>
              </controlPr>
            </control>
          </mc:Choice>
        </mc:AlternateContent>
        <mc:AlternateContent xmlns:mc="http://schemas.openxmlformats.org/markup-compatibility/2006">
          <mc:Choice Requires="x14">
            <control shapeId="6194" r:id="rId47" name="Check Box 50">
              <controlPr defaultSize="0" autoFill="0" autoLine="0" autoPict="0">
                <anchor moveWithCells="1">
                  <from>
                    <xdr:col>3</xdr:col>
                    <xdr:colOff>0</xdr:colOff>
                    <xdr:row>87</xdr:row>
                    <xdr:rowOff>47625</xdr:rowOff>
                  </from>
                  <to>
                    <xdr:col>4</xdr:col>
                    <xdr:colOff>57150</xdr:colOff>
                    <xdr:row>88</xdr:row>
                    <xdr:rowOff>0</xdr:rowOff>
                  </to>
                </anchor>
              </controlPr>
            </control>
          </mc:Choice>
        </mc:AlternateContent>
        <mc:AlternateContent xmlns:mc="http://schemas.openxmlformats.org/markup-compatibility/2006">
          <mc:Choice Requires="x14">
            <control shapeId="6197" r:id="rId48" name="Check Box 53">
              <controlPr defaultSize="0" autoFill="0" autoLine="0" autoPict="0">
                <anchor moveWithCells="1">
                  <from>
                    <xdr:col>3</xdr:col>
                    <xdr:colOff>0</xdr:colOff>
                    <xdr:row>102</xdr:row>
                    <xdr:rowOff>171450</xdr:rowOff>
                  </from>
                  <to>
                    <xdr:col>4</xdr:col>
                    <xdr:colOff>0</xdr:colOff>
                    <xdr:row>102</xdr:row>
                    <xdr:rowOff>447675</xdr:rowOff>
                  </to>
                </anchor>
              </controlPr>
            </control>
          </mc:Choice>
        </mc:AlternateContent>
        <mc:AlternateContent xmlns:mc="http://schemas.openxmlformats.org/markup-compatibility/2006">
          <mc:Choice Requires="x14">
            <control shapeId="6198" r:id="rId49" name="Check Box 54">
              <controlPr defaultSize="0" autoFill="0" autoLine="0" autoPict="0">
                <anchor moveWithCells="1">
                  <from>
                    <xdr:col>3</xdr:col>
                    <xdr:colOff>0</xdr:colOff>
                    <xdr:row>105</xdr:row>
                    <xdr:rowOff>400050</xdr:rowOff>
                  </from>
                  <to>
                    <xdr:col>4</xdr:col>
                    <xdr:colOff>57150</xdr:colOff>
                    <xdr:row>105</xdr:row>
                    <xdr:rowOff>676275</xdr:rowOff>
                  </to>
                </anchor>
              </controlPr>
            </control>
          </mc:Choice>
        </mc:AlternateContent>
        <mc:AlternateContent xmlns:mc="http://schemas.openxmlformats.org/markup-compatibility/2006">
          <mc:Choice Requires="x14">
            <control shapeId="6210" r:id="rId50" name="Check Box 66">
              <controlPr defaultSize="0" autoFill="0" autoLine="0" autoPict="0">
                <anchor moveWithCells="1">
                  <from>
                    <xdr:col>3</xdr:col>
                    <xdr:colOff>0</xdr:colOff>
                    <xdr:row>42</xdr:row>
                    <xdr:rowOff>19050</xdr:rowOff>
                  </from>
                  <to>
                    <xdr:col>4</xdr:col>
                    <xdr:colOff>57150</xdr:colOff>
                    <xdr:row>42</xdr:row>
                    <xdr:rowOff>276225</xdr:rowOff>
                  </to>
                </anchor>
              </controlPr>
            </control>
          </mc:Choice>
        </mc:AlternateContent>
        <mc:AlternateContent xmlns:mc="http://schemas.openxmlformats.org/markup-compatibility/2006">
          <mc:Choice Requires="x14">
            <control shapeId="6211" r:id="rId51" name="Check Box 67">
              <controlPr defaultSize="0" autoFill="0" autoLine="0" autoPict="0">
                <anchor moveWithCells="1">
                  <from>
                    <xdr:col>3</xdr:col>
                    <xdr:colOff>0</xdr:colOff>
                    <xdr:row>26</xdr:row>
                    <xdr:rowOff>47625</xdr:rowOff>
                  </from>
                  <to>
                    <xdr:col>4</xdr:col>
                    <xdr:colOff>57150</xdr:colOff>
                    <xdr:row>26</xdr:row>
                    <xdr:rowOff>304800</xdr:rowOff>
                  </to>
                </anchor>
              </controlPr>
            </control>
          </mc:Choice>
        </mc:AlternateContent>
        <mc:AlternateContent xmlns:mc="http://schemas.openxmlformats.org/markup-compatibility/2006">
          <mc:Choice Requires="x14">
            <control shapeId="6213" r:id="rId52" name="Check Box 69">
              <controlPr defaultSize="0" autoFill="0" autoLine="0" autoPict="0">
                <anchor moveWithCells="1">
                  <from>
                    <xdr:col>3</xdr:col>
                    <xdr:colOff>0</xdr:colOff>
                    <xdr:row>44</xdr:row>
                    <xdr:rowOff>76200</xdr:rowOff>
                  </from>
                  <to>
                    <xdr:col>4</xdr:col>
                    <xdr:colOff>57150</xdr:colOff>
                    <xdr:row>44</xdr:row>
                    <xdr:rowOff>342900</xdr:rowOff>
                  </to>
                </anchor>
              </controlPr>
            </control>
          </mc:Choice>
        </mc:AlternateContent>
        <mc:AlternateContent xmlns:mc="http://schemas.openxmlformats.org/markup-compatibility/2006">
          <mc:Choice Requires="x14">
            <control shapeId="6214" r:id="rId53" name="Check Box 70">
              <controlPr defaultSize="0" autoFill="0" autoLine="0" autoPict="0">
                <anchor moveWithCells="1">
                  <from>
                    <xdr:col>3</xdr:col>
                    <xdr:colOff>0</xdr:colOff>
                    <xdr:row>45</xdr:row>
                    <xdr:rowOff>76200</xdr:rowOff>
                  </from>
                  <to>
                    <xdr:col>4</xdr:col>
                    <xdr:colOff>57150</xdr:colOff>
                    <xdr:row>45</xdr:row>
                    <xdr:rowOff>342900</xdr:rowOff>
                  </to>
                </anchor>
              </controlPr>
            </control>
          </mc:Choice>
        </mc:AlternateContent>
        <mc:AlternateContent xmlns:mc="http://schemas.openxmlformats.org/markup-compatibility/2006">
          <mc:Choice Requires="x14">
            <control shapeId="6215" r:id="rId54" name="Check Box 71">
              <controlPr defaultSize="0" autoFill="0" autoLine="0" autoPict="0">
                <anchor moveWithCells="1">
                  <from>
                    <xdr:col>3</xdr:col>
                    <xdr:colOff>0</xdr:colOff>
                    <xdr:row>88</xdr:row>
                    <xdr:rowOff>47625</xdr:rowOff>
                  </from>
                  <to>
                    <xdr:col>4</xdr:col>
                    <xdr:colOff>57150</xdr:colOff>
                    <xdr:row>88</xdr:row>
                    <xdr:rowOff>304800</xdr:rowOff>
                  </to>
                </anchor>
              </controlPr>
            </control>
          </mc:Choice>
        </mc:AlternateContent>
        <mc:AlternateContent xmlns:mc="http://schemas.openxmlformats.org/markup-compatibility/2006">
          <mc:Choice Requires="x14">
            <control shapeId="6216" r:id="rId55" name="Check Box 72">
              <controlPr defaultSize="0" autoFill="0" autoLine="0" autoPict="0">
                <anchor moveWithCells="1">
                  <from>
                    <xdr:col>3</xdr:col>
                    <xdr:colOff>0</xdr:colOff>
                    <xdr:row>89</xdr:row>
                    <xdr:rowOff>38100</xdr:rowOff>
                  </from>
                  <to>
                    <xdr:col>4</xdr:col>
                    <xdr:colOff>57150</xdr:colOff>
                    <xdr:row>89</xdr:row>
                    <xdr:rowOff>304800</xdr:rowOff>
                  </to>
                </anchor>
              </controlPr>
            </control>
          </mc:Choice>
        </mc:AlternateContent>
        <mc:AlternateContent xmlns:mc="http://schemas.openxmlformats.org/markup-compatibility/2006">
          <mc:Choice Requires="x14">
            <control shapeId="6217" r:id="rId56" name="Check Box 73">
              <controlPr defaultSize="0" autoFill="0" autoLine="0" autoPict="0">
                <anchor moveWithCells="1">
                  <from>
                    <xdr:col>3</xdr:col>
                    <xdr:colOff>0</xdr:colOff>
                    <xdr:row>90</xdr:row>
                    <xdr:rowOff>47625</xdr:rowOff>
                  </from>
                  <to>
                    <xdr:col>4</xdr:col>
                    <xdr:colOff>57150</xdr:colOff>
                    <xdr:row>91</xdr:row>
                    <xdr:rowOff>0</xdr:rowOff>
                  </to>
                </anchor>
              </controlPr>
            </control>
          </mc:Choice>
        </mc:AlternateContent>
        <mc:AlternateContent xmlns:mc="http://schemas.openxmlformats.org/markup-compatibility/2006">
          <mc:Choice Requires="x14">
            <control shapeId="6218" r:id="rId57" name="Check Box 74">
              <controlPr defaultSize="0" autoFill="0" autoLine="0" autoPict="0">
                <anchor moveWithCells="1">
                  <from>
                    <xdr:col>3</xdr:col>
                    <xdr:colOff>0</xdr:colOff>
                    <xdr:row>88</xdr:row>
                    <xdr:rowOff>47625</xdr:rowOff>
                  </from>
                  <to>
                    <xdr:col>4</xdr:col>
                    <xdr:colOff>57150</xdr:colOff>
                    <xdr:row>88</xdr:row>
                    <xdr:rowOff>304800</xdr:rowOff>
                  </to>
                </anchor>
              </controlPr>
            </control>
          </mc:Choice>
        </mc:AlternateContent>
        <mc:AlternateContent xmlns:mc="http://schemas.openxmlformats.org/markup-compatibility/2006">
          <mc:Choice Requires="x14">
            <control shapeId="6219" r:id="rId58" name="Check Box 75">
              <controlPr defaultSize="0" autoFill="0" autoLine="0" autoPict="0">
                <anchor moveWithCells="1">
                  <from>
                    <xdr:col>3</xdr:col>
                    <xdr:colOff>0</xdr:colOff>
                    <xdr:row>89</xdr:row>
                    <xdr:rowOff>38100</xdr:rowOff>
                  </from>
                  <to>
                    <xdr:col>4</xdr:col>
                    <xdr:colOff>57150</xdr:colOff>
                    <xdr:row>89</xdr:row>
                    <xdr:rowOff>304800</xdr:rowOff>
                  </to>
                </anchor>
              </controlPr>
            </control>
          </mc:Choice>
        </mc:AlternateContent>
        <mc:AlternateContent xmlns:mc="http://schemas.openxmlformats.org/markup-compatibility/2006">
          <mc:Choice Requires="x14">
            <control shapeId="6220" r:id="rId59" name="Check Box 76">
              <controlPr defaultSize="0" autoFill="0" autoLine="0" autoPict="0">
                <anchor moveWithCells="1">
                  <from>
                    <xdr:col>3</xdr:col>
                    <xdr:colOff>0</xdr:colOff>
                    <xdr:row>90</xdr:row>
                    <xdr:rowOff>47625</xdr:rowOff>
                  </from>
                  <to>
                    <xdr:col>4</xdr:col>
                    <xdr:colOff>57150</xdr:colOff>
                    <xdr:row>91</xdr:row>
                    <xdr:rowOff>0</xdr:rowOff>
                  </to>
                </anchor>
              </controlPr>
            </control>
          </mc:Choice>
        </mc:AlternateContent>
        <mc:AlternateContent xmlns:mc="http://schemas.openxmlformats.org/markup-compatibility/2006">
          <mc:Choice Requires="x14">
            <control shapeId="6221" r:id="rId60" name="Check Box 77">
              <controlPr defaultSize="0" autoFill="0" autoLine="0" autoPict="0">
                <anchor moveWithCells="1">
                  <from>
                    <xdr:col>3</xdr:col>
                    <xdr:colOff>0</xdr:colOff>
                    <xdr:row>25</xdr:row>
                    <xdr:rowOff>66675</xdr:rowOff>
                  </from>
                  <to>
                    <xdr:col>4</xdr:col>
                    <xdr:colOff>57150</xdr:colOff>
                    <xdr:row>25</xdr:row>
                    <xdr:rowOff>323850</xdr:rowOff>
                  </to>
                </anchor>
              </controlPr>
            </control>
          </mc:Choice>
        </mc:AlternateContent>
        <mc:AlternateContent xmlns:mc="http://schemas.openxmlformats.org/markup-compatibility/2006">
          <mc:Choice Requires="x14">
            <control shapeId="6222" r:id="rId61" name="Check Box 78">
              <controlPr defaultSize="0" autoFill="0" autoLine="0" autoPict="0">
                <anchor moveWithCells="1">
                  <from>
                    <xdr:col>3</xdr:col>
                    <xdr:colOff>0</xdr:colOff>
                    <xdr:row>43</xdr:row>
                    <xdr:rowOff>76200</xdr:rowOff>
                  </from>
                  <to>
                    <xdr:col>4</xdr:col>
                    <xdr:colOff>57150</xdr:colOff>
                    <xdr:row>43</xdr:row>
                    <xdr:rowOff>342900</xdr:rowOff>
                  </to>
                </anchor>
              </controlPr>
            </control>
          </mc:Choice>
        </mc:AlternateContent>
        <mc:AlternateContent xmlns:mc="http://schemas.openxmlformats.org/markup-compatibility/2006">
          <mc:Choice Requires="x14">
            <control shapeId="6223" r:id="rId62" name="Check Box 79">
              <controlPr defaultSize="0" autoFill="0" autoLine="0" autoPict="0">
                <anchor moveWithCells="1">
                  <from>
                    <xdr:col>3</xdr:col>
                    <xdr:colOff>0</xdr:colOff>
                    <xdr:row>46</xdr:row>
                    <xdr:rowOff>76200</xdr:rowOff>
                  </from>
                  <to>
                    <xdr:col>4</xdr:col>
                    <xdr:colOff>57150</xdr:colOff>
                    <xdr:row>46</xdr:row>
                    <xdr:rowOff>342900</xdr:rowOff>
                  </to>
                </anchor>
              </controlPr>
            </control>
          </mc:Choice>
        </mc:AlternateContent>
        <mc:AlternateContent xmlns:mc="http://schemas.openxmlformats.org/markup-compatibility/2006">
          <mc:Choice Requires="x14">
            <control shapeId="6224" r:id="rId63" name="Check Box 80">
              <controlPr defaultSize="0" autoFill="0" autoLine="0" autoPict="0">
                <anchor moveWithCells="1">
                  <from>
                    <xdr:col>3</xdr:col>
                    <xdr:colOff>0</xdr:colOff>
                    <xdr:row>47</xdr:row>
                    <xdr:rowOff>76200</xdr:rowOff>
                  </from>
                  <to>
                    <xdr:col>4</xdr:col>
                    <xdr:colOff>57150</xdr:colOff>
                    <xdr:row>47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チェックリスト（空調)</vt:lpstr>
      <vt:lpstr>'チェックリスト（空調)'!Print_Area</vt:lpstr>
      <vt:lpstr>'チェックリスト（空調)'!Print_Titles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2021-09-03T09:16:16Z</cp:lastPrinted>
  <dcterms:created xsi:type="dcterms:W3CDTF">2019-03-14T08:36:02Z</dcterms:created>
  <dcterms:modified xsi:type="dcterms:W3CDTF">2021-09-03T09:16:21Z</dcterms:modified>
</cp:coreProperties>
</file>