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804　総合評価（道路改良（加納栄町通他）\"/>
    </mc:Choice>
  </mc:AlternateContent>
  <bookViews>
    <workbookView xWindow="0" yWindow="0" windowWidth="20490" windowHeight="7635"/>
  </bookViews>
  <sheets>
    <sheet name="チェックリスト" sheetId="1" r:id="rId1"/>
    <sheet name="Sheet1" sheetId="2" r:id="rId2"/>
  </sheets>
  <definedNames>
    <definedName name="_xlnm.Print_Area" localSheetId="0">チェックリスト!$A$1:$I$98</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1" l="1"/>
  <c r="H16" i="1" l="1"/>
  <c r="H96" i="1" l="1"/>
  <c r="H71" i="1"/>
  <c r="H97" i="1" l="1"/>
</calcChain>
</file>

<file path=xl/sharedStrings.xml><?xml version="1.0" encoding="utf-8"?>
<sst xmlns="http://schemas.openxmlformats.org/spreadsheetml/2006/main" count="165" uniqueCount="123">
  <si>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</si>
  <si>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</si>
  <si>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</si>
  <si>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</si>
  <si>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</si>
  <si>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</si>
  <si>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</si>
  <si>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</si>
  <si>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</si>
  <si>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</si>
  <si>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</si>
  <si>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</si>
  <si>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</si>
  <si>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</si>
  <si>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</si>
  <si>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</si>
  <si>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</si>
  <si>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</si>
  <si>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</si>
  <si>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</si>
  <si>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</si>
  <si>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</si>
  <si>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</si>
  <si>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</si>
  <si>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</si>
  <si>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</si>
  <si>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</si>
  <si>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</si>
  <si>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</si>
  <si>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</si>
  <si>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</si>
  <si>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</si>
  <si>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</si>
  <si>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</si>
  <si>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</si>
  <si>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</si>
  <si>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</si>
  <si>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</si>
  <si>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</si>
  <si>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</si>
  <si>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</si>
  <si>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</si>
  <si>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</si>
  <si>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</si>
  <si>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</si>
  <si>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</si>
  <si>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</si>
  <si>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</si>
  <si>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</si>
  <si>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</si>
  <si>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岐阜市消防団・水防団への協力状況</t>
    <phoneticPr fontId="5"/>
  </si>
  <si>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</si>
  <si>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</si>
  <si>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</si>
  <si>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</si>
  <si>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保有資格</t>
    <rPh sb="0" eb="2">
      <t>ホユウ</t>
    </rPh>
    <rPh sb="2" eb="4">
      <t>シカク</t>
    </rPh>
    <phoneticPr fontId="10"/>
  </si>
  <si>
    <t>上記以外</t>
    <rPh sb="0" eb="2">
      <t>ジョウキ</t>
    </rPh>
    <rPh sb="2" eb="4">
      <t>イガイ</t>
    </rPh>
    <phoneticPr fontId="5"/>
  </si>
  <si>
    <t>活動実績なし</t>
    <rPh sb="0" eb="2">
      <t>カツドウ</t>
    </rPh>
    <rPh sb="2" eb="4">
      <t>ジッセキ</t>
    </rPh>
    <phoneticPr fontId="10"/>
  </si>
  <si>
    <t>※平均点は岐阜市発注の土木一式工事の工事成績評定点の平均点</t>
    <rPh sb="1" eb="3">
      <t>ヘイキン</t>
    </rPh>
    <rPh sb="3" eb="4">
      <t>テン</t>
    </rPh>
    <rPh sb="5" eb="8">
      <t>ギフシ</t>
    </rPh>
    <rPh sb="8" eb="10">
      <t>ハッチュウ</t>
    </rPh>
    <rPh sb="11" eb="13">
      <t>ドボク</t>
    </rPh>
    <rPh sb="13" eb="15">
      <t>イッシキ</t>
    </rPh>
    <rPh sb="15" eb="17">
      <t>コウジ</t>
    </rPh>
    <rPh sb="18" eb="20">
      <t>コウジ</t>
    </rPh>
    <rPh sb="20" eb="22">
      <t>セイセキ</t>
    </rPh>
    <phoneticPr fontId="5"/>
  </si>
  <si>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10"/>
  </si>
  <si>
    <t>除雪業務等の受託実績</t>
    <rPh sb="0" eb="2">
      <t>ジョセツ</t>
    </rPh>
    <rPh sb="2" eb="4">
      <t>ギョウム</t>
    </rPh>
    <rPh sb="4" eb="5">
      <t>ナド</t>
    </rPh>
    <rPh sb="6" eb="8">
      <t>ジュタク</t>
    </rPh>
    <rPh sb="8" eb="10">
      <t>ジッセキ</t>
    </rPh>
    <phoneticPr fontId="10"/>
  </si>
  <si>
    <t>直近２か年度の除排雪又は凍結防止剤散布業務受託の有無</t>
    <rPh sb="0" eb="2">
      <t>チョッキン</t>
    </rPh>
    <rPh sb="4" eb="6">
      <t>ネンド</t>
    </rPh>
    <rPh sb="7" eb="10">
      <t>ジョハイセツ</t>
    </rPh>
    <rPh sb="10" eb="11">
      <t>マタ</t>
    </rPh>
    <rPh sb="12" eb="14">
      <t>トウケツ</t>
    </rPh>
    <rPh sb="14" eb="16">
      <t>ボウシ</t>
    </rPh>
    <rPh sb="16" eb="17">
      <t>ザイ</t>
    </rPh>
    <rPh sb="17" eb="19">
      <t>サンプ</t>
    </rPh>
    <rPh sb="19" eb="21">
      <t>ギョウム</t>
    </rPh>
    <rPh sb="21" eb="23">
      <t>ジュタク</t>
    </rPh>
    <rPh sb="24" eb="26">
      <t>ウム</t>
    </rPh>
    <phoneticPr fontId="10"/>
  </si>
  <si>
    <t>岐阜市との契約あり</t>
    <rPh sb="0" eb="2">
      <t>ギフ</t>
    </rPh>
    <rPh sb="2" eb="3">
      <t>シ</t>
    </rPh>
    <rPh sb="5" eb="7">
      <t>ケイヤク</t>
    </rPh>
    <phoneticPr fontId="5"/>
  </si>
  <si>
    <t>契約なし</t>
    <rPh sb="0" eb="2">
      <t>ケイヤク</t>
    </rPh>
    <phoneticPr fontId="5"/>
  </si>
  <si>
    <t>平均点が６５点未満</t>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</si>
  <si>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5"/>
  </si>
  <si>
    <t>ＩＳＯ９００１又は１４００１いずれか取得済</t>
    <rPh sb="7" eb="8">
      <t>マタ</t>
    </rPh>
    <rPh sb="18" eb="20">
      <t>シュトク</t>
    </rPh>
    <rPh sb="20" eb="21">
      <t>ズ</t>
    </rPh>
    <phoneticPr fontId="10"/>
  </si>
  <si>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</si>
  <si>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</si>
  <si>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5"/>
  </si>
  <si>
    <t>認定なし</t>
    <rPh sb="0" eb="2">
      <t>ニンテイ</t>
    </rPh>
    <phoneticPr fontId="5"/>
  </si>
  <si>
    <t>若手・女性技術者の育成・確保</t>
    <phoneticPr fontId="10"/>
  </si>
  <si>
    <t>若手・女性技術者の配置の有無および継続的な雇用の有無</t>
    <phoneticPr fontId="10"/>
  </si>
  <si>
    <t>３年以上継続雇用している、４０歳未満の技術者または女性技術者を主任（監理）技術者として配置する</t>
    <phoneticPr fontId="10"/>
  </si>
  <si>
    <t>４０歳未満の技術者又は女性技術者を主任（監理）技術者として配置する</t>
    <phoneticPr fontId="3"/>
  </si>
  <si>
    <t>※公告日時点で40歳未満であること。</t>
    <phoneticPr fontId="3"/>
  </si>
  <si>
    <t>ぎふし共育・女性活躍企業認定</t>
    <rPh sb="3" eb="4">
      <t>キョウ</t>
    </rPh>
    <rPh sb="4" eb="5">
      <t>イク</t>
    </rPh>
    <rPh sb="6" eb="8">
      <t>ジョセイ</t>
    </rPh>
    <rPh sb="8" eb="10">
      <t>カツヤク</t>
    </rPh>
    <rPh sb="10" eb="12">
      <t>キギョウ</t>
    </rPh>
    <rPh sb="12" eb="14">
      <t>ニンテイ</t>
    </rPh>
    <phoneticPr fontId="10"/>
  </si>
  <si>
    <t>ぎふし共育・女性活躍企業の認定の有無</t>
    <phoneticPr fontId="10"/>
  </si>
  <si>
    <t>認定有り</t>
    <rPh sb="0" eb="2">
      <t>ニンテイ</t>
    </rPh>
    <rPh sb="2" eb="3">
      <t>ア</t>
    </rPh>
    <phoneticPr fontId="5"/>
  </si>
  <si>
    <t>※公告日時点で有効期間内にあること。</t>
    <phoneticPr fontId="3"/>
  </si>
  <si>
    <t>岐阜市消防団協力事業所認定の有無</t>
    <phoneticPr fontId="10"/>
  </si>
  <si>
    <t>岐阜市消防団協力事業所の認定有り</t>
    <phoneticPr fontId="5"/>
  </si>
  <si>
    <t>岐阜市消防団協力事業所の認定無し</t>
    <phoneticPr fontId="5"/>
  </si>
  <si>
    <t>※公告日時点で有効期間内にあること。</t>
    <phoneticPr fontId="3"/>
  </si>
  <si>
    <t>直近２か年度に完成引き渡しの済んだ工事の工事成績評定点の平均点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ドボク</t>
    </rPh>
    <rPh sb="67" eb="69">
      <t>イッシキ</t>
    </rPh>
    <rPh sb="69" eb="71">
      <t>コウジ</t>
    </rPh>
    <phoneticPr fontId="10"/>
  </si>
  <si>
    <t>直近２か年度に完成引き渡しの済んだ、監理技術者又は主任技術者として配置された工事の工事成績評定点の平均点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rPh sb="74" eb="75">
      <t>オヨ</t>
    </rPh>
    <rPh sb="76" eb="78">
      <t>シミン</t>
    </rPh>
    <rPh sb="78" eb="80">
      <t>ビョウイン</t>
    </rPh>
    <rPh sb="86" eb="88">
      <t>ドボク</t>
    </rPh>
    <phoneticPr fontId="10"/>
  </si>
  <si>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8" eb="40">
      <t>ジョウキン</t>
    </rPh>
    <rPh sb="40" eb="42">
      <t>コヨウ</t>
    </rPh>
    <rPh sb="71" eb="73">
      <t>ゴウケイ</t>
    </rPh>
    <rPh sb="74" eb="75">
      <t>メイ</t>
    </rPh>
    <rPh sb="79" eb="81">
      <t>ジョウキン</t>
    </rPh>
    <rPh sb="81" eb="83">
      <t>コヨウ</t>
    </rPh>
    <rPh sb="109" eb="111">
      <t>ゴウケイ</t>
    </rPh>
    <rPh sb="112" eb="113">
      <t>メイ</t>
    </rPh>
    <phoneticPr fontId="5"/>
  </si>
  <si>
    <t>常勤雇用の従業員数19人以下の場合、消防団員なし、水防団員なし。
常勤雇用の従業員数20～49人以下の場合、消防団員または水防団員が合計１名以上。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4" eb="76">
      <t>ジョウキン</t>
    </rPh>
    <rPh sb="76" eb="78">
      <t>コヨウ</t>
    </rPh>
    <rPh sb="104" eb="106">
      <t>ゴウケイ</t>
    </rPh>
    <rPh sb="107" eb="108">
      <t>メイ</t>
    </rPh>
    <phoneticPr fontId="5"/>
  </si>
  <si>
    <t>主要資材</t>
    <rPh sb="0" eb="2">
      <t>シュヨウ</t>
    </rPh>
    <rPh sb="2" eb="4">
      <t>シザイ</t>
    </rPh>
    <phoneticPr fontId="3"/>
  </si>
  <si>
    <t xml:space="preserve">
調達先が市外</t>
    <rPh sb="1" eb="4">
      <t>チョウタツサキ</t>
    </rPh>
    <rPh sb="5" eb="7">
      <t>シガイ</t>
    </rPh>
    <phoneticPr fontId="10"/>
  </si>
  <si>
    <t>配置予定技術者の保有する資格等</t>
    <rPh sb="0" eb="2">
      <t>ハイチ</t>
    </rPh>
    <rPh sb="2" eb="4">
      <t>ヨテイ</t>
    </rPh>
    <rPh sb="4" eb="7">
      <t>ギジュツシャ</t>
    </rPh>
    <rPh sb="8" eb="10">
      <t>ホユウ</t>
    </rPh>
    <rPh sb="12" eb="14">
      <t>シカク</t>
    </rPh>
    <rPh sb="14" eb="15">
      <t>トウ</t>
    </rPh>
    <phoneticPr fontId="10"/>
  </si>
  <si>
    <t>平均点が７３点以上７５点未満</t>
    <rPh sb="0" eb="3">
      <t>ヘイキンテン</t>
    </rPh>
    <rPh sb="6" eb="7">
      <t>テン</t>
    </rPh>
    <rPh sb="7" eb="9">
      <t>イジョウ</t>
    </rPh>
    <rPh sb="11" eb="12">
      <t>テン</t>
    </rPh>
    <rPh sb="12" eb="14">
      <t>ミマン</t>
    </rPh>
    <phoneticPr fontId="10"/>
  </si>
  <si>
    <t>平均点が７３点未満、又は実績なし</t>
    <rPh sb="0" eb="2">
      <t>ヘイキン</t>
    </rPh>
    <rPh sb="2" eb="3">
      <t>テン</t>
    </rPh>
    <rPh sb="6" eb="7">
      <t>テン</t>
    </rPh>
    <rPh sb="7" eb="9">
      <t>ミマン</t>
    </rPh>
    <rPh sb="10" eb="11">
      <t>マタ</t>
    </rPh>
    <rPh sb="12" eb="14">
      <t>ジッセキ</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</si>
  <si>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</si>
  <si>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</si>
  <si>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</si>
  <si>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</si>
  <si>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平均点が７３点以上７５点未満</t>
    <rPh sb="0" eb="3">
      <t>ヘイキンテン</t>
    </rPh>
    <rPh sb="6" eb="9">
      <t>テンイジョウ</t>
    </rPh>
    <rPh sb="11" eb="12">
      <t>テン</t>
    </rPh>
    <rPh sb="12" eb="14">
      <t>ミマン</t>
    </rPh>
    <phoneticPr fontId="10"/>
  </si>
  <si>
    <t>同種工事（契約金額６，０００万円以上）の実績が１件以上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</si>
  <si>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t>２つ以上の活動実績あり</t>
    <rPh sb="2" eb="4">
      <t>イジョウ</t>
    </rPh>
    <rPh sb="5" eb="7">
      <t>カツドウ</t>
    </rPh>
    <rPh sb="7" eb="9">
      <t>ジッセキ</t>
    </rPh>
    <phoneticPr fontId="5"/>
  </si>
  <si>
    <t>下請負金額に占める市内業者の施工金額の割合９０％以上</t>
    <phoneticPr fontId="5"/>
  </si>
  <si>
    <t>下請負金額に占める市内業者の施工金額の割合５０％以上９０％未満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5"/>
  </si>
  <si>
    <t>下請負金額に占める市内業者の施工金額の割合５０％未満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5"/>
  </si>
  <si>
    <t>１件目
工事名：</t>
    <rPh sb="1" eb="2">
      <t>ケン</t>
    </rPh>
    <rPh sb="2" eb="3">
      <t>メ</t>
    </rPh>
    <rPh sb="4" eb="6">
      <t>コウジ</t>
    </rPh>
    <rPh sb="6" eb="7">
      <t>メイ</t>
    </rPh>
    <phoneticPr fontId="10"/>
  </si>
  <si>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</si>
  <si>
    <t>当該工事の市内業者への下請状況（下請負金額に占める市内業者の施工金額の割合）</t>
    <rPh sb="16" eb="18">
      <t>シタウケ</t>
    </rPh>
    <rPh sb="18" eb="19">
      <t>マ</t>
    </rPh>
    <rPh sb="19" eb="21">
      <t>キンガク</t>
    </rPh>
    <rPh sb="22" eb="23">
      <t>シ</t>
    </rPh>
    <rPh sb="25" eb="27">
      <t>シナイ</t>
    </rPh>
    <rPh sb="27" eb="29">
      <t>ギョウシャ</t>
    </rPh>
    <rPh sb="30" eb="32">
      <t>セコウ</t>
    </rPh>
    <rPh sb="32" eb="34">
      <t>キンガク</t>
    </rPh>
    <rPh sb="35" eb="37">
      <t>ワリアイ</t>
    </rPh>
    <phoneticPr fontId="5"/>
  </si>
  <si>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シタウケ</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</si>
  <si>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直近２か年度の社会貢献活動実績の有無</t>
    <rPh sb="0" eb="2">
      <t>チョッキン</t>
    </rPh>
    <rPh sb="4" eb="6">
      <t>ネンド</t>
    </rPh>
    <rPh sb="7" eb="9">
      <t>シャカイ</t>
    </rPh>
    <rPh sb="9" eb="11">
      <t>コウケン</t>
    </rPh>
    <rPh sb="11" eb="13">
      <t>カツドウ</t>
    </rPh>
    <rPh sb="13" eb="15">
      <t>ジッセキ</t>
    </rPh>
    <rPh sb="16" eb="18">
      <t>ウム</t>
    </rPh>
    <phoneticPr fontId="10"/>
  </si>
  <si>
    <t>ボランティア活動実績あり</t>
    <rPh sb="6" eb="10">
      <t>カツドウジッセキ</t>
    </rPh>
    <phoneticPr fontId="3"/>
  </si>
  <si>
    <t>平均点が６５点以上７３点未満又は実績なし</t>
    <rPh sb="6" eb="7">
      <t>テン</t>
    </rPh>
    <rPh sb="7" eb="9">
      <t>イジョウ</t>
    </rPh>
    <phoneticPr fontId="10"/>
  </si>
  <si>
    <t>市内での調達の励行
当該工事における主要資材の定義＝アスファルト合材、二次製品（各種側溝、台付管渠、ガードパイプ）</t>
    <rPh sb="0" eb="2">
      <t>シナイ</t>
    </rPh>
    <rPh sb="4" eb="6">
      <t>チョウタツ</t>
    </rPh>
    <rPh sb="7" eb="9">
      <t>レイコウ</t>
    </rPh>
    <rPh sb="11" eb="13">
      <t>トウガイ</t>
    </rPh>
    <rPh sb="13" eb="15">
      <t>コウジ</t>
    </rPh>
    <rPh sb="19" eb="21">
      <t>シュヨウ</t>
    </rPh>
    <rPh sb="21" eb="23">
      <t>シザイ</t>
    </rPh>
    <rPh sb="24" eb="26">
      <t>テイギ</t>
    </rPh>
    <phoneticPr fontId="10"/>
  </si>
  <si>
    <t>直近５か年度及び入札公告日の属する年度の一般競争入札参加資格確認申請書の提出期限日までに完成引き渡しの済んだ工事の施工実績の有無
※岐阜市(上下水道事業部及び市民病院含む）発注工事については、工事成績65点未満のものは実績として認めない。
同種工事の定義
＝岐阜県内の公共工事で契約金額３，０００万円以上の下記工事。
道路改良工事及び歩道改良工事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69">
      <t>ギフシ</t>
    </rPh>
    <rPh sb="86" eb="88">
      <t>ハッチュウ</t>
    </rPh>
    <rPh sb="88" eb="90">
      <t>コウジ</t>
    </rPh>
    <rPh sb="96" eb="98">
      <t>コウジ</t>
    </rPh>
    <rPh sb="98" eb="100">
      <t>セイセキ</t>
    </rPh>
    <rPh sb="102" eb="103">
      <t>テン</t>
    </rPh>
    <rPh sb="103" eb="105">
      <t>ミマン</t>
    </rPh>
    <rPh sb="109" eb="111">
      <t>ジッセキ</t>
    </rPh>
    <rPh sb="114" eb="115">
      <t>ミト</t>
    </rPh>
    <rPh sb="122" eb="124">
      <t>ドウシュ</t>
    </rPh>
    <rPh sb="124" eb="126">
      <t>コウジ</t>
    </rPh>
    <rPh sb="127" eb="129">
      <t>テイギ</t>
    </rPh>
    <rPh sb="131" eb="133">
      <t>ギフ</t>
    </rPh>
    <rPh sb="133" eb="135">
      <t>ケンナイ</t>
    </rPh>
    <rPh sb="136" eb="138">
      <t>コウキョウ</t>
    </rPh>
    <rPh sb="138" eb="140">
      <t>コウジ</t>
    </rPh>
    <rPh sb="141" eb="143">
      <t>ケイヤク</t>
    </rPh>
    <rPh sb="143" eb="145">
      <t>キンガク</t>
    </rPh>
    <rPh sb="150" eb="152">
      <t>マンエン</t>
    </rPh>
    <rPh sb="152" eb="154">
      <t>イジョウ</t>
    </rPh>
    <rPh sb="155" eb="157">
      <t>カキ</t>
    </rPh>
    <rPh sb="157" eb="159">
      <t>コウジ</t>
    </rPh>
    <phoneticPr fontId="10"/>
  </si>
  <si>
    <t>同種工事（契約金額６，０００万円以上）の実績２件以上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</si>
  <si>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同種工事（契約金額３，０００万円以上）の実績２件以上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5"/>
  </si>
  <si>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※施工実績に他工種の工事が含まれる場合は、道路改良工事及び歩道改良工事にかかる部分の金額が該当金額以上であること。この場合、必要に応じて、別途資料の提出を求めることがある。</t>
    </r>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rPh sb="70" eb="72">
      <t>セコウ</t>
    </rPh>
    <rPh sb="72" eb="74">
      <t>ジッセキ</t>
    </rPh>
    <rPh sb="75" eb="76">
      <t>タ</t>
    </rPh>
    <rPh sb="76" eb="78">
      <t>コウシュ</t>
    </rPh>
    <rPh sb="79" eb="81">
      <t>コウジ</t>
    </rPh>
    <rPh sb="82" eb="83">
      <t>フク</t>
    </rPh>
    <rPh sb="86" eb="88">
      <t>バアイ</t>
    </rPh>
    <rPh sb="108" eb="110">
      <t>ブブン</t>
    </rPh>
    <rPh sb="111" eb="113">
      <t>キンガク</t>
    </rPh>
    <rPh sb="114" eb="116">
      <t>ガイトウ</t>
    </rPh>
    <rPh sb="116" eb="118">
      <t>キンガク</t>
    </rPh>
    <rPh sb="118" eb="120">
      <t>イジョウ</t>
    </rPh>
    <rPh sb="128" eb="130">
      <t>バアイ</t>
    </rPh>
    <rPh sb="131" eb="133">
      <t>ヒツヨウ</t>
    </rPh>
    <rPh sb="134" eb="135">
      <t>オウ</t>
    </rPh>
    <rPh sb="138" eb="140">
      <t>ベット</t>
    </rPh>
    <rPh sb="140" eb="142">
      <t>シリョウ</t>
    </rPh>
    <rPh sb="143" eb="145">
      <t>テイシュツ</t>
    </rPh>
    <rPh sb="146" eb="147">
      <t>モト</t>
    </rPh>
    <phoneticPr fontId="5"/>
  </si>
  <si>
    <t>２件目
工事名：</t>
    <rPh sb="1" eb="2">
      <t>ケン</t>
    </rPh>
    <rPh sb="2" eb="3">
      <t>メ</t>
    </rPh>
    <rPh sb="4" eb="6">
      <t>コウジ</t>
    </rPh>
    <rPh sb="6" eb="7">
      <t>メイ</t>
    </rPh>
    <phoneticPr fontId="10"/>
  </si>
  <si>
    <t>直近５か年度及び入札公告日の属する年度の一般競争入札参加資格確認申請書の提出期限日までに完成引き渡しの済んだ工事の施工実績の有無
※岐阜市(上下水道事業部及び市民病院含む）発注工事については、工事成績65点未満のものは実績として認めない。
同種工事の定義
＝岐阜県内の公共工事で契約金額３，０００万円以上の下記工事。
道路改良工事及び歩道改良工事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69">
      <t>ギフシ</t>
    </rPh>
    <rPh sb="86" eb="88">
      <t>ハッチュウ</t>
    </rPh>
    <rPh sb="88" eb="90">
      <t>コウジ</t>
    </rPh>
    <rPh sb="96" eb="98">
      <t>コウジ</t>
    </rPh>
    <rPh sb="98" eb="100">
      <t>セイセキ</t>
    </rPh>
    <rPh sb="102" eb="103">
      <t>テン</t>
    </rPh>
    <rPh sb="103" eb="105">
      <t>ミマン</t>
    </rPh>
    <rPh sb="109" eb="111">
      <t>ジッセキ</t>
    </rPh>
    <rPh sb="114" eb="115">
      <t>ミト</t>
    </rPh>
    <rPh sb="122" eb="124">
      <t>ドウシュ</t>
    </rPh>
    <rPh sb="124" eb="126">
      <t>コウジ</t>
    </rPh>
    <rPh sb="127" eb="129">
      <t>テイギ</t>
    </rPh>
    <rPh sb="133" eb="135">
      <t>ケンナイ</t>
    </rPh>
    <rPh sb="136" eb="138">
      <t>コウキョウ</t>
    </rPh>
    <rPh sb="138" eb="140">
      <t>コウジ</t>
    </rPh>
    <phoneticPr fontId="10"/>
  </si>
  <si>
    <t>同種工事（契約金額３，０００万円以上）の実績が１件以上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</si>
  <si>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※施工実績に他工種の工事が含まれる場合は、道路改良工事及び歩道改良工事にかかる部分の金額が該当金額以上であること。この場合、必要に応じて、別途資料の提出を求めることがある。</t>
    </r>
    <r>
      <rPr>
        <sz val="12"/>
        <rFont val="ＭＳ Ｐゴシック"/>
        <family val="3"/>
        <charset val="128"/>
      </rPr>
      <t xml:space="preserve">
</t>
    </r>
    <phoneticPr fontId="5"/>
  </si>
  <si>
    <t>１級土木施工管理技士又は技術士（総合技術管理部門（建設）・建設部門）</t>
    <rPh sb="1" eb="2">
      <t>キュウ</t>
    </rPh>
    <rPh sb="2" eb="4">
      <t>ドボク</t>
    </rPh>
    <rPh sb="4" eb="6">
      <t>セコウ</t>
    </rPh>
    <rPh sb="6" eb="8">
      <t>カンリ</t>
    </rPh>
    <rPh sb="8" eb="10">
      <t>ギシ</t>
    </rPh>
    <rPh sb="10" eb="11">
      <t>マタ</t>
    </rPh>
    <rPh sb="12" eb="15">
      <t>ギジュツシ</t>
    </rPh>
    <rPh sb="16" eb="18">
      <t>ソウゴウ</t>
    </rPh>
    <rPh sb="18" eb="20">
      <t>ギジュツ</t>
    </rPh>
    <rPh sb="20" eb="22">
      <t>カンリ</t>
    </rPh>
    <rPh sb="22" eb="24">
      <t>ブモン</t>
    </rPh>
    <rPh sb="25" eb="27">
      <t>ケンセツ</t>
    </rPh>
    <rPh sb="29" eb="31">
      <t>ケンセツ</t>
    </rPh>
    <rPh sb="31" eb="33">
      <t>ブモン</t>
    </rPh>
    <phoneticPr fontId="10"/>
  </si>
  <si>
    <t>２級土木施工管理技士</t>
    <phoneticPr fontId="3"/>
  </si>
  <si>
    <r>
      <t xml:space="preserve">
アスファルト合材、二次製品（各種側溝、台付管渠、ガードパイプ）は岐阜市内調達が可能
（品名：アスファルト合材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（品名：各種側溝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（品名：台付管渠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（品名：ガードパイプ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t>
    </r>
    <rPh sb="33" eb="35">
      <t>ギフ</t>
    </rPh>
    <rPh sb="35" eb="37">
      <t>シナイ</t>
    </rPh>
    <rPh sb="37" eb="39">
      <t>チョウタツ</t>
    </rPh>
    <rPh sb="40" eb="42">
      <t>カノウ</t>
    </rPh>
    <rPh sb="45" eb="47">
      <t>ヒンメイ</t>
    </rPh>
    <rPh sb="54" eb="56">
      <t>ゴウザイ</t>
    </rPh>
    <rPh sb="58" eb="60">
      <t>カイシャ</t>
    </rPh>
    <rPh sb="60" eb="61">
      <t>メイ</t>
    </rPh>
    <rPh sb="77" eb="80">
      <t>ショザイチ</t>
    </rPh>
    <rPh sb="99" eb="101">
      <t>カクシュ</t>
    </rPh>
    <rPh sb="101" eb="103">
      <t>ソッコウ</t>
    </rPh>
    <rPh sb="151" eb="152">
      <t>ダイ</t>
    </rPh>
    <rPh sb="152" eb="153">
      <t>ツキ</t>
    </rPh>
    <rPh sb="153" eb="155">
      <t>カンキョ</t>
    </rPh>
    <phoneticPr fontId="10"/>
  </si>
  <si>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※市内調達先を左記に記載すること。市内調達先が複数ある場合には、追加してすべて記載すること。
※二次製品を2品目以上設定している場合には、全ての品目で市内調達していなければ、不履行とする。
＜施工後の確認＞
原則として納品書の写し。受注者が入札時に市内調達が可能としている場合、施工中及び完成時に、発注者及び受注者の両者で履行状況を確認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7" eb="129">
      <t>キサイ</t>
    </rPh>
    <rPh sb="185" eb="187">
      <t>セコウ</t>
    </rPh>
    <rPh sb="187" eb="188">
      <t>ゴ</t>
    </rPh>
    <rPh sb="189" eb="191">
      <t>カクニン</t>
    </rPh>
    <rPh sb="193" eb="195">
      <t>ゲンソク</t>
    </rPh>
    <rPh sb="198" eb="201">
      <t>ノウヒンショ</t>
    </rPh>
    <rPh sb="202" eb="203">
      <t>ウツ</t>
    </rPh>
    <rPh sb="205" eb="208">
      <t>ジュチュウシャ</t>
    </rPh>
    <rPh sb="209" eb="211">
      <t>ニュウサツ</t>
    </rPh>
    <rPh sb="211" eb="212">
      <t>ジ</t>
    </rPh>
    <rPh sb="213" eb="215">
      <t>シナイ</t>
    </rPh>
    <rPh sb="215" eb="217">
      <t>チョウタツ</t>
    </rPh>
    <rPh sb="218" eb="220">
      <t>カノウ</t>
    </rPh>
    <rPh sb="225" eb="227">
      <t>バアイ</t>
    </rPh>
    <rPh sb="231" eb="232">
      <t>オヨ</t>
    </rPh>
    <rPh sb="233" eb="236">
      <t>カンセイジ</t>
    </rPh>
    <rPh sb="238" eb="241">
      <t>ハッチュウシャ</t>
    </rPh>
    <rPh sb="241" eb="242">
      <t>オヨ</t>
    </rPh>
    <rPh sb="243" eb="246">
      <t>ジュチュウシャ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</si>
</sst>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2"/>
      <color theme="1"/>
      <name val="ＭＳ Ｐゴシック"/>
      <family val="3"/>
      <charset val="128"/>
    </font>
    <font>
      <u/>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28">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s>
  <cellStyleXfs count="3">
    <xf numFmtId="0" fontId="0" fillId="0" borderId="0">
      <alignment vertical="center"/>
    </xf>
    <xf numFmtId="0" fontId="1" fillId="0" borderId="0"/>
    <xf numFmtId="0" fontId="1" fillId="0" borderId="0"/>
  </cellStyleXfs>
  <cellXfs count="220">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3" fillId="0" borderId="8" xfId="1" applyFont="1" applyBorder="1"/>
    <xf numFmtId="0" fontId="13" fillId="0" borderId="12" xfId="1" applyFont="1" applyBorder="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0" fontId="13" fillId="0" borderId="5" xfId="0" applyFont="1" applyBorder="1" applyAlignment="1">
      <alignment vertical="center" wrapText="1"/>
    </xf>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7" xfId="1" applyFont="1" applyBorder="1" applyAlignment="1">
      <alignment horizontal="left" vertical="center" wrapText="1"/>
    </xf>
    <xf numFmtId="0" fontId="13"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Fill="1" applyBorder="1" applyAlignment="1">
      <alignment horizontal="left" vertical="center" wrapText="1"/>
    </xf>
    <xf numFmtId="0" fontId="13" fillId="0" borderId="17" xfId="1" applyFont="1" applyBorder="1" applyAlignment="1">
      <alignment horizontal="left" vertical="center" wrapText="1"/>
    </xf>
    <xf numFmtId="0" fontId="13" fillId="0" borderId="13" xfId="1" applyFont="1" applyBorder="1" applyAlignment="1">
      <alignment vertical="center" wrapText="1"/>
    </xf>
    <xf numFmtId="0" fontId="13" fillId="0" borderId="13" xfId="1" applyFont="1" applyBorder="1" applyAlignment="1">
      <alignment horizontal="left" vertical="center" wrapText="1"/>
    </xf>
    <xf numFmtId="0" fontId="13" fillId="0" borderId="13" xfId="1" applyFont="1" applyBorder="1" applyAlignment="1">
      <alignment vertical="center" wrapText="1"/>
    </xf>
    <xf numFmtId="0" fontId="19" fillId="0" borderId="3" xfId="1" applyFont="1" applyBorder="1" applyAlignment="1"/>
    <xf numFmtId="0" fontId="13" fillId="0" borderId="12" xfId="1" applyFont="1" applyBorder="1" applyAlignment="1">
      <alignment vertical="center" wrapTex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2" xfId="1" applyFont="1" applyBorder="1" applyAlignment="1">
      <alignment horizontal="center" vertical="center" wrapText="1" shrinkToFit="1"/>
    </xf>
    <xf numFmtId="0" fontId="13" fillId="0" borderId="15" xfId="1" applyFont="1" applyBorder="1" applyAlignment="1">
      <alignment horizontal="left" vertical="center" shrinkToFit="1"/>
    </xf>
    <xf numFmtId="0" fontId="13" fillId="0" borderId="3" xfId="1" applyFont="1" applyFill="1" applyBorder="1" applyAlignment="1">
      <alignment horizontal="left" vertical="center" wrapText="1"/>
    </xf>
    <xf numFmtId="0" fontId="13" fillId="0" borderId="2" xfId="1" applyFont="1" applyBorder="1" applyAlignment="1">
      <alignment horizontal="center" vertical="center" wrapText="1" shrinkToFit="1"/>
    </xf>
    <xf numFmtId="180" fontId="11" fillId="0" borderId="2" xfId="1" applyNumberFormat="1" applyFont="1" applyBorder="1" applyAlignment="1">
      <alignment horizontal="center" vertical="center" wrapText="1"/>
    </xf>
    <xf numFmtId="0" fontId="13" fillId="0" borderId="6" xfId="1" applyFont="1" applyBorder="1" applyAlignment="1">
      <alignment horizontal="center" vertical="center" shrinkToFit="1"/>
    </xf>
    <xf numFmtId="0" fontId="13" fillId="0" borderId="6" xfId="1" applyFont="1" applyBorder="1" applyAlignment="1">
      <alignment horizontal="center" vertical="center" wrapText="1" shrinkToFit="1"/>
    </xf>
    <xf numFmtId="0" fontId="13" fillId="0" borderId="13" xfId="1" applyFont="1" applyBorder="1" applyAlignment="1">
      <alignment vertical="center" wrapText="1"/>
    </xf>
    <xf numFmtId="0" fontId="13" fillId="0" borderId="5" xfId="1" applyFont="1" applyBorder="1" applyAlignment="1">
      <alignment vertical="center" wrapText="1"/>
    </xf>
    <xf numFmtId="0" fontId="13" fillId="0" borderId="8" xfId="1" applyFont="1" applyBorder="1" applyAlignment="1">
      <alignment vertical="center" shrinkToFit="1"/>
    </xf>
    <xf numFmtId="0" fontId="13" fillId="0" borderId="2" xfId="1" applyFont="1" applyFill="1" applyBorder="1" applyAlignment="1">
      <alignment horizontal="center" vertical="center" shrinkToFit="1"/>
    </xf>
    <xf numFmtId="0" fontId="13" fillId="0" borderId="8" xfId="1" applyFont="1" applyBorder="1" applyAlignment="1">
      <alignment vertical="center" wrapText="1" shrinkToFit="1"/>
    </xf>
    <xf numFmtId="0" fontId="13" fillId="0" borderId="12" xfId="1" applyFont="1" applyBorder="1" applyAlignment="1">
      <alignment vertical="center" wrapText="1" shrinkToFit="1"/>
    </xf>
    <xf numFmtId="0" fontId="13" fillId="0" borderId="5" xfId="1" applyFont="1" applyBorder="1" applyAlignment="1">
      <alignment vertical="center" wrapText="1"/>
    </xf>
    <xf numFmtId="0" fontId="13" fillId="0" borderId="12" xfId="1" applyFont="1" applyBorder="1" applyAlignment="1">
      <alignment vertical="center" shrinkToFit="1"/>
    </xf>
    <xf numFmtId="0" fontId="13" fillId="0" borderId="6" xfId="1" applyFont="1" applyBorder="1" applyAlignment="1">
      <alignment vertical="center"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12" xfId="1" applyFont="1" applyBorder="1" applyAlignment="1">
      <alignment horizontal="left" vertical="center" wrapText="1" shrinkToFi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6" xfId="1" applyFont="1" applyBorder="1" applyAlignment="1">
      <alignment horizontal="center" vertical="center" shrinkToFit="1"/>
    </xf>
    <xf numFmtId="0" fontId="13" fillId="0" borderId="12" xfId="1" applyFont="1" applyBorder="1" applyAlignment="1">
      <alignment horizontal="center" vertical="center" shrinkToFit="1"/>
    </xf>
    <xf numFmtId="0" fontId="19" fillId="0" borderId="2" xfId="1" applyFont="1" applyBorder="1" applyAlignment="1">
      <alignment vertical="center" wrapText="1"/>
    </xf>
    <xf numFmtId="0" fontId="19" fillId="0" borderId="2" xfId="1" applyFont="1" applyBorder="1" applyAlignment="1">
      <alignment vertical="center"/>
    </xf>
    <xf numFmtId="0" fontId="19" fillId="0" borderId="4" xfId="1" applyFont="1" applyBorder="1" applyAlignment="1">
      <alignment horizontal="left" vertical="top" wrapText="1" shrinkToFit="1"/>
    </xf>
    <xf numFmtId="0" fontId="19" fillId="0" borderId="4" xfId="1" applyFont="1" applyBorder="1" applyAlignment="1">
      <alignment horizontal="left" vertical="top" shrinkToFit="1"/>
    </xf>
    <xf numFmtId="0" fontId="1" fillId="0" borderId="6" xfId="1" applyFont="1" applyBorder="1" applyAlignment="1">
      <alignment horizontal="left" vertical="top" wrapText="1" shrinkToFit="1"/>
    </xf>
    <xf numFmtId="0" fontId="1" fillId="0" borderId="12" xfId="1" applyFont="1" applyBorder="1" applyAlignment="1">
      <alignment horizontal="left" vertical="top" wrapText="1" shrinkToFit="1"/>
    </xf>
    <xf numFmtId="0" fontId="21" fillId="0" borderId="4" xfId="1" applyFont="1" applyBorder="1" applyAlignment="1">
      <alignment horizontal="left" vertical="top" wrapText="1" shrinkToFit="1"/>
    </xf>
    <xf numFmtId="0" fontId="21" fillId="0" borderId="7" xfId="1" applyFont="1" applyBorder="1" applyAlignment="1">
      <alignment horizontal="left" vertical="top" wrapText="1" shrinkToFit="1"/>
    </xf>
    <xf numFmtId="0" fontId="13" fillId="0" borderId="6" xfId="1" applyFont="1" applyBorder="1" applyAlignment="1">
      <alignment horizontal="left" vertical="center" wrapText="1"/>
    </xf>
    <xf numFmtId="0" fontId="13" fillId="0" borderId="12" xfId="1" applyFont="1" applyBorder="1" applyAlignment="1">
      <alignment horizontal="left" vertical="center" wrapText="1"/>
    </xf>
    <xf numFmtId="0" fontId="13" fillId="0" borderId="15"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3"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8" xfId="1" applyFont="1" applyBorder="1" applyAlignment="1">
      <alignment horizontal="left" vertical="center" wrapText="1"/>
    </xf>
    <xf numFmtId="0" fontId="13" fillId="0" borderId="4" xfId="1" applyFont="1" applyBorder="1" applyAlignment="1">
      <alignment vertical="center" shrinkToFit="1"/>
    </xf>
    <xf numFmtId="0" fontId="13" fillId="0" borderId="8" xfId="1" applyFont="1" applyBorder="1" applyAlignment="1">
      <alignment horizontal="left" vertical="top" wrapText="1" shrinkToFit="1"/>
    </xf>
    <xf numFmtId="0" fontId="13" fillId="0" borderId="4" xfId="1" applyFont="1" applyBorder="1" applyAlignment="1">
      <alignment vertical="center" wrapText="1"/>
    </xf>
    <xf numFmtId="0" fontId="13" fillId="0" borderId="13" xfId="1" applyFont="1" applyBorder="1" applyAlignment="1">
      <alignment vertical="center" wrapText="1"/>
    </xf>
    <xf numFmtId="0" fontId="13" fillId="0" borderId="14" xfId="1" applyFont="1" applyBorder="1" applyAlignment="1">
      <alignment vertical="center" wrapText="1"/>
    </xf>
    <xf numFmtId="0" fontId="13" fillId="0" borderId="5" xfId="1" applyFont="1" applyBorder="1" applyAlignment="1">
      <alignment vertical="center" wrapText="1"/>
    </xf>
    <xf numFmtId="0" fontId="13" fillId="0" borderId="16" xfId="1" applyFont="1" applyBorder="1" applyAlignment="1">
      <alignment vertical="center" wrapText="1"/>
    </xf>
    <xf numFmtId="0" fontId="13" fillId="0" borderId="17" xfId="1" applyFont="1" applyBorder="1" applyAlignment="1">
      <alignment vertical="center" wrapText="1"/>
    </xf>
    <xf numFmtId="0" fontId="13" fillId="0" borderId="18" xfId="1" applyFont="1" applyBorder="1" applyAlignment="1">
      <alignment vertical="center" wrapTex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2" xfId="1" applyFont="1" applyBorder="1" applyAlignment="1">
      <alignment vertical="center" wrapTex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Border="1" applyAlignment="1">
      <alignment horizontal="left" vertical="center" wrapText="1" shrinkToFi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12" xfId="0" applyFont="1" applyBorder="1" applyAlignment="1">
      <alignment vertical="center" wrapText="1"/>
    </xf>
    <xf numFmtId="0" fontId="13" fillId="0" borderId="4"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25" xfId="1" applyFont="1" applyBorder="1" applyAlignment="1">
      <alignment horizontal="left" vertical="center" wrapText="1"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27"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1" fillId="0" borderId="4" xfId="1" applyFont="1" applyBorder="1" applyAlignment="1">
      <alignment horizontal="center" vertical="center"/>
    </xf>
    <xf numFmtId="0" fontId="13" fillId="0" borderId="1" xfId="1" applyFont="1" applyBorder="1" applyAlignment="1">
      <alignment vertical="center"/>
    </xf>
    <xf numFmtId="0" fontId="11" fillId="0" borderId="3" xfId="1" applyFont="1" applyBorder="1" applyAlignment="1">
      <alignment horizontal="center" wrapText="1" shrinkToFit="1"/>
    </xf>
    <xf numFmtId="0" fontId="11" fillId="0" borderId="4" xfId="1" applyFont="1" applyBorder="1" applyAlignment="1">
      <alignment horizontal="center" wrapText="1" shrinkToFit="1"/>
    </xf>
    <xf numFmtId="0" fontId="11" fillId="0" borderId="7"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3" fillId="0" borderId="7" xfId="1" applyFont="1" applyBorder="1" applyAlignment="1">
      <alignment vertical="center" shrinkToFit="1"/>
    </xf>
    <xf numFmtId="0" fontId="13" fillId="0" borderId="13"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17" xfId="1" applyFont="1" applyBorder="1" applyAlignment="1">
      <alignment horizontal="left" vertical="center" wrapText="1" shrinkToFit="1"/>
    </xf>
    <xf numFmtId="0" fontId="13" fillId="0" borderId="18" xfId="1" applyFont="1" applyBorder="1" applyAlignment="1">
      <alignment horizontal="left" vertical="center" wrapText="1" shrinkToFit="1"/>
    </xf>
    <xf numFmtId="0" fontId="13" fillId="0" borderId="23" xfId="1" applyFont="1" applyBorder="1" applyAlignment="1">
      <alignment horizontal="left" vertical="center" wrapText="1" shrinkToFit="1"/>
    </xf>
    <xf numFmtId="0" fontId="13" fillId="0" borderId="24" xfId="1" applyFont="1" applyBorder="1" applyAlignment="1">
      <alignment horizontal="left" vertical="center" wrapText="1" shrinkToFit="1"/>
    </xf>
    <xf numFmtId="0" fontId="13" fillId="0" borderId="2" xfId="1" applyFont="1" applyBorder="1" applyAlignment="1">
      <alignment vertical="center" shrinkToFit="1"/>
    </xf>
    <xf numFmtId="0" fontId="1" fillId="0" borderId="6"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8"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6</xdr:row>
          <xdr:rowOff>209550</xdr:rowOff>
        </xdr:from>
        <xdr:to>
          <xdr:col>4</xdr:col>
          <xdr:colOff>47625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142875</xdr:rowOff>
        </xdr:from>
        <xdr:to>
          <xdr:col>4</xdr:col>
          <xdr:colOff>38100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219075</xdr:rowOff>
        </xdr:from>
        <xdr:to>
          <xdr:col>4</xdr:col>
          <xdr:colOff>38100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85725</xdr:rowOff>
        </xdr:from>
        <xdr:to>
          <xdr:col>4</xdr:col>
          <xdr:colOff>38100</xdr:colOff>
          <xdr:row>14</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85725</xdr:rowOff>
        </xdr:from>
        <xdr:to>
          <xdr:col>4</xdr:col>
          <xdr:colOff>38100</xdr:colOff>
          <xdr:row>20</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66675</xdr:rowOff>
        </xdr:from>
        <xdr:to>
          <xdr:col>4</xdr:col>
          <xdr:colOff>38100</xdr:colOff>
          <xdr:row>22</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104775</xdr:rowOff>
        </xdr:from>
        <xdr:to>
          <xdr:col>4</xdr:col>
          <xdr:colOff>28575</xdr:colOff>
          <xdr:row>23</xdr:row>
          <xdr:rowOff>361950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35</xdr:row>
          <xdr:rowOff>85725</xdr:rowOff>
        </xdr:from>
        <xdr:to>
          <xdr:col>4</xdr:col>
          <xdr:colOff>47625</xdr:colOff>
          <xdr:row>35</xdr:row>
          <xdr:rowOff>342900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95250</xdr:rowOff>
        </xdr:from>
        <xdr:to>
          <xdr:col>4</xdr:col>
          <xdr:colOff>38100</xdr:colOff>
          <xdr:row>37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76200</xdr:rowOff>
        </xdr:from>
        <xdr:to>
          <xdr:col>4</xdr:col>
          <xdr:colOff>38100</xdr:colOff>
          <xdr:row>38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76200</xdr:rowOff>
        </xdr:from>
        <xdr:to>
          <xdr:col>4</xdr:col>
          <xdr:colOff>38100</xdr:colOff>
          <xdr:row>38</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142875</xdr:rowOff>
        </xdr:from>
        <xdr:to>
          <xdr:col>4</xdr:col>
          <xdr:colOff>38100</xdr:colOff>
          <xdr:row>48</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142875</xdr:rowOff>
        </xdr:from>
        <xdr:to>
          <xdr:col>4</xdr:col>
          <xdr:colOff>38100</xdr:colOff>
          <xdr:row>50</xdr:row>
          <xdr:rowOff>114300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133350</xdr:rowOff>
        </xdr:from>
        <xdr:to>
          <xdr:col>4</xdr:col>
          <xdr:colOff>38100</xdr:colOff>
          <xdr:row>52</xdr:row>
          <xdr:rowOff>104775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63</xdr:row>
          <xdr:rowOff>95250</xdr:rowOff>
        </xdr:from>
        <xdr:to>
          <xdr:col>4</xdr:col>
          <xdr:colOff>47625</xdr:colOff>
          <xdr:row>63</xdr:row>
          <xdr:rowOff>381000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57150</xdr:rowOff>
        </xdr:from>
        <xdr:to>
          <xdr:col>4</xdr:col>
          <xdr:colOff>38100</xdr:colOff>
          <xdr:row>77</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83</xdr:row>
          <xdr:rowOff>381000</xdr:rowOff>
        </xdr:from>
        <xdr:to>
          <xdr:col>4</xdr:col>
          <xdr:colOff>47625</xdr:colOff>
          <xdr:row>83</xdr:row>
          <xdr:rowOff>647700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88</xdr:row>
          <xdr:rowOff>161925</xdr:rowOff>
        </xdr:from>
        <xdr:to>
          <xdr:col>4</xdr:col>
          <xdr:colOff>38100</xdr:colOff>
          <xdr:row>89</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133350</xdr:rowOff>
        </xdr:from>
        <xdr:to>
          <xdr:col>11</xdr:col>
          <xdr:colOff>323850</xdr:colOff>
          <xdr:row>92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92</xdr:row>
          <xdr:rowOff>9525</xdr:rowOff>
        </xdr:from>
        <xdr:to>
          <xdr:col>4</xdr:col>
          <xdr:colOff>38100</xdr:colOff>
          <xdr:row>93</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53</xdr:row>
          <xdr:rowOff>123825</xdr:rowOff>
        </xdr:from>
        <xdr:to>
          <xdr:col>4</xdr:col>
          <xdr:colOff>38100</xdr:colOff>
          <xdr:row>54</xdr:row>
          <xdr:rowOff>104775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64</xdr:row>
          <xdr:rowOff>47625</xdr:rowOff>
        </xdr:from>
        <xdr:to>
          <xdr:col>4</xdr:col>
          <xdr:colOff>38100</xdr:colOff>
          <xdr:row>64</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65</xdr:row>
          <xdr:rowOff>38100</xdr:rowOff>
        </xdr:from>
        <xdr:to>
          <xdr:col>4</xdr:col>
          <xdr:colOff>38100</xdr:colOff>
          <xdr:row>65</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66</xdr:row>
          <xdr:rowOff>47625</xdr:rowOff>
        </xdr:from>
        <xdr:to>
          <xdr:col>4</xdr:col>
          <xdr:colOff>38100</xdr:colOff>
          <xdr:row>67</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47625</xdr:rowOff>
        </xdr:from>
        <xdr:to>
          <xdr:col>4</xdr:col>
          <xdr:colOff>38100</xdr:colOff>
          <xdr:row>75</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84</xdr:row>
          <xdr:rowOff>180975</xdr:rowOff>
        </xdr:from>
        <xdr:to>
          <xdr:col>4</xdr:col>
          <xdr:colOff>38100</xdr:colOff>
          <xdr:row>84</xdr:row>
          <xdr:rowOff>438150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85</xdr:row>
          <xdr:rowOff>180975</xdr:rowOff>
        </xdr:from>
        <xdr:to>
          <xdr:col>3</xdr:col>
          <xdr:colOff>323850</xdr:colOff>
          <xdr:row>85</xdr:row>
          <xdr:rowOff>457200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47625</xdr:rowOff>
        </xdr:from>
        <xdr:to>
          <xdr:col>4</xdr:col>
          <xdr:colOff>38100</xdr:colOff>
          <xdr:row>68</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38100</xdr:rowOff>
        </xdr:from>
        <xdr:to>
          <xdr:col>4</xdr:col>
          <xdr:colOff>38100</xdr:colOff>
          <xdr:row>69</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47625</xdr:rowOff>
        </xdr:from>
        <xdr:to>
          <xdr:col>4</xdr:col>
          <xdr:colOff>38100</xdr:colOff>
          <xdr:row>70</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91</xdr:row>
          <xdr:rowOff>180975</xdr:rowOff>
        </xdr:from>
        <xdr:to>
          <xdr:col>3</xdr:col>
          <xdr:colOff>323850</xdr:colOff>
          <xdr:row>91</xdr:row>
          <xdr:rowOff>457200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86</xdr:row>
          <xdr:rowOff>180975</xdr:rowOff>
        </xdr:from>
        <xdr:to>
          <xdr:col>4</xdr:col>
          <xdr:colOff>38100</xdr:colOff>
          <xdr:row>86</xdr:row>
          <xdr:rowOff>438150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180975</xdr:rowOff>
        </xdr:from>
        <xdr:to>
          <xdr:col>3</xdr:col>
          <xdr:colOff>323850</xdr:colOff>
          <xdr:row>87</xdr:row>
          <xdr:rowOff>457200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93</xdr:row>
          <xdr:rowOff>180975</xdr:rowOff>
        </xdr:from>
        <xdr:to>
          <xdr:col>4</xdr:col>
          <xdr:colOff>38100</xdr:colOff>
          <xdr:row>93</xdr:row>
          <xdr:rowOff>438150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94</xdr:row>
          <xdr:rowOff>180975</xdr:rowOff>
        </xdr:from>
        <xdr:to>
          <xdr:col>3</xdr:col>
          <xdr:colOff>323850</xdr:colOff>
          <xdr:row>94</xdr:row>
          <xdr:rowOff>457200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85725</xdr:rowOff>
        </xdr:from>
        <xdr:to>
          <xdr:col>4</xdr:col>
          <xdr:colOff>38100</xdr:colOff>
          <xdr:row>12</xdr:row>
          <xdr:rowOff>342900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85725</xdr:rowOff>
        </xdr:from>
        <xdr:to>
          <xdr:col>4</xdr:col>
          <xdr:colOff>38100</xdr:colOff>
          <xdr:row>13</xdr:row>
          <xdr:rowOff>342900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xdr:row>
          <xdr:rowOff>47625</xdr:rowOff>
        </xdr:from>
        <xdr:to>
          <xdr:col>4</xdr:col>
          <xdr:colOff>38100</xdr:colOff>
          <xdr:row>78</xdr:row>
          <xdr:rowOff>304800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79</xdr:row>
          <xdr:rowOff>47625</xdr:rowOff>
        </xdr:from>
        <xdr:to>
          <xdr:col>4</xdr:col>
          <xdr:colOff>38100</xdr:colOff>
          <xdr:row>79</xdr:row>
          <xdr:rowOff>304800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80</xdr:row>
          <xdr:rowOff>47625</xdr:rowOff>
        </xdr:from>
        <xdr:to>
          <xdr:col>4</xdr:col>
          <xdr:colOff>38100</xdr:colOff>
          <xdr:row>80</xdr:row>
          <xdr:rowOff>304800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47625</xdr:rowOff>
        </xdr:from>
        <xdr:to>
          <xdr:col>4</xdr:col>
          <xdr:colOff>38100</xdr:colOff>
          <xdr:row>76</xdr:row>
          <xdr:rowOff>304800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85725</xdr:rowOff>
        </xdr:from>
        <xdr:to>
          <xdr:col>4</xdr:col>
          <xdr:colOff>38100</xdr:colOff>
          <xdr:row>21</xdr:row>
          <xdr:rowOff>333375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55</xdr:row>
          <xdr:rowOff>95250</xdr:rowOff>
        </xdr:from>
        <xdr:to>
          <xdr:col>4</xdr:col>
          <xdr:colOff>47625</xdr:colOff>
          <xdr:row>55</xdr:row>
          <xdr:rowOff>352425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xdr:row>
          <xdr:rowOff>123825</xdr:rowOff>
        </xdr:from>
        <xdr:to>
          <xdr:col>4</xdr:col>
          <xdr:colOff>66675</xdr:colOff>
          <xdr:row>9</xdr:row>
          <xdr:rowOff>390525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142875</xdr:rowOff>
        </xdr:from>
        <xdr:to>
          <xdr:col>4</xdr:col>
          <xdr:colOff>38100</xdr:colOff>
          <xdr:row>10</xdr:row>
          <xdr:rowOff>400050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76200</xdr:rowOff>
        </xdr:from>
        <xdr:to>
          <xdr:col>4</xdr:col>
          <xdr:colOff>38100</xdr:colOff>
          <xdr:row>40</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76200</xdr:rowOff>
        </xdr:from>
        <xdr:to>
          <xdr:col>4</xdr:col>
          <xdr:colOff>38100</xdr:colOff>
          <xdr:row>40</xdr:row>
          <xdr:rowOff>333375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81</xdr:row>
          <xdr:rowOff>400050</xdr:rowOff>
        </xdr:from>
        <xdr:to>
          <xdr:col>4</xdr:col>
          <xdr:colOff>47625</xdr:colOff>
          <xdr:row>81</xdr:row>
          <xdr:rowOff>657225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82</xdr:row>
          <xdr:rowOff>381000</xdr:rowOff>
        </xdr:from>
        <xdr:to>
          <xdr:col>4</xdr:col>
          <xdr:colOff>47625</xdr:colOff>
          <xdr:row>82</xdr:row>
          <xdr:rowOff>638175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104775</xdr:rowOff>
        </xdr:from>
        <xdr:to>
          <xdr:col>4</xdr:col>
          <xdr:colOff>38100</xdr:colOff>
          <xdr:row>24</xdr:row>
          <xdr:rowOff>361950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56</xdr:row>
          <xdr:rowOff>95250</xdr:rowOff>
        </xdr:from>
        <xdr:to>
          <xdr:col>4</xdr:col>
          <xdr:colOff>47625</xdr:colOff>
          <xdr:row>56</xdr:row>
          <xdr:rowOff>352425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11</xdr:row>
          <xdr:rowOff>66675</xdr:rowOff>
        </xdr:from>
        <xdr:to>
          <xdr:col>3</xdr:col>
          <xdr:colOff>381000</xdr:colOff>
          <xdr:row>13</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85725</xdr:rowOff>
        </xdr:from>
        <xdr:to>
          <xdr:col>3</xdr:col>
          <xdr:colOff>381000</xdr:colOff>
          <xdr:row>12</xdr:row>
          <xdr:rowOff>104775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57150</xdr:rowOff>
        </xdr:from>
        <xdr:to>
          <xdr:col>4</xdr:col>
          <xdr:colOff>381000</xdr:colOff>
          <xdr:row>14</xdr:row>
          <xdr:rowOff>152400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66675</xdr:rowOff>
        </xdr:from>
        <xdr:to>
          <xdr:col>4</xdr:col>
          <xdr:colOff>381000</xdr:colOff>
          <xdr:row>14</xdr:row>
          <xdr:rowOff>85725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04"/>
  <sheetViews>
    <sheetView showGridLines="0" tabSelected="1" view="pageBreakPreview" topLeftCell="A16" zoomScale="70" zoomScaleNormal="100" zoomScaleSheetLayoutView="70" workbookViewId="0">
      <selection activeCell="C24" sqref="C24:C36"/>
    </sheetView>
  </sheetViews>
  <sheetFormatPr defaultRowHeight="13.5" x14ac:dyDescent="0.15"/>
  <cols>
    <col min="1" max="1" width="3.5" style="6" customWidth="1"/>
    <col min="2" max="2" width="9.875" style="6" customWidth="1"/>
    <col min="3" max="3" width="25.625" style="6" customWidth="1"/>
    <col min="4" max="4" width="4.5" style="6" customWidth="1"/>
    <col min="5" max="5" width="36.625" style="6" customWidth="1"/>
    <col min="6" max="6" width="25.625" style="6" customWidth="1"/>
    <col min="7" max="7" width="27.25" style="6" customWidth="1"/>
    <col min="8" max="8" width="6.875" style="6" customWidth="1"/>
    <col min="9" max="9" width="44.62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215" t="s">
        <v>1</v>
      </c>
      <c r="B3" s="215"/>
      <c r="C3" s="10" t="s">
        <v>2</v>
      </c>
      <c r="D3" s="11"/>
      <c r="E3" s="195" t="s">
        <v>3</v>
      </c>
      <c r="F3" s="195"/>
      <c r="G3" s="195"/>
      <c r="H3" s="11" t="s">
        <v>4</v>
      </c>
      <c r="I3" s="12" t="s">
        <v>5</v>
      </c>
    </row>
    <row r="4" spans="1:9" ht="16.5" customHeight="1" x14ac:dyDescent="0.15">
      <c r="A4" s="13" t="s">
        <v>6</v>
      </c>
      <c r="B4" s="14"/>
      <c r="C4" s="15"/>
      <c r="D4" s="9"/>
      <c r="E4" s="216"/>
      <c r="F4" s="216"/>
      <c r="G4" s="216"/>
      <c r="H4" s="16"/>
      <c r="I4" s="17"/>
    </row>
    <row r="5" spans="1:9" ht="24.95" hidden="1" customHeight="1" x14ac:dyDescent="0.15">
      <c r="A5" s="18"/>
      <c r="B5" s="217" t="s">
        <v>7</v>
      </c>
      <c r="C5" s="218" t="s">
        <v>8</v>
      </c>
      <c r="D5" s="19"/>
      <c r="E5" s="219" t="s">
        <v>9</v>
      </c>
      <c r="F5" s="219"/>
      <c r="G5" s="219"/>
      <c r="H5" s="20"/>
      <c r="I5" s="21"/>
    </row>
    <row r="6" spans="1:9" ht="24.95" hidden="1" customHeight="1" x14ac:dyDescent="0.15">
      <c r="A6" s="18"/>
      <c r="B6" s="217"/>
      <c r="C6" s="218"/>
      <c r="D6" s="19"/>
      <c r="E6" s="219" t="s">
        <v>10</v>
      </c>
      <c r="F6" s="219"/>
      <c r="G6" s="219"/>
      <c r="H6" s="20"/>
      <c r="I6" s="21"/>
    </row>
    <row r="7" spans="1:9" ht="69" customHeight="1" x14ac:dyDescent="0.15">
      <c r="A7" s="18"/>
      <c r="B7" s="210" t="s">
        <v>11</v>
      </c>
      <c r="C7" s="122" t="s">
        <v>12</v>
      </c>
      <c r="D7" s="22"/>
      <c r="E7" s="212" t="s">
        <v>13</v>
      </c>
      <c r="F7" s="212"/>
      <c r="G7" s="212"/>
      <c r="H7" s="73">
        <v>2</v>
      </c>
      <c r="I7" s="118" t="s">
        <v>65</v>
      </c>
    </row>
    <row r="8" spans="1:9" ht="69" customHeight="1" x14ac:dyDescent="0.15">
      <c r="A8" s="18"/>
      <c r="B8" s="210"/>
      <c r="C8" s="140"/>
      <c r="D8" s="22"/>
      <c r="E8" s="214" t="s">
        <v>14</v>
      </c>
      <c r="F8" s="214"/>
      <c r="G8" s="214"/>
      <c r="H8" s="74">
        <v>0</v>
      </c>
      <c r="I8" s="213"/>
    </row>
    <row r="9" spans="1:9" ht="69" customHeight="1" x14ac:dyDescent="0.15">
      <c r="A9" s="18"/>
      <c r="B9" s="210"/>
      <c r="C9" s="123"/>
      <c r="D9" s="23"/>
      <c r="E9" s="212" t="s">
        <v>15</v>
      </c>
      <c r="F9" s="212"/>
      <c r="G9" s="212"/>
      <c r="H9" s="73">
        <v>-2</v>
      </c>
      <c r="I9" s="119"/>
    </row>
    <row r="10" spans="1:9" ht="116.25" customHeight="1" x14ac:dyDescent="0.15">
      <c r="A10" s="18"/>
      <c r="B10" s="112" t="s">
        <v>88</v>
      </c>
      <c r="C10" s="114" t="s">
        <v>110</v>
      </c>
      <c r="D10" s="87"/>
      <c r="E10" s="116" t="s">
        <v>121</v>
      </c>
      <c r="F10" s="117"/>
      <c r="G10" s="117"/>
      <c r="H10" s="73">
        <v>1</v>
      </c>
      <c r="I10" s="118" t="s">
        <v>122</v>
      </c>
    </row>
    <row r="11" spans="1:9" ht="110.25" customHeight="1" x14ac:dyDescent="0.15">
      <c r="A11" s="18"/>
      <c r="B11" s="113"/>
      <c r="C11" s="115"/>
      <c r="D11" s="87"/>
      <c r="E11" s="120" t="s">
        <v>89</v>
      </c>
      <c r="F11" s="120"/>
      <c r="G11" s="121"/>
      <c r="H11" s="73">
        <v>0</v>
      </c>
      <c r="I11" s="119"/>
    </row>
    <row r="12" spans="1:9" ht="20.100000000000001" customHeight="1" x14ac:dyDescent="0.15">
      <c r="A12" s="13" t="s">
        <v>17</v>
      </c>
      <c r="B12" s="14"/>
      <c r="C12" s="24"/>
      <c r="D12" s="24"/>
      <c r="E12" s="25"/>
      <c r="F12" s="25"/>
      <c r="G12" s="26"/>
      <c r="H12" s="26"/>
      <c r="I12" s="27"/>
    </row>
    <row r="13" spans="1:9" ht="36.75" customHeight="1" x14ac:dyDescent="0.15">
      <c r="A13" s="28"/>
      <c r="B13" s="210" t="s">
        <v>18</v>
      </c>
      <c r="C13" s="152" t="s">
        <v>19</v>
      </c>
      <c r="D13" s="22"/>
      <c r="E13" s="110" t="s">
        <v>20</v>
      </c>
      <c r="F13" s="110"/>
      <c r="G13" s="110"/>
      <c r="H13" s="75">
        <v>2</v>
      </c>
      <c r="I13" s="126" t="s">
        <v>67</v>
      </c>
    </row>
    <row r="14" spans="1:9" ht="36.75" customHeight="1" x14ac:dyDescent="0.15">
      <c r="A14" s="28"/>
      <c r="B14" s="210"/>
      <c r="C14" s="152"/>
      <c r="D14" s="22"/>
      <c r="E14" s="110" t="s">
        <v>66</v>
      </c>
      <c r="F14" s="110"/>
      <c r="G14" s="110"/>
      <c r="H14" s="75">
        <v>1</v>
      </c>
      <c r="I14" s="142"/>
    </row>
    <row r="15" spans="1:9" ht="36.75" customHeight="1" x14ac:dyDescent="0.15">
      <c r="A15" s="29"/>
      <c r="B15" s="210"/>
      <c r="C15" s="152"/>
      <c r="D15" s="22"/>
      <c r="E15" s="110" t="s">
        <v>21</v>
      </c>
      <c r="F15" s="110"/>
      <c r="G15" s="110"/>
      <c r="H15" s="75">
        <v>0</v>
      </c>
      <c r="I15" s="127"/>
    </row>
    <row r="16" spans="1:9" ht="16.5" customHeight="1" x14ac:dyDescent="0.15">
      <c r="A16" s="30" t="s">
        <v>22</v>
      </c>
      <c r="B16" s="31"/>
      <c r="C16" s="32"/>
      <c r="D16" s="32"/>
      <c r="E16" s="159" t="s">
        <v>23</v>
      </c>
      <c r="F16" s="159"/>
      <c r="G16" s="160"/>
      <c r="H16" s="12">
        <f>SUM(H7,H10,H13)</f>
        <v>5</v>
      </c>
      <c r="I16" s="33"/>
    </row>
    <row r="17" spans="1:9" ht="16.5" customHeight="1" x14ac:dyDescent="0.15">
      <c r="A17" s="35" t="s">
        <v>24</v>
      </c>
      <c r="B17" s="36"/>
      <c r="C17" s="37"/>
      <c r="D17" s="37"/>
      <c r="E17" s="33"/>
      <c r="F17" s="33"/>
      <c r="G17" s="33"/>
      <c r="H17" s="33"/>
      <c r="I17" s="33"/>
    </row>
    <row r="18" spans="1:9" ht="16.5" customHeight="1" x14ac:dyDescent="0.15">
      <c r="A18" s="35" t="s">
        <v>54</v>
      </c>
      <c r="B18" s="36"/>
      <c r="C18" s="37"/>
      <c r="D18" s="37"/>
      <c r="E18" s="33"/>
      <c r="F18" s="33"/>
      <c r="G18" s="33"/>
      <c r="H18" s="33"/>
      <c r="I18" s="33"/>
    </row>
    <row r="19" spans="1:9" ht="27.75" customHeight="1" x14ac:dyDescent="0.25">
      <c r="A19" s="39" t="s">
        <v>25</v>
      </c>
      <c r="B19" s="8"/>
      <c r="C19" s="40"/>
      <c r="D19" s="38"/>
      <c r="E19" s="9"/>
      <c r="F19" s="9"/>
      <c r="G19" s="34"/>
      <c r="H19" s="41"/>
      <c r="I19" s="34"/>
    </row>
    <row r="20" spans="1:9" ht="23.25" customHeight="1" x14ac:dyDescent="0.15">
      <c r="A20" s="161" t="s">
        <v>1</v>
      </c>
      <c r="B20" s="162"/>
      <c r="C20" s="42" t="s">
        <v>2</v>
      </c>
      <c r="D20" s="43"/>
      <c r="E20" s="195" t="s">
        <v>3</v>
      </c>
      <c r="F20" s="195"/>
      <c r="G20" s="195"/>
      <c r="H20" s="10" t="s">
        <v>4</v>
      </c>
      <c r="I20" s="44" t="s">
        <v>5</v>
      </c>
    </row>
    <row r="21" spans="1:9" ht="37.5" customHeight="1" x14ac:dyDescent="0.15">
      <c r="A21" s="134" t="s">
        <v>26</v>
      </c>
      <c r="B21" s="135"/>
      <c r="C21" s="211" t="s">
        <v>84</v>
      </c>
      <c r="D21" s="46"/>
      <c r="E21" s="72" t="s">
        <v>27</v>
      </c>
      <c r="F21" s="203" t="s">
        <v>58</v>
      </c>
      <c r="G21" s="125"/>
      <c r="H21" s="75">
        <v>2</v>
      </c>
      <c r="I21" s="126" t="s">
        <v>68</v>
      </c>
    </row>
    <row r="22" spans="1:9" ht="37.5" customHeight="1" x14ac:dyDescent="0.15">
      <c r="A22" s="136"/>
      <c r="B22" s="137"/>
      <c r="C22" s="140"/>
      <c r="D22" s="85"/>
      <c r="E22" s="72" t="s">
        <v>91</v>
      </c>
      <c r="F22" s="204"/>
      <c r="G22" s="205"/>
      <c r="H22" s="76">
        <v>1</v>
      </c>
      <c r="I22" s="142"/>
    </row>
    <row r="23" spans="1:9" ht="37.5" customHeight="1" x14ac:dyDescent="0.15">
      <c r="A23" s="138"/>
      <c r="B23" s="139"/>
      <c r="C23" s="140"/>
      <c r="D23" s="47"/>
      <c r="E23" s="72" t="s">
        <v>92</v>
      </c>
      <c r="F23" s="206"/>
      <c r="G23" s="207"/>
      <c r="H23" s="76">
        <v>0</v>
      </c>
      <c r="I23" s="142"/>
    </row>
    <row r="24" spans="1:9" ht="38.1" customHeight="1" x14ac:dyDescent="0.15">
      <c r="A24" s="144" t="s">
        <v>28</v>
      </c>
      <c r="B24" s="145"/>
      <c r="C24" s="122" t="s">
        <v>111</v>
      </c>
      <c r="D24" s="98"/>
      <c r="E24" s="110" t="s">
        <v>112</v>
      </c>
      <c r="F24" s="110"/>
      <c r="G24" s="111"/>
      <c r="H24" s="96">
        <v>2</v>
      </c>
      <c r="I24" s="107" t="s">
        <v>114</v>
      </c>
    </row>
    <row r="25" spans="1:9" ht="38.1" customHeight="1" x14ac:dyDescent="0.15">
      <c r="A25" s="146"/>
      <c r="B25" s="147"/>
      <c r="C25" s="140"/>
      <c r="D25" s="22"/>
      <c r="E25" s="110" t="s">
        <v>113</v>
      </c>
      <c r="F25" s="110"/>
      <c r="G25" s="111"/>
      <c r="H25" s="77">
        <v>1</v>
      </c>
      <c r="I25" s="108"/>
    </row>
    <row r="26" spans="1:9" ht="38.1" customHeight="1" x14ac:dyDescent="0.15">
      <c r="A26" s="146"/>
      <c r="B26" s="147"/>
      <c r="C26" s="140"/>
      <c r="D26" s="99"/>
      <c r="E26" s="186" t="s">
        <v>103</v>
      </c>
      <c r="F26" s="208"/>
      <c r="G26" s="209"/>
      <c r="H26" s="100"/>
      <c r="I26" s="108"/>
    </row>
    <row r="27" spans="1:9" ht="38.1" customHeight="1" x14ac:dyDescent="0.15">
      <c r="A27" s="146"/>
      <c r="B27" s="147"/>
      <c r="C27" s="140"/>
      <c r="D27" s="99"/>
      <c r="E27" s="189" t="s">
        <v>30</v>
      </c>
      <c r="F27" s="190"/>
      <c r="G27" s="191"/>
      <c r="H27" s="100"/>
      <c r="I27" s="108"/>
    </row>
    <row r="28" spans="1:9" ht="38.1" customHeight="1" x14ac:dyDescent="0.15">
      <c r="A28" s="146"/>
      <c r="B28" s="147"/>
      <c r="C28" s="140"/>
      <c r="D28" s="99"/>
      <c r="E28" s="189" t="s">
        <v>31</v>
      </c>
      <c r="F28" s="190"/>
      <c r="G28" s="191"/>
      <c r="H28" s="100"/>
      <c r="I28" s="108"/>
    </row>
    <row r="29" spans="1:9" ht="38.1" customHeight="1" x14ac:dyDescent="0.15">
      <c r="A29" s="146"/>
      <c r="B29" s="147"/>
      <c r="C29" s="140"/>
      <c r="D29" s="99"/>
      <c r="E29" s="189" t="s">
        <v>32</v>
      </c>
      <c r="F29" s="190"/>
      <c r="G29" s="191"/>
      <c r="H29" s="100"/>
      <c r="I29" s="108"/>
    </row>
    <row r="30" spans="1:9" ht="38.1" customHeight="1" x14ac:dyDescent="0.15">
      <c r="A30" s="146"/>
      <c r="B30" s="147"/>
      <c r="C30" s="140"/>
      <c r="D30" s="88"/>
      <c r="E30" s="192" t="s">
        <v>33</v>
      </c>
      <c r="F30" s="193"/>
      <c r="G30" s="194"/>
      <c r="H30" s="105"/>
      <c r="I30" s="108"/>
    </row>
    <row r="31" spans="1:9" ht="38.1" customHeight="1" x14ac:dyDescent="0.15">
      <c r="A31" s="146"/>
      <c r="B31" s="147"/>
      <c r="C31" s="140"/>
      <c r="D31" s="104"/>
      <c r="E31" s="186" t="s">
        <v>115</v>
      </c>
      <c r="F31" s="208"/>
      <c r="G31" s="209"/>
      <c r="H31" s="106"/>
      <c r="I31" s="108"/>
    </row>
    <row r="32" spans="1:9" ht="38.1" customHeight="1" x14ac:dyDescent="0.15">
      <c r="A32" s="146"/>
      <c r="B32" s="147"/>
      <c r="C32" s="140"/>
      <c r="D32" s="104"/>
      <c r="E32" s="189" t="s">
        <v>30</v>
      </c>
      <c r="F32" s="190"/>
      <c r="G32" s="191"/>
      <c r="H32" s="100"/>
      <c r="I32" s="108"/>
    </row>
    <row r="33" spans="1:9" ht="38.1" customHeight="1" x14ac:dyDescent="0.15">
      <c r="A33" s="146"/>
      <c r="B33" s="147"/>
      <c r="C33" s="140"/>
      <c r="D33" s="104"/>
      <c r="E33" s="189" t="s">
        <v>31</v>
      </c>
      <c r="F33" s="190"/>
      <c r="G33" s="191"/>
      <c r="H33" s="100"/>
      <c r="I33" s="108"/>
    </row>
    <row r="34" spans="1:9" ht="38.1" customHeight="1" x14ac:dyDescent="0.15">
      <c r="A34" s="146"/>
      <c r="B34" s="147"/>
      <c r="C34" s="140"/>
      <c r="D34" s="104"/>
      <c r="E34" s="189" t="s">
        <v>32</v>
      </c>
      <c r="F34" s="190"/>
      <c r="G34" s="191"/>
      <c r="H34" s="100"/>
      <c r="I34" s="108"/>
    </row>
    <row r="35" spans="1:9" ht="38.1" customHeight="1" x14ac:dyDescent="0.15">
      <c r="A35" s="146"/>
      <c r="B35" s="147"/>
      <c r="C35" s="140"/>
      <c r="D35" s="88"/>
      <c r="E35" s="192" t="s">
        <v>33</v>
      </c>
      <c r="F35" s="193"/>
      <c r="G35" s="194"/>
      <c r="H35" s="100"/>
      <c r="I35" s="108"/>
    </row>
    <row r="36" spans="1:9" ht="38.1" customHeight="1" x14ac:dyDescent="0.15">
      <c r="A36" s="148"/>
      <c r="B36" s="149"/>
      <c r="C36" s="123"/>
      <c r="D36" s="48"/>
      <c r="E36" s="184" t="s">
        <v>16</v>
      </c>
      <c r="F36" s="184"/>
      <c r="G36" s="184"/>
      <c r="H36" s="101">
        <v>0</v>
      </c>
      <c r="I36" s="109"/>
    </row>
    <row r="37" spans="1:9" ht="30" customHeight="1" x14ac:dyDescent="0.15">
      <c r="A37" s="144" t="s">
        <v>34</v>
      </c>
      <c r="B37" s="145"/>
      <c r="C37" s="152" t="s">
        <v>59</v>
      </c>
      <c r="D37" s="22"/>
      <c r="E37" s="110" t="s">
        <v>35</v>
      </c>
      <c r="F37" s="110"/>
      <c r="G37" s="110"/>
      <c r="H37" s="75">
        <v>1</v>
      </c>
      <c r="I37" s="126"/>
    </row>
    <row r="38" spans="1:9" ht="30" customHeight="1" x14ac:dyDescent="0.15">
      <c r="A38" s="146"/>
      <c r="B38" s="147"/>
      <c r="C38" s="152"/>
      <c r="D38" s="22"/>
      <c r="E38" s="110" t="s">
        <v>36</v>
      </c>
      <c r="F38" s="110"/>
      <c r="G38" s="110"/>
      <c r="H38" s="75">
        <v>0.5</v>
      </c>
      <c r="I38" s="142"/>
    </row>
    <row r="39" spans="1:9" ht="30" customHeight="1" x14ac:dyDescent="0.15">
      <c r="A39" s="148"/>
      <c r="B39" s="149"/>
      <c r="C39" s="152"/>
      <c r="D39" s="22"/>
      <c r="E39" s="110" t="s">
        <v>37</v>
      </c>
      <c r="F39" s="110"/>
      <c r="G39" s="110"/>
      <c r="H39" s="75">
        <v>0</v>
      </c>
      <c r="I39" s="127"/>
    </row>
    <row r="40" spans="1:9" ht="30" customHeight="1" x14ac:dyDescent="0.15">
      <c r="A40" s="134" t="s">
        <v>93</v>
      </c>
      <c r="B40" s="135"/>
      <c r="C40" s="122" t="s">
        <v>94</v>
      </c>
      <c r="D40" s="22"/>
      <c r="E40" s="110" t="s">
        <v>95</v>
      </c>
      <c r="F40" s="110"/>
      <c r="G40" s="111"/>
      <c r="H40" s="77">
        <v>1</v>
      </c>
      <c r="I40" s="89"/>
    </row>
    <row r="41" spans="1:9" ht="30" customHeight="1" x14ac:dyDescent="0.15">
      <c r="A41" s="138"/>
      <c r="B41" s="139"/>
      <c r="C41" s="123"/>
      <c r="D41" s="22"/>
      <c r="E41" s="92" t="s">
        <v>96</v>
      </c>
      <c r="F41" s="92"/>
      <c r="G41" s="92"/>
      <c r="H41" s="77">
        <v>0</v>
      </c>
      <c r="I41" s="90"/>
    </row>
    <row r="42" spans="1:9" ht="20.100000000000001" customHeight="1" x14ac:dyDescent="0.15">
      <c r="A42" s="30" t="s">
        <v>22</v>
      </c>
      <c r="B42" s="49"/>
      <c r="C42" s="50"/>
      <c r="D42" s="50"/>
      <c r="E42" s="159" t="s">
        <v>23</v>
      </c>
      <c r="F42" s="159"/>
      <c r="G42" s="160"/>
      <c r="H42" s="12">
        <f>SUM(H21,H24,H37,H40)</f>
        <v>6</v>
      </c>
      <c r="I42" s="33"/>
    </row>
    <row r="43" spans="1:9" ht="20.100000000000001" customHeight="1" x14ac:dyDescent="0.15">
      <c r="A43" s="35" t="s">
        <v>24</v>
      </c>
      <c r="B43" s="51"/>
      <c r="C43" s="52"/>
      <c r="D43" s="52"/>
      <c r="E43" s="33"/>
      <c r="F43" s="33"/>
      <c r="G43" s="33"/>
      <c r="H43" s="53"/>
      <c r="I43" s="33"/>
    </row>
    <row r="44" spans="1:9" ht="20.100000000000001" customHeight="1" x14ac:dyDescent="0.15">
      <c r="A44" s="35" t="s">
        <v>54</v>
      </c>
      <c r="B44" s="51"/>
      <c r="C44" s="52"/>
      <c r="D44" s="52"/>
      <c r="E44" s="33"/>
      <c r="F44" s="33"/>
      <c r="G44" s="33"/>
      <c r="H44" s="33"/>
      <c r="I44" s="33"/>
    </row>
    <row r="45" spans="1:9" ht="25.5" customHeight="1" x14ac:dyDescent="0.25">
      <c r="A45" s="54" t="s">
        <v>38</v>
      </c>
      <c r="B45" s="9"/>
      <c r="C45" s="38"/>
      <c r="D45" s="38"/>
      <c r="E45" s="9"/>
      <c r="F45" s="9"/>
      <c r="G45" s="55"/>
      <c r="H45" s="55"/>
      <c r="I45" s="55"/>
    </row>
    <row r="46" spans="1:9" ht="31.5" customHeight="1" x14ac:dyDescent="0.15">
      <c r="A46" s="197" t="s">
        <v>39</v>
      </c>
      <c r="B46" s="198"/>
      <c r="C46" s="199"/>
      <c r="D46" s="56"/>
      <c r="E46" s="200"/>
      <c r="F46" s="201"/>
      <c r="G46" s="57" t="s">
        <v>40</v>
      </c>
      <c r="H46" s="58"/>
      <c r="I46" s="55"/>
    </row>
    <row r="47" spans="1:9" ht="23.25" customHeight="1" x14ac:dyDescent="0.15">
      <c r="A47" s="161" t="s">
        <v>1</v>
      </c>
      <c r="B47" s="162"/>
      <c r="C47" s="42" t="s">
        <v>2</v>
      </c>
      <c r="D47" s="43"/>
      <c r="E47" s="195" t="s">
        <v>3</v>
      </c>
      <c r="F47" s="195"/>
      <c r="G47" s="195"/>
      <c r="H47" s="11" t="s">
        <v>4</v>
      </c>
      <c r="I47" s="12" t="s">
        <v>5</v>
      </c>
    </row>
    <row r="48" spans="1:9" ht="23.25" customHeight="1" x14ac:dyDescent="0.15">
      <c r="A48" s="134" t="s">
        <v>26</v>
      </c>
      <c r="B48" s="135"/>
      <c r="C48" s="122" t="s">
        <v>85</v>
      </c>
      <c r="D48" s="128"/>
      <c r="E48" s="141" t="s">
        <v>27</v>
      </c>
      <c r="F48" s="141"/>
      <c r="G48" s="202"/>
      <c r="H48" s="112">
        <v>2</v>
      </c>
      <c r="I48" s="126" t="s">
        <v>69</v>
      </c>
    </row>
    <row r="49" spans="1:9" ht="23.25" customHeight="1" x14ac:dyDescent="0.15">
      <c r="A49" s="136"/>
      <c r="B49" s="137"/>
      <c r="C49" s="140"/>
      <c r="D49" s="132"/>
      <c r="E49" s="141"/>
      <c r="F49" s="141"/>
      <c r="G49" s="202"/>
      <c r="H49" s="113"/>
      <c r="I49" s="142"/>
    </row>
    <row r="50" spans="1:9" ht="23.25" customHeight="1" x14ac:dyDescent="0.15">
      <c r="A50" s="136"/>
      <c r="B50" s="137"/>
      <c r="C50" s="140"/>
      <c r="D50" s="128"/>
      <c r="E50" s="177" t="s">
        <v>97</v>
      </c>
      <c r="F50" s="177"/>
      <c r="G50" s="178"/>
      <c r="H50" s="150">
        <v>1</v>
      </c>
      <c r="I50" s="142"/>
    </row>
    <row r="51" spans="1:9" ht="23.25" customHeight="1" x14ac:dyDescent="0.15">
      <c r="A51" s="136"/>
      <c r="B51" s="137"/>
      <c r="C51" s="140"/>
      <c r="D51" s="132"/>
      <c r="E51" s="179"/>
      <c r="F51" s="179"/>
      <c r="G51" s="180"/>
      <c r="H51" s="151"/>
      <c r="I51" s="142"/>
    </row>
    <row r="52" spans="1:9" ht="23.25" customHeight="1" x14ac:dyDescent="0.15">
      <c r="A52" s="136"/>
      <c r="B52" s="137"/>
      <c r="C52" s="140"/>
      <c r="D52" s="130"/>
      <c r="E52" s="177" t="s">
        <v>109</v>
      </c>
      <c r="F52" s="177"/>
      <c r="G52" s="178"/>
      <c r="H52" s="150">
        <v>0.5</v>
      </c>
      <c r="I52" s="142"/>
    </row>
    <row r="53" spans="1:9" ht="23.25" customHeight="1" x14ac:dyDescent="0.15">
      <c r="A53" s="136"/>
      <c r="B53" s="137"/>
      <c r="C53" s="140"/>
      <c r="D53" s="132"/>
      <c r="E53" s="179"/>
      <c r="F53" s="179"/>
      <c r="G53" s="180"/>
      <c r="H53" s="151"/>
      <c r="I53" s="142"/>
    </row>
    <row r="54" spans="1:9" ht="23.25" customHeight="1" x14ac:dyDescent="0.15">
      <c r="A54" s="136"/>
      <c r="B54" s="137"/>
      <c r="C54" s="140"/>
      <c r="D54" s="130"/>
      <c r="E54" s="177" t="s">
        <v>64</v>
      </c>
      <c r="F54" s="177"/>
      <c r="G54" s="178"/>
      <c r="H54" s="150">
        <v>-2</v>
      </c>
      <c r="I54" s="142"/>
    </row>
    <row r="55" spans="1:9" ht="23.25" customHeight="1" x14ac:dyDescent="0.15">
      <c r="A55" s="138"/>
      <c r="B55" s="139"/>
      <c r="C55" s="140"/>
      <c r="D55" s="132"/>
      <c r="E55" s="179"/>
      <c r="F55" s="179"/>
      <c r="G55" s="180"/>
      <c r="H55" s="151"/>
      <c r="I55" s="142"/>
    </row>
    <row r="56" spans="1:9" ht="38.1" customHeight="1" x14ac:dyDescent="0.15">
      <c r="A56" s="144" t="s">
        <v>28</v>
      </c>
      <c r="B56" s="145"/>
      <c r="C56" s="181" t="s">
        <v>116</v>
      </c>
      <c r="D56" s="86"/>
      <c r="E56" s="177" t="s">
        <v>98</v>
      </c>
      <c r="F56" s="177"/>
      <c r="G56" s="178"/>
      <c r="H56" s="97">
        <v>1</v>
      </c>
      <c r="I56" s="107" t="s">
        <v>118</v>
      </c>
    </row>
    <row r="57" spans="1:9" ht="38.1" customHeight="1" x14ac:dyDescent="0.15">
      <c r="A57" s="146"/>
      <c r="B57" s="147"/>
      <c r="C57" s="182"/>
      <c r="D57" s="22"/>
      <c r="E57" s="110" t="s">
        <v>117</v>
      </c>
      <c r="F57" s="110"/>
      <c r="G57" s="111"/>
      <c r="H57" s="94">
        <v>0.5</v>
      </c>
      <c r="I57" s="108"/>
    </row>
    <row r="58" spans="1:9" ht="38.1" customHeight="1" x14ac:dyDescent="0.15">
      <c r="A58" s="146"/>
      <c r="B58" s="147"/>
      <c r="C58" s="182"/>
      <c r="D58" s="62"/>
      <c r="E58" s="186" t="s">
        <v>29</v>
      </c>
      <c r="F58" s="187"/>
      <c r="G58" s="188"/>
      <c r="H58" s="102"/>
      <c r="I58" s="108"/>
    </row>
    <row r="59" spans="1:9" ht="38.1" customHeight="1" x14ac:dyDescent="0.15">
      <c r="A59" s="146"/>
      <c r="B59" s="147"/>
      <c r="C59" s="182"/>
      <c r="D59" s="62"/>
      <c r="E59" s="189" t="s">
        <v>30</v>
      </c>
      <c r="F59" s="190"/>
      <c r="G59" s="191"/>
      <c r="H59" s="102"/>
      <c r="I59" s="108"/>
    </row>
    <row r="60" spans="1:9" ht="38.1" customHeight="1" x14ac:dyDescent="0.15">
      <c r="A60" s="146"/>
      <c r="B60" s="147"/>
      <c r="C60" s="182"/>
      <c r="D60" s="62"/>
      <c r="E60" s="189" t="s">
        <v>31</v>
      </c>
      <c r="F60" s="190"/>
      <c r="G60" s="191"/>
      <c r="H60" s="102"/>
      <c r="I60" s="108"/>
    </row>
    <row r="61" spans="1:9" ht="38.1" customHeight="1" x14ac:dyDescent="0.15">
      <c r="A61" s="146"/>
      <c r="B61" s="147"/>
      <c r="C61" s="182"/>
      <c r="D61" s="62"/>
      <c r="E61" s="189" t="s">
        <v>32</v>
      </c>
      <c r="F61" s="190"/>
      <c r="G61" s="191"/>
      <c r="H61" s="102"/>
      <c r="I61" s="108"/>
    </row>
    <row r="62" spans="1:9" ht="38.1" customHeight="1" x14ac:dyDescent="0.15">
      <c r="A62" s="146"/>
      <c r="B62" s="147"/>
      <c r="C62" s="182"/>
      <c r="D62" s="62"/>
      <c r="E62" s="189" t="s">
        <v>33</v>
      </c>
      <c r="F62" s="190"/>
      <c r="G62" s="191"/>
      <c r="H62" s="102"/>
      <c r="I62" s="108"/>
    </row>
    <row r="63" spans="1:9" ht="38.1" customHeight="1" x14ac:dyDescent="0.15">
      <c r="A63" s="146"/>
      <c r="B63" s="147"/>
      <c r="C63" s="182"/>
      <c r="D63" s="62"/>
      <c r="E63" s="192" t="s">
        <v>41</v>
      </c>
      <c r="F63" s="193"/>
      <c r="G63" s="194"/>
      <c r="H63" s="103"/>
      <c r="I63" s="108"/>
    </row>
    <row r="64" spans="1:9" ht="38.1" customHeight="1" x14ac:dyDescent="0.15">
      <c r="A64" s="148"/>
      <c r="B64" s="149"/>
      <c r="C64" s="183"/>
      <c r="D64" s="63"/>
      <c r="E64" s="184" t="s">
        <v>16</v>
      </c>
      <c r="F64" s="184"/>
      <c r="G64" s="185"/>
      <c r="H64" s="75">
        <v>0</v>
      </c>
      <c r="I64" s="109"/>
    </row>
    <row r="65" spans="1:9" ht="24.95" customHeight="1" x14ac:dyDescent="0.15">
      <c r="A65" s="134" t="s">
        <v>55</v>
      </c>
      <c r="B65" s="135"/>
      <c r="C65" s="122" t="s">
        <v>90</v>
      </c>
      <c r="D65" s="47"/>
      <c r="E65" s="141" t="s">
        <v>119</v>
      </c>
      <c r="F65" s="141"/>
      <c r="G65" s="141"/>
      <c r="H65" s="75">
        <v>1</v>
      </c>
      <c r="I65" s="126"/>
    </row>
    <row r="66" spans="1:9" ht="24.95" customHeight="1" x14ac:dyDescent="0.15">
      <c r="A66" s="136"/>
      <c r="B66" s="137"/>
      <c r="C66" s="140"/>
      <c r="D66" s="47"/>
      <c r="E66" s="141" t="s">
        <v>120</v>
      </c>
      <c r="F66" s="141"/>
      <c r="G66" s="141"/>
      <c r="H66" s="75">
        <v>0.5</v>
      </c>
      <c r="I66" s="142"/>
    </row>
    <row r="67" spans="1:9" ht="24.95" customHeight="1" x14ac:dyDescent="0.15">
      <c r="A67" s="138"/>
      <c r="B67" s="139"/>
      <c r="C67" s="123"/>
      <c r="D67" s="71"/>
      <c r="E67" s="143" t="s">
        <v>56</v>
      </c>
      <c r="F67" s="143"/>
      <c r="G67" s="143"/>
      <c r="H67" s="78">
        <v>0</v>
      </c>
      <c r="I67" s="127"/>
    </row>
    <row r="68" spans="1:9" ht="24.75" customHeight="1" x14ac:dyDescent="0.15">
      <c r="A68" s="134" t="s">
        <v>71</v>
      </c>
      <c r="B68" s="135"/>
      <c r="C68" s="122" t="s">
        <v>72</v>
      </c>
      <c r="D68" s="47"/>
      <c r="E68" s="141" t="s">
        <v>73</v>
      </c>
      <c r="F68" s="141"/>
      <c r="G68" s="141"/>
      <c r="H68" s="75">
        <v>2</v>
      </c>
      <c r="I68" s="126" t="s">
        <v>75</v>
      </c>
    </row>
    <row r="69" spans="1:9" ht="24.95" customHeight="1" x14ac:dyDescent="0.15">
      <c r="A69" s="136"/>
      <c r="B69" s="137"/>
      <c r="C69" s="140"/>
      <c r="D69" s="47"/>
      <c r="E69" s="141" t="s">
        <v>74</v>
      </c>
      <c r="F69" s="141"/>
      <c r="G69" s="141"/>
      <c r="H69" s="75">
        <v>1</v>
      </c>
      <c r="I69" s="142"/>
    </row>
    <row r="70" spans="1:9" ht="24.95" customHeight="1" x14ac:dyDescent="0.15">
      <c r="A70" s="138"/>
      <c r="B70" s="139"/>
      <c r="C70" s="123"/>
      <c r="D70" s="83"/>
      <c r="E70" s="143" t="s">
        <v>56</v>
      </c>
      <c r="F70" s="143"/>
      <c r="G70" s="143"/>
      <c r="H70" s="78">
        <v>0</v>
      </c>
      <c r="I70" s="127"/>
    </row>
    <row r="71" spans="1:9" ht="16.5" customHeight="1" x14ac:dyDescent="0.15">
      <c r="A71" s="30" t="s">
        <v>22</v>
      </c>
      <c r="C71" s="61"/>
      <c r="D71" s="38"/>
      <c r="E71" s="159" t="s">
        <v>23</v>
      </c>
      <c r="F71" s="159"/>
      <c r="G71" s="160"/>
      <c r="H71" s="12">
        <f>SUM(H48,H56,H65,H68)</f>
        <v>6</v>
      </c>
      <c r="I71" s="33"/>
    </row>
    <row r="72" spans="1:9" ht="16.5" customHeight="1" x14ac:dyDescent="0.15">
      <c r="A72" s="35" t="s">
        <v>24</v>
      </c>
      <c r="C72" s="61"/>
      <c r="D72" s="38"/>
      <c r="E72" s="33"/>
      <c r="F72" s="33"/>
      <c r="G72" s="33"/>
      <c r="H72" s="53"/>
      <c r="I72" s="33"/>
    </row>
    <row r="73" spans="1:9" ht="16.5" customHeight="1" x14ac:dyDescent="0.15">
      <c r="A73" s="35" t="s">
        <v>54</v>
      </c>
      <c r="C73" s="61"/>
      <c r="D73" s="38"/>
      <c r="E73" s="33"/>
      <c r="F73" s="33"/>
      <c r="G73" s="33"/>
      <c r="H73" s="33"/>
      <c r="I73" s="33"/>
    </row>
    <row r="74" spans="1:9" ht="27.75" customHeight="1" x14ac:dyDescent="0.25">
      <c r="A74" s="39" t="s">
        <v>42</v>
      </c>
      <c r="B74" s="8"/>
      <c r="C74" s="40"/>
      <c r="D74" s="38"/>
      <c r="E74" s="9"/>
      <c r="F74" s="9"/>
      <c r="G74" s="45"/>
      <c r="H74" s="64"/>
      <c r="I74" s="45"/>
    </row>
    <row r="75" spans="1:9" ht="24" customHeight="1" x14ac:dyDescent="0.15">
      <c r="A75" s="161" t="s">
        <v>1</v>
      </c>
      <c r="B75" s="162"/>
      <c r="C75" s="42" t="s">
        <v>2</v>
      </c>
      <c r="D75" s="43"/>
      <c r="E75" s="195" t="s">
        <v>3</v>
      </c>
      <c r="F75" s="195"/>
      <c r="G75" s="195"/>
      <c r="H75" s="11" t="s">
        <v>4</v>
      </c>
      <c r="I75" s="12" t="s">
        <v>5</v>
      </c>
    </row>
    <row r="76" spans="1:9" ht="32.25" customHeight="1" x14ac:dyDescent="0.15">
      <c r="A76" s="134" t="s">
        <v>43</v>
      </c>
      <c r="B76" s="135"/>
      <c r="C76" s="122" t="s">
        <v>105</v>
      </c>
      <c r="D76" s="47"/>
      <c r="E76" s="110" t="s">
        <v>100</v>
      </c>
      <c r="F76" s="110"/>
      <c r="G76" s="111"/>
      <c r="H76" s="77">
        <v>2</v>
      </c>
      <c r="I76" s="126" t="s">
        <v>106</v>
      </c>
    </row>
    <row r="77" spans="1:9" ht="32.25" customHeight="1" x14ac:dyDescent="0.15">
      <c r="A77" s="136"/>
      <c r="B77" s="137"/>
      <c r="C77" s="140"/>
      <c r="D77" s="47"/>
      <c r="E77" s="110" t="s">
        <v>101</v>
      </c>
      <c r="F77" s="110"/>
      <c r="G77" s="111"/>
      <c r="H77" s="79">
        <v>1</v>
      </c>
      <c r="I77" s="142"/>
    </row>
    <row r="78" spans="1:9" ht="32.25" customHeight="1" x14ac:dyDescent="0.15">
      <c r="A78" s="138"/>
      <c r="B78" s="139"/>
      <c r="C78" s="140"/>
      <c r="D78" s="60"/>
      <c r="E78" s="196" t="s">
        <v>102</v>
      </c>
      <c r="F78" s="196"/>
      <c r="G78" s="196"/>
      <c r="H78" s="80">
        <v>0</v>
      </c>
      <c r="I78" s="142"/>
    </row>
    <row r="79" spans="1:9" ht="32.25" customHeight="1" x14ac:dyDescent="0.15">
      <c r="A79" s="134" t="s">
        <v>44</v>
      </c>
      <c r="B79" s="135"/>
      <c r="C79" s="122" t="s">
        <v>45</v>
      </c>
      <c r="D79" s="47"/>
      <c r="E79" s="163" t="s">
        <v>46</v>
      </c>
      <c r="F79" s="163"/>
      <c r="G79" s="163"/>
      <c r="H79" s="76">
        <v>2</v>
      </c>
      <c r="I79" s="126"/>
    </row>
    <row r="80" spans="1:9" ht="32.25" customHeight="1" x14ac:dyDescent="0.15">
      <c r="A80" s="136"/>
      <c r="B80" s="137"/>
      <c r="C80" s="140"/>
      <c r="D80" s="47"/>
      <c r="E80" s="110" t="s">
        <v>47</v>
      </c>
      <c r="F80" s="110"/>
      <c r="G80" s="110"/>
      <c r="H80" s="75">
        <v>1</v>
      </c>
      <c r="I80" s="142"/>
    </row>
    <row r="81" spans="1:9" ht="32.25" customHeight="1" x14ac:dyDescent="0.15">
      <c r="A81" s="138"/>
      <c r="B81" s="139"/>
      <c r="C81" s="123"/>
      <c r="D81" s="47"/>
      <c r="E81" s="110" t="s">
        <v>48</v>
      </c>
      <c r="F81" s="110"/>
      <c r="G81" s="110"/>
      <c r="H81" s="75">
        <v>0</v>
      </c>
      <c r="I81" s="127"/>
    </row>
    <row r="82" spans="1:9" ht="82.5" customHeight="1" x14ac:dyDescent="0.15">
      <c r="A82" s="134" t="s">
        <v>49</v>
      </c>
      <c r="B82" s="135"/>
      <c r="C82" s="122" t="s">
        <v>107</v>
      </c>
      <c r="D82" s="93"/>
      <c r="E82" s="157" t="s">
        <v>99</v>
      </c>
      <c r="F82" s="157"/>
      <c r="G82" s="158"/>
      <c r="H82" s="94">
        <v>1.5</v>
      </c>
      <c r="I82" s="126" t="s">
        <v>104</v>
      </c>
    </row>
    <row r="83" spans="1:9" ht="82.5" customHeight="1" x14ac:dyDescent="0.15">
      <c r="A83" s="136"/>
      <c r="B83" s="137"/>
      <c r="C83" s="140"/>
      <c r="D83" s="82"/>
      <c r="E83" s="157" t="s">
        <v>108</v>
      </c>
      <c r="F83" s="157"/>
      <c r="G83" s="158"/>
      <c r="H83" s="91">
        <v>1</v>
      </c>
      <c r="I83" s="142"/>
    </row>
    <row r="84" spans="1:9" ht="82.5" customHeight="1" x14ac:dyDescent="0.15">
      <c r="A84" s="138"/>
      <c r="B84" s="139"/>
      <c r="C84" s="123"/>
      <c r="D84" s="82"/>
      <c r="E84" s="184" t="s">
        <v>57</v>
      </c>
      <c r="F84" s="184"/>
      <c r="G84" s="184"/>
      <c r="H84" s="75">
        <v>0</v>
      </c>
      <c r="I84" s="127"/>
    </row>
    <row r="85" spans="1:9" ht="48" customHeight="1" x14ac:dyDescent="0.15">
      <c r="A85" s="134" t="s">
        <v>60</v>
      </c>
      <c r="B85" s="135"/>
      <c r="C85" s="122" t="s">
        <v>61</v>
      </c>
      <c r="D85" s="47"/>
      <c r="E85" s="124" t="s">
        <v>62</v>
      </c>
      <c r="F85" s="124"/>
      <c r="G85" s="125"/>
      <c r="H85" s="76">
        <v>1</v>
      </c>
      <c r="I85" s="126"/>
    </row>
    <row r="86" spans="1:9" ht="48" customHeight="1" x14ac:dyDescent="0.15">
      <c r="A86" s="138"/>
      <c r="B86" s="139"/>
      <c r="C86" s="140"/>
      <c r="D86" s="47"/>
      <c r="E86" s="110" t="s">
        <v>63</v>
      </c>
      <c r="F86" s="110"/>
      <c r="G86" s="111"/>
      <c r="H86" s="75">
        <v>0</v>
      </c>
      <c r="I86" s="127"/>
    </row>
    <row r="87" spans="1:9" ht="48" customHeight="1" x14ac:dyDescent="0.15">
      <c r="A87" s="134" t="s">
        <v>76</v>
      </c>
      <c r="B87" s="135"/>
      <c r="C87" s="122" t="s">
        <v>77</v>
      </c>
      <c r="D87" s="47"/>
      <c r="E87" s="124" t="s">
        <v>78</v>
      </c>
      <c r="F87" s="124"/>
      <c r="G87" s="125"/>
      <c r="H87" s="76">
        <v>1</v>
      </c>
      <c r="I87" s="126" t="s">
        <v>79</v>
      </c>
    </row>
    <row r="88" spans="1:9" ht="48" customHeight="1" x14ac:dyDescent="0.15">
      <c r="A88" s="138"/>
      <c r="B88" s="139"/>
      <c r="C88" s="140"/>
      <c r="D88" s="47"/>
      <c r="E88" s="110" t="s">
        <v>70</v>
      </c>
      <c r="F88" s="110"/>
      <c r="G88" s="111"/>
      <c r="H88" s="75">
        <v>0</v>
      </c>
      <c r="I88" s="127"/>
    </row>
    <row r="89" spans="1:9" ht="24.95" customHeight="1" x14ac:dyDescent="0.15">
      <c r="A89" s="128" t="s">
        <v>50</v>
      </c>
      <c r="B89" s="129"/>
      <c r="C89" s="122" t="s">
        <v>51</v>
      </c>
      <c r="D89" s="46"/>
      <c r="E89" s="164" t="s">
        <v>52</v>
      </c>
      <c r="F89" s="165" t="s">
        <v>86</v>
      </c>
      <c r="G89" s="166"/>
      <c r="H89" s="174">
        <v>1</v>
      </c>
      <c r="I89" s="171"/>
    </row>
    <row r="90" spans="1:9" ht="24.95" customHeight="1" x14ac:dyDescent="0.15">
      <c r="A90" s="130"/>
      <c r="B90" s="131"/>
      <c r="C90" s="140"/>
      <c r="D90" s="59"/>
      <c r="E90" s="164"/>
      <c r="F90" s="167"/>
      <c r="G90" s="168"/>
      <c r="H90" s="175"/>
      <c r="I90" s="172"/>
    </row>
    <row r="91" spans="1:9" ht="24.95" customHeight="1" x14ac:dyDescent="0.15">
      <c r="A91" s="130"/>
      <c r="B91" s="131"/>
      <c r="C91" s="140"/>
      <c r="D91" s="60"/>
      <c r="E91" s="164"/>
      <c r="F91" s="169"/>
      <c r="G91" s="170"/>
      <c r="H91" s="176"/>
      <c r="I91" s="172"/>
    </row>
    <row r="92" spans="1:9" ht="69.75" customHeight="1" x14ac:dyDescent="0.15">
      <c r="A92" s="130"/>
      <c r="B92" s="131"/>
      <c r="C92" s="140"/>
      <c r="D92" s="47"/>
      <c r="E92" s="66" t="s">
        <v>52</v>
      </c>
      <c r="F92" s="153" t="s">
        <v>87</v>
      </c>
      <c r="G92" s="154"/>
      <c r="H92" s="81">
        <v>0.5</v>
      </c>
      <c r="I92" s="172"/>
    </row>
    <row r="93" spans="1:9" ht="20.25" customHeight="1" x14ac:dyDescent="0.15">
      <c r="A93" s="130"/>
      <c r="B93" s="131"/>
      <c r="C93" s="123"/>
      <c r="D93" s="60"/>
      <c r="E93" s="67" t="s">
        <v>16</v>
      </c>
      <c r="F93" s="155"/>
      <c r="G93" s="156"/>
      <c r="H93" s="68">
        <v>0</v>
      </c>
      <c r="I93" s="173"/>
    </row>
    <row r="94" spans="1:9" ht="48" customHeight="1" x14ac:dyDescent="0.15">
      <c r="A94" s="130"/>
      <c r="B94" s="131"/>
      <c r="C94" s="122" t="s">
        <v>80</v>
      </c>
      <c r="D94" s="47"/>
      <c r="E94" s="124" t="s">
        <v>81</v>
      </c>
      <c r="F94" s="124"/>
      <c r="G94" s="125"/>
      <c r="H94" s="81">
        <v>0.5</v>
      </c>
      <c r="I94" s="126" t="s">
        <v>83</v>
      </c>
    </row>
    <row r="95" spans="1:9" ht="48" customHeight="1" x14ac:dyDescent="0.15">
      <c r="A95" s="132"/>
      <c r="B95" s="133"/>
      <c r="C95" s="123"/>
      <c r="D95" s="47"/>
      <c r="E95" s="110" t="s">
        <v>82</v>
      </c>
      <c r="F95" s="110"/>
      <c r="G95" s="111"/>
      <c r="H95" s="75">
        <v>0</v>
      </c>
      <c r="I95" s="127"/>
    </row>
    <row r="96" spans="1:9" ht="18" customHeight="1" x14ac:dyDescent="0.15">
      <c r="A96" s="30" t="s">
        <v>22</v>
      </c>
      <c r="B96" s="51"/>
      <c r="C96" s="69"/>
      <c r="D96" s="69"/>
      <c r="E96" s="159" t="s">
        <v>23</v>
      </c>
      <c r="F96" s="159"/>
      <c r="G96" s="160"/>
      <c r="H96" s="95">
        <f>SUM(H76,H79,H82,H89,H87,H85,H94)</f>
        <v>9</v>
      </c>
      <c r="I96" s="33"/>
    </row>
    <row r="97" spans="1:9" ht="18" customHeight="1" x14ac:dyDescent="0.15">
      <c r="A97" s="35" t="s">
        <v>24</v>
      </c>
      <c r="G97" s="70" t="s">
        <v>53</v>
      </c>
      <c r="H97" s="95">
        <f>SUM(H16,H42,H71,H96)</f>
        <v>26</v>
      </c>
      <c r="I97" s="65"/>
    </row>
    <row r="98" spans="1:9" ht="18.75" customHeight="1" x14ac:dyDescent="0.15">
      <c r="A98" s="35" t="s">
        <v>54</v>
      </c>
    </row>
    <row r="99" spans="1:9" ht="13.5" customHeight="1" x14ac:dyDescent="0.15"/>
    <row r="103" spans="1:9" ht="14.25" customHeight="1" x14ac:dyDescent="0.15"/>
    <row r="104" spans="1:9" ht="13.5" customHeight="1" x14ac:dyDescent="0.15"/>
  </sheetData>
  <mergeCells count="144">
    <mergeCell ref="B7:B9"/>
    <mergeCell ref="C7:C9"/>
    <mergeCell ref="E7:G7"/>
    <mergeCell ref="I7:I9"/>
    <mergeCell ref="E8:G8"/>
    <mergeCell ref="E9:G9"/>
    <mergeCell ref="A3:B3"/>
    <mergeCell ref="E3:G3"/>
    <mergeCell ref="E4:G4"/>
    <mergeCell ref="B5:B6"/>
    <mergeCell ref="C5:C6"/>
    <mergeCell ref="E5:G5"/>
    <mergeCell ref="E6:G6"/>
    <mergeCell ref="I13:I15"/>
    <mergeCell ref="E14:G14"/>
    <mergeCell ref="E16:G16"/>
    <mergeCell ref="A20:B20"/>
    <mergeCell ref="E20:G20"/>
    <mergeCell ref="A21:B23"/>
    <mergeCell ref="C21:C23"/>
    <mergeCell ref="E15:G15"/>
    <mergeCell ref="I21:I23"/>
    <mergeCell ref="E36:G36"/>
    <mergeCell ref="F21:G23"/>
    <mergeCell ref="E26:G26"/>
    <mergeCell ref="E27:G27"/>
    <mergeCell ref="E28:G28"/>
    <mergeCell ref="E29:G29"/>
    <mergeCell ref="E30:G30"/>
    <mergeCell ref="B13:B15"/>
    <mergeCell ref="C13:C15"/>
    <mergeCell ref="E13:G13"/>
    <mergeCell ref="A24:B36"/>
    <mergeCell ref="C24:C36"/>
    <mergeCell ref="E24:G24"/>
    <mergeCell ref="E25:G25"/>
    <mergeCell ref="E31:G31"/>
    <mergeCell ref="E32:G32"/>
    <mergeCell ref="E33:G33"/>
    <mergeCell ref="E34:G34"/>
    <mergeCell ref="E35:G35"/>
    <mergeCell ref="I37:I39"/>
    <mergeCell ref="E38:G38"/>
    <mergeCell ref="E39:G39"/>
    <mergeCell ref="C48:C55"/>
    <mergeCell ref="I48:I55"/>
    <mergeCell ref="E42:G42"/>
    <mergeCell ref="A46:C46"/>
    <mergeCell ref="E46:F46"/>
    <mergeCell ref="A47:B47"/>
    <mergeCell ref="E47:G47"/>
    <mergeCell ref="A48:B55"/>
    <mergeCell ref="E48:G49"/>
    <mergeCell ref="E50:G51"/>
    <mergeCell ref="E52:G53"/>
    <mergeCell ref="H50:H51"/>
    <mergeCell ref="H52:H53"/>
    <mergeCell ref="D48:D49"/>
    <mergeCell ref="D50:D51"/>
    <mergeCell ref="E40:G40"/>
    <mergeCell ref="A40:B41"/>
    <mergeCell ref="C40:C41"/>
    <mergeCell ref="E96:G96"/>
    <mergeCell ref="C89:C93"/>
    <mergeCell ref="E89:E91"/>
    <mergeCell ref="F89:G91"/>
    <mergeCell ref="I89:I93"/>
    <mergeCell ref="H89:H91"/>
    <mergeCell ref="D52:D53"/>
    <mergeCell ref="H48:H49"/>
    <mergeCell ref="E54:G55"/>
    <mergeCell ref="C56:C64"/>
    <mergeCell ref="E56:G56"/>
    <mergeCell ref="I56:I64"/>
    <mergeCell ref="E64:G64"/>
    <mergeCell ref="E58:G58"/>
    <mergeCell ref="E59:G59"/>
    <mergeCell ref="E60:G60"/>
    <mergeCell ref="I65:I67"/>
    <mergeCell ref="E61:G61"/>
    <mergeCell ref="E62:G62"/>
    <mergeCell ref="E63:G63"/>
    <mergeCell ref="E75:G75"/>
    <mergeCell ref="I82:I84"/>
    <mergeCell ref="E84:G84"/>
    <mergeCell ref="E78:G78"/>
    <mergeCell ref="A79:B81"/>
    <mergeCell ref="C79:C81"/>
    <mergeCell ref="E79:G79"/>
    <mergeCell ref="I79:I81"/>
    <mergeCell ref="E80:G80"/>
    <mergeCell ref="E81:G81"/>
    <mergeCell ref="A76:B78"/>
    <mergeCell ref="C76:C78"/>
    <mergeCell ref="I76:I78"/>
    <mergeCell ref="E76:G76"/>
    <mergeCell ref="A56:B64"/>
    <mergeCell ref="H54:H55"/>
    <mergeCell ref="D54:D55"/>
    <mergeCell ref="A37:B39"/>
    <mergeCell ref="C37:C39"/>
    <mergeCell ref="E37:G37"/>
    <mergeCell ref="F92:G92"/>
    <mergeCell ref="F93:G93"/>
    <mergeCell ref="E85:G85"/>
    <mergeCell ref="E86:G86"/>
    <mergeCell ref="A85:B86"/>
    <mergeCell ref="C85:C86"/>
    <mergeCell ref="E65:G65"/>
    <mergeCell ref="E66:G66"/>
    <mergeCell ref="E67:G67"/>
    <mergeCell ref="A65:B67"/>
    <mergeCell ref="C65:C67"/>
    <mergeCell ref="E82:G82"/>
    <mergeCell ref="E83:G83"/>
    <mergeCell ref="A82:B84"/>
    <mergeCell ref="C82:C84"/>
    <mergeCell ref="E77:G77"/>
    <mergeCell ref="E71:G71"/>
    <mergeCell ref="A75:B75"/>
    <mergeCell ref="I24:I36"/>
    <mergeCell ref="E57:G57"/>
    <mergeCell ref="B10:B11"/>
    <mergeCell ref="C10:C11"/>
    <mergeCell ref="E10:G10"/>
    <mergeCell ref="I10:I11"/>
    <mergeCell ref="E11:G11"/>
    <mergeCell ref="C94:C95"/>
    <mergeCell ref="E94:G94"/>
    <mergeCell ref="I94:I95"/>
    <mergeCell ref="E95:G95"/>
    <mergeCell ref="A89:B95"/>
    <mergeCell ref="A68:B70"/>
    <mergeCell ref="C68:C70"/>
    <mergeCell ref="E68:G68"/>
    <mergeCell ref="I68:I70"/>
    <mergeCell ref="E69:G69"/>
    <mergeCell ref="E70:G70"/>
    <mergeCell ref="A87:B88"/>
    <mergeCell ref="C87:C88"/>
    <mergeCell ref="E87:G87"/>
    <mergeCell ref="I87:I88"/>
    <mergeCell ref="E88:G88"/>
    <mergeCell ref="I85:I86"/>
  </mergeCells>
  <phoneticPr fontId="3"/>
  <printOptions horizontalCentered="1"/>
  <pageMargins left="0.27559055118110237" right="0.27559055118110237" top="0.55118110236220474" bottom="0.15748031496062992" header="0.11811023622047245" footer="0.11811023622047245"/>
  <pageSetup paperSize="9" scale="51" fitToHeight="0" orientation="landscape" r:id="rId1"/>
  <headerFooter>
    <oddFooter xml:space="preserve">&amp;C&amp;26 </oddFooter>
  </headerFooter>
  <rowBreaks count="3" manualBreakCount="3">
    <brk id="18" max="8" man="1"/>
    <brk id="44" max="8" man="1"/>
    <brk id="7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57150</xdr:colOff>
                    <xdr:row>6</xdr:row>
                    <xdr:rowOff>209550</xdr:rowOff>
                  </from>
                  <to>
                    <xdr:col>4</xdr:col>
                    <xdr:colOff>47625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57150</xdr:colOff>
                    <xdr:row>7</xdr:row>
                    <xdr:rowOff>142875</xdr:rowOff>
                  </from>
                  <to>
                    <xdr:col>4</xdr:col>
                    <xdr:colOff>38100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57150</xdr:colOff>
                    <xdr:row>8</xdr:row>
                    <xdr:rowOff>219075</xdr:rowOff>
                  </from>
                  <to>
                    <xdr:col>4</xdr:col>
                    <xdr:colOff>38100</xdr:colOff>
                    <xdr:row>8</xdr:row>
                    <xdr:rowOff>476250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57150</xdr:colOff>
                    <xdr:row>14</xdr:row>
                    <xdr:rowOff>85725</xdr:rowOff>
                  </from>
                  <to>
                    <xdr:col>4</xdr:col>
                    <xdr:colOff>38100</xdr:colOff>
                    <xdr:row>14</xdr:row>
                    <xdr:rowOff>342900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57150</xdr:colOff>
                    <xdr:row>20</xdr:row>
                    <xdr:rowOff>85725</xdr:rowOff>
                  </from>
                  <to>
                    <xdr:col>4</xdr:col>
                    <xdr:colOff>38100</xdr:colOff>
                    <xdr:row>20</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57150</xdr:colOff>
                    <xdr:row>22</xdr:row>
                    <xdr:rowOff>66675</xdr:rowOff>
                  </from>
                  <to>
                    <xdr:col>4</xdr:col>
                    <xdr:colOff>38100</xdr:colOff>
                    <xdr:row>22</xdr:row>
                    <xdr:rowOff>323850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47625</xdr:colOff>
                    <xdr:row>23</xdr:row>
                    <xdr:rowOff>104775</xdr:rowOff>
                  </from>
                  <to>
                    <xdr:col>4</xdr:col>
                    <xdr:colOff>28575</xdr:colOff>
                    <xdr:row>23</xdr:row>
                    <xdr:rowOff>361950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xdr:col>
                    <xdr:colOff>66675</xdr:colOff>
                    <xdr:row>35</xdr:row>
                    <xdr:rowOff>85725</xdr:rowOff>
                  </from>
                  <to>
                    <xdr:col>4</xdr:col>
                    <xdr:colOff>47625</xdr:colOff>
                    <xdr:row>35</xdr:row>
                    <xdr:rowOff>342900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xdr:col>
                    <xdr:colOff>57150</xdr:colOff>
                    <xdr:row>36</xdr:row>
                    <xdr:rowOff>95250</xdr:rowOff>
                  </from>
                  <to>
                    <xdr:col>4</xdr:col>
                    <xdr:colOff>38100</xdr:colOff>
                    <xdr:row>37</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xdr:col>
                    <xdr:colOff>57150</xdr:colOff>
                    <xdr:row>37</xdr:row>
                    <xdr:rowOff>76200</xdr:rowOff>
                  </from>
                  <to>
                    <xdr:col>4</xdr:col>
                    <xdr:colOff>38100</xdr:colOff>
                    <xdr:row>38</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3</xdr:col>
                    <xdr:colOff>57150</xdr:colOff>
                    <xdr:row>38</xdr:row>
                    <xdr:rowOff>76200</xdr:rowOff>
                  </from>
                  <to>
                    <xdr:col>4</xdr:col>
                    <xdr:colOff>38100</xdr:colOff>
                    <xdr:row>38</xdr:row>
                    <xdr:rowOff>333375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3</xdr:col>
                    <xdr:colOff>57150</xdr:colOff>
                    <xdr:row>47</xdr:row>
                    <xdr:rowOff>142875</xdr:rowOff>
                  </from>
                  <to>
                    <xdr:col>4</xdr:col>
                    <xdr:colOff>38100</xdr:colOff>
                    <xdr:row>48</xdr:row>
                    <xdr:rowOff>95250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xdr:col>
                    <xdr:colOff>57150</xdr:colOff>
                    <xdr:row>49</xdr:row>
                    <xdr:rowOff>142875</xdr:rowOff>
                  </from>
                  <to>
                    <xdr:col>4</xdr:col>
                    <xdr:colOff>38100</xdr:colOff>
                    <xdr:row>50</xdr:row>
                    <xdr:rowOff>114300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3</xdr:col>
                    <xdr:colOff>57150</xdr:colOff>
                    <xdr:row>51</xdr:row>
                    <xdr:rowOff>133350</xdr:rowOff>
                  </from>
                  <to>
                    <xdr:col>4</xdr:col>
                    <xdr:colOff>38100</xdr:colOff>
                    <xdr:row>52</xdr:row>
                    <xdr:rowOff>104775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3</xdr:col>
                    <xdr:colOff>66675</xdr:colOff>
                    <xdr:row>63</xdr:row>
                    <xdr:rowOff>95250</xdr:rowOff>
                  </from>
                  <to>
                    <xdr:col>4</xdr:col>
                    <xdr:colOff>47625</xdr:colOff>
                    <xdr:row>63</xdr:row>
                    <xdr:rowOff>381000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3</xdr:col>
                    <xdr:colOff>57150</xdr:colOff>
                    <xdr:row>77</xdr:row>
                    <xdr:rowOff>57150</xdr:rowOff>
                  </from>
                  <to>
                    <xdr:col>4</xdr:col>
                    <xdr:colOff>38100</xdr:colOff>
                    <xdr:row>77</xdr:row>
                    <xdr:rowOff>323850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3</xdr:col>
                    <xdr:colOff>66675</xdr:colOff>
                    <xdr:row>83</xdr:row>
                    <xdr:rowOff>381000</xdr:rowOff>
                  </from>
                  <to>
                    <xdr:col>4</xdr:col>
                    <xdr:colOff>47625</xdr:colOff>
                    <xdr:row>83</xdr:row>
                    <xdr:rowOff>647700</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3</xdr:col>
                    <xdr:colOff>57150</xdr:colOff>
                    <xdr:row>88</xdr:row>
                    <xdr:rowOff>161925</xdr:rowOff>
                  </from>
                  <to>
                    <xdr:col>4</xdr:col>
                    <xdr:colOff>38100</xdr:colOff>
                    <xdr:row>89</xdr:row>
                    <xdr:rowOff>114300</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11</xdr:col>
                    <xdr:colOff>0</xdr:colOff>
                    <xdr:row>91</xdr:row>
                    <xdr:rowOff>133350</xdr:rowOff>
                  </from>
                  <to>
                    <xdr:col>11</xdr:col>
                    <xdr:colOff>323850</xdr:colOff>
                    <xdr:row>92</xdr:row>
                    <xdr:rowOff>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3</xdr:col>
                    <xdr:colOff>57150</xdr:colOff>
                    <xdr:row>92</xdr:row>
                    <xdr:rowOff>9525</xdr:rowOff>
                  </from>
                  <to>
                    <xdr:col>4</xdr:col>
                    <xdr:colOff>38100</xdr:colOff>
                    <xdr:row>93</xdr:row>
                    <xdr:rowOff>9525</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3</xdr:col>
                    <xdr:colOff>57150</xdr:colOff>
                    <xdr:row>53</xdr:row>
                    <xdr:rowOff>123825</xdr:rowOff>
                  </from>
                  <to>
                    <xdr:col>4</xdr:col>
                    <xdr:colOff>38100</xdr:colOff>
                    <xdr:row>54</xdr:row>
                    <xdr:rowOff>104775</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3</xdr:col>
                    <xdr:colOff>57150</xdr:colOff>
                    <xdr:row>64</xdr:row>
                    <xdr:rowOff>47625</xdr:rowOff>
                  </from>
                  <to>
                    <xdr:col>4</xdr:col>
                    <xdr:colOff>38100</xdr:colOff>
                    <xdr:row>64</xdr:row>
                    <xdr:rowOff>304800</xdr:rowOff>
                  </to>
                </anchor>
              </controlPr>
            </control>
          </mc:Choice>
        </mc:AlternateContent>
        <mc:AlternateContent xmlns:mc="http://schemas.openxmlformats.org/markup-compatibility/2006">
          <mc:Choice Requires="x14">
            <control shapeId="1099" r:id="rId26" name="Check Box 75">
              <controlPr defaultSize="0" autoFill="0" autoLine="0" autoPict="0">
                <anchor moveWithCells="1">
                  <from>
                    <xdr:col>3</xdr:col>
                    <xdr:colOff>57150</xdr:colOff>
                    <xdr:row>65</xdr:row>
                    <xdr:rowOff>38100</xdr:rowOff>
                  </from>
                  <to>
                    <xdr:col>4</xdr:col>
                    <xdr:colOff>38100</xdr:colOff>
                    <xdr:row>65</xdr:row>
                    <xdr:rowOff>304800</xdr:rowOff>
                  </to>
                </anchor>
              </controlPr>
            </control>
          </mc:Choice>
        </mc:AlternateContent>
        <mc:AlternateContent xmlns:mc="http://schemas.openxmlformats.org/markup-compatibility/2006">
          <mc:Choice Requires="x14">
            <control shapeId="1100" r:id="rId27" name="Check Box 76">
              <controlPr defaultSize="0" autoFill="0" autoLine="0" autoPict="0">
                <anchor moveWithCells="1">
                  <from>
                    <xdr:col>3</xdr:col>
                    <xdr:colOff>57150</xdr:colOff>
                    <xdr:row>66</xdr:row>
                    <xdr:rowOff>47625</xdr:rowOff>
                  </from>
                  <to>
                    <xdr:col>4</xdr:col>
                    <xdr:colOff>38100</xdr:colOff>
                    <xdr:row>67</xdr:row>
                    <xdr:rowOff>0</xdr:rowOff>
                  </to>
                </anchor>
              </controlPr>
            </control>
          </mc:Choice>
        </mc:AlternateContent>
        <mc:AlternateContent xmlns:mc="http://schemas.openxmlformats.org/markup-compatibility/2006">
          <mc:Choice Requires="x14">
            <control shapeId="1111" r:id="rId28" name="Check Box 87">
              <controlPr defaultSize="0" autoFill="0" autoLine="0" autoPict="0">
                <anchor moveWithCells="1">
                  <from>
                    <xdr:col>3</xdr:col>
                    <xdr:colOff>57150</xdr:colOff>
                    <xdr:row>75</xdr:row>
                    <xdr:rowOff>47625</xdr:rowOff>
                  </from>
                  <to>
                    <xdr:col>4</xdr:col>
                    <xdr:colOff>38100</xdr:colOff>
                    <xdr:row>75</xdr:row>
                    <xdr:rowOff>304800</xdr:rowOff>
                  </to>
                </anchor>
              </controlPr>
            </control>
          </mc:Choice>
        </mc:AlternateContent>
        <mc:AlternateContent xmlns:mc="http://schemas.openxmlformats.org/markup-compatibility/2006">
          <mc:Choice Requires="x14">
            <control shapeId="1114" r:id="rId29" name="Check Box 90">
              <controlPr defaultSize="0" autoFill="0" autoLine="0" autoPict="0">
                <anchor moveWithCells="1">
                  <from>
                    <xdr:col>3</xdr:col>
                    <xdr:colOff>57150</xdr:colOff>
                    <xdr:row>84</xdr:row>
                    <xdr:rowOff>180975</xdr:rowOff>
                  </from>
                  <to>
                    <xdr:col>4</xdr:col>
                    <xdr:colOff>38100</xdr:colOff>
                    <xdr:row>84</xdr:row>
                    <xdr:rowOff>438150</xdr:rowOff>
                  </to>
                </anchor>
              </controlPr>
            </control>
          </mc:Choice>
        </mc:AlternateContent>
        <mc:AlternateContent xmlns:mc="http://schemas.openxmlformats.org/markup-compatibility/2006">
          <mc:Choice Requires="x14">
            <control shapeId="1115" r:id="rId30" name="Check Box 91">
              <controlPr defaultSize="0" autoFill="0" autoLine="0" autoPict="0">
                <anchor moveWithCells="1">
                  <from>
                    <xdr:col>3</xdr:col>
                    <xdr:colOff>57150</xdr:colOff>
                    <xdr:row>85</xdr:row>
                    <xdr:rowOff>180975</xdr:rowOff>
                  </from>
                  <to>
                    <xdr:col>3</xdr:col>
                    <xdr:colOff>323850</xdr:colOff>
                    <xdr:row>85</xdr:row>
                    <xdr:rowOff>457200</xdr:rowOff>
                  </to>
                </anchor>
              </controlPr>
            </control>
          </mc:Choice>
        </mc:AlternateContent>
        <mc:AlternateContent xmlns:mc="http://schemas.openxmlformats.org/markup-compatibility/2006">
          <mc:Choice Requires="x14">
            <control shapeId="1118" r:id="rId31" name="Check Box 94">
              <controlPr defaultSize="0" autoFill="0" autoLine="0" autoPict="0">
                <anchor moveWithCells="1">
                  <from>
                    <xdr:col>3</xdr:col>
                    <xdr:colOff>57150</xdr:colOff>
                    <xdr:row>67</xdr:row>
                    <xdr:rowOff>47625</xdr:rowOff>
                  </from>
                  <to>
                    <xdr:col>4</xdr:col>
                    <xdr:colOff>38100</xdr:colOff>
                    <xdr:row>68</xdr:row>
                    <xdr:rowOff>0</xdr:rowOff>
                  </to>
                </anchor>
              </controlPr>
            </control>
          </mc:Choice>
        </mc:AlternateContent>
        <mc:AlternateContent xmlns:mc="http://schemas.openxmlformats.org/markup-compatibility/2006">
          <mc:Choice Requires="x14">
            <control shapeId="1119" r:id="rId32" name="Check Box 95">
              <controlPr defaultSize="0" autoFill="0" autoLine="0" autoPict="0">
                <anchor moveWithCells="1">
                  <from>
                    <xdr:col>3</xdr:col>
                    <xdr:colOff>57150</xdr:colOff>
                    <xdr:row>68</xdr:row>
                    <xdr:rowOff>38100</xdr:rowOff>
                  </from>
                  <to>
                    <xdr:col>4</xdr:col>
                    <xdr:colOff>38100</xdr:colOff>
                    <xdr:row>69</xdr:row>
                    <xdr:rowOff>0</xdr:rowOff>
                  </to>
                </anchor>
              </controlPr>
            </control>
          </mc:Choice>
        </mc:AlternateContent>
        <mc:AlternateContent xmlns:mc="http://schemas.openxmlformats.org/markup-compatibility/2006">
          <mc:Choice Requires="x14">
            <control shapeId="1120" r:id="rId33" name="Check Box 96">
              <controlPr defaultSize="0" autoFill="0" autoLine="0" autoPict="0">
                <anchor moveWithCells="1">
                  <from>
                    <xdr:col>3</xdr:col>
                    <xdr:colOff>57150</xdr:colOff>
                    <xdr:row>69</xdr:row>
                    <xdr:rowOff>47625</xdr:rowOff>
                  </from>
                  <to>
                    <xdr:col>4</xdr:col>
                    <xdr:colOff>38100</xdr:colOff>
                    <xdr:row>70</xdr:row>
                    <xdr:rowOff>0</xdr:rowOff>
                  </to>
                </anchor>
              </controlPr>
            </control>
          </mc:Choice>
        </mc:AlternateContent>
        <mc:AlternateContent xmlns:mc="http://schemas.openxmlformats.org/markup-compatibility/2006">
          <mc:Choice Requires="x14">
            <control shapeId="1126" r:id="rId34" name="Check Box 102">
              <controlPr defaultSize="0" autoFill="0" autoLine="0" autoPict="0">
                <anchor moveWithCells="1">
                  <from>
                    <xdr:col>3</xdr:col>
                    <xdr:colOff>57150</xdr:colOff>
                    <xdr:row>91</xdr:row>
                    <xdr:rowOff>180975</xdr:rowOff>
                  </from>
                  <to>
                    <xdr:col>3</xdr:col>
                    <xdr:colOff>323850</xdr:colOff>
                    <xdr:row>91</xdr:row>
                    <xdr:rowOff>457200</xdr:rowOff>
                  </to>
                </anchor>
              </controlPr>
            </control>
          </mc:Choice>
        </mc:AlternateContent>
        <mc:AlternateContent xmlns:mc="http://schemas.openxmlformats.org/markup-compatibility/2006">
          <mc:Choice Requires="x14">
            <control shapeId="1127" r:id="rId35" name="Check Box 103">
              <controlPr defaultSize="0" autoFill="0" autoLine="0" autoPict="0">
                <anchor moveWithCells="1">
                  <from>
                    <xdr:col>3</xdr:col>
                    <xdr:colOff>57150</xdr:colOff>
                    <xdr:row>86</xdr:row>
                    <xdr:rowOff>180975</xdr:rowOff>
                  </from>
                  <to>
                    <xdr:col>4</xdr:col>
                    <xdr:colOff>38100</xdr:colOff>
                    <xdr:row>86</xdr:row>
                    <xdr:rowOff>438150</xdr:rowOff>
                  </to>
                </anchor>
              </controlPr>
            </control>
          </mc:Choice>
        </mc:AlternateContent>
        <mc:AlternateContent xmlns:mc="http://schemas.openxmlformats.org/markup-compatibility/2006">
          <mc:Choice Requires="x14">
            <control shapeId="1128" r:id="rId36" name="Check Box 104">
              <controlPr defaultSize="0" autoFill="0" autoLine="0" autoPict="0">
                <anchor moveWithCells="1">
                  <from>
                    <xdr:col>3</xdr:col>
                    <xdr:colOff>57150</xdr:colOff>
                    <xdr:row>87</xdr:row>
                    <xdr:rowOff>180975</xdr:rowOff>
                  </from>
                  <to>
                    <xdr:col>3</xdr:col>
                    <xdr:colOff>323850</xdr:colOff>
                    <xdr:row>87</xdr:row>
                    <xdr:rowOff>457200</xdr:rowOff>
                  </to>
                </anchor>
              </controlPr>
            </control>
          </mc:Choice>
        </mc:AlternateContent>
        <mc:AlternateContent xmlns:mc="http://schemas.openxmlformats.org/markup-compatibility/2006">
          <mc:Choice Requires="x14">
            <control shapeId="1129" r:id="rId37" name="Check Box 105">
              <controlPr defaultSize="0" autoFill="0" autoLine="0" autoPict="0">
                <anchor moveWithCells="1">
                  <from>
                    <xdr:col>3</xdr:col>
                    <xdr:colOff>57150</xdr:colOff>
                    <xdr:row>93</xdr:row>
                    <xdr:rowOff>180975</xdr:rowOff>
                  </from>
                  <to>
                    <xdr:col>4</xdr:col>
                    <xdr:colOff>38100</xdr:colOff>
                    <xdr:row>93</xdr:row>
                    <xdr:rowOff>438150</xdr:rowOff>
                  </to>
                </anchor>
              </controlPr>
            </control>
          </mc:Choice>
        </mc:AlternateContent>
        <mc:AlternateContent xmlns:mc="http://schemas.openxmlformats.org/markup-compatibility/2006">
          <mc:Choice Requires="x14">
            <control shapeId="1130" r:id="rId38" name="Check Box 106">
              <controlPr defaultSize="0" autoFill="0" autoLine="0" autoPict="0">
                <anchor moveWithCells="1">
                  <from>
                    <xdr:col>3</xdr:col>
                    <xdr:colOff>57150</xdr:colOff>
                    <xdr:row>94</xdr:row>
                    <xdr:rowOff>180975</xdr:rowOff>
                  </from>
                  <to>
                    <xdr:col>3</xdr:col>
                    <xdr:colOff>323850</xdr:colOff>
                    <xdr:row>94</xdr:row>
                    <xdr:rowOff>457200</xdr:rowOff>
                  </to>
                </anchor>
              </controlPr>
            </control>
          </mc:Choice>
        </mc:AlternateContent>
        <mc:AlternateContent xmlns:mc="http://schemas.openxmlformats.org/markup-compatibility/2006">
          <mc:Choice Requires="x14">
            <control shapeId="1131" r:id="rId39" name="Check Box 107">
              <controlPr defaultSize="0" autoFill="0" autoLine="0" autoPict="0">
                <anchor moveWithCells="1">
                  <from>
                    <xdr:col>3</xdr:col>
                    <xdr:colOff>57150</xdr:colOff>
                    <xdr:row>12</xdr:row>
                    <xdr:rowOff>85725</xdr:rowOff>
                  </from>
                  <to>
                    <xdr:col>4</xdr:col>
                    <xdr:colOff>38100</xdr:colOff>
                    <xdr:row>12</xdr:row>
                    <xdr:rowOff>342900</xdr:rowOff>
                  </to>
                </anchor>
              </controlPr>
            </control>
          </mc:Choice>
        </mc:AlternateContent>
        <mc:AlternateContent xmlns:mc="http://schemas.openxmlformats.org/markup-compatibility/2006">
          <mc:Choice Requires="x14">
            <control shapeId="1132" r:id="rId40" name="Check Box 108">
              <controlPr defaultSize="0" autoFill="0" autoLine="0" autoPict="0">
                <anchor moveWithCells="1">
                  <from>
                    <xdr:col>3</xdr:col>
                    <xdr:colOff>57150</xdr:colOff>
                    <xdr:row>13</xdr:row>
                    <xdr:rowOff>85725</xdr:rowOff>
                  </from>
                  <to>
                    <xdr:col>4</xdr:col>
                    <xdr:colOff>38100</xdr:colOff>
                    <xdr:row>13</xdr:row>
                    <xdr:rowOff>342900</xdr:rowOff>
                  </to>
                </anchor>
              </controlPr>
            </control>
          </mc:Choice>
        </mc:AlternateContent>
        <mc:AlternateContent xmlns:mc="http://schemas.openxmlformats.org/markup-compatibility/2006">
          <mc:Choice Requires="x14">
            <control shapeId="1134" r:id="rId41" name="Check Box 110">
              <controlPr defaultSize="0" autoFill="0" autoLine="0" autoPict="0">
                <anchor moveWithCells="1">
                  <from>
                    <xdr:col>3</xdr:col>
                    <xdr:colOff>57150</xdr:colOff>
                    <xdr:row>78</xdr:row>
                    <xdr:rowOff>47625</xdr:rowOff>
                  </from>
                  <to>
                    <xdr:col>4</xdr:col>
                    <xdr:colOff>38100</xdr:colOff>
                    <xdr:row>78</xdr:row>
                    <xdr:rowOff>304800</xdr:rowOff>
                  </to>
                </anchor>
              </controlPr>
            </control>
          </mc:Choice>
        </mc:AlternateContent>
        <mc:AlternateContent xmlns:mc="http://schemas.openxmlformats.org/markup-compatibility/2006">
          <mc:Choice Requires="x14">
            <control shapeId="1135" r:id="rId42" name="Check Box 111">
              <controlPr defaultSize="0" autoFill="0" autoLine="0" autoPict="0">
                <anchor moveWithCells="1">
                  <from>
                    <xdr:col>3</xdr:col>
                    <xdr:colOff>57150</xdr:colOff>
                    <xdr:row>79</xdr:row>
                    <xdr:rowOff>47625</xdr:rowOff>
                  </from>
                  <to>
                    <xdr:col>4</xdr:col>
                    <xdr:colOff>38100</xdr:colOff>
                    <xdr:row>79</xdr:row>
                    <xdr:rowOff>304800</xdr:rowOff>
                  </to>
                </anchor>
              </controlPr>
            </control>
          </mc:Choice>
        </mc:AlternateContent>
        <mc:AlternateContent xmlns:mc="http://schemas.openxmlformats.org/markup-compatibility/2006">
          <mc:Choice Requires="x14">
            <control shapeId="1136" r:id="rId43" name="Check Box 112">
              <controlPr defaultSize="0" autoFill="0" autoLine="0" autoPict="0">
                <anchor moveWithCells="1">
                  <from>
                    <xdr:col>3</xdr:col>
                    <xdr:colOff>57150</xdr:colOff>
                    <xdr:row>80</xdr:row>
                    <xdr:rowOff>47625</xdr:rowOff>
                  </from>
                  <to>
                    <xdr:col>4</xdr:col>
                    <xdr:colOff>38100</xdr:colOff>
                    <xdr:row>80</xdr:row>
                    <xdr:rowOff>304800</xdr:rowOff>
                  </to>
                </anchor>
              </controlPr>
            </control>
          </mc:Choice>
        </mc:AlternateContent>
        <mc:AlternateContent xmlns:mc="http://schemas.openxmlformats.org/markup-compatibility/2006">
          <mc:Choice Requires="x14">
            <control shapeId="1137" r:id="rId44" name="Check Box 113">
              <controlPr defaultSize="0" autoFill="0" autoLine="0" autoPict="0">
                <anchor moveWithCells="1">
                  <from>
                    <xdr:col>3</xdr:col>
                    <xdr:colOff>57150</xdr:colOff>
                    <xdr:row>76</xdr:row>
                    <xdr:rowOff>47625</xdr:rowOff>
                  </from>
                  <to>
                    <xdr:col>4</xdr:col>
                    <xdr:colOff>38100</xdr:colOff>
                    <xdr:row>76</xdr:row>
                    <xdr:rowOff>304800</xdr:rowOff>
                  </to>
                </anchor>
              </controlPr>
            </control>
          </mc:Choice>
        </mc:AlternateContent>
        <mc:AlternateContent xmlns:mc="http://schemas.openxmlformats.org/markup-compatibility/2006">
          <mc:Choice Requires="x14">
            <control shapeId="1138" r:id="rId45" name="Check Box 114">
              <controlPr defaultSize="0" autoFill="0" autoLine="0" autoPict="0">
                <anchor moveWithCells="1">
                  <from>
                    <xdr:col>3</xdr:col>
                    <xdr:colOff>57150</xdr:colOff>
                    <xdr:row>21</xdr:row>
                    <xdr:rowOff>85725</xdr:rowOff>
                  </from>
                  <to>
                    <xdr:col>4</xdr:col>
                    <xdr:colOff>38100</xdr:colOff>
                    <xdr:row>21</xdr:row>
                    <xdr:rowOff>333375</xdr:rowOff>
                  </to>
                </anchor>
              </controlPr>
            </control>
          </mc:Choice>
        </mc:AlternateContent>
        <mc:AlternateContent xmlns:mc="http://schemas.openxmlformats.org/markup-compatibility/2006">
          <mc:Choice Requires="x14">
            <control shapeId="1139" r:id="rId46" name="Check Box 115">
              <controlPr defaultSize="0" autoFill="0" autoLine="0" autoPict="0">
                <anchor moveWithCells="1">
                  <from>
                    <xdr:col>3</xdr:col>
                    <xdr:colOff>66675</xdr:colOff>
                    <xdr:row>55</xdr:row>
                    <xdr:rowOff>95250</xdr:rowOff>
                  </from>
                  <to>
                    <xdr:col>4</xdr:col>
                    <xdr:colOff>47625</xdr:colOff>
                    <xdr:row>55</xdr:row>
                    <xdr:rowOff>352425</xdr:rowOff>
                  </to>
                </anchor>
              </controlPr>
            </control>
          </mc:Choice>
        </mc:AlternateContent>
        <mc:AlternateContent xmlns:mc="http://schemas.openxmlformats.org/markup-compatibility/2006">
          <mc:Choice Requires="x14">
            <control shapeId="1140" r:id="rId47" name="Check Box 116">
              <controlPr defaultSize="0" autoFill="0" autoLine="0" autoPict="0">
                <anchor moveWithCells="1">
                  <from>
                    <xdr:col>3</xdr:col>
                    <xdr:colOff>85725</xdr:colOff>
                    <xdr:row>9</xdr:row>
                    <xdr:rowOff>123825</xdr:rowOff>
                  </from>
                  <to>
                    <xdr:col>4</xdr:col>
                    <xdr:colOff>66675</xdr:colOff>
                    <xdr:row>9</xdr:row>
                    <xdr:rowOff>390525</xdr:rowOff>
                  </to>
                </anchor>
              </controlPr>
            </control>
          </mc:Choice>
        </mc:AlternateContent>
        <mc:AlternateContent xmlns:mc="http://schemas.openxmlformats.org/markup-compatibility/2006">
          <mc:Choice Requires="x14">
            <control shapeId="1141" r:id="rId48" name="Check Box 117">
              <controlPr defaultSize="0" autoFill="0" autoLine="0" autoPict="0">
                <anchor moveWithCells="1">
                  <from>
                    <xdr:col>3</xdr:col>
                    <xdr:colOff>57150</xdr:colOff>
                    <xdr:row>10</xdr:row>
                    <xdr:rowOff>142875</xdr:rowOff>
                  </from>
                  <to>
                    <xdr:col>4</xdr:col>
                    <xdr:colOff>38100</xdr:colOff>
                    <xdr:row>10</xdr:row>
                    <xdr:rowOff>400050</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57150</xdr:colOff>
                    <xdr:row>39</xdr:row>
                    <xdr:rowOff>76200</xdr:rowOff>
                  </from>
                  <to>
                    <xdr:col>4</xdr:col>
                    <xdr:colOff>38100</xdr:colOff>
                    <xdr:row>40</xdr:row>
                    <xdr:rowOff>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57150</xdr:colOff>
                    <xdr:row>40</xdr:row>
                    <xdr:rowOff>76200</xdr:rowOff>
                  </from>
                  <to>
                    <xdr:col>4</xdr:col>
                    <xdr:colOff>38100</xdr:colOff>
                    <xdr:row>40</xdr:row>
                    <xdr:rowOff>333375</xdr:rowOff>
                  </to>
                </anchor>
              </controlPr>
            </control>
          </mc:Choice>
        </mc:AlternateContent>
        <mc:AlternateContent xmlns:mc="http://schemas.openxmlformats.org/markup-compatibility/2006">
          <mc:Choice Requires="x14">
            <control shapeId="1145" r:id="rId51" name="Check Box 121">
              <controlPr defaultSize="0" autoFill="0" autoLine="0" autoPict="0">
                <anchor moveWithCells="1">
                  <from>
                    <xdr:col>3</xdr:col>
                    <xdr:colOff>66675</xdr:colOff>
                    <xdr:row>81</xdr:row>
                    <xdr:rowOff>400050</xdr:rowOff>
                  </from>
                  <to>
                    <xdr:col>4</xdr:col>
                    <xdr:colOff>47625</xdr:colOff>
                    <xdr:row>81</xdr:row>
                    <xdr:rowOff>657225</xdr:rowOff>
                  </to>
                </anchor>
              </controlPr>
            </control>
          </mc:Choice>
        </mc:AlternateContent>
        <mc:AlternateContent xmlns:mc="http://schemas.openxmlformats.org/markup-compatibility/2006">
          <mc:Choice Requires="x14">
            <control shapeId="1146" r:id="rId52" name="Check Box 122">
              <controlPr defaultSize="0" autoFill="0" autoLine="0" autoPict="0">
                <anchor moveWithCells="1">
                  <from>
                    <xdr:col>3</xdr:col>
                    <xdr:colOff>66675</xdr:colOff>
                    <xdr:row>82</xdr:row>
                    <xdr:rowOff>381000</xdr:rowOff>
                  </from>
                  <to>
                    <xdr:col>4</xdr:col>
                    <xdr:colOff>47625</xdr:colOff>
                    <xdr:row>82</xdr:row>
                    <xdr:rowOff>638175</xdr:rowOff>
                  </to>
                </anchor>
              </controlPr>
            </control>
          </mc:Choice>
        </mc:AlternateContent>
        <mc:AlternateContent xmlns:mc="http://schemas.openxmlformats.org/markup-compatibility/2006">
          <mc:Choice Requires="x14">
            <control shapeId="1147" r:id="rId53" name="Check Box 123">
              <controlPr defaultSize="0" autoFill="0" autoLine="0" autoPict="0">
                <anchor moveWithCells="1">
                  <from>
                    <xdr:col>3</xdr:col>
                    <xdr:colOff>57150</xdr:colOff>
                    <xdr:row>24</xdr:row>
                    <xdr:rowOff>104775</xdr:rowOff>
                  </from>
                  <to>
                    <xdr:col>4</xdr:col>
                    <xdr:colOff>38100</xdr:colOff>
                    <xdr:row>24</xdr:row>
                    <xdr:rowOff>361950</xdr:rowOff>
                  </to>
                </anchor>
              </controlPr>
            </control>
          </mc:Choice>
        </mc:AlternateContent>
        <mc:AlternateContent xmlns:mc="http://schemas.openxmlformats.org/markup-compatibility/2006">
          <mc:Choice Requires="x14">
            <control shapeId="1148" r:id="rId54" name="Check Box 124">
              <controlPr defaultSize="0" autoFill="0" autoLine="0" autoPict="0">
                <anchor moveWithCells="1">
                  <from>
                    <xdr:col>3</xdr:col>
                    <xdr:colOff>66675</xdr:colOff>
                    <xdr:row>56</xdr:row>
                    <xdr:rowOff>95250</xdr:rowOff>
                  </from>
                  <to>
                    <xdr:col>4</xdr:col>
                    <xdr:colOff>47625</xdr:colOff>
                    <xdr:row>56</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2:E14"/>
  <sheetViews>
    <sheetView workbookViewId="0">
      <selection activeCell="E14" sqref="E14"/>
    </sheetView>
  </sheetViews>
  <sheetFormatPr defaultRowHeight="18.75" x14ac:dyDescent="0.4"/>
  <sheetData>
    <row r="12" spans="4:5" x14ac:dyDescent="0.4">
      <c r="D12" s="22"/>
    </row>
    <row r="14" spans="4:5" x14ac:dyDescent="0.4">
      <c r="E14" s="84"/>
    </row>
  </sheetData>
  <phoneticPr fontId="5"/>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3</xdr:col>
                    <xdr:colOff>57150</xdr:colOff>
                    <xdr:row>11</xdr:row>
                    <xdr:rowOff>66675</xdr:rowOff>
                  </from>
                  <to>
                    <xdr:col>3</xdr:col>
                    <xdr:colOff>381000</xdr:colOff>
                    <xdr:row>13</xdr:row>
                    <xdr:rowOff>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3</xdr:col>
                    <xdr:colOff>57150</xdr:colOff>
                    <xdr:row>11</xdr:row>
                    <xdr:rowOff>85725</xdr:rowOff>
                  </from>
                  <to>
                    <xdr:col>3</xdr:col>
                    <xdr:colOff>381000</xdr:colOff>
                    <xdr:row>12</xdr:row>
                    <xdr:rowOff>104775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57150</xdr:colOff>
                    <xdr:row>13</xdr:row>
                    <xdr:rowOff>57150</xdr:rowOff>
                  </from>
                  <to>
                    <xdr:col>4</xdr:col>
                    <xdr:colOff>381000</xdr:colOff>
                    <xdr:row>14</xdr:row>
                    <xdr:rowOff>152400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57150</xdr:colOff>
                    <xdr:row>13</xdr:row>
                    <xdr:rowOff>66675</xdr:rowOff>
                  </from>
                  <to>
                    <xdr:col>4</xdr:col>
                    <xdr:colOff>381000</xdr:colOff>
                    <xdr:row>14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Sheet1</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2021-07-20T10:36:18Z</cp:lastPrinted>
  <dcterms:created xsi:type="dcterms:W3CDTF">2019-03-14T08:36:02Z</dcterms:created>
  <dcterms:modified xsi:type="dcterms:W3CDTF">2021-07-20T10:36:21Z</dcterms:modified>
</cp:coreProperties>
</file>