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3公告\20210902　総合評価（島放課後児童クラブ）\"/>
    </mc:Choice>
  </mc:AlternateContent>
  <bookViews>
    <workbookView xWindow="0" yWindow="0" windowWidth="20490" windowHeight="7395"/>
  </bookViews>
  <sheets>
    <sheet name="チェックリスト" sheetId="1" r:id="rId1"/>
  </sheets>
  <definedNames>
    <definedName name="_xlnm.Print_Area" localSheetId="0">チェックリスト!$A$1:$I$108</definedName>
    <definedName name="_xlnm.Print_Titles" localSheetId="0">チェックリスト!$1:$1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6" i="1" l="1"/>
  <c r="H46" i="1" l="1"/>
  <c r="H83" i="1" l="1"/>
  <c r="H14" i="1" l="1"/>
  <c r="H107" i="1" l="1"/>
</calcChain>
</file>

<file path=xl/sharedStrings.xml><?xml version="1.0" encoding="utf-8"?>
<sst xmlns="http://schemas.openxmlformats.org/spreadsheetml/2006/main" count="169" uniqueCount="119">
  <si>
    <t>○施工能力</t>
    <rPh sb="1" eb="3">
      <t>セコウ</t>
    </rPh>
    <rPh sb="3" eb="5">
      <t>ノウリョク</t>
    </rPh>
    <phoneticPr fontId="10"/>
  </si>
  <si>
    <t>評価項目</t>
    <rPh sb="0" eb="2">
      <t>ヒョウカ</t>
    </rPh>
    <rPh sb="2" eb="4">
      <t>コウモク</t>
    </rPh>
    <phoneticPr fontId="10"/>
  </si>
  <si>
    <t>評価内容</t>
    <rPh sb="0" eb="2">
      <t>ヒョウカ</t>
    </rPh>
    <rPh sb="2" eb="4">
      <t>ナイヨウ</t>
    </rPh>
    <phoneticPr fontId="10"/>
  </si>
  <si>
    <t>評価基準</t>
    <rPh sb="0" eb="2">
      <t>ヒョウカ</t>
    </rPh>
    <rPh sb="2" eb="4">
      <t>キジュン</t>
    </rPh>
    <phoneticPr fontId="10"/>
  </si>
  <si>
    <t>配点</t>
    <rPh sb="0" eb="2">
      <t>ハイテン</t>
    </rPh>
    <phoneticPr fontId="5"/>
  </si>
  <si>
    <t>備考（資料添付など）</t>
    <rPh sb="0" eb="2">
      <t>ビコウ</t>
    </rPh>
    <rPh sb="3" eb="5">
      <t>シリョウ</t>
    </rPh>
    <rPh sb="5" eb="7">
      <t>テンプ</t>
    </rPh>
    <phoneticPr fontId="5"/>
  </si>
  <si>
    <t>工程管理</t>
    <rPh sb="0" eb="2">
      <t>コウテイ</t>
    </rPh>
    <rPh sb="2" eb="4">
      <t>カンリ</t>
    </rPh>
    <phoneticPr fontId="10"/>
  </si>
  <si>
    <t>工期設定</t>
    <rPh sb="0" eb="2">
      <t>コウキ</t>
    </rPh>
    <rPh sb="2" eb="4">
      <t>セッテイ</t>
    </rPh>
    <phoneticPr fontId="10"/>
  </si>
  <si>
    <t>工期の短縮の可能性で施工上の工夫の有無</t>
    <rPh sb="0" eb="2">
      <t>コウキ</t>
    </rPh>
    <rPh sb="3" eb="5">
      <t>タンシュク</t>
    </rPh>
    <rPh sb="6" eb="9">
      <t>カノウセイ</t>
    </rPh>
    <rPh sb="10" eb="13">
      <t>セコウジョウ</t>
    </rPh>
    <rPh sb="14" eb="16">
      <t>クフウ</t>
    </rPh>
    <rPh sb="17" eb="19">
      <t>ウム</t>
    </rPh>
    <phoneticPr fontId="10"/>
  </si>
  <si>
    <t>工期を５％以上短縮できる</t>
    <rPh sb="0" eb="2">
      <t>コウキ</t>
    </rPh>
    <rPh sb="5" eb="7">
      <t>イジョウ</t>
    </rPh>
    <rPh sb="7" eb="9">
      <t>タンシュク</t>
    </rPh>
    <phoneticPr fontId="10"/>
  </si>
  <si>
    <t>工期どおりに施工できる</t>
    <rPh sb="0" eb="2">
      <t>コウキ</t>
    </rPh>
    <rPh sb="6" eb="8">
      <t>セコウ</t>
    </rPh>
    <phoneticPr fontId="10"/>
  </si>
  <si>
    <t>安全対策</t>
    <rPh sb="0" eb="2">
      <t>アンゼン</t>
    </rPh>
    <rPh sb="2" eb="4">
      <t>タイサク</t>
    </rPh>
    <phoneticPr fontId="10"/>
  </si>
  <si>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10"/>
  </si>
  <si>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10"/>
  </si>
  <si>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10"/>
  </si>
  <si>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10"/>
  </si>
  <si>
    <t>上記以外</t>
    <rPh sb="0" eb="2">
      <t>ジョウキ</t>
    </rPh>
    <rPh sb="2" eb="4">
      <t>イガイ</t>
    </rPh>
    <phoneticPr fontId="10"/>
  </si>
  <si>
    <t>品質管理</t>
    <rPh sb="0" eb="2">
      <t>ヒンシツ</t>
    </rPh>
    <rPh sb="2" eb="4">
      <t>カンリ</t>
    </rPh>
    <phoneticPr fontId="10"/>
  </si>
  <si>
    <t>環境配慮</t>
    <rPh sb="0" eb="2">
      <t>カンキョウ</t>
    </rPh>
    <rPh sb="2" eb="4">
      <t>ハイリョ</t>
    </rPh>
    <phoneticPr fontId="10"/>
  </si>
  <si>
    <t>ＩＳＯ認証取得の状況</t>
    <rPh sb="3" eb="5">
      <t>ニンショウ</t>
    </rPh>
    <rPh sb="5" eb="7">
      <t>シュトク</t>
    </rPh>
    <rPh sb="8" eb="10">
      <t>ジョウキョウ</t>
    </rPh>
    <phoneticPr fontId="10"/>
  </si>
  <si>
    <t>ＩＳＯ９００１並びに１４００１取得済</t>
    <rPh sb="7" eb="8">
      <t>ナラ</t>
    </rPh>
    <rPh sb="15" eb="17">
      <t>シュトク</t>
    </rPh>
    <rPh sb="17" eb="18">
      <t>ズ</t>
    </rPh>
    <phoneticPr fontId="10"/>
  </si>
  <si>
    <t>ＩＳＯ９００１又は１４００１取得済</t>
    <rPh sb="7" eb="8">
      <t>マタ</t>
    </rPh>
    <rPh sb="14" eb="16">
      <t>シュトク</t>
    </rPh>
    <rPh sb="16" eb="17">
      <t>ズ</t>
    </rPh>
    <phoneticPr fontId="10"/>
  </si>
  <si>
    <t>取得なし</t>
    <rPh sb="0" eb="2">
      <t>シュトク</t>
    </rPh>
    <phoneticPr fontId="10"/>
  </si>
  <si>
    <t>注１）該当する区分に☑のように記入する。</t>
    <rPh sb="0" eb="1">
      <t>チュウ</t>
    </rPh>
    <rPh sb="3" eb="5">
      <t>ガイトウ</t>
    </rPh>
    <rPh sb="7" eb="9">
      <t>クブン</t>
    </rPh>
    <rPh sb="15" eb="17">
      <t>キニュウ</t>
    </rPh>
    <phoneticPr fontId="5"/>
  </si>
  <si>
    <t>小計（満点）</t>
    <rPh sb="0" eb="2">
      <t>ショウケイ</t>
    </rPh>
    <rPh sb="3" eb="5">
      <t>マンテン</t>
    </rPh>
    <phoneticPr fontId="10"/>
  </si>
  <si>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5"/>
  </si>
  <si>
    <t>○企業能力</t>
    <rPh sb="1" eb="3">
      <t>キギョウ</t>
    </rPh>
    <rPh sb="3" eb="5">
      <t>ノウリョク</t>
    </rPh>
    <phoneticPr fontId="10"/>
  </si>
  <si>
    <t>工事成績評定点</t>
    <rPh sb="0" eb="2">
      <t>コウジ</t>
    </rPh>
    <rPh sb="2" eb="4">
      <t>セイセキ</t>
    </rPh>
    <rPh sb="4" eb="6">
      <t>ヒョウテイ</t>
    </rPh>
    <rPh sb="6" eb="7">
      <t>テン</t>
    </rPh>
    <phoneticPr fontId="10"/>
  </si>
  <si>
    <t>平均点が７５点以上</t>
    <rPh sb="0" eb="3">
      <t>ヘイキンテン</t>
    </rPh>
    <rPh sb="6" eb="7">
      <t>テン</t>
    </rPh>
    <rPh sb="7" eb="9">
      <t>イジョウ</t>
    </rPh>
    <phoneticPr fontId="10"/>
  </si>
  <si>
    <t>同種工事施工実績</t>
    <rPh sb="0" eb="2">
      <t>ドウシュ</t>
    </rPh>
    <rPh sb="2" eb="4">
      <t>コウジ</t>
    </rPh>
    <rPh sb="4" eb="6">
      <t>セコウ</t>
    </rPh>
    <rPh sb="6" eb="8">
      <t>ジッセキ</t>
    </rPh>
    <phoneticPr fontId="10"/>
  </si>
  <si>
    <t>１件目
工事名：</t>
    <rPh sb="1" eb="2">
      <t>ケン</t>
    </rPh>
    <rPh sb="2" eb="3">
      <t>メ</t>
    </rPh>
    <rPh sb="4" eb="6">
      <t>コウジ</t>
    </rPh>
    <rPh sb="6" eb="7">
      <t>メイ</t>
    </rPh>
    <phoneticPr fontId="5"/>
  </si>
  <si>
    <t>発注者名：</t>
    <rPh sb="0" eb="3">
      <t>ハッチュウシャ</t>
    </rPh>
    <rPh sb="3" eb="4">
      <t>メイ</t>
    </rPh>
    <phoneticPr fontId="5"/>
  </si>
  <si>
    <t>施工場所：</t>
    <rPh sb="0" eb="2">
      <t>セコウ</t>
    </rPh>
    <rPh sb="2" eb="4">
      <t>バショ</t>
    </rPh>
    <phoneticPr fontId="5"/>
  </si>
  <si>
    <t>契約金額：</t>
    <rPh sb="0" eb="2">
      <t>ケイヤク</t>
    </rPh>
    <rPh sb="2" eb="4">
      <t>キンガク</t>
    </rPh>
    <phoneticPr fontId="5"/>
  </si>
  <si>
    <t>工期：　　　　　　　　年　　　　月　　　　日　　～　　　　　　　　　年　　　　　　月　　　　　　日</t>
    <rPh sb="0" eb="2">
      <t>コウキ</t>
    </rPh>
    <rPh sb="11" eb="12">
      <t>ネン</t>
    </rPh>
    <rPh sb="16" eb="17">
      <t>ガツ</t>
    </rPh>
    <rPh sb="21" eb="22">
      <t>ニチ</t>
    </rPh>
    <rPh sb="34" eb="35">
      <t>ネン</t>
    </rPh>
    <rPh sb="41" eb="42">
      <t>ガツ</t>
    </rPh>
    <rPh sb="48" eb="49">
      <t>ニチ</t>
    </rPh>
    <phoneticPr fontId="5"/>
  </si>
  <si>
    <t>２件目
工事名：</t>
    <rPh sb="1" eb="2">
      <t>ケン</t>
    </rPh>
    <rPh sb="2" eb="3">
      <t>メ</t>
    </rPh>
    <rPh sb="4" eb="6">
      <t>コウジ</t>
    </rPh>
    <rPh sb="6" eb="7">
      <t>メイ</t>
    </rPh>
    <phoneticPr fontId="5"/>
  </si>
  <si>
    <t>岐阜市優良建設工事業者表彰歴</t>
    <rPh sb="0" eb="3">
      <t>ギフシ</t>
    </rPh>
    <rPh sb="5" eb="7">
      <t>ケンセツ</t>
    </rPh>
    <rPh sb="9" eb="11">
      <t>ギョウシャ</t>
    </rPh>
    <phoneticPr fontId="10"/>
  </si>
  <si>
    <t>表彰歴２回以上</t>
    <rPh sb="4" eb="5">
      <t>カイ</t>
    </rPh>
    <rPh sb="5" eb="7">
      <t>イジョウ</t>
    </rPh>
    <phoneticPr fontId="10"/>
  </si>
  <si>
    <t>表彰歴あり</t>
    <rPh sb="2" eb="3">
      <t>レキ</t>
    </rPh>
    <phoneticPr fontId="10"/>
  </si>
  <si>
    <t>表彰歴なし</t>
    <phoneticPr fontId="10"/>
  </si>
  <si>
    <t>○配置予定技術者の能力</t>
    <rPh sb="1" eb="3">
      <t>ハイチ</t>
    </rPh>
    <rPh sb="3" eb="5">
      <t>ヨテイ</t>
    </rPh>
    <rPh sb="5" eb="7">
      <t>ギジュツ</t>
    </rPh>
    <rPh sb="7" eb="8">
      <t>シャ</t>
    </rPh>
    <rPh sb="9" eb="11">
      <t>ノウリョク</t>
    </rPh>
    <phoneticPr fontId="10"/>
  </si>
  <si>
    <t>（ふりがな）
配置予定技術者氏名</t>
    <rPh sb="7" eb="9">
      <t>ハイチ</t>
    </rPh>
    <rPh sb="9" eb="11">
      <t>ヨテイ</t>
    </rPh>
    <rPh sb="11" eb="14">
      <t>ギジュツシャ</t>
    </rPh>
    <rPh sb="14" eb="16">
      <t>シメイ</t>
    </rPh>
    <phoneticPr fontId="5"/>
  </si>
  <si>
    <t>※複数の場合、記入
No.</t>
    <rPh sb="1" eb="3">
      <t>フクスウ</t>
    </rPh>
    <rPh sb="4" eb="6">
      <t>バアイ</t>
    </rPh>
    <rPh sb="7" eb="9">
      <t>キニュウ</t>
    </rPh>
    <phoneticPr fontId="5"/>
  </si>
  <si>
    <t>従事期間：　　　　　年　　　　月　　　　日　　～　　　　　　　　　年　　　　　　月　　　　　　日</t>
    <rPh sb="0" eb="2">
      <t>ジュウジ</t>
    </rPh>
    <rPh sb="2" eb="4">
      <t>キカン</t>
    </rPh>
    <rPh sb="10" eb="11">
      <t>ネン</t>
    </rPh>
    <rPh sb="15" eb="16">
      <t>ガツ</t>
    </rPh>
    <rPh sb="20" eb="21">
      <t>ニチ</t>
    </rPh>
    <rPh sb="33" eb="34">
      <t>ネン</t>
    </rPh>
    <rPh sb="40" eb="41">
      <t>ガツ</t>
    </rPh>
    <rPh sb="47" eb="48">
      <t>ニチ</t>
    </rPh>
    <phoneticPr fontId="5"/>
  </si>
  <si>
    <t>従事期間：　　　　　年　　　　月　　　　日　　～　　　　　　　　　年　　　　　　月　　　　　　日</t>
    <phoneticPr fontId="5"/>
  </si>
  <si>
    <t>○地域要件</t>
    <rPh sb="1" eb="3">
      <t>チイキ</t>
    </rPh>
    <rPh sb="3" eb="5">
      <t>ヨウケン</t>
    </rPh>
    <phoneticPr fontId="10"/>
  </si>
  <si>
    <t>市内業者への下請率</t>
    <phoneticPr fontId="5"/>
  </si>
  <si>
    <t>災害協定参加等</t>
    <rPh sb="0" eb="2">
      <t>サイガイ</t>
    </rPh>
    <rPh sb="2" eb="4">
      <t>キョウテイ</t>
    </rPh>
    <rPh sb="4" eb="6">
      <t>サンカ</t>
    </rPh>
    <rPh sb="6" eb="7">
      <t>トウ</t>
    </rPh>
    <phoneticPr fontId="10"/>
  </si>
  <si>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10"/>
  </si>
  <si>
    <t>岐阜市との協定を締結している団体の会員、又は直近10か年度での市内における同等の活動実績あり</t>
    <phoneticPr fontId="5"/>
  </si>
  <si>
    <t>岐阜市内の自治会等との協定を締結している</t>
    <phoneticPr fontId="5"/>
  </si>
  <si>
    <t>参加なし、かつ活動実績なし</t>
    <rPh sb="0" eb="2">
      <t>サンカ</t>
    </rPh>
    <rPh sb="7" eb="9">
      <t>カツドウ</t>
    </rPh>
    <rPh sb="9" eb="11">
      <t>ジッセキ</t>
    </rPh>
    <phoneticPr fontId="5"/>
  </si>
  <si>
    <t>ボランティア活動</t>
    <rPh sb="6" eb="8">
      <t>カツドウ</t>
    </rPh>
    <phoneticPr fontId="10"/>
  </si>
  <si>
    <t>常勤雇用の従業員に対する団員数</t>
    <rPh sb="0" eb="2">
      <t>ジョウキン</t>
    </rPh>
    <rPh sb="2" eb="4">
      <t>コヨウ</t>
    </rPh>
    <phoneticPr fontId="5"/>
  </si>
  <si>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10"/>
  </si>
  <si>
    <t>合計（満点）</t>
    <rPh sb="0" eb="2">
      <t>ゴウケイ</t>
    </rPh>
    <rPh sb="3" eb="5">
      <t>マンテン</t>
    </rPh>
    <phoneticPr fontId="5"/>
  </si>
  <si>
    <t>平均点が６５点未満</t>
    <rPh sb="0" eb="2">
      <t>ヘイキン</t>
    </rPh>
    <rPh sb="2" eb="3">
      <t>テン</t>
    </rPh>
    <rPh sb="6" eb="7">
      <t>テン</t>
    </rPh>
    <rPh sb="7" eb="9">
      <t>ミマン</t>
    </rPh>
    <phoneticPr fontId="10"/>
  </si>
  <si>
    <t>※平均点は岐阜市発注の建築一式工事の工事成績評定点の平均点</t>
    <rPh sb="1" eb="3">
      <t>ヘイキン</t>
    </rPh>
    <rPh sb="3" eb="4">
      <t>テン</t>
    </rPh>
    <rPh sb="5" eb="8">
      <t>ギフシ</t>
    </rPh>
    <rPh sb="8" eb="10">
      <t>ハッチュウ</t>
    </rPh>
    <rPh sb="11" eb="13">
      <t>ケンチク</t>
    </rPh>
    <rPh sb="13" eb="15">
      <t>イッシキ</t>
    </rPh>
    <rPh sb="15" eb="17">
      <t>コウジ</t>
    </rPh>
    <rPh sb="18" eb="20">
      <t>コウジ</t>
    </rPh>
    <rPh sb="20" eb="22">
      <t>セイセキ</t>
    </rPh>
    <phoneticPr fontId="5"/>
  </si>
  <si>
    <t>３件目
工事名：</t>
    <rPh sb="1" eb="2">
      <t>ケン</t>
    </rPh>
    <rPh sb="2" eb="3">
      <t>メ</t>
    </rPh>
    <rPh sb="4" eb="6">
      <t>コウジ</t>
    </rPh>
    <rPh sb="6" eb="7">
      <t>メイ</t>
    </rPh>
    <phoneticPr fontId="5"/>
  </si>
  <si>
    <t>６５点未満の評定点がある</t>
    <rPh sb="8" eb="9">
      <t>テン</t>
    </rPh>
    <phoneticPr fontId="3"/>
  </si>
  <si>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5"/>
  </si>
  <si>
    <t xml:space="preserve">※実績のない年度は６５点とする。
</t>
    <rPh sb="1" eb="3">
      <t>ジッセキ</t>
    </rPh>
    <rPh sb="6" eb="8">
      <t>ネンド</t>
    </rPh>
    <rPh sb="11" eb="12">
      <t>テン</t>
    </rPh>
    <phoneticPr fontId="5"/>
  </si>
  <si>
    <t xml:space="preserve">※工期の途中で技術者を交代していた場合、工事の主たる工種を担当した技術者について評価する。
※監理技術者又は主任技術者として配置された工事であること
</t>
    <rPh sb="1" eb="3">
      <t>コウキ</t>
    </rPh>
    <rPh sb="4" eb="6">
      <t>トチュウ</t>
    </rPh>
    <rPh sb="7" eb="10">
      <t>ギジュツシャ</t>
    </rPh>
    <rPh sb="11" eb="13">
      <t>コウタイ</t>
    </rPh>
    <rPh sb="17" eb="19">
      <t>バアイ</t>
    </rPh>
    <rPh sb="20" eb="22">
      <t>コウジ</t>
    </rPh>
    <rPh sb="23" eb="24">
      <t>シュ</t>
    </rPh>
    <rPh sb="26" eb="28">
      <t>コウシュ</t>
    </rPh>
    <rPh sb="29" eb="31">
      <t>タントウ</t>
    </rPh>
    <rPh sb="33" eb="36">
      <t>ギジュツシャ</t>
    </rPh>
    <rPh sb="40" eb="42">
      <t>ヒョウカ</t>
    </rPh>
    <rPh sb="47" eb="49">
      <t>カンリ</t>
    </rPh>
    <rPh sb="49" eb="52">
      <t>ギジュツシャ</t>
    </rPh>
    <rPh sb="52" eb="53">
      <t>マタ</t>
    </rPh>
    <rPh sb="54" eb="56">
      <t>シュニン</t>
    </rPh>
    <rPh sb="56" eb="59">
      <t>ギジュツシャ</t>
    </rPh>
    <rPh sb="62" eb="64">
      <t>ハイチ</t>
    </rPh>
    <rPh sb="67" eb="69">
      <t>コウジ</t>
    </rPh>
    <phoneticPr fontId="5"/>
  </si>
  <si>
    <t>６５点未満の評定点がなく、累計７点以上</t>
    <rPh sb="2" eb="3">
      <t>テン</t>
    </rPh>
    <rPh sb="3" eb="5">
      <t>ミマン</t>
    </rPh>
    <rPh sb="6" eb="8">
      <t>ヒョウテイ</t>
    </rPh>
    <rPh sb="8" eb="9">
      <t>テン</t>
    </rPh>
    <rPh sb="13" eb="15">
      <t>ルイケイ</t>
    </rPh>
    <rPh sb="16" eb="17">
      <t>テン</t>
    </rPh>
    <rPh sb="17" eb="19">
      <t>イジョウ</t>
    </rPh>
    <phoneticPr fontId="10"/>
  </si>
  <si>
    <t>６５点未満の評定点がなく、累計４・５・６点</t>
    <rPh sb="2" eb="3">
      <t>テン</t>
    </rPh>
    <rPh sb="3" eb="5">
      <t>ミマン</t>
    </rPh>
    <rPh sb="6" eb="8">
      <t>ヒョウテイ</t>
    </rPh>
    <rPh sb="8" eb="9">
      <t>テン</t>
    </rPh>
    <rPh sb="13" eb="15">
      <t>ルイケイ</t>
    </rPh>
    <rPh sb="20" eb="21">
      <t>テン</t>
    </rPh>
    <phoneticPr fontId="10"/>
  </si>
  <si>
    <t>６５点未満の評定点がなく、累計１・２・３点</t>
    <rPh sb="2" eb="3">
      <t>テン</t>
    </rPh>
    <rPh sb="3" eb="5">
      <t>ミマン</t>
    </rPh>
    <rPh sb="6" eb="8">
      <t>ヒョウテイ</t>
    </rPh>
    <rPh sb="8" eb="9">
      <t>テン</t>
    </rPh>
    <rPh sb="13" eb="15">
      <t>ルイケイ</t>
    </rPh>
    <rPh sb="20" eb="21">
      <t>テン</t>
    </rPh>
    <phoneticPr fontId="10"/>
  </si>
  <si>
    <t>６５点未満の評定点がなく、累計０点又は工事実績がない</t>
    <rPh sb="8" eb="9">
      <t>テン</t>
    </rPh>
    <rPh sb="17" eb="18">
      <t>マタ</t>
    </rPh>
    <rPh sb="19" eb="21">
      <t>コウジ</t>
    </rPh>
    <rPh sb="21" eb="23">
      <t>ジッセキ</t>
    </rPh>
    <phoneticPr fontId="3"/>
  </si>
  <si>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3"/>
  </si>
  <si>
    <t>直近５か年度の岐阜市優良建設工事業者表彰歴の有無
表彰部門
＝建築工事部門</t>
    <rPh sb="9" eb="10">
      <t>シ</t>
    </rPh>
    <rPh sb="12" eb="14">
      <t>ケンセツ</t>
    </rPh>
    <rPh sb="16" eb="18">
      <t>ギョウシャ</t>
    </rPh>
    <rPh sb="26" eb="28">
      <t>ヒョウショウ</t>
    </rPh>
    <rPh sb="28" eb="30">
      <t>ブモン</t>
    </rPh>
    <rPh sb="32" eb="34">
      <t>ケンチク</t>
    </rPh>
    <rPh sb="34" eb="36">
      <t>コウジ</t>
    </rPh>
    <rPh sb="36" eb="38">
      <t>ブモン</t>
    </rPh>
    <phoneticPr fontId="10"/>
  </si>
  <si>
    <t>活動実績なし</t>
    <rPh sb="0" eb="2">
      <t>カツドウ</t>
    </rPh>
    <rPh sb="2" eb="4">
      <t>ジッセキ</t>
    </rPh>
    <phoneticPr fontId="10"/>
  </si>
  <si>
    <t>若手・女性技術者の育成・確保</t>
    <phoneticPr fontId="10"/>
  </si>
  <si>
    <t>若手・女性技術者の配置の有無および継続的な雇用の有無</t>
    <phoneticPr fontId="10"/>
  </si>
  <si>
    <t>４０歳未満の技術者又は女性技術者を主任（監理）技術者として配置する</t>
    <rPh sb="9" eb="10">
      <t>マタ</t>
    </rPh>
    <phoneticPr fontId="10"/>
  </si>
  <si>
    <t>上記以外</t>
    <phoneticPr fontId="5"/>
  </si>
  <si>
    <t>３年以上継続雇用している、４０歳未満の技術者または女性技術者を主任（監理）技術者として配置する</t>
    <phoneticPr fontId="10"/>
  </si>
  <si>
    <t>ぎふし共育・女性活躍企業の認定の有無</t>
    <rPh sb="3" eb="5">
      <t>キョウイク</t>
    </rPh>
    <rPh sb="6" eb="8">
      <t>ジョセイ</t>
    </rPh>
    <rPh sb="8" eb="10">
      <t>カツヤク</t>
    </rPh>
    <rPh sb="10" eb="12">
      <t>キギョウ</t>
    </rPh>
    <rPh sb="13" eb="15">
      <t>ニンテイ</t>
    </rPh>
    <rPh sb="16" eb="18">
      <t>ウム</t>
    </rPh>
    <phoneticPr fontId="10"/>
  </si>
  <si>
    <t>認定有り</t>
    <phoneticPr fontId="5"/>
  </si>
  <si>
    <t>※公告日時点で有効期間内にあること。</t>
    <rPh sb="1" eb="3">
      <t>コウコク</t>
    </rPh>
    <rPh sb="3" eb="4">
      <t>ビ</t>
    </rPh>
    <rPh sb="4" eb="6">
      <t>ジテン</t>
    </rPh>
    <rPh sb="7" eb="9">
      <t>ユウコウ</t>
    </rPh>
    <rPh sb="9" eb="11">
      <t>キカン</t>
    </rPh>
    <rPh sb="11" eb="12">
      <t>ナイ</t>
    </rPh>
    <phoneticPr fontId="5"/>
  </si>
  <si>
    <t>認定なし</t>
    <rPh sb="0" eb="2">
      <t>ニンテイ</t>
    </rPh>
    <phoneticPr fontId="10"/>
  </si>
  <si>
    <t>岐阜市消防団協力事業所認定の有無</t>
    <rPh sb="0" eb="3">
      <t>ギフシ</t>
    </rPh>
    <rPh sb="3" eb="6">
      <t>ショウボウダン</t>
    </rPh>
    <rPh sb="6" eb="8">
      <t>キョウリョク</t>
    </rPh>
    <rPh sb="8" eb="11">
      <t>ジギョウショ</t>
    </rPh>
    <rPh sb="11" eb="13">
      <t>ニンテイ</t>
    </rPh>
    <rPh sb="14" eb="16">
      <t>ウム</t>
    </rPh>
    <phoneticPr fontId="10"/>
  </si>
  <si>
    <t>岐阜市消防団協力事業所の認定有り</t>
    <rPh sb="14" eb="15">
      <t>アリ</t>
    </rPh>
    <phoneticPr fontId="5"/>
  </si>
  <si>
    <t>※公告日時点で有効期間内にあること。</t>
    <rPh sb="1" eb="3">
      <t>コウコク</t>
    </rPh>
    <rPh sb="3" eb="4">
      <t>ビ</t>
    </rPh>
    <rPh sb="4" eb="6">
      <t>ジテン</t>
    </rPh>
    <rPh sb="7" eb="9">
      <t>ユウコウ</t>
    </rPh>
    <rPh sb="9" eb="12">
      <t>キカンナイ</t>
    </rPh>
    <phoneticPr fontId="5"/>
  </si>
  <si>
    <t>岐阜市消防団協力事業所の認定無し</t>
    <rPh sb="0" eb="3">
      <t>ギフシ</t>
    </rPh>
    <rPh sb="3" eb="6">
      <t>ショウボウダン</t>
    </rPh>
    <rPh sb="6" eb="8">
      <t>キョウリョク</t>
    </rPh>
    <rPh sb="8" eb="10">
      <t>ジギョウ</t>
    </rPh>
    <rPh sb="10" eb="11">
      <t>ショ</t>
    </rPh>
    <rPh sb="12" eb="14">
      <t>ニンテイ</t>
    </rPh>
    <rPh sb="14" eb="15">
      <t>ナ</t>
    </rPh>
    <phoneticPr fontId="10"/>
  </si>
  <si>
    <t>保有資格</t>
    <rPh sb="0" eb="2">
      <t>ホユウ</t>
    </rPh>
    <rPh sb="2" eb="4">
      <t>シカク</t>
    </rPh>
    <phoneticPr fontId="10"/>
  </si>
  <si>
    <t>配置予定技術者の保有する資格</t>
    <rPh sb="0" eb="2">
      <t>ハイチ</t>
    </rPh>
    <rPh sb="2" eb="4">
      <t>ヨテイ</t>
    </rPh>
    <rPh sb="4" eb="7">
      <t>ギジュツシャ</t>
    </rPh>
    <rPh sb="8" eb="10">
      <t>ホユウ</t>
    </rPh>
    <rPh sb="12" eb="14">
      <t>シカク</t>
    </rPh>
    <phoneticPr fontId="10"/>
  </si>
  <si>
    <t>1級建築施工管理技士かつ1級建築士資格の保有あり</t>
    <rPh sb="1" eb="2">
      <t>キュウ</t>
    </rPh>
    <rPh sb="2" eb="4">
      <t>ケンチク</t>
    </rPh>
    <rPh sb="4" eb="6">
      <t>セコウ</t>
    </rPh>
    <rPh sb="6" eb="8">
      <t>カンリ</t>
    </rPh>
    <rPh sb="8" eb="10">
      <t>ギシ</t>
    </rPh>
    <rPh sb="13" eb="14">
      <t>キュウ</t>
    </rPh>
    <rPh sb="14" eb="17">
      <t>ケンチクシ</t>
    </rPh>
    <rPh sb="17" eb="19">
      <t>シカク</t>
    </rPh>
    <rPh sb="20" eb="22">
      <t>ホユウ</t>
    </rPh>
    <phoneticPr fontId="10"/>
  </si>
  <si>
    <t>1級建築施工管理技士又は1級建築士資格の保有あり</t>
    <rPh sb="10" eb="11">
      <t>マタ</t>
    </rPh>
    <phoneticPr fontId="3"/>
  </si>
  <si>
    <t>上記以外</t>
    <rPh sb="0" eb="2">
      <t>ジョウキ</t>
    </rPh>
    <rPh sb="2" eb="4">
      <t>イガイ</t>
    </rPh>
    <phoneticPr fontId="5"/>
  </si>
  <si>
    <t>ぎふし共育・女性活躍企業認定</t>
    <rPh sb="3" eb="5">
      <t>キョウイク</t>
    </rPh>
    <rPh sb="6" eb="8">
      <t>ジョセイ</t>
    </rPh>
    <rPh sb="8" eb="10">
      <t>カツヤク</t>
    </rPh>
    <rPh sb="10" eb="12">
      <t>キギョウ</t>
    </rPh>
    <rPh sb="12" eb="14">
      <t>ニンテイ</t>
    </rPh>
    <phoneticPr fontId="10"/>
  </si>
  <si>
    <t>岐阜市消防団・水防団への協力状況</t>
    <phoneticPr fontId="5"/>
  </si>
  <si>
    <t>※公告日時点で40歳未満であること。</t>
    <rPh sb="1" eb="3">
      <t>コウコク</t>
    </rPh>
    <rPh sb="3" eb="4">
      <t>ヒ</t>
    </rPh>
    <rPh sb="4" eb="6">
      <t>ジテン</t>
    </rPh>
    <rPh sb="9" eb="10">
      <t>サイ</t>
    </rPh>
    <rPh sb="10" eb="12">
      <t>ミマン</t>
    </rPh>
    <phoneticPr fontId="3"/>
  </si>
  <si>
    <t xml:space="preserve">※「労働安全衛生分野表彰歴」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
</t>
    <phoneticPr fontId="3"/>
  </si>
  <si>
    <t>平均点が７３点以上７５点未満</t>
    <rPh sb="0" eb="3">
      <t>ヘイキンテン</t>
    </rPh>
    <rPh sb="6" eb="7">
      <t>テン</t>
    </rPh>
    <rPh sb="7" eb="9">
      <t>イジョウ</t>
    </rPh>
    <rPh sb="11" eb="12">
      <t>テン</t>
    </rPh>
    <rPh sb="12" eb="14">
      <t>ミマン</t>
    </rPh>
    <phoneticPr fontId="10"/>
  </si>
  <si>
    <t>平均点が６５点以上７３点未満</t>
    <rPh sb="0" eb="3">
      <t>ヘイキンテン</t>
    </rPh>
    <rPh sb="6" eb="7">
      <t>テン</t>
    </rPh>
    <rPh sb="7" eb="9">
      <t>イジョウ</t>
    </rPh>
    <rPh sb="11" eb="12">
      <t>テン</t>
    </rPh>
    <rPh sb="12" eb="14">
      <t>ミマン</t>
    </rPh>
    <phoneticPr fontId="10"/>
  </si>
  <si>
    <t>働き方改革の推進</t>
    <rPh sb="0" eb="1">
      <t>ハタラ</t>
    </rPh>
    <rPh sb="2" eb="5">
      <t>カタカイカク</t>
    </rPh>
    <rPh sb="6" eb="8">
      <t>スイシン</t>
    </rPh>
    <phoneticPr fontId="3"/>
  </si>
  <si>
    <t>週休２日制工事の実績の有無</t>
    <rPh sb="0" eb="2">
      <t>シュウキュウ</t>
    </rPh>
    <rPh sb="3" eb="4">
      <t>ニチ</t>
    </rPh>
    <rPh sb="4" eb="5">
      <t>セイ</t>
    </rPh>
    <rPh sb="5" eb="7">
      <t>コウジ</t>
    </rPh>
    <rPh sb="8" eb="10">
      <t>ジッセキ</t>
    </rPh>
    <rPh sb="11" eb="13">
      <t>ウム</t>
    </rPh>
    <phoneticPr fontId="3"/>
  </si>
  <si>
    <t>国及び地方公共団体が発注した工事で週休２日制工事の実績あり</t>
    <phoneticPr fontId="3"/>
  </si>
  <si>
    <t>実績なし</t>
    <phoneticPr fontId="3"/>
  </si>
  <si>
    <t>直近5か年度に完成引き渡しの済んだ工事の工事成績評定点の平均点
対象となる工事
＝岐阜市(上下水道事業部及び市民病院含む）発注の建築一式工事</t>
    <rPh sb="0" eb="2">
      <t>チョッキン</t>
    </rPh>
    <rPh sb="4" eb="6">
      <t>ネンド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6" eb="48">
      <t>ジョウゲ</t>
    </rPh>
    <rPh sb="48" eb="50">
      <t>スイドウ</t>
    </rPh>
    <rPh sb="50" eb="52">
      <t>ジギョウ</t>
    </rPh>
    <rPh sb="52" eb="53">
      <t>ブ</t>
    </rPh>
    <rPh sb="53" eb="54">
      <t>オヨ</t>
    </rPh>
    <rPh sb="55" eb="57">
      <t>シミン</t>
    </rPh>
    <rPh sb="57" eb="59">
      <t>ビョウイン</t>
    </rPh>
    <rPh sb="59" eb="60">
      <t>フク</t>
    </rPh>
    <rPh sb="62" eb="64">
      <t>ハッチュウ</t>
    </rPh>
    <rPh sb="65" eb="67">
      <t>ケンチク</t>
    </rPh>
    <rPh sb="67" eb="69">
      <t>イッシキ</t>
    </rPh>
    <rPh sb="69" eb="71">
      <t>コウジ</t>
    </rPh>
    <phoneticPr fontId="10"/>
  </si>
  <si>
    <t>常勤雇用の従業員数19人以下の場合、消防団員または水防団員が合計1名以上。
常勤雇用の従業員数20～49人以下の場合、消防団員または水防団員が合計3名以上。
常勤雇用の従業員数50人以上の場合、消防団員または水防団員が合計6名以上。</t>
    <rPh sb="0" eb="2">
      <t>ジョウキン</t>
    </rPh>
    <rPh sb="2" eb="4">
      <t>コヨウ</t>
    </rPh>
    <rPh sb="30" eb="32">
      <t>ゴウケイ</t>
    </rPh>
    <rPh sb="33" eb="34">
      <t>メイ</t>
    </rPh>
    <rPh sb="34" eb="36">
      <t>イジョウ</t>
    </rPh>
    <rPh sb="38" eb="40">
      <t>ジョウキン</t>
    </rPh>
    <rPh sb="40" eb="42">
      <t>コヨウ</t>
    </rPh>
    <rPh sb="71" eb="73">
      <t>ゴウケイ</t>
    </rPh>
    <rPh sb="74" eb="75">
      <t>メイ</t>
    </rPh>
    <rPh sb="75" eb="77">
      <t>イジョウ</t>
    </rPh>
    <rPh sb="79" eb="81">
      <t>ジョウキン</t>
    </rPh>
    <rPh sb="81" eb="83">
      <t>コヨウ</t>
    </rPh>
    <rPh sb="109" eb="111">
      <t>ゴウケイ</t>
    </rPh>
    <rPh sb="112" eb="113">
      <t>メイ</t>
    </rPh>
    <rPh sb="113" eb="115">
      <t>イジョウ</t>
    </rPh>
    <phoneticPr fontId="5"/>
  </si>
  <si>
    <t>ボランティア活動実績あり</t>
    <phoneticPr fontId="3"/>
  </si>
  <si>
    <t>2つ以上の活動実績あり</t>
    <rPh sb="2" eb="4">
      <t>イジョウ</t>
    </rPh>
    <rPh sb="5" eb="7">
      <t>カツドウ</t>
    </rPh>
    <rPh sb="7" eb="9">
      <t>ジッセキ</t>
    </rPh>
    <phoneticPr fontId="5"/>
  </si>
  <si>
    <t>常勤雇用の従業員数19人以下の場合、消防団員なし、水防団員なし。
常勤雇用の従業員数20～49人以下の場合、消防団員または水防団員が合計1名以上。
常勤雇用の従業員数50人以上の場合、消防団員または水防団員が合計3名以上。</t>
    <rPh sb="0" eb="2">
      <t>ジョウキン</t>
    </rPh>
    <rPh sb="2" eb="4">
      <t>コヨウ</t>
    </rPh>
    <rPh sb="33" eb="35">
      <t>ジョウキン</t>
    </rPh>
    <rPh sb="35" eb="37">
      <t>コヨウ</t>
    </rPh>
    <rPh sb="66" eb="68">
      <t>ゴウケイ</t>
    </rPh>
    <rPh sb="69" eb="70">
      <t>メイ</t>
    </rPh>
    <rPh sb="70" eb="72">
      <t>イジョウ</t>
    </rPh>
    <rPh sb="74" eb="76">
      <t>ジョウキン</t>
    </rPh>
    <rPh sb="76" eb="78">
      <t>コヨウ</t>
    </rPh>
    <rPh sb="104" eb="106">
      <t>ゴウケイ</t>
    </rPh>
    <rPh sb="107" eb="108">
      <t>メイ</t>
    </rPh>
    <phoneticPr fontId="5"/>
  </si>
  <si>
    <t>当該工事の市内業者への下請状況（下請負金額に占める市内業者の施工金額の割合）</t>
    <rPh sb="16" eb="19">
      <t>シタウケオイ</t>
    </rPh>
    <rPh sb="19" eb="21">
      <t>キンガク</t>
    </rPh>
    <rPh sb="22" eb="23">
      <t>シ</t>
    </rPh>
    <rPh sb="25" eb="29">
      <t>シナイギョウシャ</t>
    </rPh>
    <rPh sb="30" eb="32">
      <t>セコウ</t>
    </rPh>
    <rPh sb="32" eb="34">
      <t>キンガク</t>
    </rPh>
    <rPh sb="35" eb="37">
      <t>ワリアイ</t>
    </rPh>
    <phoneticPr fontId="5"/>
  </si>
  <si>
    <t>下請負金額に占める市内業者の施工金額の割合90％以上</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イジョウ</t>
    </rPh>
    <phoneticPr fontId="5"/>
  </si>
  <si>
    <t>下請負金額に占める市内業者の施工金額の割合50％以上90％未満</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イジョウ</t>
    </rPh>
    <rPh sb="29" eb="31">
      <t>ミマン</t>
    </rPh>
    <phoneticPr fontId="5"/>
  </si>
  <si>
    <t>下請負金額に占める市内業者の施工金額の割合50％未満</t>
    <rPh sb="0" eb="1">
      <t>シタ</t>
    </rPh>
    <rPh sb="1" eb="3">
      <t>ウケオイ</t>
    </rPh>
    <rPh sb="3" eb="5">
      <t>キンガク</t>
    </rPh>
    <rPh sb="6" eb="7">
      <t>シ</t>
    </rPh>
    <rPh sb="9" eb="11">
      <t>シナイ</t>
    </rPh>
    <rPh sb="11" eb="13">
      <t>ギョウシャ</t>
    </rPh>
    <rPh sb="14" eb="16">
      <t>セコウ</t>
    </rPh>
    <rPh sb="16" eb="18">
      <t>キンガク</t>
    </rPh>
    <rPh sb="19" eb="21">
      <t>ワリアイ</t>
    </rPh>
    <rPh sb="24" eb="26">
      <t>ミマン</t>
    </rPh>
    <phoneticPr fontId="5"/>
  </si>
  <si>
    <t>※市内業者とは、市内に本店を有する企業を示す。
※実際の施工にあたって、下請けの変更があった場合、記載した市内業者の下請率を下回らないこと。
※割合は、下請予定金額に占める市内業者の施工予定金額の割合とする。下請率の算出方法は、別紙「市内業者への下請率の考え方について」参照。</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76" eb="78">
      <t>シタウケ</t>
    </rPh>
    <rPh sb="78" eb="80">
      <t>ヨテイ</t>
    </rPh>
    <rPh sb="80" eb="82">
      <t>キンガク</t>
    </rPh>
    <rPh sb="83" eb="84">
      <t>シ</t>
    </rPh>
    <rPh sb="86" eb="88">
      <t>シナイ</t>
    </rPh>
    <rPh sb="88" eb="90">
      <t>ギョウシャ</t>
    </rPh>
    <rPh sb="91" eb="93">
      <t>セコウ</t>
    </rPh>
    <rPh sb="93" eb="95">
      <t>ヨテイ</t>
    </rPh>
    <rPh sb="95" eb="97">
      <t>キンガク</t>
    </rPh>
    <rPh sb="98" eb="100">
      <t>ワリアイ</t>
    </rPh>
    <rPh sb="104" eb="106">
      <t>シタウケ</t>
    </rPh>
    <rPh sb="106" eb="107">
      <t>リツ</t>
    </rPh>
    <rPh sb="108" eb="110">
      <t>サンシュツ</t>
    </rPh>
    <rPh sb="110" eb="112">
      <t>ホウホウ</t>
    </rPh>
    <rPh sb="114" eb="116">
      <t>ベッシ</t>
    </rPh>
    <rPh sb="117" eb="119">
      <t>シナイ</t>
    </rPh>
    <rPh sb="119" eb="121">
      <t>ギョウシャ</t>
    </rPh>
    <rPh sb="123" eb="125">
      <t>シタウケ</t>
    </rPh>
    <rPh sb="125" eb="126">
      <t>リツ</t>
    </rPh>
    <rPh sb="127" eb="128">
      <t>カンガ</t>
    </rPh>
    <rPh sb="129" eb="130">
      <t>カタ</t>
    </rPh>
    <rPh sb="135" eb="137">
      <t>サンショウ</t>
    </rPh>
    <phoneticPr fontId="5"/>
  </si>
  <si>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5"/>
  </si>
  <si>
    <t>直近２か年度の市内における社会資本に対するボランティア活動実績の有無</t>
    <rPh sb="0" eb="2">
      <t>チョッキン</t>
    </rPh>
    <rPh sb="4" eb="6">
      <t>ネンド</t>
    </rPh>
    <rPh sb="7" eb="9">
      <t>シナイ</t>
    </rPh>
    <rPh sb="13" eb="15">
      <t>シャカイ</t>
    </rPh>
    <rPh sb="15" eb="17">
      <t>シホン</t>
    </rPh>
    <rPh sb="18" eb="19">
      <t>タイ</t>
    </rPh>
    <rPh sb="27" eb="29">
      <t>カツドウ</t>
    </rPh>
    <rPh sb="29" eb="31">
      <t>ジッセキ</t>
    </rPh>
    <rPh sb="32" eb="34">
      <t>ウム</t>
    </rPh>
    <phoneticPr fontId="10"/>
  </si>
  <si>
    <t>直近１０か年度及び入札公告日の属する年度の一般競争入札参加資格確認申請書の提出期限日までに完成引き渡しの済んだ工事の施工実績の有無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＝岐阜県内の公共工事で該当金額以上の下記工事。
建築一式工事（新築・増築）
※　鉄骨造、鉄筋コンクリート造又は鉄骨鉄筋コンクリート造で、工場、倉庫等の簡易な構造のものを除く。</t>
    <rPh sb="0" eb="2">
      <t>チョッキン</t>
    </rPh>
    <rPh sb="5" eb="6">
      <t>ネン</t>
    </rPh>
    <rPh sb="6" eb="7">
      <t>ド</t>
    </rPh>
    <rPh sb="7" eb="8">
      <t>オヨ</t>
    </rPh>
    <rPh sb="9" eb="11">
      <t>ニュウサツ</t>
    </rPh>
    <rPh sb="11" eb="13">
      <t>コウコク</t>
    </rPh>
    <rPh sb="13" eb="14">
      <t>ヒ</t>
    </rPh>
    <rPh sb="15" eb="16">
      <t>ゾク</t>
    </rPh>
    <rPh sb="18" eb="20">
      <t>ネンド</t>
    </rPh>
    <rPh sb="21" eb="23">
      <t>イッパン</t>
    </rPh>
    <rPh sb="23" eb="25">
      <t>キョウソウ</t>
    </rPh>
    <rPh sb="25" eb="27">
      <t>ニュウサツ</t>
    </rPh>
    <rPh sb="39" eb="42">
      <t>キゲンビ</t>
    </rPh>
    <rPh sb="45" eb="47">
      <t>カンセイ</t>
    </rPh>
    <rPh sb="47" eb="48">
      <t>ヒ</t>
    </rPh>
    <rPh sb="49" eb="50">
      <t>ワタ</t>
    </rPh>
    <rPh sb="52" eb="53">
      <t>ス</t>
    </rPh>
    <rPh sb="55" eb="57">
      <t>コウジ</t>
    </rPh>
    <rPh sb="58" eb="60">
      <t>セコウ</t>
    </rPh>
    <rPh sb="60" eb="62">
      <t>ジッセキ</t>
    </rPh>
    <rPh sb="63" eb="65">
      <t>ウム</t>
    </rPh>
    <rPh sb="80" eb="82">
      <t>コウジ</t>
    </rPh>
    <rPh sb="82" eb="84">
      <t>セイセキ</t>
    </rPh>
    <rPh sb="86" eb="87">
      <t>テン</t>
    </rPh>
    <rPh sb="87" eb="89">
      <t>ミマン</t>
    </rPh>
    <rPh sb="93" eb="95">
      <t>ジッセキ</t>
    </rPh>
    <rPh sb="98" eb="99">
      <t>ミト</t>
    </rPh>
    <phoneticPr fontId="10"/>
  </si>
  <si>
    <t>同種工事（契約金額９，０００万円以上）の実績３件以上</t>
    <rPh sb="0" eb="2">
      <t>ドウシュ</t>
    </rPh>
    <rPh sb="2" eb="4">
      <t>コウジ</t>
    </rPh>
    <rPh sb="5" eb="7">
      <t>ケイヤク</t>
    </rPh>
    <rPh sb="7" eb="9">
      <t>キンガク</t>
    </rPh>
    <rPh sb="14" eb="15">
      <t>マン</t>
    </rPh>
    <rPh sb="15" eb="16">
      <t>エン</t>
    </rPh>
    <rPh sb="16" eb="18">
      <t>イジョウ</t>
    </rPh>
    <rPh sb="20" eb="22">
      <t>ジッセキ</t>
    </rPh>
    <rPh sb="23" eb="24">
      <t>ケン</t>
    </rPh>
    <rPh sb="24" eb="26">
      <t>イジョウ</t>
    </rPh>
    <phoneticPr fontId="10"/>
  </si>
  <si>
    <t>同種工事（契約金額９，０００万円以上）の実績２件</t>
    <rPh sb="0" eb="2">
      <t>ドウシュ</t>
    </rPh>
    <rPh sb="2" eb="4">
      <t>コウジ</t>
    </rPh>
    <rPh sb="5" eb="7">
      <t>ケイヤク</t>
    </rPh>
    <rPh sb="7" eb="9">
      <t>キンガク</t>
    </rPh>
    <rPh sb="14" eb="15">
      <t>マン</t>
    </rPh>
    <rPh sb="15" eb="16">
      <t>エン</t>
    </rPh>
    <rPh sb="16" eb="18">
      <t>イジョウ</t>
    </rPh>
    <rPh sb="20" eb="22">
      <t>ジッセキ</t>
    </rPh>
    <rPh sb="23" eb="24">
      <t>ケン</t>
    </rPh>
    <phoneticPr fontId="10"/>
  </si>
  <si>
    <t>直近１０か年度及び入札公告日の属する年度の一般競争入札参加資格確認申請書の提出期限日までに完成引き渡しの済んだ工事の施工実績の有無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＝岐阜県内の公共工事で該当金額以上の下記工事。
建築一式工事（新築・増築）
※　鉄骨造、鉄筋コンクリート造又は鉄骨鉄筋コンクリート造で、工場、倉庫等の簡易な構造のものを除く。</t>
    <rPh sb="0" eb="2">
      <t>チョッキン</t>
    </rPh>
    <rPh sb="5" eb="6">
      <t>ネン</t>
    </rPh>
    <rPh sb="6" eb="7">
      <t>ド</t>
    </rPh>
    <rPh sb="7" eb="8">
      <t>オヨ</t>
    </rPh>
    <rPh sb="9" eb="11">
      <t>ニュウサツ</t>
    </rPh>
    <rPh sb="11" eb="13">
      <t>コウコク</t>
    </rPh>
    <rPh sb="13" eb="14">
      <t>ヒ</t>
    </rPh>
    <rPh sb="15" eb="16">
      <t>ゾク</t>
    </rPh>
    <rPh sb="18" eb="20">
      <t>ネンド</t>
    </rPh>
    <rPh sb="21" eb="23">
      <t>イッパン</t>
    </rPh>
    <rPh sb="23" eb="25">
      <t>キョウソウ</t>
    </rPh>
    <rPh sb="25" eb="27">
      <t>ニュウサツ</t>
    </rPh>
    <rPh sb="39" eb="42">
      <t>キゲンビ</t>
    </rPh>
    <rPh sb="45" eb="47">
      <t>カンセイ</t>
    </rPh>
    <rPh sb="47" eb="48">
      <t>ヒ</t>
    </rPh>
    <rPh sb="49" eb="50">
      <t>ワタ</t>
    </rPh>
    <rPh sb="52" eb="53">
      <t>ス</t>
    </rPh>
    <rPh sb="55" eb="57">
      <t>コウジ</t>
    </rPh>
    <rPh sb="58" eb="60">
      <t>セコウ</t>
    </rPh>
    <rPh sb="60" eb="62">
      <t>ジッセキ</t>
    </rPh>
    <rPh sb="63" eb="65">
      <t>ウム</t>
    </rPh>
    <phoneticPr fontId="10"/>
  </si>
  <si>
    <t>同種工事（契約金額９，０００万円以上）の実績が２件以上</t>
    <rPh sb="0" eb="2">
      <t>ドウシュ</t>
    </rPh>
    <rPh sb="2" eb="4">
      <t>コウジ</t>
    </rPh>
    <rPh sb="5" eb="7">
      <t>ケイヤク</t>
    </rPh>
    <rPh sb="7" eb="9">
      <t>キンガク</t>
    </rPh>
    <rPh sb="14" eb="15">
      <t>マン</t>
    </rPh>
    <rPh sb="15" eb="16">
      <t>エン</t>
    </rPh>
    <rPh sb="16" eb="18">
      <t>イジョウ</t>
    </rPh>
    <rPh sb="20" eb="22">
      <t>ジッセキ</t>
    </rPh>
    <rPh sb="24" eb="25">
      <t>ケン</t>
    </rPh>
    <rPh sb="25" eb="27">
      <t>イジョウ</t>
    </rPh>
    <phoneticPr fontId="10"/>
  </si>
  <si>
    <t>同種工事（契約金額９，０００万円以上）の実績が１件</t>
    <rPh sb="0" eb="2">
      <t>ドウシュ</t>
    </rPh>
    <rPh sb="2" eb="4">
      <t>コウジ</t>
    </rPh>
    <rPh sb="5" eb="7">
      <t>ケイヤク</t>
    </rPh>
    <rPh sb="7" eb="9">
      <t>キンガク</t>
    </rPh>
    <rPh sb="14" eb="15">
      <t>マン</t>
    </rPh>
    <rPh sb="15" eb="16">
      <t>エン</t>
    </rPh>
    <rPh sb="16" eb="18">
      <t>イジョウ</t>
    </rPh>
    <rPh sb="20" eb="22">
      <t>ジッセキ</t>
    </rPh>
    <rPh sb="24" eb="25">
      <t>ケン</t>
    </rPh>
    <phoneticPr fontId="10"/>
  </si>
  <si>
    <r>
      <t xml:space="preserve">※受注形態が特定建設工事共同企業体である場合の施工実績は、出資比率３０％以上の場合のみ実績として認め、その出資比率を乗じた値とする。
</t>
    </r>
    <r>
      <rPr>
        <b/>
        <sz val="12"/>
        <rFont val="ＭＳ Ｐゴシック"/>
        <family val="3"/>
        <charset val="128"/>
      </rPr>
      <t>※施工実績に他工種の工事が含まれる場合は、新築工事又は増築工事にかかる部分の金額が該当金額以上であること。この場合、必要に応じて、別途資料の提出を求めることがある。</t>
    </r>
    <rPh sb="1" eb="3">
      <t>ジュチュウ</t>
    </rPh>
    <rPh sb="3" eb="5">
      <t>ケイタイ</t>
    </rPh>
    <rPh sb="6" eb="8">
      <t>トクテイ</t>
    </rPh>
    <rPh sb="8" eb="10">
      <t>ケンセツ</t>
    </rPh>
    <rPh sb="10" eb="12">
      <t>コウジ</t>
    </rPh>
    <rPh sb="12" eb="14">
      <t>キョウドウ</t>
    </rPh>
    <rPh sb="14" eb="17">
      <t>キギョウタイ</t>
    </rPh>
    <rPh sb="20" eb="22">
      <t>バアイ</t>
    </rPh>
    <rPh sb="23" eb="25">
      <t>セコウ</t>
    </rPh>
    <rPh sb="25" eb="27">
      <t>ジッセキ</t>
    </rPh>
    <rPh sb="53" eb="55">
      <t>シュッシ</t>
    </rPh>
    <rPh sb="55" eb="57">
      <t>ヒリツ</t>
    </rPh>
    <rPh sb="58" eb="59">
      <t>ジョウ</t>
    </rPh>
    <rPh sb="61" eb="62">
      <t>チ</t>
    </rPh>
    <rPh sb="90" eb="92">
      <t>シンチク</t>
    </rPh>
    <rPh sb="96" eb="98">
      <t>ゾウチク</t>
    </rPh>
    <phoneticPr fontId="5"/>
  </si>
  <si>
    <t>直近5か年度に完成引き渡しの済んだ、監理技術者又は主任技術者として配置された工事の工事成績評定点から７３を引いた点数の累計
例：評定点（73、69、75）の場合→（0、0、2）累計2点
対象となる工事
＝岐阜市（上下水道事業部及び市民病院含む）発注の建築一式工事</t>
    <rPh sb="7" eb="9">
      <t>カンセイ</t>
    </rPh>
    <rPh sb="9" eb="10">
      <t>ヒ</t>
    </rPh>
    <rPh sb="11" eb="12">
      <t>ワタ</t>
    </rPh>
    <rPh sb="14" eb="15">
      <t>ス</t>
    </rPh>
    <rPh sb="18" eb="20">
      <t>カンリ</t>
    </rPh>
    <rPh sb="20" eb="23">
      <t>ギジュツシャ</t>
    </rPh>
    <rPh sb="23" eb="24">
      <t>マタ</t>
    </rPh>
    <rPh sb="25" eb="27">
      <t>シュニン</t>
    </rPh>
    <rPh sb="27" eb="30">
      <t>ギジュツシャ</t>
    </rPh>
    <rPh sb="33" eb="35">
      <t>ハイチ</t>
    </rPh>
    <rPh sb="38" eb="40">
      <t>コウジ</t>
    </rPh>
    <rPh sb="41" eb="43">
      <t>コウジ</t>
    </rPh>
    <rPh sb="43" eb="45">
      <t>セイセキ</t>
    </rPh>
    <rPh sb="45" eb="47">
      <t>ヒョウテイ</t>
    </rPh>
    <rPh sb="47" eb="48">
      <t>テン</t>
    </rPh>
    <rPh sb="53" eb="54">
      <t>ヒ</t>
    </rPh>
    <rPh sb="56" eb="58">
      <t>テンスウ</t>
    </rPh>
    <rPh sb="59" eb="61">
      <t>ルイケイ</t>
    </rPh>
    <rPh sb="63" eb="64">
      <t>レイ</t>
    </rPh>
    <rPh sb="65" eb="67">
      <t>ヒョウテイ</t>
    </rPh>
    <rPh sb="67" eb="68">
      <t>テン</t>
    </rPh>
    <rPh sb="79" eb="81">
      <t>バアイ</t>
    </rPh>
    <rPh sb="89" eb="91">
      <t>ルイケイ</t>
    </rPh>
    <rPh sb="92" eb="93">
      <t>テン</t>
    </rPh>
    <phoneticPr fontId="10"/>
  </si>
  <si>
    <r>
      <t xml:space="preserve">※工期の途中で技術者を交代していた場合における工事実績は、担当した期間を工期で除した割合を乗じた値とする。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※「岐阜市低入札価格調査要綱第１１条」における追加配置技術者の場合は対象としない。
※監理技術者、主任技術者、現場代理人又は、特定建設工事共同企業体の構成員である主任技術者としての従事実績を評価する。
</t>
    </r>
    <r>
      <rPr>
        <b/>
        <sz val="12"/>
        <rFont val="ＭＳ Ｐゴシック"/>
        <family val="3"/>
        <charset val="128"/>
      </rPr>
      <t xml:space="preserve">
※施工実績に他工種の工事が含まれる場合は、新築工事又は増築工事にかかる部分の金額が該当金額以上であること。この場合、必要に応じて、別途資料の提出を求めることがある。
</t>
    </r>
    <rPh sb="1" eb="3">
      <t>コウキ</t>
    </rPh>
    <rPh sb="4" eb="6">
      <t>トチュウ</t>
    </rPh>
    <rPh sb="7" eb="10">
      <t>ギジュツシャ</t>
    </rPh>
    <rPh sb="11" eb="13">
      <t>コウタイ</t>
    </rPh>
    <rPh sb="17" eb="19">
      <t>バアイ</t>
    </rPh>
    <rPh sb="23" eb="25">
      <t>コウジ</t>
    </rPh>
    <rPh sb="25" eb="27">
      <t>ジッセキ</t>
    </rPh>
    <rPh sb="29" eb="31">
      <t>タントウ</t>
    </rPh>
    <rPh sb="33" eb="35">
      <t>キカン</t>
    </rPh>
    <rPh sb="36" eb="38">
      <t>コウキ</t>
    </rPh>
    <rPh sb="39" eb="40">
      <t>ジョ</t>
    </rPh>
    <rPh sb="42" eb="44">
      <t>ワリアイ</t>
    </rPh>
    <rPh sb="45" eb="46">
      <t>ジョウ</t>
    </rPh>
    <rPh sb="48" eb="49">
      <t>チ</t>
    </rPh>
    <rPh sb="123" eb="126">
      <t>ギフシ</t>
    </rPh>
    <rPh sb="126" eb="127">
      <t>テイ</t>
    </rPh>
    <rPh sb="127" eb="129">
      <t>ニュウサツ</t>
    </rPh>
    <rPh sb="129" eb="131">
      <t>カカク</t>
    </rPh>
    <rPh sb="131" eb="133">
      <t>チョウサ</t>
    </rPh>
    <rPh sb="133" eb="135">
      <t>ヨウコウ</t>
    </rPh>
    <rPh sb="135" eb="136">
      <t>ダイ</t>
    </rPh>
    <rPh sb="138" eb="139">
      <t>ジョウ</t>
    </rPh>
    <rPh sb="144" eb="146">
      <t>ツイカ</t>
    </rPh>
    <rPh sb="146" eb="148">
      <t>ハイチ</t>
    </rPh>
    <rPh sb="148" eb="151">
      <t>ギジュツシャ</t>
    </rPh>
    <rPh sb="152" eb="154">
      <t>バアイ</t>
    </rPh>
    <rPh sb="155" eb="157">
      <t>タイショウ</t>
    </rPh>
    <rPh sb="164" eb="166">
      <t>カンリ</t>
    </rPh>
    <rPh sb="166" eb="169">
      <t>ギジュツシャ</t>
    </rPh>
    <rPh sb="170" eb="172">
      <t>シュニン</t>
    </rPh>
    <rPh sb="172" eb="175">
      <t>ギジュツシャ</t>
    </rPh>
    <rPh sb="176" eb="178">
      <t>ゲンバ</t>
    </rPh>
    <rPh sb="178" eb="181">
      <t>ダイリニン</t>
    </rPh>
    <rPh sb="181" eb="182">
      <t>マタ</t>
    </rPh>
    <rPh sb="211" eb="213">
      <t>ジュウジ</t>
    </rPh>
    <rPh sb="213" eb="215">
      <t>ジッセキ</t>
    </rPh>
    <rPh sb="216" eb="218">
      <t>ヒョウカ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</si>
</sst>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19"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2"/>
      <charset val="128"/>
    </font>
    <font>
      <sz val="26"/>
      <name val="游ゴシック"/>
      <family val="3"/>
      <charset val="128"/>
      <scheme val="minor"/>
    </font>
    <font>
      <sz val="6"/>
      <name val="游ゴシック"/>
      <family val="2"/>
      <charset val="128"/>
      <scheme val="minor"/>
    </font>
    <font>
      <sz val="22"/>
      <name val="游ゴシック"/>
      <family val="3"/>
      <charset val="128"/>
      <scheme val="minor"/>
    </font>
    <font>
      <b/>
      <sz val="14"/>
      <name val="ＭＳ Ｐゴシック"/>
      <family val="3"/>
      <charset val="128"/>
    </font>
    <font>
      <b/>
      <sz val="18"/>
      <name val="ＭＳ Ｐゴシック"/>
      <family val="3"/>
      <charset val="128"/>
    </font>
    <font>
      <b/>
      <sz val="20"/>
      <name val="ＭＳ Ｐゴシック"/>
      <family val="3"/>
      <charset val="128"/>
    </font>
    <font>
      <sz val="6"/>
      <name val="ＭＳ Ｐゴシック"/>
      <family val="3"/>
      <charset val="128"/>
    </font>
    <font>
      <b/>
      <sz val="11"/>
      <name val="ＭＳ Ｐゴシック"/>
      <family val="3"/>
      <charset val="128"/>
    </font>
    <font>
      <strike/>
      <sz val="12"/>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12"/>
      <name val="ＭＳ Ｐゴシック"/>
      <family val="3"/>
      <charset val="128"/>
    </font>
  </fonts>
  <fills count="2">
    <fill>
      <patternFill patternType="none"/>
    </fill>
    <fill>
      <patternFill patternType="gray125"/>
    </fill>
  </fills>
  <borders count="37">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
      <left/>
      <right/>
      <top style="hair">
        <color auto="1"/>
      </top>
      <bottom style="dotted">
        <color auto="1"/>
      </bottom>
      <diagonal/>
    </border>
    <border>
      <left/>
      <right style="thin">
        <color auto="1"/>
      </right>
      <top style="hair">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diagonal/>
    </border>
    <border>
      <left/>
      <right style="thin">
        <color auto="1"/>
      </right>
      <top style="dotted">
        <color auto="1"/>
      </top>
      <bottom/>
      <diagonal/>
    </border>
    <border>
      <left/>
      <right/>
      <top/>
      <bottom style="dotted">
        <color auto="1"/>
      </bottom>
      <diagonal/>
    </border>
    <border>
      <left/>
      <right style="thin">
        <color auto="1"/>
      </right>
      <top/>
      <bottom style="dotted">
        <color auto="1"/>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style="hair">
        <color auto="1"/>
      </top>
      <bottom style="dotted">
        <color auto="1"/>
      </bottom>
      <diagonal/>
    </border>
    <border>
      <left style="thin">
        <color indexed="64"/>
      </left>
      <right/>
      <top/>
      <bottom style="dotted">
        <color auto="1"/>
      </bottom>
      <diagonal/>
    </border>
    <border>
      <left style="thin">
        <color indexed="64"/>
      </left>
      <right/>
      <top style="dotted">
        <color auto="1"/>
      </top>
      <bottom style="thin">
        <color auto="1"/>
      </bottom>
      <diagonal/>
    </border>
    <border>
      <left style="thin">
        <color indexed="64"/>
      </left>
      <right/>
      <top style="dotted">
        <color auto="1"/>
      </top>
      <bottom/>
      <diagonal/>
    </border>
  </borders>
  <cellStyleXfs count="3">
    <xf numFmtId="0" fontId="0" fillId="0" borderId="0">
      <alignment vertical="center"/>
    </xf>
    <xf numFmtId="0" fontId="1" fillId="0" borderId="0"/>
    <xf numFmtId="0" fontId="1" fillId="0" borderId="0"/>
  </cellStyleXfs>
  <cellXfs count="214">
    <xf numFmtId="0" fontId="0" fillId="0" borderId="0" xfId="0">
      <alignment vertical="center"/>
    </xf>
    <xf numFmtId="0" fontId="2" fillId="0" borderId="0" xfId="1"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7" fillId="0" borderId="0" xfId="1" applyFont="1" applyAlignment="1">
      <alignment horizontal="center" vertical="center"/>
    </xf>
    <xf numFmtId="0" fontId="8" fillId="0" borderId="0" xfId="1" applyFont="1" applyAlignment="1">
      <alignment horizontal="center" vertical="center"/>
    </xf>
    <xf numFmtId="0" fontId="1" fillId="0" borderId="0" xfId="1" applyFont="1"/>
    <xf numFmtId="0" fontId="9" fillId="0" borderId="0" xfId="1" applyFont="1"/>
    <xf numFmtId="0" fontId="1" fillId="0" borderId="1" xfId="1" applyFont="1" applyBorder="1"/>
    <xf numFmtId="0" fontId="1" fillId="0" borderId="0" xfId="1" applyFont="1" applyBorder="1"/>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2" xfId="1" applyFont="1" applyBorder="1" applyAlignment="1">
      <alignment horizontal="center" vertical="center" wrapText="1"/>
    </xf>
    <xf numFmtId="0" fontId="11" fillId="0" borderId="6" xfId="1" applyFont="1" applyBorder="1"/>
    <xf numFmtId="0" fontId="1" fillId="0" borderId="3" xfId="1" applyFont="1" applyBorder="1"/>
    <xf numFmtId="0" fontId="1" fillId="0" borderId="4" xfId="1" applyFont="1" applyBorder="1"/>
    <xf numFmtId="0" fontId="11" fillId="0" borderId="4" xfId="1" applyFont="1" applyBorder="1" applyAlignment="1">
      <alignment horizontal="center"/>
    </xf>
    <xf numFmtId="0" fontId="11" fillId="0" borderId="7" xfId="1" applyFont="1" applyBorder="1" applyAlignment="1">
      <alignment horizontal="center"/>
    </xf>
    <xf numFmtId="0" fontId="1" fillId="0" borderId="8" xfId="1" applyFont="1" applyBorder="1"/>
    <xf numFmtId="0" fontId="12" fillId="0" borderId="10" xfId="1" applyFont="1" applyBorder="1" applyAlignment="1">
      <alignment vertical="center" wrapText="1"/>
    </xf>
    <xf numFmtId="0" fontId="12" fillId="0" borderId="3" xfId="1" applyFont="1" applyBorder="1" applyAlignment="1">
      <alignment horizontal="left" vertical="center" shrinkToFit="1"/>
    </xf>
    <xf numFmtId="0" fontId="12" fillId="0" borderId="2" xfId="1" applyFont="1" applyBorder="1" applyAlignment="1">
      <alignment horizontal="left" vertical="center" shrinkToFit="1"/>
    </xf>
    <xf numFmtId="0" fontId="13" fillId="0" borderId="3" xfId="1" applyFont="1" applyBorder="1" applyAlignment="1">
      <alignment vertical="center" wrapText="1"/>
    </xf>
    <xf numFmtId="0" fontId="13" fillId="0" borderId="3" xfId="1" applyFont="1" applyBorder="1" applyAlignment="1"/>
    <xf numFmtId="0" fontId="14" fillId="0" borderId="4" xfId="1" applyFont="1" applyBorder="1"/>
    <xf numFmtId="0" fontId="15" fillId="0" borderId="4" xfId="1" applyFont="1" applyBorder="1" applyAlignment="1">
      <alignment horizontal="left" vertical="center"/>
    </xf>
    <xf numFmtId="176" fontId="11" fillId="0" borderId="4" xfId="1" applyNumberFormat="1" applyFont="1" applyBorder="1" applyAlignment="1">
      <alignment horizontal="left"/>
    </xf>
    <xf numFmtId="176" fontId="11" fillId="0" borderId="7" xfId="1" applyNumberFormat="1" applyFont="1" applyBorder="1" applyAlignment="1">
      <alignment horizontal="left"/>
    </xf>
    <xf numFmtId="0" fontId="13" fillId="0" borderId="8" xfId="1" applyFont="1" applyBorder="1"/>
    <xf numFmtId="0" fontId="13" fillId="0" borderId="12" xfId="1" applyFont="1" applyBorder="1"/>
    <xf numFmtId="0" fontId="1" fillId="0" borderId="15" xfId="1" applyFont="1" applyBorder="1" applyAlignment="1">
      <alignment vertical="center"/>
    </xf>
    <xf numFmtId="0" fontId="1" fillId="0" borderId="15" xfId="1" applyFont="1" applyBorder="1" applyAlignment="1">
      <alignment vertical="center" shrinkToFit="1"/>
    </xf>
    <xf numFmtId="0" fontId="14" fillId="0" borderId="15" xfId="1" applyFont="1" applyBorder="1" applyAlignment="1"/>
    <xf numFmtId="0" fontId="16" fillId="0" borderId="0" xfId="1" applyFont="1" applyBorder="1" applyAlignment="1">
      <alignment horizontal="right" vertical="center" wrapText="1"/>
    </xf>
    <xf numFmtId="176" fontId="11" fillId="0" borderId="0" xfId="1" applyNumberFormat="1" applyFont="1" applyBorder="1"/>
    <xf numFmtId="0" fontId="1" fillId="0" borderId="0" xfId="1" applyFont="1" applyBorder="1" applyAlignment="1">
      <alignment vertical="center"/>
    </xf>
    <xf numFmtId="0" fontId="1" fillId="0" borderId="0" xfId="1" applyFont="1" applyBorder="1" applyAlignment="1">
      <alignment vertical="center" shrinkToFit="1"/>
    </xf>
    <xf numFmtId="0" fontId="14" fillId="0" borderId="0" xfId="1" applyFont="1" applyBorder="1" applyAlignment="1"/>
    <xf numFmtId="0" fontId="14" fillId="0" borderId="0" xfId="1" applyFont="1" applyBorder="1"/>
    <xf numFmtId="0" fontId="9" fillId="0" borderId="1" xfId="1" applyFont="1" applyBorder="1"/>
    <xf numFmtId="0" fontId="14" fillId="0" borderId="1" xfId="1" applyFont="1" applyBorder="1"/>
    <xf numFmtId="176" fontId="11" fillId="0" borderId="1" xfId="1" applyNumberFormat="1" applyFont="1" applyBorder="1"/>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1" fillId="0" borderId="7" xfId="1" applyFont="1" applyBorder="1" applyAlignment="1">
      <alignment horizontal="center" vertical="center" wrapText="1"/>
    </xf>
    <xf numFmtId="177" fontId="11" fillId="0" borderId="0" xfId="1" applyNumberFormat="1" applyFont="1" applyBorder="1" applyAlignment="1">
      <alignment horizontal="center" vertical="center"/>
    </xf>
    <xf numFmtId="0" fontId="13" fillId="0" borderId="13" xfId="1" applyFont="1" applyBorder="1" applyAlignment="1">
      <alignment horizontal="left" vertical="center" wrapText="1"/>
    </xf>
    <xf numFmtId="0" fontId="13" fillId="0" borderId="3" xfId="1" applyFont="1" applyBorder="1" applyAlignment="1">
      <alignment horizontal="left" vertical="center" wrapText="1"/>
    </xf>
    <xf numFmtId="0" fontId="13" fillId="0" borderId="13" xfId="1" applyFont="1" applyBorder="1" applyAlignment="1">
      <alignment vertical="center" wrapText="1"/>
    </xf>
    <xf numFmtId="0" fontId="13" fillId="0" borderId="5" xfId="1" applyFont="1" applyBorder="1" applyAlignment="1">
      <alignment vertical="center" wrapText="1"/>
    </xf>
    <xf numFmtId="0" fontId="13" fillId="0" borderId="17" xfId="0" applyFont="1" applyBorder="1" applyAlignment="1">
      <alignment vertical="center" wrapText="1"/>
    </xf>
    <xf numFmtId="0" fontId="1" fillId="0" borderId="15" xfId="1" applyFont="1" applyBorder="1" applyAlignment="1">
      <alignment vertical="center" wrapText="1"/>
    </xf>
    <xf numFmtId="0" fontId="14" fillId="0" borderId="15" xfId="1" applyFont="1" applyBorder="1" applyAlignment="1">
      <alignment wrapText="1"/>
    </xf>
    <xf numFmtId="0" fontId="1" fillId="0" borderId="0" xfId="1" applyFont="1" applyBorder="1" applyAlignment="1">
      <alignment vertical="center" wrapText="1"/>
    </xf>
    <xf numFmtId="0" fontId="14" fillId="0" borderId="0" xfId="1" applyFont="1" applyBorder="1" applyAlignment="1">
      <alignment wrapText="1"/>
    </xf>
    <xf numFmtId="0" fontId="16" fillId="0" borderId="15" xfId="1" applyFont="1" applyBorder="1" applyAlignment="1">
      <alignment horizontal="right" vertical="center" wrapText="1"/>
    </xf>
    <xf numFmtId="0" fontId="9" fillId="0" borderId="0" xfId="1" applyFont="1" applyBorder="1"/>
    <xf numFmtId="177" fontId="1" fillId="0" borderId="0" xfId="1" applyNumberFormat="1" applyFont="1" applyBorder="1"/>
    <xf numFmtId="0" fontId="11" fillId="0" borderId="3" xfId="1" applyFont="1" applyBorder="1" applyAlignment="1">
      <alignment horizontal="center" wrapText="1" shrinkToFit="1"/>
    </xf>
    <xf numFmtId="177" fontId="1" fillId="0" borderId="0" xfId="1" applyNumberFormat="1" applyFont="1" applyBorder="1" applyAlignment="1">
      <alignment wrapText="1"/>
    </xf>
    <xf numFmtId="177" fontId="1" fillId="0" borderId="1" xfId="1" applyNumberFormat="1" applyFont="1" applyBorder="1"/>
    <xf numFmtId="0" fontId="13" fillId="0" borderId="5" xfId="1" applyFont="1" applyBorder="1" applyAlignment="1">
      <alignment horizontal="left" vertical="center" wrapText="1"/>
    </xf>
    <xf numFmtId="0" fontId="13" fillId="0" borderId="17" xfId="1" applyFont="1" applyBorder="1" applyAlignment="1">
      <alignment horizontal="left" vertical="center" wrapText="1"/>
    </xf>
    <xf numFmtId="0" fontId="14" fillId="0" borderId="0" xfId="1" applyFont="1"/>
    <xf numFmtId="0" fontId="13" fillId="0" borderId="5" xfId="0" applyFont="1" applyBorder="1" applyAlignment="1">
      <alignment vertical="center" wrapText="1"/>
    </xf>
    <xf numFmtId="0" fontId="13" fillId="0" borderId="3" xfId="0" applyFont="1" applyBorder="1" applyAlignment="1">
      <alignment vertical="center" wrapText="1"/>
    </xf>
    <xf numFmtId="177" fontId="11" fillId="0" borderId="1" xfId="1" applyNumberFormat="1" applyFont="1" applyBorder="1" applyAlignment="1">
      <alignment horizontal="center" vertical="center"/>
    </xf>
    <xf numFmtId="178" fontId="1" fillId="0" borderId="0" xfId="1" applyNumberFormat="1" applyFont="1" applyBorder="1"/>
    <xf numFmtId="0" fontId="13" fillId="0" borderId="7" xfId="0" applyFont="1" applyFill="1" applyBorder="1" applyAlignment="1">
      <alignment vertical="center" wrapText="1"/>
    </xf>
    <xf numFmtId="0" fontId="13" fillId="0" borderId="4" xfId="0" applyFont="1" applyFill="1" applyBorder="1" applyAlignment="1">
      <alignment vertical="center"/>
    </xf>
    <xf numFmtId="0" fontId="13" fillId="0" borderId="3" xfId="0" applyFont="1" applyFill="1" applyBorder="1" applyAlignment="1">
      <alignment horizontal="center" vertical="center"/>
    </xf>
    <xf numFmtId="0" fontId="15" fillId="0" borderId="0" xfId="1" applyFont="1" applyBorder="1" applyAlignment="1">
      <alignment vertical="center" wrapText="1"/>
    </xf>
    <xf numFmtId="0" fontId="16" fillId="0" borderId="16" xfId="1" applyFont="1" applyBorder="1" applyAlignment="1">
      <alignment horizontal="right" vertical="center"/>
    </xf>
    <xf numFmtId="0" fontId="13" fillId="0" borderId="13" xfId="1" applyFont="1" applyBorder="1" applyAlignment="1">
      <alignment vertical="center" wrapText="1"/>
    </xf>
    <xf numFmtId="0" fontId="13" fillId="0" borderId="4" xfId="1" applyFont="1" applyBorder="1" applyAlignment="1">
      <alignment vertical="center" shrinkToFit="1"/>
    </xf>
    <xf numFmtId="0" fontId="13" fillId="0" borderId="8" xfId="1" applyFont="1" applyBorder="1" applyAlignment="1">
      <alignment horizontal="center" vertical="center" shrinkToFit="1"/>
    </xf>
    <xf numFmtId="0" fontId="13" fillId="0" borderId="12" xfId="1" applyFont="1" applyBorder="1" applyAlignment="1">
      <alignment horizontal="center" vertical="center" shrinkToFit="1"/>
    </xf>
    <xf numFmtId="0" fontId="13" fillId="0" borderId="8" xfId="1" applyFont="1" applyBorder="1" applyAlignment="1">
      <alignment horizontal="center" vertical="center" wrapText="1" shrinkToFit="1"/>
    </xf>
    <xf numFmtId="0" fontId="1" fillId="0" borderId="3" xfId="1" applyFont="1" applyBorder="1" applyAlignment="1">
      <alignment horizontal="center" vertical="center" wrapText="1" shrinkToFit="1"/>
    </xf>
    <xf numFmtId="0" fontId="1" fillId="0" borderId="3" xfId="2" applyFont="1" applyFill="1" applyBorder="1" applyAlignment="1">
      <alignment horizontal="center" vertical="center" wrapText="1"/>
    </xf>
    <xf numFmtId="0" fontId="13" fillId="0" borderId="3" xfId="1" applyFont="1" applyBorder="1" applyAlignment="1">
      <alignment horizontal="center" vertical="center" shrinkToFit="1"/>
    </xf>
    <xf numFmtId="0" fontId="13" fillId="0" borderId="3" xfId="1" applyFont="1" applyBorder="1" applyAlignment="1">
      <alignment horizontal="center" vertical="center" wrapText="1" shrinkToFit="1"/>
    </xf>
    <xf numFmtId="0" fontId="13" fillId="0" borderId="2" xfId="1" applyFont="1" applyBorder="1" applyAlignment="1">
      <alignment horizontal="center" vertical="center" shrinkToFit="1"/>
    </xf>
    <xf numFmtId="0" fontId="13" fillId="0" borderId="3" xfId="1" applyFont="1" applyFill="1" applyBorder="1" applyAlignment="1">
      <alignment horizontal="center" vertical="center" shrinkToFit="1"/>
    </xf>
    <xf numFmtId="0" fontId="13" fillId="0" borderId="3" xfId="1" applyFont="1" applyBorder="1" applyAlignment="1">
      <alignment horizontal="center" vertical="center" wrapText="1"/>
    </xf>
    <xf numFmtId="0" fontId="13" fillId="0" borderId="5" xfId="1" applyFont="1" applyBorder="1" applyAlignment="1">
      <alignment horizontal="center" vertical="center" shrinkToFit="1"/>
    </xf>
    <xf numFmtId="0" fontId="13" fillId="0" borderId="2" xfId="1" applyFont="1" applyBorder="1" applyAlignment="1">
      <alignment horizontal="center" vertical="center" wrapText="1" shrinkToFit="1"/>
    </xf>
    <xf numFmtId="0" fontId="13" fillId="0" borderId="3" xfId="1" applyFont="1" applyBorder="1" applyAlignment="1">
      <alignment horizontal="center" vertical="center"/>
    </xf>
    <xf numFmtId="179" fontId="13" fillId="0" borderId="3" xfId="1" applyNumberFormat="1" applyFont="1" applyFill="1" applyBorder="1" applyAlignment="1">
      <alignment horizontal="center" vertical="center" wrapText="1"/>
    </xf>
    <xf numFmtId="0" fontId="13" fillId="0" borderId="17" xfId="1" applyFont="1" applyBorder="1" applyAlignment="1">
      <alignment horizontal="left" vertical="center" wrapText="1"/>
    </xf>
    <xf numFmtId="0" fontId="13" fillId="0" borderId="6" xfId="1" applyFont="1" applyBorder="1" applyAlignment="1">
      <alignment horizontal="center" vertical="center" wrapText="1" shrinkToFit="1"/>
    </xf>
    <xf numFmtId="0" fontId="13" fillId="0" borderId="13" xfId="1" applyFont="1" applyFill="1" applyBorder="1" applyAlignment="1">
      <alignment horizontal="left" vertical="center" wrapText="1"/>
    </xf>
    <xf numFmtId="0" fontId="13" fillId="0" borderId="17" xfId="1" applyFont="1" applyFill="1" applyBorder="1" applyAlignment="1">
      <alignment horizontal="left" vertical="center" wrapText="1"/>
    </xf>
    <xf numFmtId="0" fontId="1" fillId="0" borderId="0" xfId="1" applyFont="1" applyBorder="1" applyAlignment="1">
      <alignment horizontal="right"/>
    </xf>
    <xf numFmtId="0" fontId="13" fillId="0" borderId="2" xfId="1" applyFont="1" applyBorder="1" applyAlignment="1">
      <alignment horizontal="center" vertical="center" wrapText="1"/>
    </xf>
    <xf numFmtId="0" fontId="13" fillId="0" borderId="17" xfId="1" applyFont="1" applyBorder="1" applyAlignment="1">
      <alignment horizontal="left" vertical="center" wrapText="1"/>
    </xf>
    <xf numFmtId="178" fontId="1" fillId="0" borderId="0" xfId="1" applyNumberFormat="1" applyFont="1" applyFill="1" applyBorder="1" applyAlignment="1">
      <alignment horizontal="right"/>
    </xf>
    <xf numFmtId="0" fontId="13" fillId="0" borderId="15" xfId="1" applyFont="1" applyBorder="1" applyAlignment="1">
      <alignment horizontal="left" vertical="center" shrinkToFit="1"/>
    </xf>
    <xf numFmtId="1" fontId="11" fillId="0" borderId="2" xfId="1" applyNumberFormat="1" applyFont="1" applyBorder="1" applyAlignment="1">
      <alignment horizontal="center" vertical="center" wrapText="1"/>
    </xf>
    <xf numFmtId="0" fontId="13" fillId="0" borderId="6" xfId="1" applyFont="1" applyBorder="1" applyAlignment="1">
      <alignment horizontal="center" vertical="center" wrapText="1" shrinkToFit="1"/>
    </xf>
    <xf numFmtId="0" fontId="13" fillId="0" borderId="6" xfId="1" applyFont="1" applyBorder="1" applyAlignment="1">
      <alignment horizontal="left" vertical="top" wrapText="1" shrinkToFit="1"/>
    </xf>
    <xf numFmtId="0" fontId="13" fillId="0" borderId="12" xfId="1" applyFont="1" applyBorder="1" applyAlignment="1">
      <alignment horizontal="left" vertical="top" wrapText="1" shrinkToFit="1"/>
    </xf>
    <xf numFmtId="0" fontId="13" fillId="0" borderId="3" xfId="1" applyFont="1" applyFill="1" applyBorder="1" applyAlignment="1">
      <alignment horizontal="left" vertical="center" wrapText="1"/>
    </xf>
    <xf numFmtId="0" fontId="13" fillId="0" borderId="17" xfId="1" applyFont="1" applyBorder="1" applyAlignment="1">
      <alignment horizontal="left" vertical="center" wrapText="1"/>
    </xf>
    <xf numFmtId="180" fontId="11" fillId="0" borderId="2" xfId="1" applyNumberFormat="1" applyFont="1" applyBorder="1" applyAlignment="1">
      <alignment horizontal="center" vertical="center" wrapText="1"/>
    </xf>
    <xf numFmtId="0" fontId="13" fillId="0" borderId="2" xfId="1" applyFont="1" applyBorder="1" applyAlignment="1">
      <alignment vertical="center" shrinkToFit="1"/>
    </xf>
    <xf numFmtId="0" fontId="13" fillId="0" borderId="6" xfId="1" applyFont="1" applyBorder="1" applyAlignment="1">
      <alignment horizontal="left" vertical="center" wrapText="1"/>
    </xf>
    <xf numFmtId="0" fontId="13" fillId="0" borderId="8" xfId="1" applyFont="1" applyBorder="1" applyAlignment="1">
      <alignment horizontal="left" vertical="center" wrapText="1"/>
    </xf>
    <xf numFmtId="0" fontId="13" fillId="0" borderId="12" xfId="1" applyFont="1" applyBorder="1" applyAlignment="1">
      <alignment horizontal="left" vertical="center" wrapText="1"/>
    </xf>
    <xf numFmtId="0" fontId="1" fillId="0" borderId="4" xfId="1" applyFont="1" applyBorder="1" applyAlignment="1">
      <alignment horizontal="left" vertical="center" wrapText="1"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 fillId="0" borderId="12" xfId="1" applyFont="1" applyBorder="1" applyAlignment="1">
      <alignment horizontal="left" vertical="top" wrapText="1" shrinkToFit="1"/>
    </xf>
    <xf numFmtId="0" fontId="1" fillId="0" borderId="4" xfId="2" applyFont="1" applyFill="1" applyBorder="1" applyAlignment="1">
      <alignment horizontal="left" vertical="center" wrapText="1"/>
    </xf>
    <xf numFmtId="0" fontId="11" fillId="0" borderId="2" xfId="1" applyFont="1" applyBorder="1" applyAlignment="1">
      <alignment horizontal="center" vertical="center" shrinkToFit="1"/>
    </xf>
    <xf numFmtId="0" fontId="11" fillId="0" borderId="4" xfId="1" applyFont="1" applyBorder="1" applyAlignment="1">
      <alignment horizontal="center" vertical="center"/>
    </xf>
    <xf numFmtId="0" fontId="11" fillId="0" borderId="0" xfId="1" applyFont="1" applyBorder="1" applyAlignment="1">
      <alignment horizontal="center"/>
    </xf>
    <xf numFmtId="0" fontId="12" fillId="0" borderId="9" xfId="1" applyFont="1" applyBorder="1" applyAlignment="1">
      <alignment vertical="center" shrinkToFit="1"/>
    </xf>
    <xf numFmtId="0" fontId="12" fillId="0" borderId="9" xfId="1" applyFont="1" applyBorder="1" applyAlignment="1">
      <alignment vertical="center" wrapText="1"/>
    </xf>
    <xf numFmtId="0" fontId="12" fillId="0" borderId="11" xfId="1" applyFont="1" applyBorder="1" applyAlignment="1">
      <alignment horizontal="left" vertical="center" shrinkToFit="1"/>
    </xf>
    <xf numFmtId="0" fontId="13" fillId="0" borderId="2" xfId="1" applyFont="1" applyBorder="1" applyAlignment="1">
      <alignment vertical="center" wrapText="1"/>
    </xf>
    <xf numFmtId="0" fontId="13" fillId="0" borderId="4" xfId="1" applyFont="1" applyBorder="1" applyAlignment="1">
      <alignment horizontal="left" vertical="center" shrinkToFit="1"/>
    </xf>
    <xf numFmtId="0" fontId="13" fillId="0" borderId="6" xfId="1" applyFont="1" applyBorder="1" applyAlignment="1">
      <alignment horizontal="left" vertical="top" wrapText="1" shrinkToFit="1"/>
    </xf>
    <xf numFmtId="0" fontId="13" fillId="0" borderId="8" xfId="1" applyFont="1" applyBorder="1" applyAlignment="1">
      <alignment horizontal="left" vertical="top" wrapText="1" shrinkToFit="1"/>
    </xf>
    <xf numFmtId="0" fontId="13" fillId="0" borderId="12" xfId="1" applyFont="1" applyBorder="1" applyAlignment="1">
      <alignment horizontal="left" vertical="top" wrapText="1" shrinkToFit="1"/>
    </xf>
    <xf numFmtId="0" fontId="16" fillId="0" borderId="15" xfId="1" applyFont="1" applyBorder="1" applyAlignment="1">
      <alignment horizontal="right" vertical="center" wrapText="1"/>
    </xf>
    <xf numFmtId="0" fontId="16" fillId="0" borderId="14" xfId="1" applyFont="1" applyBorder="1" applyAlignment="1">
      <alignment horizontal="right" vertical="center" wrapText="1"/>
    </xf>
    <xf numFmtId="0" fontId="13" fillId="0" borderId="13" xfId="1" applyFont="1" applyBorder="1" applyAlignment="1">
      <alignment horizontal="left" vertical="center" wrapText="1"/>
    </xf>
    <xf numFmtId="0" fontId="13" fillId="0" borderId="14" xfId="1" applyFont="1" applyBorder="1" applyAlignment="1">
      <alignment horizontal="left" vertical="center" wrapText="1"/>
    </xf>
    <xf numFmtId="0" fontId="13" fillId="0" borderId="5" xfId="1" applyFont="1" applyBorder="1" applyAlignment="1">
      <alignment horizontal="left" vertical="center" wrapText="1"/>
    </xf>
    <xf numFmtId="0" fontId="13" fillId="0" borderId="16" xfId="1" applyFont="1" applyBorder="1" applyAlignment="1">
      <alignment horizontal="left" vertical="center" wrapText="1"/>
    </xf>
    <xf numFmtId="0" fontId="1" fillId="0" borderId="6" xfId="1" applyFont="1" applyBorder="1" applyAlignment="1">
      <alignment horizontal="left" vertical="center" wrapText="1"/>
    </xf>
    <xf numFmtId="0" fontId="13" fillId="0" borderId="15" xfId="1" applyFont="1" applyBorder="1" applyAlignment="1">
      <alignment horizontal="left" vertical="center" shrinkToFit="1"/>
    </xf>
    <xf numFmtId="0" fontId="13" fillId="0" borderId="14" xfId="1" applyFont="1" applyBorder="1" applyAlignment="1">
      <alignment horizontal="left" vertical="center" shrinkToFit="1"/>
    </xf>
    <xf numFmtId="0" fontId="13" fillId="0" borderId="31" xfId="1" applyFont="1" applyBorder="1" applyAlignment="1">
      <alignment horizontal="left" vertical="center" wrapText="1" shrinkToFit="1"/>
    </xf>
    <xf numFmtId="0" fontId="13" fillId="0" borderId="25" xfId="1" applyFont="1" applyBorder="1" applyAlignment="1">
      <alignment horizontal="left" vertical="center" shrinkToFit="1"/>
    </xf>
    <xf numFmtId="0" fontId="13" fillId="0" borderId="26" xfId="1" applyFont="1" applyBorder="1" applyAlignment="1">
      <alignment horizontal="left" vertical="center" shrinkToFit="1"/>
    </xf>
    <xf numFmtId="0" fontId="13" fillId="0" borderId="32" xfId="1" applyFont="1" applyBorder="1" applyAlignment="1">
      <alignment horizontal="left" vertical="center" shrinkToFit="1"/>
    </xf>
    <xf numFmtId="0" fontId="13" fillId="0" borderId="21" xfId="1" applyFont="1" applyBorder="1" applyAlignment="1">
      <alignment horizontal="left" vertical="center" shrinkToFit="1"/>
    </xf>
    <xf numFmtId="0" fontId="13" fillId="0" borderId="22" xfId="1" applyFont="1" applyBorder="1" applyAlignment="1">
      <alignment horizontal="left" vertical="center" shrinkToFit="1"/>
    </xf>
    <xf numFmtId="0" fontId="13" fillId="0" borderId="4" xfId="1" applyFont="1" applyFill="1" applyBorder="1" applyAlignment="1">
      <alignment horizontal="left" vertical="center" shrinkToFit="1"/>
    </xf>
    <xf numFmtId="0" fontId="13" fillId="0" borderId="13" xfId="1" applyFont="1" applyBorder="1" applyAlignment="1">
      <alignment horizontal="left" vertical="center" wrapText="1" shrinkToFit="1"/>
    </xf>
    <xf numFmtId="0" fontId="13" fillId="0" borderId="14" xfId="1" applyFont="1" applyBorder="1" applyAlignment="1">
      <alignment horizontal="left" vertical="center" wrapText="1" shrinkToFit="1"/>
    </xf>
    <xf numFmtId="0" fontId="13" fillId="0" borderId="5" xfId="1" applyFont="1" applyBorder="1" applyAlignment="1">
      <alignment horizontal="left" vertical="center" wrapText="1" shrinkToFit="1"/>
    </xf>
    <xf numFmtId="0" fontId="13" fillId="0" borderId="16" xfId="1" applyFont="1" applyBorder="1" applyAlignment="1">
      <alignment horizontal="left" vertical="center" wrapText="1" shrinkToFit="1"/>
    </xf>
    <xf numFmtId="0" fontId="13" fillId="0" borderId="17" xfId="1" applyFont="1" applyBorder="1" applyAlignment="1">
      <alignment horizontal="left" vertical="center" wrapText="1" shrinkToFit="1"/>
    </xf>
    <xf numFmtId="0" fontId="13" fillId="0" borderId="18" xfId="1" applyFont="1" applyBorder="1" applyAlignment="1">
      <alignment horizontal="left" vertical="center" wrapText="1" shrinkToFit="1"/>
    </xf>
    <xf numFmtId="0" fontId="13" fillId="0" borderId="7" xfId="1" applyFont="1" applyBorder="1" applyAlignment="1">
      <alignment horizontal="left" vertical="center" shrinkToFit="1"/>
    </xf>
    <xf numFmtId="0" fontId="13" fillId="0" borderId="35" xfId="1" applyFont="1" applyBorder="1" applyAlignment="1">
      <alignment horizontal="left" vertical="center" shrinkToFit="1"/>
    </xf>
    <xf numFmtId="0" fontId="13" fillId="0" borderId="23" xfId="1" applyFont="1" applyBorder="1" applyAlignment="1">
      <alignment horizontal="left" vertical="center" shrinkToFit="1"/>
    </xf>
    <xf numFmtId="0" fontId="13" fillId="0" borderId="24" xfId="1" applyFont="1" applyBorder="1" applyAlignment="1">
      <alignment horizontal="left" vertical="center" shrinkToFit="1"/>
    </xf>
    <xf numFmtId="0" fontId="13" fillId="0" borderId="34" xfId="1" applyFont="1" applyBorder="1" applyAlignment="1">
      <alignment horizontal="left" vertical="center" wrapText="1" shrinkToFit="1"/>
    </xf>
    <xf numFmtId="0" fontId="13" fillId="0" borderId="29" xfId="1" applyFont="1" applyBorder="1" applyAlignment="1">
      <alignment horizontal="left" vertical="center" wrapText="1" shrinkToFit="1"/>
    </xf>
    <xf numFmtId="0" fontId="13" fillId="0" borderId="30" xfId="1" applyFont="1" applyBorder="1" applyAlignment="1">
      <alignment horizontal="left" vertical="center" wrapText="1" shrinkToFit="1"/>
    </xf>
    <xf numFmtId="0" fontId="13" fillId="0" borderId="29" xfId="1" applyFont="1" applyBorder="1" applyAlignment="1">
      <alignment horizontal="left" vertical="center" shrinkToFit="1"/>
    </xf>
    <xf numFmtId="0" fontId="13" fillId="0" borderId="30" xfId="1" applyFont="1" applyBorder="1" applyAlignment="1">
      <alignment horizontal="left" vertical="center" shrinkToFit="1"/>
    </xf>
    <xf numFmtId="0" fontId="13" fillId="0" borderId="4" xfId="1" applyFont="1" applyBorder="1" applyAlignment="1">
      <alignment vertical="center"/>
    </xf>
    <xf numFmtId="0" fontId="11" fillId="0" borderId="2" xfId="1" applyFont="1" applyBorder="1" applyAlignment="1">
      <alignment horizontal="center" wrapText="1" shrinkToFit="1"/>
    </xf>
    <xf numFmtId="0" fontId="1" fillId="0" borderId="7" xfId="1" applyFont="1" applyBorder="1" applyAlignment="1">
      <alignment horizontal="center"/>
    </xf>
    <xf numFmtId="0" fontId="1" fillId="0" borderId="2" xfId="1" applyFont="1" applyBorder="1" applyAlignment="1">
      <alignment horizontal="center"/>
    </xf>
    <xf numFmtId="0" fontId="13" fillId="0" borderId="17" xfId="1" applyFont="1" applyBorder="1" applyAlignment="1">
      <alignment horizontal="left" vertical="center" wrapText="1"/>
    </xf>
    <xf numFmtId="0" fontId="13" fillId="0" borderId="18" xfId="1" applyFont="1" applyBorder="1" applyAlignment="1">
      <alignment horizontal="left" vertical="center" wrapText="1"/>
    </xf>
    <xf numFmtId="0" fontId="13" fillId="0" borderId="4" xfId="1" applyFont="1" applyBorder="1" applyAlignment="1">
      <alignment vertical="center" shrinkToFit="1"/>
    </xf>
    <xf numFmtId="0" fontId="13" fillId="0" borderId="7" xfId="1" applyFont="1" applyBorder="1" applyAlignment="1">
      <alignment vertical="center" shrinkToFit="1"/>
    </xf>
    <xf numFmtId="0" fontId="13" fillId="0" borderId="1" xfId="1" applyFont="1" applyBorder="1" applyAlignment="1">
      <alignment horizontal="left" vertical="center" shrinkToFit="1"/>
    </xf>
    <xf numFmtId="0" fontId="13" fillId="0" borderId="18" xfId="1" applyFont="1" applyBorder="1" applyAlignment="1">
      <alignment horizontal="left" vertical="center" shrinkToFit="1"/>
    </xf>
    <xf numFmtId="0" fontId="13" fillId="0" borderId="6" xfId="1" applyFont="1" applyBorder="1" applyAlignment="1">
      <alignment horizontal="center" vertical="center" wrapText="1" shrinkToFit="1"/>
    </xf>
    <xf numFmtId="0" fontId="13" fillId="0" borderId="12" xfId="1" applyFont="1" applyBorder="1" applyAlignment="1">
      <alignment horizontal="center" vertical="center" wrapText="1" shrinkToFit="1"/>
    </xf>
    <xf numFmtId="0" fontId="13" fillId="0" borderId="7" xfId="1" applyFont="1" applyFill="1" applyBorder="1" applyAlignment="1">
      <alignment horizontal="left" vertical="center" shrinkToFit="1"/>
    </xf>
    <xf numFmtId="0" fontId="13" fillId="0" borderId="5" xfId="1" applyFont="1" applyBorder="1" applyAlignment="1">
      <alignment horizontal="center" vertical="center" wrapText="1"/>
    </xf>
    <xf numFmtId="0" fontId="13" fillId="0" borderId="17" xfId="1" applyFont="1" applyBorder="1" applyAlignment="1">
      <alignment horizontal="center" vertical="center" wrapText="1"/>
    </xf>
    <xf numFmtId="0" fontId="13" fillId="0" borderId="6" xfId="1" applyFont="1" applyBorder="1" applyAlignment="1">
      <alignment horizontal="center" vertical="center"/>
    </xf>
    <xf numFmtId="0" fontId="13" fillId="0" borderId="12" xfId="1" applyFont="1" applyBorder="1" applyAlignment="1">
      <alignment horizontal="center" vertical="center"/>
    </xf>
    <xf numFmtId="0" fontId="13" fillId="0" borderId="36" xfId="1" applyFont="1" applyBorder="1" applyAlignment="1">
      <alignment horizontal="left" vertical="center" shrinkToFit="1"/>
    </xf>
    <xf numFmtId="0" fontId="13" fillId="0" borderId="27" xfId="1" applyFont="1" applyBorder="1" applyAlignment="1">
      <alignment horizontal="left" vertical="center" shrinkToFit="1"/>
    </xf>
    <xf numFmtId="0" fontId="13" fillId="0" borderId="28" xfId="1" applyFont="1" applyBorder="1" applyAlignment="1">
      <alignment horizontal="left" vertical="center" shrinkToFit="1"/>
    </xf>
    <xf numFmtId="0" fontId="13" fillId="0" borderId="8" xfId="1" applyFont="1" applyBorder="1" applyAlignment="1">
      <alignment horizontal="center" vertical="center" shrinkToFit="1"/>
    </xf>
    <xf numFmtId="0" fontId="13" fillId="0" borderId="12" xfId="1" applyFont="1" applyBorder="1" applyAlignment="1">
      <alignment horizontal="center" vertical="center" shrinkToFit="1"/>
    </xf>
    <xf numFmtId="0" fontId="13" fillId="0" borderId="33" xfId="1" applyFont="1" applyBorder="1" applyAlignment="1">
      <alignment horizontal="left" vertical="center" wrapText="1" shrinkToFit="1"/>
    </xf>
    <xf numFmtId="0" fontId="13" fillId="0" borderId="19" xfId="1" applyFont="1" applyBorder="1" applyAlignment="1">
      <alignment horizontal="left" vertical="center" shrinkToFit="1"/>
    </xf>
    <xf numFmtId="0" fontId="13" fillId="0" borderId="20" xfId="1" applyFont="1" applyBorder="1" applyAlignment="1">
      <alignment horizontal="left" vertical="center" shrinkToFit="1"/>
    </xf>
    <xf numFmtId="0" fontId="13" fillId="0" borderId="7" xfId="0" applyFont="1" applyFill="1" applyBorder="1" applyAlignment="1">
      <alignment vertical="center" wrapText="1"/>
    </xf>
    <xf numFmtId="178" fontId="15" fillId="0" borderId="13" xfId="1" applyNumberFormat="1" applyFont="1" applyFill="1" applyBorder="1" applyAlignment="1">
      <alignment horizontal="left" vertical="center" wrapText="1"/>
    </xf>
    <xf numFmtId="178" fontId="15" fillId="0" borderId="15" xfId="1" applyNumberFormat="1" applyFont="1" applyFill="1" applyBorder="1" applyAlignment="1">
      <alignment horizontal="left" vertical="center" wrapText="1"/>
    </xf>
    <xf numFmtId="178" fontId="15" fillId="0" borderId="5" xfId="1" applyNumberFormat="1" applyFont="1" applyFill="1" applyBorder="1" applyAlignment="1">
      <alignment horizontal="left" vertical="center" wrapText="1"/>
    </xf>
    <xf numFmtId="178" fontId="15" fillId="0" borderId="0" xfId="1" applyNumberFormat="1" applyFont="1" applyFill="1" applyBorder="1" applyAlignment="1">
      <alignment horizontal="left" vertical="center" wrapText="1"/>
    </xf>
    <xf numFmtId="178" fontId="15" fillId="0" borderId="17" xfId="1" applyNumberFormat="1" applyFont="1" applyFill="1" applyBorder="1" applyAlignment="1">
      <alignment horizontal="left" vertical="center" wrapText="1"/>
    </xf>
    <xf numFmtId="178" fontId="15" fillId="0" borderId="1" xfId="1" applyNumberFormat="1" applyFont="1" applyFill="1" applyBorder="1" applyAlignment="1">
      <alignment horizontal="left" vertical="center" wrapText="1"/>
    </xf>
    <xf numFmtId="178" fontId="13" fillId="0" borderId="6" xfId="1" applyNumberFormat="1" applyFont="1" applyFill="1" applyBorder="1" applyAlignment="1">
      <alignment horizontal="left" vertical="top" wrapText="1"/>
    </xf>
    <xf numFmtId="178" fontId="13" fillId="0" borderId="8" xfId="1" applyNumberFormat="1" applyFont="1" applyFill="1" applyBorder="1" applyAlignment="1">
      <alignment horizontal="left" vertical="top" wrapText="1"/>
    </xf>
    <xf numFmtId="178" fontId="13" fillId="0" borderId="12" xfId="1" applyNumberFormat="1" applyFont="1" applyFill="1" applyBorder="1" applyAlignment="1">
      <alignment horizontal="left" vertical="top" wrapText="1"/>
    </xf>
    <xf numFmtId="180" fontId="13" fillId="0" borderId="6" xfId="1" applyNumberFormat="1" applyFont="1" applyFill="1" applyBorder="1" applyAlignment="1">
      <alignment horizontal="center" vertical="center" wrapText="1"/>
    </xf>
    <xf numFmtId="180" fontId="13" fillId="0" borderId="8" xfId="1" applyNumberFormat="1" applyFont="1" applyFill="1" applyBorder="1" applyAlignment="1">
      <alignment horizontal="center" vertical="center" wrapText="1"/>
    </xf>
    <xf numFmtId="180" fontId="13" fillId="0" borderId="12" xfId="1" applyNumberFormat="1" applyFont="1" applyFill="1" applyBorder="1" applyAlignment="1">
      <alignment horizontal="center" vertical="center" wrapText="1"/>
    </xf>
    <xf numFmtId="0" fontId="13" fillId="0" borderId="4" xfId="1" applyFont="1" applyBorder="1" applyAlignment="1">
      <alignment vertical="center" wrapText="1"/>
    </xf>
    <xf numFmtId="0" fontId="13" fillId="0" borderId="4" xfId="1" applyFont="1" applyBorder="1" applyAlignment="1">
      <alignment horizontal="left" vertical="center" wrapText="1" shrinkToFit="1"/>
    </xf>
    <xf numFmtId="0" fontId="13" fillId="0" borderId="7" xfId="1" applyFont="1" applyBorder="1" applyAlignment="1">
      <alignment horizontal="left" vertical="center" wrapText="1" shrinkToFit="1"/>
    </xf>
    <xf numFmtId="178" fontId="15" fillId="0" borderId="3" xfId="1" applyNumberFormat="1" applyFont="1" applyFill="1" applyBorder="1" applyAlignment="1">
      <alignment horizontal="left" vertical="center" wrapText="1"/>
    </xf>
    <xf numFmtId="178" fontId="15" fillId="0" borderId="4" xfId="1" applyNumberFormat="1" applyFont="1" applyFill="1" applyBorder="1" applyAlignment="1">
      <alignment horizontal="left" vertical="center" wrapText="1"/>
    </xf>
    <xf numFmtId="0" fontId="11" fillId="0" borderId="3" xfId="1" applyFont="1" applyBorder="1" applyAlignment="1">
      <alignment horizontal="center" vertical="center" shrinkToFit="1"/>
    </xf>
    <xf numFmtId="0" fontId="11" fillId="0" borderId="7" xfId="1" applyFont="1" applyBorder="1" applyAlignment="1">
      <alignment horizontal="center" vertical="center" shrinkToFit="1"/>
    </xf>
    <xf numFmtId="0" fontId="13" fillId="0" borderId="7" xfId="1" applyFont="1" applyBorder="1" applyAlignment="1">
      <alignment vertical="center"/>
    </xf>
    <xf numFmtId="0" fontId="13" fillId="0" borderId="13" xfId="1" applyFont="1" applyBorder="1" applyAlignment="1">
      <alignment horizontal="center" vertical="center" wrapText="1"/>
    </xf>
    <xf numFmtId="0" fontId="13" fillId="0" borderId="6" xfId="1" applyFont="1" applyBorder="1" applyAlignment="1">
      <alignment horizontal="center" vertical="center" shrinkToFit="1"/>
    </xf>
    <xf numFmtId="0" fontId="13" fillId="0" borderId="6" xfId="1" applyFont="1" applyBorder="1" applyAlignment="1">
      <alignment vertical="center" wrapText="1"/>
    </xf>
    <xf numFmtId="0" fontId="13" fillId="0" borderId="8" xfId="1" applyFont="1" applyBorder="1" applyAlignment="1">
      <alignment vertical="center" wrapText="1"/>
    </xf>
    <xf numFmtId="0" fontId="13" fillId="0" borderId="8" xfId="0" applyFont="1" applyBorder="1" applyAlignment="1">
      <alignment vertical="center" wrapText="1"/>
    </xf>
    <xf numFmtId="0" fontId="13" fillId="0" borderId="12" xfId="0" applyFont="1" applyBorder="1" applyAlignment="1">
      <alignment vertical="center" wrapText="1"/>
    </xf>
    <xf numFmtId="0" fontId="13" fillId="0" borderId="6" xfId="1" applyFont="1" applyBorder="1" applyAlignment="1">
      <alignment horizontal="left" vertical="top" shrinkToFit="1"/>
    </xf>
    <xf numFmtId="0" fontId="13" fillId="0" borderId="12" xfId="1" applyFont="1" applyBorder="1" applyAlignment="1">
      <alignment horizontal="left" vertical="top" shrinkToFit="1"/>
    </xf>
    <xf numFmtId="0" fontId="13" fillId="0" borderId="4" xfId="1" applyFont="1" applyFill="1" applyBorder="1" applyAlignment="1">
      <alignment horizontal="left" vertical="center" wrapText="1" shrinkToFit="1"/>
    </xf>
    <xf numFmtId="0" fontId="13" fillId="0" borderId="7" xfId="1" applyFont="1" applyFill="1" applyBorder="1" applyAlignment="1">
      <alignment horizontal="left" vertical="center" wrapText="1" shrinkToFit="1"/>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4</xdr:row>
      <xdr:rowOff>54429</xdr:rowOff>
    </xdr:from>
    <xdr:to>
      <xdr:col>6</xdr:col>
      <xdr:colOff>639535</xdr:colOff>
      <xdr:row>5</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6</xdr:row>
          <xdr:rowOff>209550</xdr:rowOff>
        </xdr:from>
        <xdr:to>
          <xdr:col>4</xdr:col>
          <xdr:colOff>66675</xdr:colOff>
          <xdr:row>6</xdr:row>
          <xdr:rowOff>504825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142875</xdr:rowOff>
        </xdr:from>
        <xdr:to>
          <xdr:col>4</xdr:col>
          <xdr:colOff>57150</xdr:colOff>
          <xdr:row>7</xdr:row>
          <xdr:rowOff>409575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xdr:row>
          <xdr:rowOff>219075</xdr:rowOff>
        </xdr:from>
        <xdr:to>
          <xdr:col>4</xdr:col>
          <xdr:colOff>57150</xdr:colOff>
          <xdr:row>8</xdr:row>
          <xdr:rowOff>476250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85725</xdr:rowOff>
        </xdr:from>
        <xdr:to>
          <xdr:col>4</xdr:col>
          <xdr:colOff>57150</xdr:colOff>
          <xdr:row>10</xdr:row>
          <xdr:rowOff>342900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85725</xdr:rowOff>
        </xdr:from>
        <xdr:to>
          <xdr:col>4</xdr:col>
          <xdr:colOff>57150</xdr:colOff>
          <xdr:row>12</xdr:row>
          <xdr:rowOff>342900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95250</xdr:rowOff>
        </xdr:from>
        <xdr:to>
          <xdr:col>4</xdr:col>
          <xdr:colOff>57150</xdr:colOff>
          <xdr:row>11</xdr:row>
          <xdr:rowOff>352425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85725</xdr:rowOff>
        </xdr:from>
        <xdr:to>
          <xdr:col>4</xdr:col>
          <xdr:colOff>57150</xdr:colOff>
          <xdr:row>18</xdr:row>
          <xdr:rowOff>333375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66675</xdr:rowOff>
        </xdr:from>
        <xdr:to>
          <xdr:col>4</xdr:col>
          <xdr:colOff>57150</xdr:colOff>
          <xdr:row>19</xdr:row>
          <xdr:rowOff>323850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66675</xdr:rowOff>
        </xdr:from>
        <xdr:to>
          <xdr:col>4</xdr:col>
          <xdr:colOff>57150</xdr:colOff>
          <xdr:row>21</xdr:row>
          <xdr:rowOff>323850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38100</xdr:rowOff>
        </xdr:from>
        <xdr:to>
          <xdr:col>4</xdr:col>
          <xdr:colOff>57150</xdr:colOff>
          <xdr:row>22</xdr:row>
          <xdr:rowOff>295275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19050</xdr:rowOff>
        </xdr:from>
        <xdr:to>
          <xdr:col>4</xdr:col>
          <xdr:colOff>57150</xdr:colOff>
          <xdr:row>39</xdr:row>
          <xdr:rowOff>276225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95250</xdr:rowOff>
        </xdr:from>
        <xdr:to>
          <xdr:col>4</xdr:col>
          <xdr:colOff>57150</xdr:colOff>
          <xdr:row>40</xdr:row>
          <xdr:rowOff>352425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76200</xdr:rowOff>
        </xdr:from>
        <xdr:to>
          <xdr:col>4</xdr:col>
          <xdr:colOff>57150</xdr:colOff>
          <xdr:row>41</xdr:row>
          <xdr:rowOff>333375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76200</xdr:rowOff>
        </xdr:from>
        <xdr:to>
          <xdr:col>4</xdr:col>
          <xdr:colOff>57150</xdr:colOff>
          <xdr:row>42</xdr:row>
          <xdr:rowOff>333375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142875</xdr:rowOff>
        </xdr:from>
        <xdr:to>
          <xdr:col>4</xdr:col>
          <xdr:colOff>57150</xdr:colOff>
          <xdr:row>52</xdr:row>
          <xdr:rowOff>142875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142875</xdr:rowOff>
        </xdr:from>
        <xdr:to>
          <xdr:col>4</xdr:col>
          <xdr:colOff>57150</xdr:colOff>
          <xdr:row>54</xdr:row>
          <xdr:rowOff>161925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133350</xdr:rowOff>
        </xdr:from>
        <xdr:to>
          <xdr:col>4</xdr:col>
          <xdr:colOff>57150</xdr:colOff>
          <xdr:row>56</xdr:row>
          <xdr:rowOff>152400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133350</xdr:rowOff>
        </xdr:from>
        <xdr:to>
          <xdr:col>4</xdr:col>
          <xdr:colOff>57150</xdr:colOff>
          <xdr:row>60</xdr:row>
          <xdr:rowOff>142875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61</xdr:row>
          <xdr:rowOff>76200</xdr:rowOff>
        </xdr:from>
        <xdr:to>
          <xdr:col>4</xdr:col>
          <xdr:colOff>57150</xdr:colOff>
          <xdr:row>61</xdr:row>
          <xdr:rowOff>333375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104775</xdr:rowOff>
        </xdr:from>
        <xdr:to>
          <xdr:col>4</xdr:col>
          <xdr:colOff>57150</xdr:colOff>
          <xdr:row>75</xdr:row>
          <xdr:rowOff>361950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88</xdr:row>
          <xdr:rowOff>47625</xdr:rowOff>
        </xdr:from>
        <xdr:to>
          <xdr:col>4</xdr:col>
          <xdr:colOff>57150</xdr:colOff>
          <xdr:row>88</xdr:row>
          <xdr:rowOff>304800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89</xdr:row>
          <xdr:rowOff>57150</xdr:rowOff>
        </xdr:from>
        <xdr:to>
          <xdr:col>4</xdr:col>
          <xdr:colOff>57150</xdr:colOff>
          <xdr:row>89</xdr:row>
          <xdr:rowOff>323850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180975</xdr:rowOff>
        </xdr:from>
        <xdr:to>
          <xdr:col>4</xdr:col>
          <xdr:colOff>0</xdr:colOff>
          <xdr:row>91</xdr:row>
          <xdr:rowOff>457200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190500</xdr:rowOff>
        </xdr:from>
        <xdr:to>
          <xdr:col>4</xdr:col>
          <xdr:colOff>57150</xdr:colOff>
          <xdr:row>92</xdr:row>
          <xdr:rowOff>447675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94</xdr:row>
          <xdr:rowOff>466725</xdr:rowOff>
        </xdr:from>
        <xdr:to>
          <xdr:col>4</xdr:col>
          <xdr:colOff>57150</xdr:colOff>
          <xdr:row>94</xdr:row>
          <xdr:rowOff>733425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95</xdr:row>
          <xdr:rowOff>457200</xdr:rowOff>
        </xdr:from>
        <xdr:to>
          <xdr:col>4</xdr:col>
          <xdr:colOff>57150</xdr:colOff>
          <xdr:row>95</xdr:row>
          <xdr:rowOff>723900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98</xdr:row>
          <xdr:rowOff>161925</xdr:rowOff>
        </xdr:from>
        <xdr:to>
          <xdr:col>4</xdr:col>
          <xdr:colOff>57150</xdr:colOff>
          <xdr:row>99</xdr:row>
          <xdr:rowOff>114300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101</xdr:row>
          <xdr:rowOff>133350</xdr:rowOff>
        </xdr:from>
        <xdr:to>
          <xdr:col>4</xdr:col>
          <xdr:colOff>57150</xdr:colOff>
          <xdr:row>102</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102</xdr:row>
          <xdr:rowOff>9525</xdr:rowOff>
        </xdr:from>
        <xdr:to>
          <xdr:col>4</xdr:col>
          <xdr:colOff>57150</xdr:colOff>
          <xdr:row>103</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66675</xdr:rowOff>
        </xdr:from>
        <xdr:to>
          <xdr:col>4</xdr:col>
          <xdr:colOff>57150</xdr:colOff>
          <xdr:row>20</xdr:row>
          <xdr:rowOff>323850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47625</xdr:rowOff>
        </xdr:from>
        <xdr:to>
          <xdr:col>4</xdr:col>
          <xdr:colOff>57150</xdr:colOff>
          <xdr:row>23</xdr:row>
          <xdr:rowOff>304800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123825</xdr:rowOff>
        </xdr:from>
        <xdr:to>
          <xdr:col>4</xdr:col>
          <xdr:colOff>57150</xdr:colOff>
          <xdr:row>58</xdr:row>
          <xdr:rowOff>152400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47625</xdr:rowOff>
        </xdr:from>
        <xdr:to>
          <xdr:col>4</xdr:col>
          <xdr:colOff>57150</xdr:colOff>
          <xdr:row>76</xdr:row>
          <xdr:rowOff>304800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38100</xdr:rowOff>
        </xdr:from>
        <xdr:to>
          <xdr:col>4</xdr:col>
          <xdr:colOff>57150</xdr:colOff>
          <xdr:row>77</xdr:row>
          <xdr:rowOff>304800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47625</xdr:rowOff>
        </xdr:from>
        <xdr:to>
          <xdr:col>4</xdr:col>
          <xdr:colOff>57150</xdr:colOff>
          <xdr:row>79</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66675</xdr:rowOff>
        </xdr:from>
        <xdr:to>
          <xdr:col>4</xdr:col>
          <xdr:colOff>57150</xdr:colOff>
          <xdr:row>62</xdr:row>
          <xdr:rowOff>323850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47625</xdr:rowOff>
        </xdr:from>
        <xdr:to>
          <xdr:col>4</xdr:col>
          <xdr:colOff>57150</xdr:colOff>
          <xdr:row>87</xdr:row>
          <xdr:rowOff>304800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0</xdr:rowOff>
        </xdr:from>
        <xdr:to>
          <xdr:col>4</xdr:col>
          <xdr:colOff>57150</xdr:colOff>
          <xdr:row>79</xdr:row>
          <xdr:rowOff>266700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0</xdr:rowOff>
        </xdr:from>
        <xdr:to>
          <xdr:col>4</xdr:col>
          <xdr:colOff>57150</xdr:colOff>
          <xdr:row>79</xdr:row>
          <xdr:rowOff>266700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0</xdr:rowOff>
        </xdr:from>
        <xdr:to>
          <xdr:col>4</xdr:col>
          <xdr:colOff>57150</xdr:colOff>
          <xdr:row>79</xdr:row>
          <xdr:rowOff>257175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0</xdr:rowOff>
        </xdr:from>
        <xdr:to>
          <xdr:col>4</xdr:col>
          <xdr:colOff>57150</xdr:colOff>
          <xdr:row>79</xdr:row>
          <xdr:rowOff>257175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80</xdr:row>
          <xdr:rowOff>28575</xdr:rowOff>
        </xdr:from>
        <xdr:to>
          <xdr:col>4</xdr:col>
          <xdr:colOff>57150</xdr:colOff>
          <xdr:row>80</xdr:row>
          <xdr:rowOff>295275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80</xdr:row>
          <xdr:rowOff>314325</xdr:rowOff>
        </xdr:from>
        <xdr:to>
          <xdr:col>4</xdr:col>
          <xdr:colOff>57150</xdr:colOff>
          <xdr:row>81</xdr:row>
          <xdr:rowOff>257175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96</xdr:row>
          <xdr:rowOff>47625</xdr:rowOff>
        </xdr:from>
        <xdr:to>
          <xdr:col>4</xdr:col>
          <xdr:colOff>57150</xdr:colOff>
          <xdr:row>96</xdr:row>
          <xdr:rowOff>304800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97</xdr:row>
          <xdr:rowOff>38100</xdr:rowOff>
        </xdr:from>
        <xdr:to>
          <xdr:col>4</xdr:col>
          <xdr:colOff>57150</xdr:colOff>
          <xdr:row>97</xdr:row>
          <xdr:rowOff>295275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103</xdr:row>
          <xdr:rowOff>9525</xdr:rowOff>
        </xdr:from>
        <xdr:to>
          <xdr:col>4</xdr:col>
          <xdr:colOff>57150</xdr:colOff>
          <xdr:row>104</xdr:row>
          <xdr:rowOff>9525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104</xdr:row>
          <xdr:rowOff>9525</xdr:rowOff>
        </xdr:from>
        <xdr:to>
          <xdr:col>4</xdr:col>
          <xdr:colOff>57150</xdr:colOff>
          <xdr:row>105</xdr:row>
          <xdr:rowOff>9525</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47625</xdr:rowOff>
        </xdr:from>
        <xdr:to>
          <xdr:col>4</xdr:col>
          <xdr:colOff>57150</xdr:colOff>
          <xdr:row>76</xdr:row>
          <xdr:rowOff>304800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77</xdr:row>
          <xdr:rowOff>38100</xdr:rowOff>
        </xdr:from>
        <xdr:to>
          <xdr:col>4</xdr:col>
          <xdr:colOff>57150</xdr:colOff>
          <xdr:row>77</xdr:row>
          <xdr:rowOff>304800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78</xdr:row>
          <xdr:rowOff>47625</xdr:rowOff>
        </xdr:from>
        <xdr:to>
          <xdr:col>4</xdr:col>
          <xdr:colOff>57150</xdr:colOff>
          <xdr:row>79</xdr:row>
          <xdr:rowOff>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43</xdr:row>
          <xdr:rowOff>76200</xdr:rowOff>
        </xdr:from>
        <xdr:to>
          <xdr:col>4</xdr:col>
          <xdr:colOff>114300</xdr:colOff>
          <xdr:row>44</xdr:row>
          <xdr:rowOff>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44</xdr:row>
          <xdr:rowOff>76200</xdr:rowOff>
        </xdr:from>
        <xdr:to>
          <xdr:col>4</xdr:col>
          <xdr:colOff>114300</xdr:colOff>
          <xdr:row>44</xdr:row>
          <xdr:rowOff>333375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171450</xdr:rowOff>
        </xdr:from>
        <xdr:to>
          <xdr:col>4</xdr:col>
          <xdr:colOff>0</xdr:colOff>
          <xdr:row>90</xdr:row>
          <xdr:rowOff>447675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93</xdr:row>
          <xdr:rowOff>447675</xdr:rowOff>
        </xdr:from>
        <xdr:to>
          <xdr:col>4</xdr:col>
          <xdr:colOff>57150</xdr:colOff>
          <xdr:row>93</xdr:row>
          <xdr:rowOff>714375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114"/>
  <sheetViews>
    <sheetView showGridLines="0" tabSelected="1" view="pageBreakPreview" topLeftCell="A99" zoomScale="90" zoomScaleNormal="100" zoomScaleSheetLayoutView="90" workbookViewId="0">
      <selection activeCell="E65" sqref="E65:G65"/>
    </sheetView>
  </sheetViews>
  <sheetFormatPr defaultRowHeight="13.5" x14ac:dyDescent="0.15"/>
  <cols>
    <col min="1" max="1" width="3.5" style="6" customWidth="1"/>
    <col min="2" max="2" width="9.875" style="6" customWidth="1"/>
    <col min="3" max="3" width="25.625" style="6" customWidth="1"/>
    <col min="4" max="4" width="3.5" style="6" customWidth="1"/>
    <col min="5" max="5" width="36.625" style="6" customWidth="1"/>
    <col min="6" max="7" width="25.625" style="6" customWidth="1"/>
    <col min="8" max="8" width="8" style="6" customWidth="1"/>
    <col min="9" max="9" width="40.75" style="6" customWidth="1"/>
    <col min="10" max="16384" width="9" style="6"/>
  </cols>
  <sheetData>
    <row r="1" spans="1:9" ht="15.75" customHeight="1" x14ac:dyDescent="0.15">
      <c r="A1" s="1"/>
      <c r="B1" s="2"/>
      <c r="C1" s="2"/>
      <c r="D1" s="2"/>
      <c r="E1" s="2"/>
      <c r="F1" s="3"/>
      <c r="G1" s="4"/>
      <c r="H1" s="5"/>
      <c r="I1" s="5"/>
    </row>
    <row r="2" spans="1:9" ht="27" customHeight="1" x14ac:dyDescent="0.25">
      <c r="A2" s="7" t="s">
        <v>0</v>
      </c>
      <c r="H2" s="8"/>
      <c r="I2" s="9"/>
    </row>
    <row r="3" spans="1:9" ht="23.25" customHeight="1" x14ac:dyDescent="0.15">
      <c r="A3" s="114" t="s">
        <v>1</v>
      </c>
      <c r="B3" s="114"/>
      <c r="C3" s="10" t="s">
        <v>2</v>
      </c>
      <c r="D3" s="11"/>
      <c r="E3" s="115" t="s">
        <v>3</v>
      </c>
      <c r="F3" s="115"/>
      <c r="G3" s="115"/>
      <c r="H3" s="11" t="s">
        <v>4</v>
      </c>
      <c r="I3" s="12" t="s">
        <v>5</v>
      </c>
    </row>
    <row r="4" spans="1:9" ht="16.5" customHeight="1" x14ac:dyDescent="0.15">
      <c r="A4" s="13" t="s">
        <v>6</v>
      </c>
      <c r="B4" s="14"/>
      <c r="C4" s="15"/>
      <c r="D4" s="9"/>
      <c r="E4" s="116"/>
      <c r="F4" s="116"/>
      <c r="G4" s="116"/>
      <c r="H4" s="16"/>
      <c r="I4" s="17"/>
    </row>
    <row r="5" spans="1:9" ht="24.95" hidden="1" customHeight="1" x14ac:dyDescent="0.15">
      <c r="A5" s="18"/>
      <c r="B5" s="117" t="s">
        <v>7</v>
      </c>
      <c r="C5" s="118" t="s">
        <v>8</v>
      </c>
      <c r="D5" s="19"/>
      <c r="E5" s="119" t="s">
        <v>9</v>
      </c>
      <c r="F5" s="119"/>
      <c r="G5" s="119"/>
      <c r="H5" s="20"/>
      <c r="I5" s="21"/>
    </row>
    <row r="6" spans="1:9" ht="24.95" hidden="1" customHeight="1" x14ac:dyDescent="0.15">
      <c r="A6" s="18"/>
      <c r="B6" s="117"/>
      <c r="C6" s="118"/>
      <c r="D6" s="19"/>
      <c r="E6" s="119" t="s">
        <v>10</v>
      </c>
      <c r="F6" s="119"/>
      <c r="G6" s="119"/>
      <c r="H6" s="20"/>
      <c r="I6" s="21"/>
    </row>
    <row r="7" spans="1:9" ht="69" customHeight="1" x14ac:dyDescent="0.15">
      <c r="A7" s="18"/>
      <c r="B7" s="105" t="s">
        <v>11</v>
      </c>
      <c r="C7" s="106" t="s">
        <v>12</v>
      </c>
      <c r="D7" s="22"/>
      <c r="E7" s="109" t="s">
        <v>13</v>
      </c>
      <c r="F7" s="109"/>
      <c r="G7" s="109"/>
      <c r="H7" s="78">
        <v>2</v>
      </c>
      <c r="I7" s="110" t="s">
        <v>91</v>
      </c>
    </row>
    <row r="8" spans="1:9" ht="69" customHeight="1" x14ac:dyDescent="0.15">
      <c r="A8" s="18"/>
      <c r="B8" s="105"/>
      <c r="C8" s="107"/>
      <c r="D8" s="22"/>
      <c r="E8" s="113" t="s">
        <v>14</v>
      </c>
      <c r="F8" s="113"/>
      <c r="G8" s="113"/>
      <c r="H8" s="79">
        <v>0</v>
      </c>
      <c r="I8" s="111"/>
    </row>
    <row r="9" spans="1:9" ht="69" customHeight="1" x14ac:dyDescent="0.15">
      <c r="A9" s="18"/>
      <c r="B9" s="105"/>
      <c r="C9" s="108"/>
      <c r="D9" s="23"/>
      <c r="E9" s="109" t="s">
        <v>15</v>
      </c>
      <c r="F9" s="109"/>
      <c r="G9" s="109"/>
      <c r="H9" s="78">
        <v>-2</v>
      </c>
      <c r="I9" s="112"/>
    </row>
    <row r="10" spans="1:9" ht="20.100000000000001" customHeight="1" x14ac:dyDescent="0.15">
      <c r="A10" s="13" t="s">
        <v>17</v>
      </c>
      <c r="B10" s="14"/>
      <c r="C10" s="24"/>
      <c r="D10" s="24"/>
      <c r="E10" s="25"/>
      <c r="F10" s="25"/>
      <c r="G10" s="26"/>
      <c r="H10" s="26"/>
      <c r="I10" s="27"/>
    </row>
    <row r="11" spans="1:9" ht="36.75" customHeight="1" x14ac:dyDescent="0.15">
      <c r="A11" s="28"/>
      <c r="B11" s="105" t="s">
        <v>18</v>
      </c>
      <c r="C11" s="120" t="s">
        <v>19</v>
      </c>
      <c r="D11" s="22"/>
      <c r="E11" s="121" t="s">
        <v>20</v>
      </c>
      <c r="F11" s="121"/>
      <c r="G11" s="121"/>
      <c r="H11" s="80">
        <v>2</v>
      </c>
      <c r="I11" s="122" t="s">
        <v>60</v>
      </c>
    </row>
    <row r="12" spans="1:9" ht="36.75" customHeight="1" x14ac:dyDescent="0.15">
      <c r="A12" s="28"/>
      <c r="B12" s="105"/>
      <c r="C12" s="120"/>
      <c r="D12" s="22"/>
      <c r="E12" s="121" t="s">
        <v>21</v>
      </c>
      <c r="F12" s="121"/>
      <c r="G12" s="121"/>
      <c r="H12" s="80">
        <v>1</v>
      </c>
      <c r="I12" s="123"/>
    </row>
    <row r="13" spans="1:9" ht="36.75" customHeight="1" x14ac:dyDescent="0.15">
      <c r="A13" s="29"/>
      <c r="B13" s="105"/>
      <c r="C13" s="120"/>
      <c r="D13" s="22"/>
      <c r="E13" s="121" t="s">
        <v>22</v>
      </c>
      <c r="F13" s="121"/>
      <c r="G13" s="121"/>
      <c r="H13" s="80">
        <v>0</v>
      </c>
      <c r="I13" s="124"/>
    </row>
    <row r="14" spans="1:9" ht="16.5" customHeight="1" x14ac:dyDescent="0.15">
      <c r="A14" s="30" t="s">
        <v>23</v>
      </c>
      <c r="B14" s="31"/>
      <c r="C14" s="32"/>
      <c r="D14" s="32"/>
      <c r="E14" s="125" t="s">
        <v>24</v>
      </c>
      <c r="F14" s="125"/>
      <c r="G14" s="126"/>
      <c r="H14" s="98">
        <f>SUM(H7,H11)</f>
        <v>4</v>
      </c>
      <c r="I14" s="33"/>
    </row>
    <row r="15" spans="1:9" ht="16.5" customHeight="1" x14ac:dyDescent="0.15">
      <c r="A15" s="35" t="s">
        <v>25</v>
      </c>
      <c r="B15" s="36"/>
      <c r="C15" s="37"/>
      <c r="D15" s="37"/>
      <c r="E15" s="33"/>
      <c r="F15" s="33"/>
      <c r="G15" s="33"/>
      <c r="H15" s="33"/>
      <c r="I15" s="33"/>
    </row>
    <row r="16" spans="1:9" ht="16.5" customHeight="1" x14ac:dyDescent="0.15">
      <c r="A16" s="35" t="s">
        <v>67</v>
      </c>
      <c r="B16" s="36"/>
      <c r="C16" s="37"/>
      <c r="D16" s="37"/>
      <c r="E16" s="33"/>
      <c r="F16" s="33"/>
      <c r="G16" s="33"/>
      <c r="H16" s="33"/>
      <c r="I16" s="33"/>
    </row>
    <row r="17" spans="1:9" ht="27.75" customHeight="1" x14ac:dyDescent="0.25">
      <c r="A17" s="39" t="s">
        <v>26</v>
      </c>
      <c r="B17" s="8"/>
      <c r="C17" s="40"/>
      <c r="D17" s="38"/>
      <c r="E17" s="9"/>
      <c r="F17" s="9"/>
      <c r="G17" s="34"/>
      <c r="H17" s="41"/>
      <c r="I17" s="34"/>
    </row>
    <row r="18" spans="1:9" ht="23.25" customHeight="1" x14ac:dyDescent="0.15">
      <c r="A18" s="114" t="s">
        <v>1</v>
      </c>
      <c r="B18" s="114"/>
      <c r="C18" s="42" t="s">
        <v>2</v>
      </c>
      <c r="D18" s="43"/>
      <c r="E18" s="115" t="s">
        <v>3</v>
      </c>
      <c r="F18" s="115"/>
      <c r="G18" s="115"/>
      <c r="H18" s="10" t="s">
        <v>4</v>
      </c>
      <c r="I18" s="44" t="s">
        <v>5</v>
      </c>
    </row>
    <row r="19" spans="1:9" ht="30" customHeight="1" x14ac:dyDescent="0.15">
      <c r="A19" s="127" t="s">
        <v>27</v>
      </c>
      <c r="B19" s="128"/>
      <c r="C19" s="131" t="s">
        <v>98</v>
      </c>
      <c r="D19" s="46"/>
      <c r="E19" s="74" t="s">
        <v>28</v>
      </c>
      <c r="F19" s="141" t="s">
        <v>57</v>
      </c>
      <c r="G19" s="142"/>
      <c r="H19" s="80">
        <v>2</v>
      </c>
      <c r="I19" s="122" t="s">
        <v>61</v>
      </c>
    </row>
    <row r="20" spans="1:9" ht="30" customHeight="1" x14ac:dyDescent="0.15">
      <c r="A20" s="129"/>
      <c r="B20" s="130"/>
      <c r="C20" s="107"/>
      <c r="D20" s="47"/>
      <c r="E20" s="74" t="s">
        <v>92</v>
      </c>
      <c r="F20" s="143"/>
      <c r="G20" s="144"/>
      <c r="H20" s="81">
        <v>1</v>
      </c>
      <c r="I20" s="123"/>
    </row>
    <row r="21" spans="1:9" ht="30" customHeight="1" x14ac:dyDescent="0.15">
      <c r="A21" s="129"/>
      <c r="B21" s="130"/>
      <c r="C21" s="107"/>
      <c r="D21" s="47"/>
      <c r="E21" s="74" t="s">
        <v>93</v>
      </c>
      <c r="F21" s="143"/>
      <c r="G21" s="144"/>
      <c r="H21" s="81">
        <v>0</v>
      </c>
      <c r="I21" s="123"/>
    </row>
    <row r="22" spans="1:9" ht="30" customHeight="1" x14ac:dyDescent="0.15">
      <c r="A22" s="129"/>
      <c r="B22" s="130"/>
      <c r="C22" s="107"/>
      <c r="D22" s="47"/>
      <c r="E22" s="74" t="s">
        <v>56</v>
      </c>
      <c r="F22" s="145"/>
      <c r="G22" s="146"/>
      <c r="H22" s="81">
        <v>-2</v>
      </c>
      <c r="I22" s="123"/>
    </row>
    <row r="23" spans="1:9" ht="27.75" customHeight="1" x14ac:dyDescent="0.15">
      <c r="A23" s="120" t="s">
        <v>29</v>
      </c>
      <c r="B23" s="120"/>
      <c r="C23" s="106" t="s">
        <v>113</v>
      </c>
      <c r="D23" s="48"/>
      <c r="E23" s="132" t="s">
        <v>111</v>
      </c>
      <c r="F23" s="132"/>
      <c r="G23" s="133"/>
      <c r="H23" s="82">
        <v>2</v>
      </c>
      <c r="I23" s="122" t="s">
        <v>116</v>
      </c>
    </row>
    <row r="24" spans="1:9" ht="27.75" customHeight="1" x14ac:dyDescent="0.15">
      <c r="A24" s="120"/>
      <c r="B24" s="120"/>
      <c r="C24" s="107"/>
      <c r="D24" s="73"/>
      <c r="E24" s="121" t="s">
        <v>112</v>
      </c>
      <c r="F24" s="121"/>
      <c r="G24" s="147"/>
      <c r="H24" s="82">
        <v>1</v>
      </c>
      <c r="I24" s="123"/>
    </row>
    <row r="25" spans="1:9" ht="33.950000000000003" customHeight="1" x14ac:dyDescent="0.15">
      <c r="A25" s="120"/>
      <c r="B25" s="120"/>
      <c r="C25" s="107"/>
      <c r="D25" s="49"/>
      <c r="E25" s="134" t="s">
        <v>30</v>
      </c>
      <c r="F25" s="135"/>
      <c r="G25" s="136"/>
      <c r="H25" s="75"/>
      <c r="I25" s="123"/>
    </row>
    <row r="26" spans="1:9" ht="24.95" customHeight="1" x14ac:dyDescent="0.15">
      <c r="A26" s="120"/>
      <c r="B26" s="120"/>
      <c r="C26" s="107"/>
      <c r="D26" s="49"/>
      <c r="E26" s="137" t="s">
        <v>31</v>
      </c>
      <c r="F26" s="138"/>
      <c r="G26" s="139"/>
      <c r="H26" s="75"/>
      <c r="I26" s="123"/>
    </row>
    <row r="27" spans="1:9" ht="24.95" customHeight="1" x14ac:dyDescent="0.15">
      <c r="A27" s="120"/>
      <c r="B27" s="120"/>
      <c r="C27" s="107"/>
      <c r="D27" s="49"/>
      <c r="E27" s="137" t="s">
        <v>32</v>
      </c>
      <c r="F27" s="138"/>
      <c r="G27" s="139"/>
      <c r="H27" s="75"/>
      <c r="I27" s="123"/>
    </row>
    <row r="28" spans="1:9" ht="24.95" customHeight="1" x14ac:dyDescent="0.15">
      <c r="A28" s="120"/>
      <c r="B28" s="120"/>
      <c r="C28" s="107"/>
      <c r="D28" s="49"/>
      <c r="E28" s="137" t="s">
        <v>33</v>
      </c>
      <c r="F28" s="138"/>
      <c r="G28" s="139"/>
      <c r="H28" s="75"/>
      <c r="I28" s="123"/>
    </row>
    <row r="29" spans="1:9" ht="24.95" customHeight="1" x14ac:dyDescent="0.15">
      <c r="A29" s="120"/>
      <c r="B29" s="120"/>
      <c r="C29" s="107"/>
      <c r="D29" s="49"/>
      <c r="E29" s="148" t="s">
        <v>34</v>
      </c>
      <c r="F29" s="149"/>
      <c r="G29" s="150"/>
      <c r="H29" s="75"/>
      <c r="I29" s="123"/>
    </row>
    <row r="30" spans="1:9" ht="33.950000000000003" customHeight="1" x14ac:dyDescent="0.15">
      <c r="A30" s="120"/>
      <c r="B30" s="120"/>
      <c r="C30" s="107"/>
      <c r="D30" s="49"/>
      <c r="E30" s="151" t="s">
        <v>35</v>
      </c>
      <c r="F30" s="154"/>
      <c r="G30" s="155"/>
      <c r="H30" s="75"/>
      <c r="I30" s="123"/>
    </row>
    <row r="31" spans="1:9" ht="24.95" customHeight="1" x14ac:dyDescent="0.15">
      <c r="A31" s="120"/>
      <c r="B31" s="120"/>
      <c r="C31" s="107"/>
      <c r="D31" s="49"/>
      <c r="E31" s="137" t="s">
        <v>31</v>
      </c>
      <c r="F31" s="138"/>
      <c r="G31" s="139"/>
      <c r="H31" s="75"/>
      <c r="I31" s="123"/>
    </row>
    <row r="32" spans="1:9" ht="24.95" customHeight="1" x14ac:dyDescent="0.15">
      <c r="A32" s="120"/>
      <c r="B32" s="120"/>
      <c r="C32" s="107"/>
      <c r="D32" s="49"/>
      <c r="E32" s="137" t="s">
        <v>32</v>
      </c>
      <c r="F32" s="138"/>
      <c r="G32" s="139"/>
      <c r="H32" s="75"/>
      <c r="I32" s="123"/>
    </row>
    <row r="33" spans="1:9" ht="24.95" customHeight="1" x14ac:dyDescent="0.15">
      <c r="A33" s="120"/>
      <c r="B33" s="120"/>
      <c r="C33" s="107"/>
      <c r="D33" s="49"/>
      <c r="E33" s="137" t="s">
        <v>33</v>
      </c>
      <c r="F33" s="138"/>
      <c r="G33" s="139"/>
      <c r="H33" s="75"/>
      <c r="I33" s="123"/>
    </row>
    <row r="34" spans="1:9" ht="24.95" customHeight="1" x14ac:dyDescent="0.15">
      <c r="A34" s="120"/>
      <c r="B34" s="120"/>
      <c r="C34" s="107"/>
      <c r="D34" s="49"/>
      <c r="E34" s="148" t="s">
        <v>34</v>
      </c>
      <c r="F34" s="149"/>
      <c r="G34" s="150"/>
      <c r="H34" s="75"/>
      <c r="I34" s="123"/>
    </row>
    <row r="35" spans="1:9" ht="33.950000000000003" customHeight="1" x14ac:dyDescent="0.15">
      <c r="A35" s="120"/>
      <c r="B35" s="120"/>
      <c r="C35" s="107"/>
      <c r="D35" s="64"/>
      <c r="E35" s="151" t="s">
        <v>58</v>
      </c>
      <c r="F35" s="152"/>
      <c r="G35" s="153"/>
      <c r="H35" s="75"/>
      <c r="I35" s="123"/>
    </row>
    <row r="36" spans="1:9" ht="24.95" customHeight="1" x14ac:dyDescent="0.15">
      <c r="A36" s="120"/>
      <c r="B36" s="120"/>
      <c r="C36" s="107"/>
      <c r="D36" s="64"/>
      <c r="E36" s="137" t="s">
        <v>31</v>
      </c>
      <c r="F36" s="138"/>
      <c r="G36" s="139"/>
      <c r="H36" s="75"/>
      <c r="I36" s="123"/>
    </row>
    <row r="37" spans="1:9" ht="24.95" customHeight="1" x14ac:dyDescent="0.15">
      <c r="A37" s="120"/>
      <c r="B37" s="120"/>
      <c r="C37" s="107"/>
      <c r="D37" s="64"/>
      <c r="E37" s="137" t="s">
        <v>32</v>
      </c>
      <c r="F37" s="138"/>
      <c r="G37" s="139"/>
      <c r="H37" s="75"/>
      <c r="I37" s="123"/>
    </row>
    <row r="38" spans="1:9" ht="24.95" customHeight="1" x14ac:dyDescent="0.15">
      <c r="A38" s="120"/>
      <c r="B38" s="120"/>
      <c r="C38" s="107"/>
      <c r="D38" s="64"/>
      <c r="E38" s="137" t="s">
        <v>33</v>
      </c>
      <c r="F38" s="138"/>
      <c r="G38" s="139"/>
      <c r="H38" s="75"/>
      <c r="I38" s="123"/>
    </row>
    <row r="39" spans="1:9" ht="24.95" customHeight="1" x14ac:dyDescent="0.15">
      <c r="A39" s="120"/>
      <c r="B39" s="120"/>
      <c r="C39" s="107"/>
      <c r="D39" s="50"/>
      <c r="E39" s="148" t="s">
        <v>34</v>
      </c>
      <c r="F39" s="149"/>
      <c r="G39" s="150"/>
      <c r="H39" s="76"/>
      <c r="I39" s="123"/>
    </row>
    <row r="40" spans="1:9" ht="24.75" customHeight="1" x14ac:dyDescent="0.15">
      <c r="A40" s="120"/>
      <c r="B40" s="120"/>
      <c r="C40" s="108"/>
      <c r="D40" s="50"/>
      <c r="E40" s="140" t="s">
        <v>16</v>
      </c>
      <c r="F40" s="140"/>
      <c r="G40" s="140"/>
      <c r="H40" s="83">
        <v>0</v>
      </c>
      <c r="I40" s="124"/>
    </row>
    <row r="41" spans="1:9" ht="30" customHeight="1" x14ac:dyDescent="0.15">
      <c r="A41" s="120" t="s">
        <v>36</v>
      </c>
      <c r="B41" s="120"/>
      <c r="C41" s="120" t="s">
        <v>68</v>
      </c>
      <c r="D41" s="22"/>
      <c r="E41" s="121" t="s">
        <v>37</v>
      </c>
      <c r="F41" s="121"/>
      <c r="G41" s="121"/>
      <c r="H41" s="80">
        <v>1</v>
      </c>
      <c r="I41" s="122"/>
    </row>
    <row r="42" spans="1:9" ht="30" customHeight="1" x14ac:dyDescent="0.15">
      <c r="A42" s="120"/>
      <c r="B42" s="120"/>
      <c r="C42" s="120"/>
      <c r="D42" s="22"/>
      <c r="E42" s="121" t="s">
        <v>38</v>
      </c>
      <c r="F42" s="121"/>
      <c r="G42" s="121"/>
      <c r="H42" s="80">
        <v>0.5</v>
      </c>
      <c r="I42" s="123"/>
    </row>
    <row r="43" spans="1:9" ht="30" customHeight="1" x14ac:dyDescent="0.15">
      <c r="A43" s="120"/>
      <c r="B43" s="120"/>
      <c r="C43" s="120"/>
      <c r="D43" s="22"/>
      <c r="E43" s="121" t="s">
        <v>39</v>
      </c>
      <c r="F43" s="121"/>
      <c r="G43" s="121"/>
      <c r="H43" s="80">
        <v>0</v>
      </c>
      <c r="I43" s="124"/>
    </row>
    <row r="44" spans="1:9" ht="30" customHeight="1" x14ac:dyDescent="0.15">
      <c r="A44" s="127" t="s">
        <v>94</v>
      </c>
      <c r="B44" s="128"/>
      <c r="C44" s="106" t="s">
        <v>95</v>
      </c>
      <c r="D44" s="22"/>
      <c r="E44" s="121" t="s">
        <v>96</v>
      </c>
      <c r="F44" s="121"/>
      <c r="G44" s="147"/>
      <c r="H44" s="82">
        <v>1</v>
      </c>
      <c r="I44" s="100"/>
    </row>
    <row r="45" spans="1:9" ht="30" customHeight="1" x14ac:dyDescent="0.15">
      <c r="A45" s="160"/>
      <c r="B45" s="161"/>
      <c r="C45" s="108"/>
      <c r="D45" s="22"/>
      <c r="E45" s="97" t="s">
        <v>97</v>
      </c>
      <c r="F45" s="97"/>
      <c r="G45" s="97"/>
      <c r="H45" s="82">
        <v>0</v>
      </c>
      <c r="I45" s="101"/>
    </row>
    <row r="46" spans="1:9" ht="20.100000000000001" customHeight="1" x14ac:dyDescent="0.15">
      <c r="A46" s="30" t="s">
        <v>23</v>
      </c>
      <c r="B46" s="51"/>
      <c r="C46" s="52"/>
      <c r="D46" s="52"/>
      <c r="E46" s="125" t="s">
        <v>24</v>
      </c>
      <c r="F46" s="125"/>
      <c r="G46" s="126"/>
      <c r="H46" s="98">
        <f>SUM(H19,H23,H41)+H44</f>
        <v>6</v>
      </c>
      <c r="I46" s="33"/>
    </row>
    <row r="47" spans="1:9" ht="20.100000000000001" customHeight="1" x14ac:dyDescent="0.15">
      <c r="A47" s="35" t="s">
        <v>25</v>
      </c>
      <c r="B47" s="53"/>
      <c r="C47" s="54"/>
      <c r="D47" s="54"/>
      <c r="E47" s="33"/>
      <c r="F47" s="33"/>
      <c r="G47" s="33"/>
      <c r="H47" s="55"/>
      <c r="I47" s="33"/>
    </row>
    <row r="48" spans="1:9" ht="20.100000000000001" customHeight="1" x14ac:dyDescent="0.15">
      <c r="A48" s="35" t="s">
        <v>67</v>
      </c>
      <c r="B48" s="53"/>
      <c r="C48" s="54"/>
      <c r="D48" s="54"/>
      <c r="E48" s="33"/>
      <c r="F48" s="33"/>
      <c r="G48" s="33"/>
      <c r="H48" s="33"/>
      <c r="I48" s="33"/>
    </row>
    <row r="49" spans="1:9" ht="25.5" customHeight="1" x14ac:dyDescent="0.25">
      <c r="A49" s="56" t="s">
        <v>40</v>
      </c>
      <c r="B49" s="9"/>
      <c r="C49" s="38"/>
      <c r="D49" s="38"/>
      <c r="E49" s="9"/>
      <c r="F49" s="9"/>
      <c r="G49" s="57"/>
      <c r="H49" s="57"/>
      <c r="I49" s="57"/>
    </row>
    <row r="50" spans="1:9" ht="31.5" customHeight="1" x14ac:dyDescent="0.15">
      <c r="A50" s="157" t="s">
        <v>41</v>
      </c>
      <c r="B50" s="157"/>
      <c r="C50" s="157"/>
      <c r="D50" s="58"/>
      <c r="E50" s="158"/>
      <c r="F50" s="159"/>
      <c r="G50" s="59" t="s">
        <v>42</v>
      </c>
      <c r="H50" s="60"/>
      <c r="I50" s="57"/>
    </row>
    <row r="51" spans="1:9" ht="23.25" customHeight="1" x14ac:dyDescent="0.15">
      <c r="A51" s="114" t="s">
        <v>1</v>
      </c>
      <c r="B51" s="114"/>
      <c r="C51" s="42" t="s">
        <v>2</v>
      </c>
      <c r="D51" s="43"/>
      <c r="E51" s="115" t="s">
        <v>3</v>
      </c>
      <c r="F51" s="115"/>
      <c r="G51" s="115"/>
      <c r="H51" s="11" t="s">
        <v>4</v>
      </c>
      <c r="I51" s="12" t="s">
        <v>5</v>
      </c>
    </row>
    <row r="52" spans="1:9" ht="19.5" customHeight="1" x14ac:dyDescent="0.15">
      <c r="A52" s="129" t="s">
        <v>27</v>
      </c>
      <c r="B52" s="130"/>
      <c r="C52" s="131" t="s">
        <v>117</v>
      </c>
      <c r="D52" s="202"/>
      <c r="E52" s="162" t="s">
        <v>63</v>
      </c>
      <c r="F52" s="162"/>
      <c r="G52" s="163"/>
      <c r="H52" s="203">
        <v>2</v>
      </c>
      <c r="I52" s="110" t="s">
        <v>62</v>
      </c>
    </row>
    <row r="53" spans="1:9" ht="19.5" customHeight="1" x14ac:dyDescent="0.15">
      <c r="A53" s="129"/>
      <c r="B53" s="130"/>
      <c r="C53" s="107"/>
      <c r="D53" s="170"/>
      <c r="E53" s="162"/>
      <c r="F53" s="162"/>
      <c r="G53" s="163"/>
      <c r="H53" s="177"/>
      <c r="I53" s="111"/>
    </row>
    <row r="54" spans="1:9" ht="19.5" customHeight="1" x14ac:dyDescent="0.15">
      <c r="A54" s="129"/>
      <c r="B54" s="130"/>
      <c r="C54" s="107"/>
      <c r="D54" s="202"/>
      <c r="E54" s="132" t="s">
        <v>64</v>
      </c>
      <c r="F54" s="132"/>
      <c r="G54" s="133"/>
      <c r="H54" s="166">
        <v>1</v>
      </c>
      <c r="I54" s="111"/>
    </row>
    <row r="55" spans="1:9" ht="19.5" customHeight="1" x14ac:dyDescent="0.15">
      <c r="A55" s="129"/>
      <c r="B55" s="130"/>
      <c r="C55" s="107"/>
      <c r="D55" s="170"/>
      <c r="E55" s="164"/>
      <c r="F55" s="164"/>
      <c r="G55" s="165"/>
      <c r="H55" s="167"/>
      <c r="I55" s="111"/>
    </row>
    <row r="56" spans="1:9" ht="19.5" customHeight="1" x14ac:dyDescent="0.15">
      <c r="A56" s="129"/>
      <c r="B56" s="130"/>
      <c r="C56" s="107"/>
      <c r="D56" s="169"/>
      <c r="E56" s="132" t="s">
        <v>65</v>
      </c>
      <c r="F56" s="132"/>
      <c r="G56" s="133"/>
      <c r="H56" s="166">
        <v>0.5</v>
      </c>
      <c r="I56" s="111"/>
    </row>
    <row r="57" spans="1:9" ht="19.5" customHeight="1" x14ac:dyDescent="0.15">
      <c r="A57" s="129"/>
      <c r="B57" s="130"/>
      <c r="C57" s="107"/>
      <c r="D57" s="170"/>
      <c r="E57" s="164"/>
      <c r="F57" s="164"/>
      <c r="G57" s="165"/>
      <c r="H57" s="167"/>
      <c r="I57" s="111"/>
    </row>
    <row r="58" spans="1:9" ht="19.5" customHeight="1" x14ac:dyDescent="0.15">
      <c r="A58" s="129"/>
      <c r="B58" s="130"/>
      <c r="C58" s="107"/>
      <c r="D58" s="169"/>
      <c r="E58" s="132" t="s">
        <v>66</v>
      </c>
      <c r="F58" s="132"/>
      <c r="G58" s="133"/>
      <c r="H58" s="166">
        <v>0</v>
      </c>
      <c r="I58" s="111"/>
    </row>
    <row r="59" spans="1:9" ht="19.5" customHeight="1" x14ac:dyDescent="0.15">
      <c r="A59" s="129"/>
      <c r="B59" s="130"/>
      <c r="C59" s="107"/>
      <c r="D59" s="170"/>
      <c r="E59" s="164"/>
      <c r="F59" s="164"/>
      <c r="G59" s="165"/>
      <c r="H59" s="167"/>
      <c r="I59" s="111"/>
    </row>
    <row r="60" spans="1:9" ht="19.5" customHeight="1" x14ac:dyDescent="0.15">
      <c r="A60" s="129"/>
      <c r="B60" s="130"/>
      <c r="C60" s="107"/>
      <c r="D60" s="202"/>
      <c r="E60" s="156" t="s">
        <v>59</v>
      </c>
      <c r="F60" s="156"/>
      <c r="G60" s="156"/>
      <c r="H60" s="171">
        <v>-2</v>
      </c>
      <c r="I60" s="111"/>
    </row>
    <row r="61" spans="1:9" ht="19.5" customHeight="1" x14ac:dyDescent="0.15">
      <c r="A61" s="160"/>
      <c r="B61" s="161"/>
      <c r="C61" s="108"/>
      <c r="D61" s="170"/>
      <c r="E61" s="156"/>
      <c r="F61" s="156"/>
      <c r="G61" s="156"/>
      <c r="H61" s="172"/>
      <c r="I61" s="112"/>
    </row>
    <row r="62" spans="1:9" ht="30.75" customHeight="1" x14ac:dyDescent="0.15">
      <c r="A62" s="120" t="s">
        <v>29</v>
      </c>
      <c r="B62" s="120"/>
      <c r="C62" s="204" t="s">
        <v>110</v>
      </c>
      <c r="D62" s="48"/>
      <c r="E62" s="132" t="s">
        <v>114</v>
      </c>
      <c r="F62" s="132"/>
      <c r="G62" s="133"/>
      <c r="H62" s="86">
        <v>1</v>
      </c>
      <c r="I62" s="122" t="s">
        <v>118</v>
      </c>
    </row>
    <row r="63" spans="1:9" ht="30.75" customHeight="1" x14ac:dyDescent="0.15">
      <c r="A63" s="120"/>
      <c r="B63" s="120"/>
      <c r="C63" s="205"/>
      <c r="D63" s="73"/>
      <c r="E63" s="121" t="s">
        <v>115</v>
      </c>
      <c r="F63" s="121"/>
      <c r="G63" s="147"/>
      <c r="H63" s="86">
        <v>0.5</v>
      </c>
      <c r="I63" s="123"/>
    </row>
    <row r="64" spans="1:9" ht="41.25" customHeight="1" x14ac:dyDescent="0.15">
      <c r="A64" s="120"/>
      <c r="B64" s="120"/>
      <c r="C64" s="205"/>
      <c r="D64" s="49"/>
      <c r="E64" s="134" t="s">
        <v>30</v>
      </c>
      <c r="F64" s="135"/>
      <c r="G64" s="136"/>
      <c r="H64" s="77"/>
      <c r="I64" s="123"/>
    </row>
    <row r="65" spans="1:12" ht="27.95" customHeight="1" x14ac:dyDescent="0.15">
      <c r="A65" s="120"/>
      <c r="B65" s="120"/>
      <c r="C65" s="205"/>
      <c r="D65" s="49"/>
      <c r="E65" s="137" t="s">
        <v>31</v>
      </c>
      <c r="F65" s="138"/>
      <c r="G65" s="139"/>
      <c r="H65" s="77"/>
      <c r="I65" s="123"/>
    </row>
    <row r="66" spans="1:12" ht="27.95" customHeight="1" x14ac:dyDescent="0.15">
      <c r="A66" s="120"/>
      <c r="B66" s="120"/>
      <c r="C66" s="205"/>
      <c r="D66" s="49"/>
      <c r="E66" s="137" t="s">
        <v>32</v>
      </c>
      <c r="F66" s="138"/>
      <c r="G66" s="139"/>
      <c r="H66" s="77"/>
      <c r="I66" s="123"/>
    </row>
    <row r="67" spans="1:12" ht="27.95" customHeight="1" x14ac:dyDescent="0.15">
      <c r="A67" s="120"/>
      <c r="B67" s="120"/>
      <c r="C67" s="205"/>
      <c r="D67" s="49"/>
      <c r="E67" s="137" t="s">
        <v>33</v>
      </c>
      <c r="F67" s="138"/>
      <c r="G67" s="139"/>
      <c r="H67" s="77"/>
      <c r="I67" s="123"/>
    </row>
    <row r="68" spans="1:12" ht="27.95" customHeight="1" x14ac:dyDescent="0.15">
      <c r="A68" s="120"/>
      <c r="B68" s="120"/>
      <c r="C68" s="205"/>
      <c r="D68" s="49"/>
      <c r="E68" s="173" t="s">
        <v>34</v>
      </c>
      <c r="F68" s="174"/>
      <c r="G68" s="175"/>
      <c r="H68" s="77"/>
      <c r="I68" s="123"/>
    </row>
    <row r="69" spans="1:12" ht="27.95" customHeight="1" x14ac:dyDescent="0.15">
      <c r="A69" s="120"/>
      <c r="B69" s="120"/>
      <c r="C69" s="205"/>
      <c r="D69" s="49"/>
      <c r="E69" s="148" t="s">
        <v>43</v>
      </c>
      <c r="F69" s="149"/>
      <c r="G69" s="150"/>
      <c r="H69" s="77"/>
      <c r="I69" s="123"/>
    </row>
    <row r="70" spans="1:12" ht="42.75" customHeight="1" x14ac:dyDescent="0.15">
      <c r="A70" s="120"/>
      <c r="B70" s="120"/>
      <c r="C70" s="206"/>
      <c r="D70" s="64"/>
      <c r="E70" s="178" t="s">
        <v>35</v>
      </c>
      <c r="F70" s="179"/>
      <c r="G70" s="180"/>
      <c r="H70" s="176"/>
      <c r="I70" s="123"/>
    </row>
    <row r="71" spans="1:12" ht="27.95" customHeight="1" x14ac:dyDescent="0.15">
      <c r="A71" s="120"/>
      <c r="B71" s="120"/>
      <c r="C71" s="206"/>
      <c r="D71" s="64"/>
      <c r="E71" s="137" t="s">
        <v>31</v>
      </c>
      <c r="F71" s="138"/>
      <c r="G71" s="139"/>
      <c r="H71" s="176"/>
      <c r="I71" s="123"/>
    </row>
    <row r="72" spans="1:12" ht="27.95" customHeight="1" x14ac:dyDescent="0.15">
      <c r="A72" s="120"/>
      <c r="B72" s="120"/>
      <c r="C72" s="206"/>
      <c r="D72" s="64"/>
      <c r="E72" s="137" t="s">
        <v>32</v>
      </c>
      <c r="F72" s="138"/>
      <c r="G72" s="139"/>
      <c r="H72" s="176"/>
      <c r="I72" s="123"/>
    </row>
    <row r="73" spans="1:12" ht="27.95" customHeight="1" x14ac:dyDescent="0.15">
      <c r="A73" s="120"/>
      <c r="B73" s="120"/>
      <c r="C73" s="206"/>
      <c r="D73" s="64"/>
      <c r="E73" s="137" t="s">
        <v>33</v>
      </c>
      <c r="F73" s="138"/>
      <c r="G73" s="139"/>
      <c r="H73" s="176"/>
      <c r="I73" s="123"/>
    </row>
    <row r="74" spans="1:12" ht="27.95" customHeight="1" x14ac:dyDescent="0.15">
      <c r="A74" s="120"/>
      <c r="B74" s="120"/>
      <c r="C74" s="206"/>
      <c r="D74" s="64"/>
      <c r="E74" s="173" t="s">
        <v>34</v>
      </c>
      <c r="F74" s="174"/>
      <c r="G74" s="175"/>
      <c r="H74" s="176"/>
      <c r="I74" s="123"/>
    </row>
    <row r="75" spans="1:12" ht="27.95" customHeight="1" x14ac:dyDescent="0.15">
      <c r="A75" s="120"/>
      <c r="B75" s="120"/>
      <c r="C75" s="206"/>
      <c r="D75" s="64"/>
      <c r="E75" s="148" t="s">
        <v>44</v>
      </c>
      <c r="F75" s="149"/>
      <c r="G75" s="150"/>
      <c r="H75" s="177"/>
      <c r="I75" s="123"/>
    </row>
    <row r="76" spans="1:12" ht="30.75" customHeight="1" x14ac:dyDescent="0.15">
      <c r="A76" s="120"/>
      <c r="B76" s="120"/>
      <c r="C76" s="207"/>
      <c r="D76" s="65"/>
      <c r="E76" s="140" t="s">
        <v>16</v>
      </c>
      <c r="F76" s="140"/>
      <c r="G76" s="168"/>
      <c r="H76" s="80">
        <v>0</v>
      </c>
      <c r="I76" s="124"/>
    </row>
    <row r="77" spans="1:12" ht="24.95" customHeight="1" x14ac:dyDescent="0.15">
      <c r="A77" s="127" t="s">
        <v>83</v>
      </c>
      <c r="B77" s="128"/>
      <c r="C77" s="106" t="s">
        <v>84</v>
      </c>
      <c r="D77" s="47"/>
      <c r="E77" s="162" t="s">
        <v>85</v>
      </c>
      <c r="F77" s="162"/>
      <c r="G77" s="162"/>
      <c r="H77" s="80">
        <v>1</v>
      </c>
      <c r="I77" s="122"/>
    </row>
    <row r="78" spans="1:12" ht="24.95" customHeight="1" x14ac:dyDescent="0.15">
      <c r="A78" s="129"/>
      <c r="B78" s="130"/>
      <c r="C78" s="107"/>
      <c r="D78" s="47"/>
      <c r="E78" s="162" t="s">
        <v>86</v>
      </c>
      <c r="F78" s="162"/>
      <c r="G78" s="162"/>
      <c r="H78" s="80">
        <v>0.5</v>
      </c>
      <c r="I78" s="123"/>
    </row>
    <row r="79" spans="1:12" ht="24.95" customHeight="1" x14ac:dyDescent="0.15">
      <c r="A79" s="160"/>
      <c r="B79" s="161"/>
      <c r="C79" s="108"/>
      <c r="D79" s="95"/>
      <c r="E79" s="194" t="s">
        <v>87</v>
      </c>
      <c r="F79" s="194"/>
      <c r="G79" s="194"/>
      <c r="H79" s="84">
        <v>0</v>
      </c>
      <c r="I79" s="124"/>
    </row>
    <row r="80" spans="1:12" ht="24.95" customHeight="1" x14ac:dyDescent="0.15">
      <c r="A80" s="127" t="s">
        <v>70</v>
      </c>
      <c r="B80" s="128"/>
      <c r="C80" s="106" t="s">
        <v>71</v>
      </c>
      <c r="D80" s="47"/>
      <c r="E80" s="162" t="s">
        <v>74</v>
      </c>
      <c r="F80" s="162"/>
      <c r="G80" s="162"/>
      <c r="H80" s="82">
        <v>2</v>
      </c>
      <c r="I80" s="122" t="s">
        <v>90</v>
      </c>
      <c r="J80" s="93"/>
      <c r="K80" s="96"/>
      <c r="L80" s="9"/>
    </row>
    <row r="81" spans="1:12" ht="24.95" customHeight="1" x14ac:dyDescent="0.15">
      <c r="A81" s="129"/>
      <c r="B81" s="130"/>
      <c r="C81" s="107"/>
      <c r="D81" s="47"/>
      <c r="E81" s="162" t="s">
        <v>72</v>
      </c>
      <c r="F81" s="162"/>
      <c r="G81" s="162"/>
      <c r="H81" s="82">
        <v>1</v>
      </c>
      <c r="I81" s="123"/>
      <c r="J81" s="93"/>
      <c r="K81" s="96"/>
      <c r="L81" s="9"/>
    </row>
    <row r="82" spans="1:12" ht="24.95" customHeight="1" x14ac:dyDescent="0.15">
      <c r="A82" s="160"/>
      <c r="B82" s="161"/>
      <c r="C82" s="108"/>
      <c r="D82" s="89"/>
      <c r="E82" s="194" t="s">
        <v>73</v>
      </c>
      <c r="F82" s="194"/>
      <c r="G82" s="194"/>
      <c r="H82" s="94">
        <v>0</v>
      </c>
      <c r="I82" s="124"/>
      <c r="J82" s="93"/>
      <c r="K82" s="96"/>
      <c r="L82" s="9"/>
    </row>
    <row r="83" spans="1:12" ht="16.5" customHeight="1" x14ac:dyDescent="0.15">
      <c r="A83" s="30" t="s">
        <v>23</v>
      </c>
      <c r="C83" s="63"/>
      <c r="D83" s="38"/>
      <c r="E83" s="125" t="s">
        <v>24</v>
      </c>
      <c r="F83" s="125"/>
      <c r="G83" s="126"/>
      <c r="H83" s="98">
        <f>SUM(H52,H62,H77,H80)</f>
        <v>6</v>
      </c>
      <c r="I83" s="33"/>
      <c r="K83" s="9"/>
    </row>
    <row r="84" spans="1:12" ht="16.5" customHeight="1" x14ac:dyDescent="0.15">
      <c r="A84" s="35" t="s">
        <v>25</v>
      </c>
      <c r="C84" s="63"/>
      <c r="D84" s="38"/>
      <c r="E84" s="33"/>
      <c r="F84" s="33"/>
      <c r="G84" s="33"/>
      <c r="H84" s="55"/>
      <c r="I84" s="33"/>
    </row>
    <row r="85" spans="1:12" ht="16.5" customHeight="1" x14ac:dyDescent="0.15">
      <c r="A85" s="35" t="s">
        <v>67</v>
      </c>
      <c r="C85" s="63"/>
      <c r="D85" s="38"/>
      <c r="E85" s="33"/>
      <c r="F85" s="33"/>
      <c r="G85" s="33"/>
      <c r="H85" s="33"/>
      <c r="I85" s="33"/>
    </row>
    <row r="86" spans="1:12" ht="27.75" customHeight="1" x14ac:dyDescent="0.25">
      <c r="A86" s="39" t="s">
        <v>45</v>
      </c>
      <c r="B86" s="8"/>
      <c r="C86" s="40"/>
      <c r="D86" s="38"/>
      <c r="E86" s="9"/>
      <c r="F86" s="9"/>
      <c r="G86" s="45"/>
      <c r="H86" s="66"/>
      <c r="I86" s="45"/>
    </row>
    <row r="87" spans="1:12" ht="24" customHeight="1" x14ac:dyDescent="0.15">
      <c r="A87" s="199" t="s">
        <v>1</v>
      </c>
      <c r="B87" s="200"/>
      <c r="C87" s="42" t="s">
        <v>2</v>
      </c>
      <c r="D87" s="43"/>
      <c r="E87" s="115" t="s">
        <v>3</v>
      </c>
      <c r="F87" s="115"/>
      <c r="G87" s="115"/>
      <c r="H87" s="11" t="s">
        <v>4</v>
      </c>
      <c r="I87" s="12" t="s">
        <v>5</v>
      </c>
    </row>
    <row r="88" spans="1:12" ht="36.75" customHeight="1" x14ac:dyDescent="0.15">
      <c r="A88" s="127" t="s">
        <v>46</v>
      </c>
      <c r="B88" s="128"/>
      <c r="C88" s="106" t="s">
        <v>103</v>
      </c>
      <c r="D88" s="47"/>
      <c r="E88" s="121" t="s">
        <v>104</v>
      </c>
      <c r="F88" s="121"/>
      <c r="G88" s="147"/>
      <c r="H88" s="82">
        <v>2</v>
      </c>
      <c r="I88" s="110" t="s">
        <v>107</v>
      </c>
    </row>
    <row r="89" spans="1:12" ht="36.75" customHeight="1" x14ac:dyDescent="0.15">
      <c r="A89" s="129"/>
      <c r="B89" s="130"/>
      <c r="C89" s="107"/>
      <c r="D89" s="47"/>
      <c r="E89" s="121" t="s">
        <v>105</v>
      </c>
      <c r="F89" s="121"/>
      <c r="G89" s="147"/>
      <c r="H89" s="85">
        <v>1</v>
      </c>
      <c r="I89" s="111"/>
    </row>
    <row r="90" spans="1:12" ht="36.75" customHeight="1" x14ac:dyDescent="0.15">
      <c r="A90" s="129"/>
      <c r="B90" s="130"/>
      <c r="C90" s="107"/>
      <c r="D90" s="103"/>
      <c r="E90" s="156" t="s">
        <v>106</v>
      </c>
      <c r="F90" s="156"/>
      <c r="G90" s="201"/>
      <c r="H90" s="87">
        <v>0</v>
      </c>
      <c r="I90" s="111"/>
    </row>
    <row r="91" spans="1:12" ht="48" customHeight="1" x14ac:dyDescent="0.15">
      <c r="A91" s="127" t="s">
        <v>47</v>
      </c>
      <c r="B91" s="128"/>
      <c r="C91" s="106" t="s">
        <v>48</v>
      </c>
      <c r="D91" s="47"/>
      <c r="E91" s="195" t="s">
        <v>49</v>
      </c>
      <c r="F91" s="195"/>
      <c r="G91" s="195"/>
      <c r="H91" s="81">
        <v>2</v>
      </c>
      <c r="I91" s="122"/>
    </row>
    <row r="92" spans="1:12" ht="48" customHeight="1" x14ac:dyDescent="0.15">
      <c r="A92" s="129"/>
      <c r="B92" s="130"/>
      <c r="C92" s="107"/>
      <c r="D92" s="47"/>
      <c r="E92" s="121" t="s">
        <v>50</v>
      </c>
      <c r="F92" s="121"/>
      <c r="G92" s="121"/>
      <c r="H92" s="80">
        <v>1</v>
      </c>
      <c r="I92" s="123"/>
    </row>
    <row r="93" spans="1:12" ht="48" customHeight="1" x14ac:dyDescent="0.15">
      <c r="A93" s="160"/>
      <c r="B93" s="161"/>
      <c r="C93" s="108"/>
      <c r="D93" s="62"/>
      <c r="E93" s="121" t="s">
        <v>51</v>
      </c>
      <c r="F93" s="121"/>
      <c r="G93" s="121"/>
      <c r="H93" s="80">
        <v>0</v>
      </c>
      <c r="I93" s="124"/>
    </row>
    <row r="94" spans="1:12" ht="90.75" customHeight="1" x14ac:dyDescent="0.15">
      <c r="A94" s="127" t="s">
        <v>52</v>
      </c>
      <c r="B94" s="128"/>
      <c r="C94" s="106" t="s">
        <v>109</v>
      </c>
      <c r="D94" s="91"/>
      <c r="E94" s="210" t="s">
        <v>101</v>
      </c>
      <c r="F94" s="210"/>
      <c r="G94" s="211"/>
      <c r="H94" s="99">
        <v>1.5</v>
      </c>
      <c r="I94" s="122" t="s">
        <v>108</v>
      </c>
    </row>
    <row r="95" spans="1:12" ht="90.75" customHeight="1" x14ac:dyDescent="0.15">
      <c r="A95" s="129"/>
      <c r="B95" s="130"/>
      <c r="C95" s="107"/>
      <c r="D95" s="102"/>
      <c r="E95" s="210" t="s">
        <v>100</v>
      </c>
      <c r="F95" s="210"/>
      <c r="G95" s="211"/>
      <c r="H95" s="86">
        <v>1</v>
      </c>
      <c r="I95" s="123"/>
    </row>
    <row r="96" spans="1:12" ht="90.75" customHeight="1" x14ac:dyDescent="0.15">
      <c r="A96" s="160"/>
      <c r="B96" s="161"/>
      <c r="C96" s="108"/>
      <c r="D96" s="92"/>
      <c r="E96" s="140" t="s">
        <v>69</v>
      </c>
      <c r="F96" s="140"/>
      <c r="G96" s="140"/>
      <c r="H96" s="80">
        <v>0</v>
      </c>
      <c r="I96" s="124"/>
    </row>
    <row r="97" spans="1:9" ht="29.25" customHeight="1" x14ac:dyDescent="0.15">
      <c r="A97" s="127" t="s">
        <v>88</v>
      </c>
      <c r="B97" s="128"/>
      <c r="C97" s="106" t="s">
        <v>75</v>
      </c>
      <c r="D97" s="47"/>
      <c r="E97" s="195" t="s">
        <v>76</v>
      </c>
      <c r="F97" s="195"/>
      <c r="G97" s="195"/>
      <c r="H97" s="90">
        <v>1</v>
      </c>
      <c r="I97" s="208" t="s">
        <v>77</v>
      </c>
    </row>
    <row r="98" spans="1:9" ht="29.25" customHeight="1" x14ac:dyDescent="0.15">
      <c r="A98" s="160"/>
      <c r="B98" s="161"/>
      <c r="C98" s="108"/>
      <c r="D98" s="47"/>
      <c r="E98" s="121" t="s">
        <v>78</v>
      </c>
      <c r="F98" s="121"/>
      <c r="G98" s="121"/>
      <c r="H98" s="80">
        <v>0</v>
      </c>
      <c r="I98" s="209"/>
    </row>
    <row r="99" spans="1:9" ht="24.95" customHeight="1" x14ac:dyDescent="0.15">
      <c r="A99" s="127" t="s">
        <v>89</v>
      </c>
      <c r="B99" s="128"/>
      <c r="C99" s="106" t="s">
        <v>53</v>
      </c>
      <c r="D99" s="46"/>
      <c r="E99" s="181" t="s">
        <v>54</v>
      </c>
      <c r="F99" s="182" t="s">
        <v>99</v>
      </c>
      <c r="G99" s="183"/>
      <c r="H99" s="191">
        <v>1</v>
      </c>
      <c r="I99" s="188"/>
    </row>
    <row r="100" spans="1:9" ht="24.95" customHeight="1" x14ac:dyDescent="0.15">
      <c r="A100" s="129"/>
      <c r="B100" s="130"/>
      <c r="C100" s="107"/>
      <c r="D100" s="61"/>
      <c r="E100" s="181"/>
      <c r="F100" s="184"/>
      <c r="G100" s="185"/>
      <c r="H100" s="192"/>
      <c r="I100" s="189"/>
    </row>
    <row r="101" spans="1:9" ht="24.95" customHeight="1" x14ac:dyDescent="0.15">
      <c r="A101" s="129"/>
      <c r="B101" s="130"/>
      <c r="C101" s="107"/>
      <c r="D101" s="62"/>
      <c r="E101" s="181"/>
      <c r="F101" s="186"/>
      <c r="G101" s="187"/>
      <c r="H101" s="193"/>
      <c r="I101" s="189"/>
    </row>
    <row r="102" spans="1:9" ht="69.75" customHeight="1" x14ac:dyDescent="0.15">
      <c r="A102" s="129"/>
      <c r="B102" s="130"/>
      <c r="C102" s="107"/>
      <c r="D102" s="47"/>
      <c r="E102" s="68" t="s">
        <v>54</v>
      </c>
      <c r="F102" s="197" t="s">
        <v>102</v>
      </c>
      <c r="G102" s="198"/>
      <c r="H102" s="88">
        <v>0.5</v>
      </c>
      <c r="I102" s="189"/>
    </row>
    <row r="103" spans="1:9" ht="20.25" customHeight="1" x14ac:dyDescent="0.15">
      <c r="A103" s="129"/>
      <c r="B103" s="130"/>
      <c r="C103" s="108"/>
      <c r="D103" s="62"/>
      <c r="E103" s="69" t="s">
        <v>16</v>
      </c>
      <c r="F103" s="212"/>
      <c r="G103" s="213"/>
      <c r="H103" s="70">
        <v>0</v>
      </c>
      <c r="I103" s="190"/>
    </row>
    <row r="104" spans="1:9" ht="20.25" customHeight="1" x14ac:dyDescent="0.15">
      <c r="A104" s="129"/>
      <c r="B104" s="130"/>
      <c r="C104" s="106" t="s">
        <v>79</v>
      </c>
      <c r="D104" s="89"/>
      <c r="E104" s="195" t="s">
        <v>80</v>
      </c>
      <c r="F104" s="195"/>
      <c r="G104" s="196"/>
      <c r="H104" s="90">
        <v>0.5</v>
      </c>
      <c r="I104" s="122" t="s">
        <v>81</v>
      </c>
    </row>
    <row r="105" spans="1:9" ht="20.25" customHeight="1" x14ac:dyDescent="0.15">
      <c r="A105" s="160"/>
      <c r="B105" s="161"/>
      <c r="C105" s="108"/>
      <c r="D105" s="89"/>
      <c r="E105" s="121" t="s">
        <v>82</v>
      </c>
      <c r="F105" s="121"/>
      <c r="G105" s="147"/>
      <c r="H105" s="80">
        <v>0</v>
      </c>
      <c r="I105" s="124"/>
    </row>
    <row r="106" spans="1:9" ht="18" customHeight="1" x14ac:dyDescent="0.15">
      <c r="A106" s="30" t="s">
        <v>23</v>
      </c>
      <c r="B106" s="53"/>
      <c r="C106" s="71"/>
      <c r="D106" s="71"/>
      <c r="E106" s="125" t="s">
        <v>24</v>
      </c>
      <c r="F106" s="125"/>
      <c r="G106" s="126"/>
      <c r="H106" s="104">
        <f>SUM(H88,H97,H91,H94,H99,H104)</f>
        <v>8</v>
      </c>
      <c r="I106" s="33"/>
    </row>
    <row r="107" spans="1:9" ht="18" customHeight="1" x14ac:dyDescent="0.15">
      <c r="A107" s="35" t="s">
        <v>25</v>
      </c>
      <c r="G107" s="72" t="s">
        <v>55</v>
      </c>
      <c r="H107" s="104">
        <f>SUM(H14,H46,H83,H106)</f>
        <v>24</v>
      </c>
      <c r="I107" s="67"/>
    </row>
    <row r="108" spans="1:9" ht="18.75" customHeight="1" x14ac:dyDescent="0.15">
      <c r="A108" s="35" t="s">
        <v>67</v>
      </c>
    </row>
    <row r="109" spans="1:9" ht="13.5" customHeight="1" x14ac:dyDescent="0.15"/>
    <row r="113" ht="14.25" customHeight="1" x14ac:dyDescent="0.15"/>
    <row r="114" ht="13.5" customHeight="1" x14ac:dyDescent="0.15"/>
  </sheetData>
  <mergeCells count="149">
    <mergeCell ref="I104:I105"/>
    <mergeCell ref="E105:G105"/>
    <mergeCell ref="A99:B105"/>
    <mergeCell ref="A94:B96"/>
    <mergeCell ref="C94:C96"/>
    <mergeCell ref="A97:B98"/>
    <mergeCell ref="C97:C98"/>
    <mergeCell ref="E97:G97"/>
    <mergeCell ref="I97:I98"/>
    <mergeCell ref="E98:G98"/>
    <mergeCell ref="I94:I96"/>
    <mergeCell ref="E96:G96"/>
    <mergeCell ref="E94:G94"/>
    <mergeCell ref="E95:G95"/>
    <mergeCell ref="F103:G103"/>
    <mergeCell ref="A88:B90"/>
    <mergeCell ref="C88:C90"/>
    <mergeCell ref="I88:I90"/>
    <mergeCell ref="E88:G88"/>
    <mergeCell ref="A77:B79"/>
    <mergeCell ref="F102:G102"/>
    <mergeCell ref="A80:B82"/>
    <mergeCell ref="A87:B87"/>
    <mergeCell ref="A44:B45"/>
    <mergeCell ref="C44:C45"/>
    <mergeCell ref="E44:G44"/>
    <mergeCell ref="E90:G90"/>
    <mergeCell ref="A91:B93"/>
    <mergeCell ref="C91:C93"/>
    <mergeCell ref="E91:G91"/>
    <mergeCell ref="D52:D53"/>
    <mergeCell ref="D54:D55"/>
    <mergeCell ref="D56:D57"/>
    <mergeCell ref="D60:D61"/>
    <mergeCell ref="H52:H53"/>
    <mergeCell ref="E58:G59"/>
    <mergeCell ref="C62:C76"/>
    <mergeCell ref="E62:G62"/>
    <mergeCell ref="I62:I76"/>
    <mergeCell ref="E106:G106"/>
    <mergeCell ref="C99:C103"/>
    <mergeCell ref="E99:E101"/>
    <mergeCell ref="F99:G101"/>
    <mergeCell ref="I99:I103"/>
    <mergeCell ref="H99:H101"/>
    <mergeCell ref="C77:C79"/>
    <mergeCell ref="E77:G77"/>
    <mergeCell ref="E78:G78"/>
    <mergeCell ref="E79:G79"/>
    <mergeCell ref="C80:C82"/>
    <mergeCell ref="E80:G80"/>
    <mergeCell ref="I80:I82"/>
    <mergeCell ref="E81:G81"/>
    <mergeCell ref="E82:G82"/>
    <mergeCell ref="I77:I79"/>
    <mergeCell ref="E89:G89"/>
    <mergeCell ref="E83:G83"/>
    <mergeCell ref="E87:G87"/>
    <mergeCell ref="I91:I93"/>
    <mergeCell ref="E92:G92"/>
    <mergeCell ref="E93:G93"/>
    <mergeCell ref="C104:C105"/>
    <mergeCell ref="E104:G104"/>
    <mergeCell ref="E63:G63"/>
    <mergeCell ref="E76:G76"/>
    <mergeCell ref="A62:B76"/>
    <mergeCell ref="H58:H59"/>
    <mergeCell ref="D58:D59"/>
    <mergeCell ref="H60:H61"/>
    <mergeCell ref="A41:B43"/>
    <mergeCell ref="C41:C43"/>
    <mergeCell ref="E41:G41"/>
    <mergeCell ref="E64:G64"/>
    <mergeCell ref="E65:G65"/>
    <mergeCell ref="E66:G66"/>
    <mergeCell ref="E67:G67"/>
    <mergeCell ref="E68:G68"/>
    <mergeCell ref="E69:G69"/>
    <mergeCell ref="H70:H75"/>
    <mergeCell ref="E70:G70"/>
    <mergeCell ref="E71:G71"/>
    <mergeCell ref="E72:G72"/>
    <mergeCell ref="E73:G73"/>
    <mergeCell ref="E74:G74"/>
    <mergeCell ref="E75:G75"/>
    <mergeCell ref="I41:I43"/>
    <mergeCell ref="E42:G42"/>
    <mergeCell ref="E43:G43"/>
    <mergeCell ref="C52:C61"/>
    <mergeCell ref="I52:I61"/>
    <mergeCell ref="E60:G61"/>
    <mergeCell ref="E46:G46"/>
    <mergeCell ref="A50:C50"/>
    <mergeCell ref="E50:F50"/>
    <mergeCell ref="A51:B51"/>
    <mergeCell ref="E51:G51"/>
    <mergeCell ref="A52:B61"/>
    <mergeCell ref="E52:G53"/>
    <mergeCell ref="E54:G55"/>
    <mergeCell ref="E56:G57"/>
    <mergeCell ref="H54:H55"/>
    <mergeCell ref="H56:H57"/>
    <mergeCell ref="A23:B40"/>
    <mergeCell ref="C23:C40"/>
    <mergeCell ref="E23:G23"/>
    <mergeCell ref="I23:I40"/>
    <mergeCell ref="E25:G25"/>
    <mergeCell ref="E26:G26"/>
    <mergeCell ref="E27:G27"/>
    <mergeCell ref="E40:G40"/>
    <mergeCell ref="F19:G22"/>
    <mergeCell ref="E24:G24"/>
    <mergeCell ref="E34:G34"/>
    <mergeCell ref="E35:G35"/>
    <mergeCell ref="E36:G36"/>
    <mergeCell ref="E37:G37"/>
    <mergeCell ref="E38:G38"/>
    <mergeCell ref="E39:G39"/>
    <mergeCell ref="E28:G28"/>
    <mergeCell ref="E29:G29"/>
    <mergeCell ref="E30:G30"/>
    <mergeCell ref="E31:G31"/>
    <mergeCell ref="E32:G32"/>
    <mergeCell ref="E33:G33"/>
    <mergeCell ref="B11:B13"/>
    <mergeCell ref="C11:C13"/>
    <mergeCell ref="E11:G11"/>
    <mergeCell ref="I11:I13"/>
    <mergeCell ref="E12:G12"/>
    <mergeCell ref="E14:G14"/>
    <mergeCell ref="A18:B18"/>
    <mergeCell ref="E18:G18"/>
    <mergeCell ref="A19:B22"/>
    <mergeCell ref="C19:C22"/>
    <mergeCell ref="E13:G13"/>
    <mergeCell ref="I19:I22"/>
    <mergeCell ref="B7:B9"/>
    <mergeCell ref="C7:C9"/>
    <mergeCell ref="E7:G7"/>
    <mergeCell ref="I7:I9"/>
    <mergeCell ref="E8:G8"/>
    <mergeCell ref="E9:G9"/>
    <mergeCell ref="A3:B3"/>
    <mergeCell ref="E3:G3"/>
    <mergeCell ref="E4:G4"/>
    <mergeCell ref="B5:B6"/>
    <mergeCell ref="C5:C6"/>
    <mergeCell ref="E5:G5"/>
    <mergeCell ref="E6:G6"/>
  </mergeCells>
  <phoneticPr fontId="3"/>
  <printOptions horizontalCentered="1"/>
  <pageMargins left="0.27559055118110237" right="0.27559055118110237" top="0.55118110236220474" bottom="0.15748031496062992" header="0.11811023622047245" footer="0.11811023622047245"/>
  <pageSetup paperSize="9" scale="56" orientation="landscape" r:id="rId1"/>
  <headerFooter>
    <oddFooter xml:space="preserve">&amp;C&amp;26 </oddFooter>
  </headerFooter>
  <rowBreaks count="3" manualBreakCount="3">
    <brk id="16" max="8" man="1"/>
    <brk id="48" max="8" man="1"/>
    <brk id="85"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6</xdr:row>
                    <xdr:rowOff>209550</xdr:rowOff>
                  </from>
                  <to>
                    <xdr:col>4</xdr:col>
                    <xdr:colOff>66675</xdr:colOff>
                    <xdr:row>6</xdr:row>
                    <xdr:rowOff>504825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7</xdr:row>
                    <xdr:rowOff>142875</xdr:rowOff>
                  </from>
                  <to>
                    <xdr:col>4</xdr:col>
                    <xdr:colOff>57150</xdr:colOff>
                    <xdr:row>7</xdr:row>
                    <xdr:rowOff>409575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8</xdr:row>
                    <xdr:rowOff>219075</xdr:rowOff>
                  </from>
                  <to>
                    <xdr:col>4</xdr:col>
                    <xdr:colOff>57150</xdr:colOff>
                    <xdr:row>8</xdr:row>
                    <xdr:rowOff>476250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0</xdr:colOff>
                    <xdr:row>10</xdr:row>
                    <xdr:rowOff>85725</xdr:rowOff>
                  </from>
                  <to>
                    <xdr:col>4</xdr:col>
                    <xdr:colOff>57150</xdr:colOff>
                    <xdr:row>10</xdr:row>
                    <xdr:rowOff>342900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0</xdr:colOff>
                    <xdr:row>12</xdr:row>
                    <xdr:rowOff>85725</xdr:rowOff>
                  </from>
                  <to>
                    <xdr:col>4</xdr:col>
                    <xdr:colOff>57150</xdr:colOff>
                    <xdr:row>12</xdr:row>
                    <xdr:rowOff>342900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3</xdr:col>
                    <xdr:colOff>0</xdr:colOff>
                    <xdr:row>11</xdr:row>
                    <xdr:rowOff>95250</xdr:rowOff>
                  </from>
                  <to>
                    <xdr:col>4</xdr:col>
                    <xdr:colOff>57150</xdr:colOff>
                    <xdr:row>11</xdr:row>
                    <xdr:rowOff>352425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xdr:col>
                    <xdr:colOff>0</xdr:colOff>
                    <xdr:row>18</xdr:row>
                    <xdr:rowOff>85725</xdr:rowOff>
                  </from>
                  <to>
                    <xdr:col>4</xdr:col>
                    <xdr:colOff>57150</xdr:colOff>
                    <xdr:row>18</xdr:row>
                    <xdr:rowOff>333375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3</xdr:col>
                    <xdr:colOff>0</xdr:colOff>
                    <xdr:row>19</xdr:row>
                    <xdr:rowOff>66675</xdr:rowOff>
                  </from>
                  <to>
                    <xdr:col>4</xdr:col>
                    <xdr:colOff>57150</xdr:colOff>
                    <xdr:row>19</xdr:row>
                    <xdr:rowOff>323850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3</xdr:col>
                    <xdr:colOff>0</xdr:colOff>
                    <xdr:row>21</xdr:row>
                    <xdr:rowOff>66675</xdr:rowOff>
                  </from>
                  <to>
                    <xdr:col>4</xdr:col>
                    <xdr:colOff>57150</xdr:colOff>
                    <xdr:row>21</xdr:row>
                    <xdr:rowOff>323850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3</xdr:col>
                    <xdr:colOff>0</xdr:colOff>
                    <xdr:row>22</xdr:row>
                    <xdr:rowOff>38100</xdr:rowOff>
                  </from>
                  <to>
                    <xdr:col>4</xdr:col>
                    <xdr:colOff>57150</xdr:colOff>
                    <xdr:row>22</xdr:row>
                    <xdr:rowOff>295275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3</xdr:col>
                    <xdr:colOff>0</xdr:colOff>
                    <xdr:row>39</xdr:row>
                    <xdr:rowOff>19050</xdr:rowOff>
                  </from>
                  <to>
                    <xdr:col>4</xdr:col>
                    <xdr:colOff>57150</xdr:colOff>
                    <xdr:row>39</xdr:row>
                    <xdr:rowOff>276225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3</xdr:col>
                    <xdr:colOff>0</xdr:colOff>
                    <xdr:row>40</xdr:row>
                    <xdr:rowOff>95250</xdr:rowOff>
                  </from>
                  <to>
                    <xdr:col>4</xdr:col>
                    <xdr:colOff>57150</xdr:colOff>
                    <xdr:row>40</xdr:row>
                    <xdr:rowOff>352425</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3</xdr:col>
                    <xdr:colOff>0</xdr:colOff>
                    <xdr:row>41</xdr:row>
                    <xdr:rowOff>76200</xdr:rowOff>
                  </from>
                  <to>
                    <xdr:col>4</xdr:col>
                    <xdr:colOff>57150</xdr:colOff>
                    <xdr:row>41</xdr:row>
                    <xdr:rowOff>333375</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3</xdr:col>
                    <xdr:colOff>0</xdr:colOff>
                    <xdr:row>42</xdr:row>
                    <xdr:rowOff>76200</xdr:rowOff>
                  </from>
                  <to>
                    <xdr:col>4</xdr:col>
                    <xdr:colOff>57150</xdr:colOff>
                    <xdr:row>42</xdr:row>
                    <xdr:rowOff>333375</xdr:rowOff>
                  </to>
                </anchor>
              </controlPr>
            </control>
          </mc:Choice>
        </mc:AlternateContent>
        <mc:AlternateContent xmlns:mc="http://schemas.openxmlformats.org/markup-compatibility/2006">
          <mc:Choice Requires="x14">
            <control shapeId="1049" r:id="rId18" name="Check Box 25">
              <controlPr defaultSize="0" autoFill="0" autoLine="0" autoPict="0">
                <anchor moveWithCells="1">
                  <from>
                    <xdr:col>3</xdr:col>
                    <xdr:colOff>0</xdr:colOff>
                    <xdr:row>51</xdr:row>
                    <xdr:rowOff>142875</xdr:rowOff>
                  </from>
                  <to>
                    <xdr:col>4</xdr:col>
                    <xdr:colOff>57150</xdr:colOff>
                    <xdr:row>52</xdr:row>
                    <xdr:rowOff>142875</xdr:rowOff>
                  </to>
                </anchor>
              </controlPr>
            </control>
          </mc:Choice>
        </mc:AlternateContent>
        <mc:AlternateContent xmlns:mc="http://schemas.openxmlformats.org/markup-compatibility/2006">
          <mc:Choice Requires="x14">
            <control shapeId="1050" r:id="rId19" name="Check Box 26">
              <controlPr defaultSize="0" autoFill="0" autoLine="0" autoPict="0">
                <anchor moveWithCells="1">
                  <from>
                    <xdr:col>3</xdr:col>
                    <xdr:colOff>0</xdr:colOff>
                    <xdr:row>53</xdr:row>
                    <xdr:rowOff>142875</xdr:rowOff>
                  </from>
                  <to>
                    <xdr:col>4</xdr:col>
                    <xdr:colOff>57150</xdr:colOff>
                    <xdr:row>54</xdr:row>
                    <xdr:rowOff>161925</xdr:rowOff>
                  </to>
                </anchor>
              </controlPr>
            </control>
          </mc:Choice>
        </mc:AlternateContent>
        <mc:AlternateContent xmlns:mc="http://schemas.openxmlformats.org/markup-compatibility/2006">
          <mc:Choice Requires="x14">
            <control shapeId="1051" r:id="rId20" name="Check Box 27">
              <controlPr defaultSize="0" autoFill="0" autoLine="0" autoPict="0">
                <anchor moveWithCells="1">
                  <from>
                    <xdr:col>3</xdr:col>
                    <xdr:colOff>0</xdr:colOff>
                    <xdr:row>55</xdr:row>
                    <xdr:rowOff>133350</xdr:rowOff>
                  </from>
                  <to>
                    <xdr:col>4</xdr:col>
                    <xdr:colOff>57150</xdr:colOff>
                    <xdr:row>56</xdr:row>
                    <xdr:rowOff>152400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xdr:col>
                    <xdr:colOff>0</xdr:colOff>
                    <xdr:row>59</xdr:row>
                    <xdr:rowOff>133350</xdr:rowOff>
                  </from>
                  <to>
                    <xdr:col>4</xdr:col>
                    <xdr:colOff>57150</xdr:colOff>
                    <xdr:row>60</xdr:row>
                    <xdr:rowOff>142875</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3</xdr:col>
                    <xdr:colOff>0</xdr:colOff>
                    <xdr:row>61</xdr:row>
                    <xdr:rowOff>76200</xdr:rowOff>
                  </from>
                  <to>
                    <xdr:col>4</xdr:col>
                    <xdr:colOff>57150</xdr:colOff>
                    <xdr:row>61</xdr:row>
                    <xdr:rowOff>333375</xdr:rowOff>
                  </to>
                </anchor>
              </controlPr>
            </control>
          </mc:Choice>
        </mc:AlternateContent>
        <mc:AlternateContent xmlns:mc="http://schemas.openxmlformats.org/markup-compatibility/2006">
          <mc:Choice Requires="x14">
            <control shapeId="1056" r:id="rId23" name="Check Box 32">
              <controlPr defaultSize="0" autoFill="0" autoLine="0" autoPict="0">
                <anchor moveWithCells="1">
                  <from>
                    <xdr:col>3</xdr:col>
                    <xdr:colOff>0</xdr:colOff>
                    <xdr:row>75</xdr:row>
                    <xdr:rowOff>104775</xdr:rowOff>
                  </from>
                  <to>
                    <xdr:col>4</xdr:col>
                    <xdr:colOff>57150</xdr:colOff>
                    <xdr:row>75</xdr:row>
                    <xdr:rowOff>361950</xdr:rowOff>
                  </to>
                </anchor>
              </controlPr>
            </control>
          </mc:Choice>
        </mc:AlternateContent>
        <mc:AlternateContent xmlns:mc="http://schemas.openxmlformats.org/markup-compatibility/2006">
          <mc:Choice Requires="x14">
            <control shapeId="1068" r:id="rId24" name="Check Box 44">
              <controlPr defaultSize="0" autoFill="0" autoLine="0" autoPict="0">
                <anchor moveWithCells="1">
                  <from>
                    <xdr:col>3</xdr:col>
                    <xdr:colOff>0</xdr:colOff>
                    <xdr:row>88</xdr:row>
                    <xdr:rowOff>47625</xdr:rowOff>
                  </from>
                  <to>
                    <xdr:col>4</xdr:col>
                    <xdr:colOff>57150</xdr:colOff>
                    <xdr:row>88</xdr:row>
                    <xdr:rowOff>304800</xdr:rowOff>
                  </to>
                </anchor>
              </controlPr>
            </control>
          </mc:Choice>
        </mc:AlternateContent>
        <mc:AlternateContent xmlns:mc="http://schemas.openxmlformats.org/markup-compatibility/2006">
          <mc:Choice Requires="x14">
            <control shapeId="1069" r:id="rId25" name="Check Box 45">
              <controlPr defaultSize="0" autoFill="0" autoLine="0" autoPict="0">
                <anchor moveWithCells="1">
                  <from>
                    <xdr:col>3</xdr:col>
                    <xdr:colOff>0</xdr:colOff>
                    <xdr:row>89</xdr:row>
                    <xdr:rowOff>57150</xdr:rowOff>
                  </from>
                  <to>
                    <xdr:col>4</xdr:col>
                    <xdr:colOff>57150</xdr:colOff>
                    <xdr:row>89</xdr:row>
                    <xdr:rowOff>323850</xdr:rowOff>
                  </to>
                </anchor>
              </controlPr>
            </control>
          </mc:Choice>
        </mc:AlternateContent>
        <mc:AlternateContent xmlns:mc="http://schemas.openxmlformats.org/markup-compatibility/2006">
          <mc:Choice Requires="x14">
            <control shapeId="1072" r:id="rId26" name="Check Box 48">
              <controlPr defaultSize="0" autoFill="0" autoLine="0" autoPict="0">
                <anchor moveWithCells="1">
                  <from>
                    <xdr:col>3</xdr:col>
                    <xdr:colOff>0</xdr:colOff>
                    <xdr:row>91</xdr:row>
                    <xdr:rowOff>180975</xdr:rowOff>
                  </from>
                  <to>
                    <xdr:col>4</xdr:col>
                    <xdr:colOff>0</xdr:colOff>
                    <xdr:row>91</xdr:row>
                    <xdr:rowOff>457200</xdr:rowOff>
                  </to>
                </anchor>
              </controlPr>
            </control>
          </mc:Choice>
        </mc:AlternateContent>
        <mc:AlternateContent xmlns:mc="http://schemas.openxmlformats.org/markup-compatibility/2006">
          <mc:Choice Requires="x14">
            <control shapeId="1073" r:id="rId27" name="Check Box 49">
              <controlPr defaultSize="0" autoFill="0" autoLine="0" autoPict="0">
                <anchor moveWithCells="1">
                  <from>
                    <xdr:col>3</xdr:col>
                    <xdr:colOff>0</xdr:colOff>
                    <xdr:row>92</xdr:row>
                    <xdr:rowOff>190500</xdr:rowOff>
                  </from>
                  <to>
                    <xdr:col>4</xdr:col>
                    <xdr:colOff>57150</xdr:colOff>
                    <xdr:row>92</xdr:row>
                    <xdr:rowOff>447675</xdr:rowOff>
                  </to>
                </anchor>
              </controlPr>
            </control>
          </mc:Choice>
        </mc:AlternateContent>
        <mc:AlternateContent xmlns:mc="http://schemas.openxmlformats.org/markup-compatibility/2006">
          <mc:Choice Requires="x14">
            <control shapeId="1074" r:id="rId28" name="Check Box 50">
              <controlPr defaultSize="0" autoFill="0" autoLine="0" autoPict="0">
                <anchor moveWithCells="1">
                  <from>
                    <xdr:col>3</xdr:col>
                    <xdr:colOff>0</xdr:colOff>
                    <xdr:row>94</xdr:row>
                    <xdr:rowOff>466725</xdr:rowOff>
                  </from>
                  <to>
                    <xdr:col>4</xdr:col>
                    <xdr:colOff>57150</xdr:colOff>
                    <xdr:row>94</xdr:row>
                    <xdr:rowOff>733425</xdr:rowOff>
                  </to>
                </anchor>
              </controlPr>
            </control>
          </mc:Choice>
        </mc:AlternateContent>
        <mc:AlternateContent xmlns:mc="http://schemas.openxmlformats.org/markup-compatibility/2006">
          <mc:Choice Requires="x14">
            <control shapeId="1075" r:id="rId29" name="Check Box 51">
              <controlPr defaultSize="0" autoFill="0" autoLine="0" autoPict="0">
                <anchor moveWithCells="1">
                  <from>
                    <xdr:col>3</xdr:col>
                    <xdr:colOff>0</xdr:colOff>
                    <xdr:row>95</xdr:row>
                    <xdr:rowOff>457200</xdr:rowOff>
                  </from>
                  <to>
                    <xdr:col>4</xdr:col>
                    <xdr:colOff>57150</xdr:colOff>
                    <xdr:row>95</xdr:row>
                    <xdr:rowOff>723900</xdr:rowOff>
                  </to>
                </anchor>
              </controlPr>
            </control>
          </mc:Choice>
        </mc:AlternateContent>
        <mc:AlternateContent xmlns:mc="http://schemas.openxmlformats.org/markup-compatibility/2006">
          <mc:Choice Requires="x14">
            <control shapeId="1078" r:id="rId30" name="Check Box 54">
              <controlPr defaultSize="0" autoFill="0" autoLine="0" autoPict="0">
                <anchor moveWithCells="1">
                  <from>
                    <xdr:col>3</xdr:col>
                    <xdr:colOff>0</xdr:colOff>
                    <xdr:row>98</xdr:row>
                    <xdr:rowOff>161925</xdr:rowOff>
                  </from>
                  <to>
                    <xdr:col>4</xdr:col>
                    <xdr:colOff>57150</xdr:colOff>
                    <xdr:row>99</xdr:row>
                    <xdr:rowOff>114300</xdr:rowOff>
                  </to>
                </anchor>
              </controlPr>
            </control>
          </mc:Choice>
        </mc:AlternateContent>
        <mc:AlternateContent xmlns:mc="http://schemas.openxmlformats.org/markup-compatibility/2006">
          <mc:Choice Requires="x14">
            <control shapeId="1079" r:id="rId31" name="Check Box 55">
              <controlPr defaultSize="0" autoFill="0" autoLine="0" autoPict="0">
                <anchor moveWithCells="1">
                  <from>
                    <xdr:col>3</xdr:col>
                    <xdr:colOff>0</xdr:colOff>
                    <xdr:row>101</xdr:row>
                    <xdr:rowOff>133350</xdr:rowOff>
                  </from>
                  <to>
                    <xdr:col>4</xdr:col>
                    <xdr:colOff>57150</xdr:colOff>
                    <xdr:row>102</xdr:row>
                    <xdr:rowOff>0</xdr:rowOff>
                  </to>
                </anchor>
              </controlPr>
            </control>
          </mc:Choice>
        </mc:AlternateContent>
        <mc:AlternateContent xmlns:mc="http://schemas.openxmlformats.org/markup-compatibility/2006">
          <mc:Choice Requires="x14">
            <control shapeId="1080" r:id="rId32" name="Check Box 56">
              <controlPr defaultSize="0" autoFill="0" autoLine="0" autoPict="0">
                <anchor moveWithCells="1">
                  <from>
                    <xdr:col>3</xdr:col>
                    <xdr:colOff>0</xdr:colOff>
                    <xdr:row>102</xdr:row>
                    <xdr:rowOff>9525</xdr:rowOff>
                  </from>
                  <to>
                    <xdr:col>4</xdr:col>
                    <xdr:colOff>57150</xdr:colOff>
                    <xdr:row>103</xdr:row>
                    <xdr:rowOff>9525</xdr:rowOff>
                  </to>
                </anchor>
              </controlPr>
            </control>
          </mc:Choice>
        </mc:AlternateContent>
        <mc:AlternateContent xmlns:mc="http://schemas.openxmlformats.org/markup-compatibility/2006">
          <mc:Choice Requires="x14">
            <control shapeId="1089" r:id="rId33" name="Check Box 65">
              <controlPr defaultSize="0" autoFill="0" autoLine="0" autoPict="0">
                <anchor moveWithCells="1">
                  <from>
                    <xdr:col>3</xdr:col>
                    <xdr:colOff>0</xdr:colOff>
                    <xdr:row>20</xdr:row>
                    <xdr:rowOff>66675</xdr:rowOff>
                  </from>
                  <to>
                    <xdr:col>4</xdr:col>
                    <xdr:colOff>57150</xdr:colOff>
                    <xdr:row>20</xdr:row>
                    <xdr:rowOff>323850</xdr:rowOff>
                  </to>
                </anchor>
              </controlPr>
            </control>
          </mc:Choice>
        </mc:AlternateContent>
        <mc:AlternateContent xmlns:mc="http://schemas.openxmlformats.org/markup-compatibility/2006">
          <mc:Choice Requires="x14">
            <control shapeId="1090" r:id="rId34" name="Check Box 66">
              <controlPr defaultSize="0" autoFill="0" autoLine="0" autoPict="0">
                <anchor moveWithCells="1">
                  <from>
                    <xdr:col>3</xdr:col>
                    <xdr:colOff>0</xdr:colOff>
                    <xdr:row>23</xdr:row>
                    <xdr:rowOff>47625</xdr:rowOff>
                  </from>
                  <to>
                    <xdr:col>4</xdr:col>
                    <xdr:colOff>57150</xdr:colOff>
                    <xdr:row>23</xdr:row>
                    <xdr:rowOff>304800</xdr:rowOff>
                  </to>
                </anchor>
              </controlPr>
            </control>
          </mc:Choice>
        </mc:AlternateContent>
        <mc:AlternateContent xmlns:mc="http://schemas.openxmlformats.org/markup-compatibility/2006">
          <mc:Choice Requires="x14">
            <control shapeId="1091" r:id="rId35" name="Check Box 67">
              <controlPr defaultSize="0" autoFill="0" autoLine="0" autoPict="0">
                <anchor moveWithCells="1">
                  <from>
                    <xdr:col>3</xdr:col>
                    <xdr:colOff>0</xdr:colOff>
                    <xdr:row>57</xdr:row>
                    <xdr:rowOff>123825</xdr:rowOff>
                  </from>
                  <to>
                    <xdr:col>4</xdr:col>
                    <xdr:colOff>57150</xdr:colOff>
                    <xdr:row>58</xdr:row>
                    <xdr:rowOff>152400</xdr:rowOff>
                  </to>
                </anchor>
              </controlPr>
            </control>
          </mc:Choice>
        </mc:AlternateContent>
        <mc:AlternateContent xmlns:mc="http://schemas.openxmlformats.org/markup-compatibility/2006">
          <mc:Choice Requires="x14">
            <control shapeId="1092" r:id="rId36" name="Check Box 68">
              <controlPr defaultSize="0" autoFill="0" autoLine="0" autoPict="0">
                <anchor moveWithCells="1">
                  <from>
                    <xdr:col>3</xdr:col>
                    <xdr:colOff>0</xdr:colOff>
                    <xdr:row>76</xdr:row>
                    <xdr:rowOff>47625</xdr:rowOff>
                  </from>
                  <to>
                    <xdr:col>4</xdr:col>
                    <xdr:colOff>57150</xdr:colOff>
                    <xdr:row>76</xdr:row>
                    <xdr:rowOff>304800</xdr:rowOff>
                  </to>
                </anchor>
              </controlPr>
            </control>
          </mc:Choice>
        </mc:AlternateContent>
        <mc:AlternateContent xmlns:mc="http://schemas.openxmlformats.org/markup-compatibility/2006">
          <mc:Choice Requires="x14">
            <control shapeId="1099" r:id="rId37" name="Check Box 75">
              <controlPr defaultSize="0" autoFill="0" autoLine="0" autoPict="0">
                <anchor moveWithCells="1">
                  <from>
                    <xdr:col>3</xdr:col>
                    <xdr:colOff>0</xdr:colOff>
                    <xdr:row>77</xdr:row>
                    <xdr:rowOff>38100</xdr:rowOff>
                  </from>
                  <to>
                    <xdr:col>4</xdr:col>
                    <xdr:colOff>57150</xdr:colOff>
                    <xdr:row>77</xdr:row>
                    <xdr:rowOff>304800</xdr:rowOff>
                  </to>
                </anchor>
              </controlPr>
            </control>
          </mc:Choice>
        </mc:AlternateContent>
        <mc:AlternateContent xmlns:mc="http://schemas.openxmlformats.org/markup-compatibility/2006">
          <mc:Choice Requires="x14">
            <control shapeId="1100" r:id="rId38" name="Check Box 76">
              <controlPr defaultSize="0" autoFill="0" autoLine="0" autoPict="0">
                <anchor moveWithCells="1">
                  <from>
                    <xdr:col>3</xdr:col>
                    <xdr:colOff>0</xdr:colOff>
                    <xdr:row>78</xdr:row>
                    <xdr:rowOff>47625</xdr:rowOff>
                  </from>
                  <to>
                    <xdr:col>4</xdr:col>
                    <xdr:colOff>57150</xdr:colOff>
                    <xdr:row>79</xdr:row>
                    <xdr:rowOff>0</xdr:rowOff>
                  </to>
                </anchor>
              </controlPr>
            </control>
          </mc:Choice>
        </mc:AlternateContent>
        <mc:AlternateContent xmlns:mc="http://schemas.openxmlformats.org/markup-compatibility/2006">
          <mc:Choice Requires="x14">
            <control shapeId="1101" r:id="rId39" name="Check Box 77">
              <controlPr defaultSize="0" autoFill="0" autoLine="0" autoPict="0">
                <anchor moveWithCells="1">
                  <from>
                    <xdr:col>3</xdr:col>
                    <xdr:colOff>0</xdr:colOff>
                    <xdr:row>62</xdr:row>
                    <xdr:rowOff>66675</xdr:rowOff>
                  </from>
                  <to>
                    <xdr:col>4</xdr:col>
                    <xdr:colOff>57150</xdr:colOff>
                    <xdr:row>62</xdr:row>
                    <xdr:rowOff>323850</xdr:rowOff>
                  </to>
                </anchor>
              </controlPr>
            </control>
          </mc:Choice>
        </mc:AlternateContent>
        <mc:AlternateContent xmlns:mc="http://schemas.openxmlformats.org/markup-compatibility/2006">
          <mc:Choice Requires="x14">
            <control shapeId="1111" r:id="rId40" name="Check Box 87">
              <controlPr defaultSize="0" autoFill="0" autoLine="0" autoPict="0">
                <anchor moveWithCells="1">
                  <from>
                    <xdr:col>3</xdr:col>
                    <xdr:colOff>0</xdr:colOff>
                    <xdr:row>87</xdr:row>
                    <xdr:rowOff>47625</xdr:rowOff>
                  </from>
                  <to>
                    <xdr:col>4</xdr:col>
                    <xdr:colOff>57150</xdr:colOff>
                    <xdr:row>87</xdr:row>
                    <xdr:rowOff>304800</xdr:rowOff>
                  </to>
                </anchor>
              </controlPr>
            </control>
          </mc:Choice>
        </mc:AlternateContent>
        <mc:AlternateContent xmlns:mc="http://schemas.openxmlformats.org/markup-compatibility/2006">
          <mc:Choice Requires="x14">
            <control shapeId="1124" r:id="rId41" name="Check Box 100">
              <controlPr defaultSize="0" autoFill="0" autoLine="0" autoPict="0">
                <anchor moveWithCells="1">
                  <from>
                    <xdr:col>3</xdr:col>
                    <xdr:colOff>0</xdr:colOff>
                    <xdr:row>79</xdr:row>
                    <xdr:rowOff>0</xdr:rowOff>
                  </from>
                  <to>
                    <xdr:col>4</xdr:col>
                    <xdr:colOff>57150</xdr:colOff>
                    <xdr:row>79</xdr:row>
                    <xdr:rowOff>266700</xdr:rowOff>
                  </to>
                </anchor>
              </controlPr>
            </control>
          </mc:Choice>
        </mc:AlternateContent>
        <mc:AlternateContent xmlns:mc="http://schemas.openxmlformats.org/markup-compatibility/2006">
          <mc:Choice Requires="x14">
            <control shapeId="1125" r:id="rId42" name="Check Box 101">
              <controlPr defaultSize="0" autoFill="0" autoLine="0" autoPict="0">
                <anchor moveWithCells="1">
                  <from>
                    <xdr:col>3</xdr:col>
                    <xdr:colOff>0</xdr:colOff>
                    <xdr:row>79</xdr:row>
                    <xdr:rowOff>0</xdr:rowOff>
                  </from>
                  <to>
                    <xdr:col>4</xdr:col>
                    <xdr:colOff>57150</xdr:colOff>
                    <xdr:row>79</xdr:row>
                    <xdr:rowOff>266700</xdr:rowOff>
                  </to>
                </anchor>
              </controlPr>
            </control>
          </mc:Choice>
        </mc:AlternateContent>
        <mc:AlternateContent xmlns:mc="http://schemas.openxmlformats.org/markup-compatibility/2006">
          <mc:Choice Requires="x14">
            <control shapeId="1126" r:id="rId43" name="Check Box 102">
              <controlPr defaultSize="0" autoFill="0" autoLine="0" autoPict="0">
                <anchor moveWithCells="1">
                  <from>
                    <xdr:col>3</xdr:col>
                    <xdr:colOff>0</xdr:colOff>
                    <xdr:row>79</xdr:row>
                    <xdr:rowOff>0</xdr:rowOff>
                  </from>
                  <to>
                    <xdr:col>4</xdr:col>
                    <xdr:colOff>57150</xdr:colOff>
                    <xdr:row>79</xdr:row>
                    <xdr:rowOff>257175</xdr:rowOff>
                  </to>
                </anchor>
              </controlPr>
            </control>
          </mc:Choice>
        </mc:AlternateContent>
        <mc:AlternateContent xmlns:mc="http://schemas.openxmlformats.org/markup-compatibility/2006">
          <mc:Choice Requires="x14">
            <control shapeId="1127" r:id="rId44" name="Check Box 103">
              <controlPr defaultSize="0" autoFill="0" autoLine="0" autoPict="0">
                <anchor moveWithCells="1">
                  <from>
                    <xdr:col>3</xdr:col>
                    <xdr:colOff>0</xdr:colOff>
                    <xdr:row>79</xdr:row>
                    <xdr:rowOff>0</xdr:rowOff>
                  </from>
                  <to>
                    <xdr:col>4</xdr:col>
                    <xdr:colOff>57150</xdr:colOff>
                    <xdr:row>79</xdr:row>
                    <xdr:rowOff>257175</xdr:rowOff>
                  </to>
                </anchor>
              </controlPr>
            </control>
          </mc:Choice>
        </mc:AlternateContent>
        <mc:AlternateContent xmlns:mc="http://schemas.openxmlformats.org/markup-compatibility/2006">
          <mc:Choice Requires="x14">
            <control shapeId="1128" r:id="rId45" name="Check Box 104">
              <controlPr defaultSize="0" autoFill="0" autoLine="0" autoPict="0">
                <anchor moveWithCells="1">
                  <from>
                    <xdr:col>3</xdr:col>
                    <xdr:colOff>0</xdr:colOff>
                    <xdr:row>80</xdr:row>
                    <xdr:rowOff>28575</xdr:rowOff>
                  </from>
                  <to>
                    <xdr:col>4</xdr:col>
                    <xdr:colOff>57150</xdr:colOff>
                    <xdr:row>80</xdr:row>
                    <xdr:rowOff>295275</xdr:rowOff>
                  </to>
                </anchor>
              </controlPr>
            </control>
          </mc:Choice>
        </mc:AlternateContent>
        <mc:AlternateContent xmlns:mc="http://schemas.openxmlformats.org/markup-compatibility/2006">
          <mc:Choice Requires="x14">
            <control shapeId="1129" r:id="rId46" name="Check Box 105">
              <controlPr defaultSize="0" autoFill="0" autoLine="0" autoPict="0">
                <anchor moveWithCells="1">
                  <from>
                    <xdr:col>3</xdr:col>
                    <xdr:colOff>0</xdr:colOff>
                    <xdr:row>80</xdr:row>
                    <xdr:rowOff>314325</xdr:rowOff>
                  </from>
                  <to>
                    <xdr:col>4</xdr:col>
                    <xdr:colOff>57150</xdr:colOff>
                    <xdr:row>81</xdr:row>
                    <xdr:rowOff>257175</xdr:rowOff>
                  </to>
                </anchor>
              </controlPr>
            </control>
          </mc:Choice>
        </mc:AlternateContent>
        <mc:AlternateContent xmlns:mc="http://schemas.openxmlformats.org/markup-compatibility/2006">
          <mc:Choice Requires="x14">
            <control shapeId="1132" r:id="rId47" name="Check Box 108">
              <controlPr defaultSize="0" autoFill="0" autoLine="0" autoPict="0">
                <anchor moveWithCells="1">
                  <from>
                    <xdr:col>3</xdr:col>
                    <xdr:colOff>0</xdr:colOff>
                    <xdr:row>96</xdr:row>
                    <xdr:rowOff>47625</xdr:rowOff>
                  </from>
                  <to>
                    <xdr:col>4</xdr:col>
                    <xdr:colOff>57150</xdr:colOff>
                    <xdr:row>96</xdr:row>
                    <xdr:rowOff>304800</xdr:rowOff>
                  </to>
                </anchor>
              </controlPr>
            </control>
          </mc:Choice>
        </mc:AlternateContent>
        <mc:AlternateContent xmlns:mc="http://schemas.openxmlformats.org/markup-compatibility/2006">
          <mc:Choice Requires="x14">
            <control shapeId="1133" r:id="rId48" name="Check Box 109">
              <controlPr defaultSize="0" autoFill="0" autoLine="0" autoPict="0">
                <anchor moveWithCells="1">
                  <from>
                    <xdr:col>3</xdr:col>
                    <xdr:colOff>0</xdr:colOff>
                    <xdr:row>97</xdr:row>
                    <xdr:rowOff>38100</xdr:rowOff>
                  </from>
                  <to>
                    <xdr:col>4</xdr:col>
                    <xdr:colOff>57150</xdr:colOff>
                    <xdr:row>97</xdr:row>
                    <xdr:rowOff>295275</xdr:rowOff>
                  </to>
                </anchor>
              </controlPr>
            </control>
          </mc:Choice>
        </mc:AlternateContent>
        <mc:AlternateContent xmlns:mc="http://schemas.openxmlformats.org/markup-compatibility/2006">
          <mc:Choice Requires="x14">
            <control shapeId="1137" r:id="rId49" name="Check Box 113">
              <controlPr defaultSize="0" autoFill="0" autoLine="0" autoPict="0">
                <anchor moveWithCells="1">
                  <from>
                    <xdr:col>3</xdr:col>
                    <xdr:colOff>0</xdr:colOff>
                    <xdr:row>103</xdr:row>
                    <xdr:rowOff>9525</xdr:rowOff>
                  </from>
                  <to>
                    <xdr:col>4</xdr:col>
                    <xdr:colOff>57150</xdr:colOff>
                    <xdr:row>104</xdr:row>
                    <xdr:rowOff>9525</xdr:rowOff>
                  </to>
                </anchor>
              </controlPr>
            </control>
          </mc:Choice>
        </mc:AlternateContent>
        <mc:AlternateContent xmlns:mc="http://schemas.openxmlformats.org/markup-compatibility/2006">
          <mc:Choice Requires="x14">
            <control shapeId="1138" r:id="rId50" name="Check Box 114">
              <controlPr defaultSize="0" autoFill="0" autoLine="0" autoPict="0">
                <anchor moveWithCells="1">
                  <from>
                    <xdr:col>3</xdr:col>
                    <xdr:colOff>0</xdr:colOff>
                    <xdr:row>104</xdr:row>
                    <xdr:rowOff>9525</xdr:rowOff>
                  </from>
                  <to>
                    <xdr:col>4</xdr:col>
                    <xdr:colOff>57150</xdr:colOff>
                    <xdr:row>105</xdr:row>
                    <xdr:rowOff>9525</xdr:rowOff>
                  </to>
                </anchor>
              </controlPr>
            </control>
          </mc:Choice>
        </mc:AlternateContent>
        <mc:AlternateContent xmlns:mc="http://schemas.openxmlformats.org/markup-compatibility/2006">
          <mc:Choice Requires="x14">
            <control shapeId="1142" r:id="rId51" name="Check Box 118">
              <controlPr defaultSize="0" autoFill="0" autoLine="0" autoPict="0">
                <anchor moveWithCells="1">
                  <from>
                    <xdr:col>3</xdr:col>
                    <xdr:colOff>0</xdr:colOff>
                    <xdr:row>76</xdr:row>
                    <xdr:rowOff>47625</xdr:rowOff>
                  </from>
                  <to>
                    <xdr:col>4</xdr:col>
                    <xdr:colOff>57150</xdr:colOff>
                    <xdr:row>76</xdr:row>
                    <xdr:rowOff>304800</xdr:rowOff>
                  </to>
                </anchor>
              </controlPr>
            </control>
          </mc:Choice>
        </mc:AlternateContent>
        <mc:AlternateContent xmlns:mc="http://schemas.openxmlformats.org/markup-compatibility/2006">
          <mc:Choice Requires="x14">
            <control shapeId="1143" r:id="rId52" name="Check Box 119">
              <controlPr defaultSize="0" autoFill="0" autoLine="0" autoPict="0">
                <anchor moveWithCells="1">
                  <from>
                    <xdr:col>3</xdr:col>
                    <xdr:colOff>0</xdr:colOff>
                    <xdr:row>77</xdr:row>
                    <xdr:rowOff>38100</xdr:rowOff>
                  </from>
                  <to>
                    <xdr:col>4</xdr:col>
                    <xdr:colOff>57150</xdr:colOff>
                    <xdr:row>77</xdr:row>
                    <xdr:rowOff>304800</xdr:rowOff>
                  </to>
                </anchor>
              </controlPr>
            </control>
          </mc:Choice>
        </mc:AlternateContent>
        <mc:AlternateContent xmlns:mc="http://schemas.openxmlformats.org/markup-compatibility/2006">
          <mc:Choice Requires="x14">
            <control shapeId="1144" r:id="rId53" name="Check Box 120">
              <controlPr defaultSize="0" autoFill="0" autoLine="0" autoPict="0">
                <anchor moveWithCells="1">
                  <from>
                    <xdr:col>3</xdr:col>
                    <xdr:colOff>0</xdr:colOff>
                    <xdr:row>78</xdr:row>
                    <xdr:rowOff>47625</xdr:rowOff>
                  </from>
                  <to>
                    <xdr:col>4</xdr:col>
                    <xdr:colOff>57150</xdr:colOff>
                    <xdr:row>79</xdr:row>
                    <xdr:rowOff>0</xdr:rowOff>
                  </to>
                </anchor>
              </controlPr>
            </control>
          </mc:Choice>
        </mc:AlternateContent>
        <mc:AlternateContent xmlns:mc="http://schemas.openxmlformats.org/markup-compatibility/2006">
          <mc:Choice Requires="x14">
            <control shapeId="1145" r:id="rId54" name="Check Box 121">
              <controlPr defaultSize="0" autoFill="0" autoLine="0" autoPict="0">
                <anchor moveWithCells="1">
                  <from>
                    <xdr:col>3</xdr:col>
                    <xdr:colOff>57150</xdr:colOff>
                    <xdr:row>43</xdr:row>
                    <xdr:rowOff>76200</xdr:rowOff>
                  </from>
                  <to>
                    <xdr:col>4</xdr:col>
                    <xdr:colOff>114300</xdr:colOff>
                    <xdr:row>44</xdr:row>
                    <xdr:rowOff>0</xdr:rowOff>
                  </to>
                </anchor>
              </controlPr>
            </control>
          </mc:Choice>
        </mc:AlternateContent>
        <mc:AlternateContent xmlns:mc="http://schemas.openxmlformats.org/markup-compatibility/2006">
          <mc:Choice Requires="x14">
            <control shapeId="1146" r:id="rId55" name="Check Box 122">
              <controlPr defaultSize="0" autoFill="0" autoLine="0" autoPict="0">
                <anchor moveWithCells="1">
                  <from>
                    <xdr:col>3</xdr:col>
                    <xdr:colOff>57150</xdr:colOff>
                    <xdr:row>44</xdr:row>
                    <xdr:rowOff>76200</xdr:rowOff>
                  </from>
                  <to>
                    <xdr:col>4</xdr:col>
                    <xdr:colOff>114300</xdr:colOff>
                    <xdr:row>44</xdr:row>
                    <xdr:rowOff>333375</xdr:rowOff>
                  </to>
                </anchor>
              </controlPr>
            </control>
          </mc:Choice>
        </mc:AlternateContent>
        <mc:AlternateContent xmlns:mc="http://schemas.openxmlformats.org/markup-compatibility/2006">
          <mc:Choice Requires="x14">
            <control shapeId="1147" r:id="rId56" name="Check Box 123">
              <controlPr defaultSize="0" autoFill="0" autoLine="0" autoPict="0">
                <anchor moveWithCells="1">
                  <from>
                    <xdr:col>3</xdr:col>
                    <xdr:colOff>0</xdr:colOff>
                    <xdr:row>90</xdr:row>
                    <xdr:rowOff>171450</xdr:rowOff>
                  </from>
                  <to>
                    <xdr:col>4</xdr:col>
                    <xdr:colOff>0</xdr:colOff>
                    <xdr:row>90</xdr:row>
                    <xdr:rowOff>447675</xdr:rowOff>
                  </to>
                </anchor>
              </controlPr>
            </control>
          </mc:Choice>
        </mc:AlternateContent>
        <mc:AlternateContent xmlns:mc="http://schemas.openxmlformats.org/markup-compatibility/2006">
          <mc:Choice Requires="x14">
            <control shapeId="1148" r:id="rId57" name="Check Box 124">
              <controlPr defaultSize="0" autoFill="0" autoLine="0" autoPict="0">
                <anchor moveWithCells="1">
                  <from>
                    <xdr:col>3</xdr:col>
                    <xdr:colOff>0</xdr:colOff>
                    <xdr:row>93</xdr:row>
                    <xdr:rowOff>447675</xdr:rowOff>
                  </from>
                  <to>
                    <xdr:col>4</xdr:col>
                    <xdr:colOff>57150</xdr:colOff>
                    <xdr:row>93</xdr:row>
                    <xdr:rowOff>714375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2021-08-20T02:37:44Z</cp:lastPrinted>
  <dcterms:created xsi:type="dcterms:W3CDTF">2019-03-14T08:36:02Z</dcterms:created>
  <dcterms:modified xsi:type="dcterms:W3CDTF">2021-08-20T09:27:45Z</dcterms:modified>
</cp:coreProperties>
</file>