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816　総合評価（歩道橋塗装工事）\"/>
    </mc:Choice>
  </mc:AlternateContent>
  <bookViews>
    <workbookView xWindow="0" yWindow="0" windowWidth="20490" windowHeight="7395"/>
  </bookViews>
  <sheets>
    <sheet name="チェックリスト" sheetId="1" r:id="rId1"/>
  </sheets>
  <definedNames>
    <definedName name="_xlnm.Print_Area" localSheetId="0">チェックリスト!$A$1:$I$93</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 l="1"/>
  <c r="H68" i="1" l="1"/>
  <c r="H14" i="1" l="1"/>
  <c r="H92" i="1" s="1"/>
</calcChain>
</file>

<file path=xl/sharedStrings.xml><?xml version="1.0" encoding="utf-8"?>
<sst xmlns="http://schemas.openxmlformats.org/spreadsheetml/2006/main" count="155" uniqueCount="113">
  <si>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</si>
  <si>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</si>
  <si>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</si>
  <si>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</si>
  <si>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</si>
  <si>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</si>
  <si>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</si>
  <si>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</si>
  <si>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</si>
  <si>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</si>
  <si>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</si>
  <si>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</si>
  <si>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</si>
  <si>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</si>
  <si>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</si>
  <si>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</si>
  <si>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</si>
  <si>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</si>
  <si>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</si>
  <si>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</si>
  <si>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</si>
  <si>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</si>
  <si>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</si>
  <si>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</si>
  <si>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</si>
  <si>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</si>
  <si>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</si>
  <si>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</si>
  <si>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</si>
  <si>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</si>
  <si>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</si>
  <si>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</si>
  <si>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</si>
  <si>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</si>
  <si>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</si>
  <si>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</si>
  <si>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</si>
  <si>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</si>
  <si>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</si>
  <si>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</si>
  <si>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</si>
  <si>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</si>
  <si>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</si>
  <si>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</si>
  <si>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</si>
  <si>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</si>
  <si>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</si>
  <si>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</si>
  <si>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</si>
  <si>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</si>
  <si>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</si>
  <si>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</si>
  <si>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</si>
  <si>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</si>
  <si>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</si>
  <si>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</si>
  <si>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</si>
  <si>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</si>
  <si>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</si>
  <si>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</si>
  <si>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</si>
  <si>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</si>
  <si>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</si>
  <si>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</si>
  <si>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</si>
  <si>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</si>
  <si>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</si>
  <si>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</si>
  <si>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</si>
  <si>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</si>
  <si>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</si>
  <si>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</si>
  <si>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</si>
  <si>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配置予定技術者の保有する資格</t>
    <rPh sb="0" eb="2">
      <t>ハイチ</t>
    </rPh>
    <rPh sb="2" eb="4">
      <t>ヨテイ</t>
    </rPh>
    <rPh sb="4" eb="7">
      <t>ギジュツシャ</t>
    </rPh>
    <rPh sb="8" eb="10">
      <t>ホユウ</t>
    </rPh>
    <rPh sb="12" eb="1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</si>
  <si>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</si>
  <si>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</si>
  <si>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</si>
  <si>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</si>
  <si>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</si>
  <si>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</si>
  <si>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</si>
  <si>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</si>
  <si>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</si>
  <si>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</si>
  <si>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</si>
  <si>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</si>
  <si>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</si>
  <si>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</si>
  <si>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当該工事の市内業者への下請状況（下請負金額に占める市内業者の施工金額の割合）</t>
    <rPh sb="16" eb="19">
      <t>シタウケオイ</t>
    </rPh>
    <rPh sb="19" eb="21">
      <t>キンガク</t>
    </rPh>
    <rPh sb="22" eb="23">
      <t>シ</t>
    </rPh>
    <rPh sb="25" eb="29">
      <t>シナイギョウシャ</t>
    </rPh>
    <rPh sb="30" eb="32">
      <t>セコウ</t>
    </rPh>
    <rPh sb="32" eb="34">
      <t>キンガク</t>
    </rPh>
    <rPh sb="35" eb="37">
      <t>ワリアイ</t>
    </rPh>
    <phoneticPr fontId="5"/>
  </si>
  <si>
    <t>下請負金額に占める市内業者の施工金額の割合90％以上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5"/>
  </si>
  <si>
    <t>下請負金額に占める市内業者の施工金額の割合50％以上90％未満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</si>
  <si>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下請負金額に占める市内業者の施工金額の割合50％未満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</si>
  <si>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シタウケ</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</si>
  <si>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</si>
  <si>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平均点が７３点未満、又は実績なし</t>
    <rPh sb="0" eb="3">
      <t>ヘイキンテン</t>
    </rPh>
    <rPh sb="6" eb="7">
      <t>テン</t>
    </rPh>
    <rPh sb="7" eb="9">
      <t>ミマン</t>
    </rPh>
    <rPh sb="10" eb="11">
      <t>マタ</t>
    </rPh>
    <rPh sb="12" eb="14">
      <t>ジッセキ</t>
    </rPh>
    <phoneticPr fontId="10"/>
  </si>
  <si>
    <t>平均点が７３点以上７５点未満</t>
    <rPh sb="0" eb="2">
      <t>ヘイキン</t>
    </rPh>
    <rPh sb="2" eb="3">
      <t>テン</t>
    </rPh>
    <rPh sb="6" eb="7">
      <t>テン</t>
    </rPh>
    <rPh sb="7" eb="9">
      <t>イジョウ</t>
    </rPh>
    <rPh sb="11" eb="12">
      <t>テン</t>
    </rPh>
    <rPh sb="12" eb="14">
      <t>ミマン</t>
    </rPh>
    <phoneticPr fontId="10"/>
  </si>
  <si>
    <t>平均点が６５点以上７３点未満又は実績なし</t>
    <rPh sb="0" eb="3">
      <t>ヘイキンテン</t>
    </rPh>
    <rPh sb="6" eb="7">
      <t>テン</t>
    </rPh>
    <rPh sb="7" eb="9">
      <t>イジョウ</t>
    </rPh>
    <rPh sb="11" eb="12">
      <t>テン</t>
    </rPh>
    <rPh sb="12" eb="14">
      <t>ミマン</t>
    </rPh>
    <rPh sb="14" eb="15">
      <t>マタ</t>
    </rPh>
    <rPh sb="16" eb="18">
      <t>ジッセキ</t>
    </rPh>
    <phoneticPr fontId="10"/>
  </si>
  <si>
    <t>平均点が６５点未満</t>
    <rPh sb="0" eb="3">
      <t>ヘイキンテン</t>
    </rPh>
    <rPh sb="6" eb="7">
      <t>テン</t>
    </rPh>
    <rPh sb="7" eb="9">
      <t>ミマン</t>
    </rPh>
    <phoneticPr fontId="3"/>
  </si>
  <si>
    <t>直近２か年度の社会貢献活動実績の有無</t>
    <rPh sb="0" eb="2">
      <t>チョッキン</t>
    </rPh>
    <rPh sb="4" eb="6">
      <t>ネンド</t>
    </rPh>
    <rPh sb="7" eb="9">
      <t>シャカイ</t>
    </rPh>
    <rPh sb="9" eb="11">
      <t>コウケン</t>
    </rPh>
    <rPh sb="11" eb="13">
      <t>カツドウ</t>
    </rPh>
    <rPh sb="13" eb="15">
      <t>ジッセキ</t>
    </rPh>
    <rPh sb="16" eb="18">
      <t>ウム</t>
    </rPh>
    <phoneticPr fontId="10"/>
  </si>
  <si>
    <t>道路橋梁又は歩道橋の塗装工事で契約金額４，０００万円以上の施工実績が２件以上</t>
    <rPh sb="0" eb="2">
      <t>ドウロ</t>
    </rPh>
    <rPh sb="2" eb="4">
      <t>キョウリョウ</t>
    </rPh>
    <rPh sb="4" eb="5">
      <t>マタ</t>
    </rPh>
    <rPh sb="6" eb="9">
      <t>ホドウキョウ</t>
    </rPh>
    <rPh sb="10" eb="12">
      <t>トソウ</t>
    </rPh>
    <rPh sb="12" eb="14">
      <t>コウジ</t>
    </rPh>
    <rPh sb="15" eb="17">
      <t>ケイヤク</t>
    </rPh>
    <rPh sb="17" eb="19">
      <t>キンガク</t>
    </rPh>
    <rPh sb="24" eb="28">
      <t>マンエンイジョウ</t>
    </rPh>
    <rPh sb="29" eb="31">
      <t>セコウ</t>
    </rPh>
    <rPh sb="31" eb="33">
      <t>ジッセキ</t>
    </rPh>
    <rPh sb="35" eb="36">
      <t>ケン</t>
    </rPh>
    <rPh sb="36" eb="38">
      <t>イジョウ</t>
    </rPh>
    <phoneticPr fontId="10"/>
  </si>
  <si>
    <t>道路橋梁又は歩道橋の塗装工事で契約金額２，０００万円以上の施工実績が２件以上</t>
    <rPh sb="0" eb="2">
      <t>ドウロ</t>
    </rPh>
    <rPh sb="2" eb="4">
      <t>キョウリョウ</t>
    </rPh>
    <rPh sb="4" eb="5">
      <t>マタ</t>
    </rPh>
    <rPh sb="6" eb="9">
      <t>ホドウキョウ</t>
    </rPh>
    <rPh sb="10" eb="12">
      <t>トソウ</t>
    </rPh>
    <rPh sb="12" eb="14">
      <t>コウジ</t>
    </rPh>
    <rPh sb="15" eb="17">
      <t>ケイヤク</t>
    </rPh>
    <rPh sb="17" eb="19">
      <t>キンガク</t>
    </rPh>
    <rPh sb="24" eb="28">
      <t>マンエンイジョウ</t>
    </rPh>
    <rPh sb="29" eb="31">
      <t>セコウ</t>
    </rPh>
    <rPh sb="31" eb="33">
      <t>ジッセキ</t>
    </rPh>
    <rPh sb="35" eb="36">
      <t>ケン</t>
    </rPh>
    <rPh sb="36" eb="38">
      <t>イジョウ</t>
    </rPh>
    <phoneticPr fontId="10"/>
  </si>
  <si>
    <r>
      <t xml:space="preserve">
※受注形態が特定建設工事共同企業体である場合の施工実績は、出資比率３０％以上の場合のみ実績として認め、その出資比率を乗じた値とする。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※施工実績に他工種の工事が含まれる場合は、道路橋梁又は歩道橋の塗装工事にかかる部分の金額が該当金額以上であること。この場合、必要に応じて、別途資料の提出を求めることがある。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5"/>
  </si>
  <si>
    <t>直近２か年度に完成引き渡しの済んだ、監理技術者又は主任技術者として配置された工事の工事成績評定点の平均点
対象となる工事
＝岐阜市（上下水道事業部及び市民病院含む）発注の塗装工事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1">
      <t>ヘイキン</t>
    </rPh>
    <rPh sb="51" eb="52">
      <t>テン</t>
    </rPh>
    <rPh sb="86" eb="88">
      <t>トソウ</t>
    </rPh>
    <rPh sb="88" eb="90">
      <t>コウジ</t>
    </rPh>
    <phoneticPr fontId="10"/>
  </si>
  <si>
    <t>直近２か年度に完成引き渡しの済んだ工事の工事成績評定点の平均点
対象となる工事
＝岐阜市(上下水道事業部及び市民病院含む）発注の塗装工事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トソウ</t>
    </rPh>
    <rPh sb="67" eb="69">
      <t>コウジ</t>
    </rPh>
    <phoneticPr fontId="10"/>
  </si>
  <si>
    <t>※平均点は岐阜市発注の塗装工事の工事成績評定点の平均点</t>
    <rPh sb="1" eb="3">
      <t>ヘイキン</t>
    </rPh>
    <rPh sb="3" eb="4">
      <t>テン</t>
    </rPh>
    <rPh sb="5" eb="8">
      <t>ギフシ</t>
    </rPh>
    <rPh sb="8" eb="10">
      <t>ハッチュウ</t>
    </rPh>
    <rPh sb="11" eb="13">
      <t>トソウ</t>
    </rPh>
    <rPh sb="13" eb="15">
      <t>コウジ</t>
    </rPh>
    <rPh sb="15" eb="17">
      <t>ドコウジ</t>
    </rPh>
    <rPh sb="16" eb="18">
      <t>コウジ</t>
    </rPh>
    <rPh sb="18" eb="20">
      <t>セイセキ</t>
    </rPh>
    <phoneticPr fontId="5"/>
  </si>
  <si>
    <t>直近１５か年度及び入札公告日の属する年度の一般競争入札参加資格確認申請書の提出期限日までに完成引き渡しの済んだ工事の施工実績の有無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＝岐阜県内公共工事の契約金額２，０００万円以上の下記工事。
道路橋梁又は歩道橋の塗装工事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80" eb="82">
      <t>コウジ</t>
    </rPh>
    <rPh sb="82" eb="84">
      <t>セイセキ</t>
    </rPh>
    <rPh sb="86" eb="87">
      <t>テン</t>
    </rPh>
    <rPh sb="87" eb="89">
      <t>ミマン</t>
    </rPh>
    <rPh sb="93" eb="95">
      <t>ジッセキ</t>
    </rPh>
    <rPh sb="98" eb="99">
      <t>ミト</t>
    </rPh>
    <phoneticPr fontId="10"/>
  </si>
  <si>
    <t>1級土木施工管理技士</t>
    <rPh sb="1" eb="2">
      <t>キュウ</t>
    </rPh>
    <rPh sb="2" eb="4">
      <t>ドボク</t>
    </rPh>
    <rPh sb="4" eb="6">
      <t>セコウ</t>
    </rPh>
    <rPh sb="6" eb="8">
      <t>カンリ</t>
    </rPh>
    <rPh sb="8" eb="10">
      <t>ギシ</t>
    </rPh>
    <phoneticPr fontId="10"/>
  </si>
  <si>
    <t>直近１５か年度及び入札公告日の属する年度の一般競争入札参加資格確認申請書の提出期限日までに完成引き渡しの済んだ工事の施工実績の有無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＝岐阜県内公共工事の契約金額２，０００万円以上の下記工事。
道路橋梁又は歩道橋の塗装工事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124" eb="126">
      <t>ケイヤク</t>
    </rPh>
    <rPh sb="126" eb="128">
      <t>キンガク</t>
    </rPh>
    <rPh sb="133" eb="135">
      <t>マンエン</t>
    </rPh>
    <rPh sb="135" eb="137">
      <t>イジョウ</t>
    </rPh>
    <rPh sb="138" eb="140">
      <t>カキ</t>
    </rPh>
    <rPh sb="140" eb="142">
      <t>コウジ</t>
    </rPh>
    <phoneticPr fontId="10"/>
  </si>
  <si>
    <t>道路橋梁又は歩道橋の塗装工事で契約金額４，０００万円以上の施工実績が１件以上</t>
    <rPh sb="0" eb="2">
      <t>ドウロ</t>
    </rPh>
    <rPh sb="2" eb="4">
      <t>キョウリョウ</t>
    </rPh>
    <rPh sb="4" eb="5">
      <t>マタ</t>
    </rPh>
    <rPh sb="6" eb="9">
      <t>ホドウキョウ</t>
    </rPh>
    <rPh sb="10" eb="12">
      <t>トソウ</t>
    </rPh>
    <rPh sb="12" eb="14">
      <t>コウジ</t>
    </rPh>
    <rPh sb="15" eb="17">
      <t>ケイヤク</t>
    </rPh>
    <rPh sb="17" eb="19">
      <t>キンガク</t>
    </rPh>
    <rPh sb="24" eb="28">
      <t>マンエンイジョウ</t>
    </rPh>
    <rPh sb="29" eb="31">
      <t>セコウ</t>
    </rPh>
    <rPh sb="31" eb="33">
      <t>ジッセキ</t>
    </rPh>
    <rPh sb="35" eb="36">
      <t>ケン</t>
    </rPh>
    <rPh sb="36" eb="38">
      <t>イジョウ</t>
    </rPh>
    <phoneticPr fontId="10"/>
  </si>
  <si>
    <t>道路橋梁又は歩道橋の塗装工事で契約金額２，０００万円以上の施工実績が１件以上</t>
    <rPh sb="0" eb="2">
      <t>ドウロ</t>
    </rPh>
    <rPh sb="2" eb="4">
      <t>キョウリョウ</t>
    </rPh>
    <rPh sb="4" eb="5">
      <t>マタ</t>
    </rPh>
    <rPh sb="6" eb="9">
      <t>ホドウキョウ</t>
    </rPh>
    <rPh sb="10" eb="12">
      <t>トソウ</t>
    </rPh>
    <rPh sb="12" eb="14">
      <t>コウジ</t>
    </rPh>
    <rPh sb="15" eb="17">
      <t>ケイヤク</t>
    </rPh>
    <rPh sb="17" eb="19">
      <t>キンガク</t>
    </rPh>
    <rPh sb="24" eb="28">
      <t>マンエンイジョウ</t>
    </rPh>
    <rPh sb="29" eb="31">
      <t>セコウ</t>
    </rPh>
    <rPh sb="31" eb="33">
      <t>ジッセキ</t>
    </rPh>
    <rPh sb="35" eb="36">
      <t>ケン</t>
    </rPh>
    <rPh sb="36" eb="38">
      <t>イジョウ</t>
    </rPh>
    <phoneticPr fontId="10"/>
  </si>
  <si>
    <t>2件目
工事名：</t>
    <rPh sb="1" eb="2">
      <t>ケン</t>
    </rPh>
    <rPh sb="2" eb="3">
      <t>メ</t>
    </rPh>
    <rPh sb="4" eb="6">
      <t>コウジ</t>
    </rPh>
    <rPh sb="6" eb="7">
      <t>メイ</t>
    </rPh>
    <phoneticPr fontId="5"/>
  </si>
  <si>
    <t>直近５か年度の岐阜市優良建設工事業者表彰歴の有無
表彰部門
＝その他の工事部門</t>
    <rPh sb="9" eb="10">
      <t>シ</t>
    </rPh>
    <rPh sb="12" eb="14">
      <t>ケンセツ</t>
    </rPh>
    <rPh sb="16" eb="18">
      <t>ギョウシャ</t>
    </rPh>
    <rPh sb="26" eb="28">
      <t>ヒョウショウ</t>
    </rPh>
    <rPh sb="28" eb="30">
      <t>ブモン</t>
    </rPh>
    <rPh sb="34" eb="35">
      <t>ホカ</t>
    </rPh>
    <rPh sb="36" eb="38">
      <t>コウジ</t>
    </rPh>
    <rPh sb="38" eb="40">
      <t>ブモン</t>
    </rPh>
    <phoneticPr fontId="10"/>
  </si>
  <si>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※施工実績に他工種の工事が含まれる場合は、道路橋梁又は歩道橋の塗装工事にかかる部分の金額が該当金額以上であること。この場合、必要に応じて、別途資料の提出を求めることがある。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シュニン</t>
    </rPh>
    <rPh sb="172" eb="175">
      <t>ギジュツシャ</t>
    </rPh>
    <rPh sb="176" eb="178">
      <t>ゲンバ</t>
    </rPh>
    <rPh sb="178" eb="180">
      <t>ダイリ</t>
    </rPh>
    <rPh sb="180" eb="181">
      <t>ニン</t>
    </rPh>
    <rPh sb="181" eb="182">
      <t>マタ</t>
    </rPh>
    <rPh sb="211" eb="213">
      <t>ジュウジ</t>
    </rPh>
    <rPh sb="213" eb="215">
      <t>ジッセキ</t>
    </rPh>
    <rPh sb="216" eb="218">
      <t>ヒョウカ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</si>
</sst>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s>
  <fills count="2">
    <fill>
      <patternFill patternType="none"/>
    </fill>
    <fill>
      <patternFill patternType="gray125"/>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04">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13" xfId="1" applyFont="1" applyBorder="1" applyAlignment="1">
      <alignment vertical="center" wrapText="1"/>
    </xf>
    <xf numFmtId="0" fontId="13" fillId="0" borderId="5" xfId="1" applyFont="1" applyBorder="1" applyAlignment="1">
      <alignmen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3" xfId="1" applyFont="1" applyBorder="1" applyAlignment="1">
      <alignment vertical="center" wrapText="1"/>
    </xf>
    <xf numFmtId="0" fontId="13" fillId="0" borderId="4" xfId="1" applyFont="1" applyBorder="1" applyAlignment="1">
      <alignment vertical="center" shrinkToFit="1"/>
    </xf>
    <xf numFmtId="0" fontId="13" fillId="0" borderId="8" xfId="1" applyFont="1" applyBorder="1" applyAlignment="1">
      <alignment horizontal="center" vertical="center" shrinkToFit="1"/>
    </xf>
    <xf numFmtId="0" fontId="13"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2" xfId="1" applyFont="1" applyBorder="1" applyAlignment="1">
      <alignment horizontal="center" vertical="center" wrapText="1"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0" fontId="13" fillId="0" borderId="17" xfId="1" applyFont="1" applyBorder="1" applyAlignment="1">
      <alignment horizontal="left" vertical="center" wrapText="1"/>
    </xf>
    <xf numFmtId="178" fontId="1" fillId="0" borderId="0" xfId="1" applyNumberFormat="1" applyFont="1" applyFill="1" applyBorder="1" applyAlignment="1">
      <alignment horizontal="right"/>
    </xf>
    <xf numFmtId="0" fontId="13" fillId="0" borderId="15" xfId="1" applyFont="1" applyBorder="1" applyAlignment="1">
      <alignment horizontal="left" vertical="center" shrinkToFit="1"/>
    </xf>
    <xf numFmtId="1" fontId="11" fillId="0" borderId="2" xfId="1" applyNumberFormat="1" applyFont="1" applyBorder="1" applyAlignment="1">
      <alignment horizontal="center"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3" xfId="1" applyFont="1" applyFill="1" applyBorder="1" applyAlignment="1">
      <alignment horizontal="left" vertical="center" wrapText="1"/>
    </xf>
    <xf numFmtId="0" fontId="13" fillId="0" borderId="17" xfId="1" applyFont="1" applyBorder="1" applyAlignment="1">
      <alignment horizontal="left" vertical="center" wrapText="1"/>
    </xf>
    <xf numFmtId="180" fontId="11" fillId="0" borderId="2" xfId="1" applyNumberFormat="1" applyFont="1" applyBorder="1" applyAlignment="1">
      <alignment horizontal="center" vertical="center" wrapText="1"/>
    </xf>
    <xf numFmtId="0" fontId="13" fillId="0" borderId="6" xfId="1" applyFont="1" applyBorder="1" applyAlignment="1">
      <alignment vertical="center" wrapText="1"/>
    </xf>
    <xf numFmtId="0" fontId="13" fillId="0" borderId="12" xfId="1" applyFont="1" applyBorder="1" applyAlignment="1">
      <alignment vertical="center" wrapText="1"/>
    </xf>
    <xf numFmtId="0" fontId="13" fillId="0" borderId="6" xfId="1" applyFont="1" applyBorder="1" applyAlignment="1">
      <alignment vertical="center" wrapTex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3" fillId="0" borderId="4" xfId="1" applyFont="1" applyBorder="1" applyAlignment="1">
      <alignment horizontal="left" vertical="center" wrapText="1"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13"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4" xfId="1" applyFont="1" applyBorder="1" applyAlignment="1">
      <alignment vertical="center" shrinkToFit="1"/>
    </xf>
    <xf numFmtId="0" fontId="13" fillId="0" borderId="4" xfId="1" applyFont="1" applyBorder="1" applyAlignment="1">
      <alignment vertical="center" wrapText="1"/>
    </xf>
    <xf numFmtId="0" fontId="11" fillId="0" borderId="4" xfId="1" applyFont="1" applyBorder="1" applyAlignment="1">
      <alignment horizontal="center" vertical="center"/>
    </xf>
    <xf numFmtId="0" fontId="13" fillId="0" borderId="7" xfId="1" applyFont="1" applyBorder="1" applyAlignment="1">
      <alignment horizontal="left" vertical="center" wrapText="1" shrinkToFit="1"/>
    </xf>
    <xf numFmtId="0" fontId="13" fillId="0" borderId="7" xfId="1" applyFont="1" applyFill="1" applyBorder="1" applyAlignment="1">
      <alignment horizontal="left" vertical="center" shrinkToFit="1"/>
    </xf>
    <xf numFmtId="0" fontId="13" fillId="0" borderId="2" xfId="1" applyFont="1" applyBorder="1" applyAlignment="1">
      <alignment vertical="center" wrapTex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27"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8"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30"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29"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 fillId="0" borderId="6" xfId="1" applyFont="1" applyBorder="1" applyAlignment="1">
      <alignment horizontal="lef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7" xfId="1" applyFont="1" applyBorder="1" applyAlignment="1">
      <alignment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2" xfId="1" applyFont="1" applyBorder="1" applyAlignment="1">
      <alignment vertical="center" shrinkToFit="1"/>
    </xf>
    <xf numFmtId="0" fontId="1" fillId="0" borderId="4" xfId="1" applyFont="1" applyBorder="1" applyAlignment="1">
      <alignment horizontal="left" vertical="center"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85725</xdr:rowOff>
        </xdr:from>
        <xdr:to>
          <xdr:col>4</xdr:col>
          <xdr:colOff>57150</xdr:colOff>
          <xdr:row>10</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57150</xdr:colOff>
          <xdr:row>12</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95250</xdr:rowOff>
        </xdr:from>
        <xdr:to>
          <xdr:col>4</xdr:col>
          <xdr:colOff>57150</xdr:colOff>
          <xdr:row>11</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85725</xdr:rowOff>
        </xdr:from>
        <xdr:to>
          <xdr:col>4</xdr:col>
          <xdr:colOff>57150</xdr:colOff>
          <xdr:row>18</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66675</xdr:rowOff>
        </xdr:from>
        <xdr:to>
          <xdr:col>4</xdr:col>
          <xdr:colOff>57150</xdr:colOff>
          <xdr:row>19</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38100</xdr:rowOff>
        </xdr:from>
        <xdr:to>
          <xdr:col>4</xdr:col>
          <xdr:colOff>57150</xdr:colOff>
          <xdr:row>21</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19050</xdr:rowOff>
        </xdr:from>
        <xdr:to>
          <xdr:col>4</xdr:col>
          <xdr:colOff>57150</xdr:colOff>
          <xdr:row>33</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76200</xdr:rowOff>
        </xdr:from>
        <xdr:to>
          <xdr:col>4</xdr:col>
          <xdr:colOff>57150</xdr:colOff>
          <xdr:row>35</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76200</xdr:rowOff>
        </xdr:from>
        <xdr:to>
          <xdr:col>4</xdr:col>
          <xdr:colOff>57150</xdr:colOff>
          <xdr:row>36</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142875</xdr:rowOff>
        </xdr:from>
        <xdr:to>
          <xdr:col>4</xdr:col>
          <xdr:colOff>57150</xdr:colOff>
          <xdr:row>46</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133350</xdr:rowOff>
        </xdr:from>
        <xdr:to>
          <xdr:col>4</xdr:col>
          <xdr:colOff>57150</xdr:colOff>
          <xdr:row>50</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76200</xdr:rowOff>
        </xdr:from>
        <xdr:to>
          <xdr:col>4</xdr:col>
          <xdr:colOff>57150</xdr:colOff>
          <xdr:row>53</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104775</xdr:rowOff>
        </xdr:from>
        <xdr:to>
          <xdr:col>4</xdr:col>
          <xdr:colOff>57150</xdr:colOff>
          <xdr:row>62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47625</xdr:rowOff>
        </xdr:from>
        <xdr:to>
          <xdr:col>4</xdr:col>
          <xdr:colOff>57150</xdr:colOff>
          <xdr:row>73</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57150</xdr:rowOff>
        </xdr:from>
        <xdr:to>
          <xdr:col>4</xdr:col>
          <xdr:colOff>57150</xdr:colOff>
          <xdr:row>74</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180975</xdr:rowOff>
        </xdr:from>
        <xdr:to>
          <xdr:col>4</xdr:col>
          <xdr:colOff>0</xdr:colOff>
          <xdr:row>76</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190500</xdr:rowOff>
        </xdr:from>
        <xdr:to>
          <xdr:col>4</xdr:col>
          <xdr:colOff>57150</xdr:colOff>
          <xdr:row>77</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447675</xdr:rowOff>
        </xdr:from>
        <xdr:to>
          <xdr:col>4</xdr:col>
          <xdr:colOff>57150</xdr:colOff>
          <xdr:row>79</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447675</xdr:rowOff>
        </xdr:from>
        <xdr:to>
          <xdr:col>4</xdr:col>
          <xdr:colOff>57150</xdr:colOff>
          <xdr:row>80</xdr:row>
          <xdr:rowOff>714375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161925</xdr:rowOff>
        </xdr:from>
        <xdr:to>
          <xdr:col>4</xdr:col>
          <xdr:colOff>57150</xdr:colOff>
          <xdr:row>84</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133350</xdr:rowOff>
        </xdr:from>
        <xdr:to>
          <xdr:col>4</xdr:col>
          <xdr:colOff>57150</xdr:colOff>
          <xdr:row>87</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9525</xdr:rowOff>
        </xdr:from>
        <xdr:to>
          <xdr:col>4</xdr:col>
          <xdr:colOff>57150</xdr:colOff>
          <xdr:row>88</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66675</xdr:rowOff>
        </xdr:from>
        <xdr:to>
          <xdr:col>4</xdr:col>
          <xdr:colOff>57150</xdr:colOff>
          <xdr:row>20</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47625</xdr:rowOff>
        </xdr:from>
        <xdr:to>
          <xdr:col>4</xdr:col>
          <xdr:colOff>57150</xdr:colOff>
          <xdr:row>22</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57150</xdr:colOff>
          <xdr:row>52</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47625</xdr:rowOff>
        </xdr:from>
        <xdr:to>
          <xdr:col>4</xdr:col>
          <xdr:colOff>57150</xdr:colOff>
          <xdr:row>62</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4</xdr:col>
          <xdr:colOff>57150</xdr:colOff>
          <xdr:row>63</xdr:row>
          <xdr:rowOff>266700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66675</xdr:rowOff>
        </xdr:from>
        <xdr:to>
          <xdr:col>4</xdr:col>
          <xdr:colOff>57150</xdr:colOff>
          <xdr:row>54</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73</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57150</xdr:colOff>
          <xdr:row>64</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57150</xdr:colOff>
          <xdr:row>64</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57150</xdr:colOff>
          <xdr:row>64</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57150</xdr:colOff>
          <xdr:row>64</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28575</xdr:rowOff>
        </xdr:from>
        <xdr:to>
          <xdr:col>4</xdr:col>
          <xdr:colOff>57150</xdr:colOff>
          <xdr:row>65</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314325</xdr:rowOff>
        </xdr:from>
        <xdr:to>
          <xdr:col>4</xdr:col>
          <xdr:colOff>57150</xdr:colOff>
          <xdr:row>66</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47625</xdr:rowOff>
        </xdr:from>
        <xdr:to>
          <xdr:col>4</xdr:col>
          <xdr:colOff>57150</xdr:colOff>
          <xdr:row>81</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38100</xdr:rowOff>
        </xdr:from>
        <xdr:to>
          <xdr:col>4</xdr:col>
          <xdr:colOff>57150</xdr:colOff>
          <xdr:row>82</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9525</xdr:rowOff>
        </xdr:from>
        <xdr:to>
          <xdr:col>4</xdr:col>
          <xdr:colOff>57150</xdr:colOff>
          <xdr:row>89</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9525</xdr:rowOff>
        </xdr:from>
        <xdr:to>
          <xdr:col>4</xdr:col>
          <xdr:colOff>57150</xdr:colOff>
          <xdr:row>90</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47625</xdr:rowOff>
        </xdr:from>
        <xdr:to>
          <xdr:col>4</xdr:col>
          <xdr:colOff>57150</xdr:colOff>
          <xdr:row>62</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76200</xdr:rowOff>
        </xdr:from>
        <xdr:to>
          <xdr:col>4</xdr:col>
          <xdr:colOff>114300</xdr:colOff>
          <xdr:row>38</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76200</xdr:rowOff>
        </xdr:from>
        <xdr:to>
          <xdr:col>4</xdr:col>
          <xdr:colOff>114300</xdr:colOff>
          <xdr:row>38</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171450</xdr:rowOff>
        </xdr:from>
        <xdr:to>
          <xdr:col>4</xdr:col>
          <xdr:colOff>0</xdr:colOff>
          <xdr:row>75</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238125</xdr:rowOff>
        </xdr:from>
        <xdr:to>
          <xdr:col>4</xdr:col>
          <xdr:colOff>57150</xdr:colOff>
          <xdr:row>78</xdr:row>
          <xdr:rowOff>942975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99"/>
  <sheetViews>
    <sheetView showGridLines="0" tabSelected="1" view="pageBreakPreview" topLeftCell="A49" zoomScale="85" zoomScaleNormal="100" zoomScaleSheetLayoutView="85" workbookViewId="0">
      <selection activeCell="I54" sqref="I54:I62"/>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87" t="s">
        <v>1</v>
      </c>
      <c r="B3" s="187"/>
      <c r="C3" s="10" t="s">
        <v>2</v>
      </c>
      <c r="D3" s="11"/>
      <c r="E3" s="165" t="s">
        <v>3</v>
      </c>
      <c r="F3" s="165"/>
      <c r="G3" s="165"/>
      <c r="H3" s="11" t="s">
        <v>4</v>
      </c>
      <c r="I3" s="12" t="s">
        <v>5</v>
      </c>
    </row>
    <row r="4" spans="1:9" ht="16.5" customHeight="1" x14ac:dyDescent="0.15">
      <c r="A4" s="13" t="s">
        <v>6</v>
      </c>
      <c r="B4" s="14"/>
      <c r="C4" s="15"/>
      <c r="D4" s="9"/>
      <c r="E4" s="200"/>
      <c r="F4" s="200"/>
      <c r="G4" s="200"/>
      <c r="H4" s="16"/>
      <c r="I4" s="17"/>
    </row>
    <row r="5" spans="1:9" ht="24.95" hidden="1" customHeight="1" x14ac:dyDescent="0.15">
      <c r="A5" s="18"/>
      <c r="B5" s="201" t="s">
        <v>7</v>
      </c>
      <c r="C5" s="202" t="s">
        <v>8</v>
      </c>
      <c r="D5" s="19"/>
      <c r="E5" s="203" t="s">
        <v>9</v>
      </c>
      <c r="F5" s="203"/>
      <c r="G5" s="203"/>
      <c r="H5" s="20"/>
      <c r="I5" s="21"/>
    </row>
    <row r="6" spans="1:9" ht="24.95" hidden="1" customHeight="1" x14ac:dyDescent="0.15">
      <c r="A6" s="18"/>
      <c r="B6" s="201"/>
      <c r="C6" s="202"/>
      <c r="D6" s="19"/>
      <c r="E6" s="203" t="s">
        <v>10</v>
      </c>
      <c r="F6" s="203"/>
      <c r="G6" s="203"/>
      <c r="H6" s="20"/>
      <c r="I6" s="21"/>
    </row>
    <row r="7" spans="1:9" ht="69" customHeight="1" x14ac:dyDescent="0.15">
      <c r="A7" s="18"/>
      <c r="B7" s="196" t="s">
        <v>11</v>
      </c>
      <c r="C7" s="114" t="s">
        <v>12</v>
      </c>
      <c r="D7" s="22"/>
      <c r="E7" s="197" t="s">
        <v>13</v>
      </c>
      <c r="F7" s="197"/>
      <c r="G7" s="197"/>
      <c r="H7" s="76">
        <v>2</v>
      </c>
      <c r="I7" s="128" t="s">
        <v>78</v>
      </c>
    </row>
    <row r="8" spans="1:9" ht="69" customHeight="1" x14ac:dyDescent="0.15">
      <c r="A8" s="18"/>
      <c r="B8" s="196"/>
      <c r="C8" s="115"/>
      <c r="D8" s="22"/>
      <c r="E8" s="199" t="s">
        <v>14</v>
      </c>
      <c r="F8" s="199"/>
      <c r="G8" s="199"/>
      <c r="H8" s="77">
        <v>0</v>
      </c>
      <c r="I8" s="129"/>
    </row>
    <row r="9" spans="1:9" ht="69" customHeight="1" x14ac:dyDescent="0.15">
      <c r="A9" s="18"/>
      <c r="B9" s="196"/>
      <c r="C9" s="116"/>
      <c r="D9" s="23"/>
      <c r="E9" s="197" t="s">
        <v>15</v>
      </c>
      <c r="F9" s="197"/>
      <c r="G9" s="197"/>
      <c r="H9" s="76">
        <v>-2</v>
      </c>
      <c r="I9" s="198"/>
    </row>
    <row r="10" spans="1:9" ht="20.100000000000001" customHeight="1" x14ac:dyDescent="0.15">
      <c r="A10" s="13" t="s">
        <v>17</v>
      </c>
      <c r="B10" s="14"/>
      <c r="C10" s="24"/>
      <c r="D10" s="24"/>
      <c r="E10" s="25"/>
      <c r="F10" s="25"/>
      <c r="G10" s="26"/>
      <c r="H10" s="26"/>
      <c r="I10" s="27"/>
    </row>
    <row r="11" spans="1:9" ht="36.75" customHeight="1" x14ac:dyDescent="0.15">
      <c r="A11" s="28"/>
      <c r="B11" s="196" t="s">
        <v>18</v>
      </c>
      <c r="C11" s="168" t="s">
        <v>19</v>
      </c>
      <c r="D11" s="22"/>
      <c r="E11" s="106" t="s">
        <v>20</v>
      </c>
      <c r="F11" s="106"/>
      <c r="G11" s="106"/>
      <c r="H11" s="78">
        <v>2</v>
      </c>
      <c r="I11" s="120" t="s">
        <v>54</v>
      </c>
    </row>
    <row r="12" spans="1:9" ht="36.75" customHeight="1" x14ac:dyDescent="0.15">
      <c r="A12" s="28"/>
      <c r="B12" s="196"/>
      <c r="C12" s="168"/>
      <c r="D12" s="22"/>
      <c r="E12" s="106" t="s">
        <v>21</v>
      </c>
      <c r="F12" s="106"/>
      <c r="G12" s="106"/>
      <c r="H12" s="78">
        <v>1</v>
      </c>
      <c r="I12" s="121"/>
    </row>
    <row r="13" spans="1:9" ht="36.75" customHeight="1" x14ac:dyDescent="0.15">
      <c r="A13" s="29"/>
      <c r="B13" s="196"/>
      <c r="C13" s="168"/>
      <c r="D13" s="22"/>
      <c r="E13" s="106" t="s">
        <v>22</v>
      </c>
      <c r="F13" s="106"/>
      <c r="G13" s="106"/>
      <c r="H13" s="78">
        <v>0</v>
      </c>
      <c r="I13" s="122"/>
    </row>
    <row r="14" spans="1:9" ht="16.5" customHeight="1" x14ac:dyDescent="0.15">
      <c r="A14" s="30" t="s">
        <v>23</v>
      </c>
      <c r="B14" s="31"/>
      <c r="C14" s="32"/>
      <c r="D14" s="32"/>
      <c r="E14" s="148" t="s">
        <v>24</v>
      </c>
      <c r="F14" s="148"/>
      <c r="G14" s="149"/>
      <c r="H14" s="96">
        <f>SUM(H7,H11)</f>
        <v>4</v>
      </c>
      <c r="I14" s="33"/>
    </row>
    <row r="15" spans="1:9" ht="16.5" customHeight="1" x14ac:dyDescent="0.15">
      <c r="A15" s="35" t="s">
        <v>25</v>
      </c>
      <c r="B15" s="36"/>
      <c r="C15" s="37"/>
      <c r="D15" s="37"/>
      <c r="E15" s="33"/>
      <c r="F15" s="33"/>
      <c r="G15" s="33"/>
      <c r="H15" s="33"/>
      <c r="I15" s="33"/>
    </row>
    <row r="16" spans="1:9" ht="16.5" customHeight="1" x14ac:dyDescent="0.15">
      <c r="A16" s="35" t="s">
        <v>57</v>
      </c>
      <c r="B16" s="36"/>
      <c r="C16" s="37"/>
      <c r="D16" s="37"/>
      <c r="E16" s="33"/>
      <c r="F16" s="33"/>
      <c r="G16" s="33"/>
      <c r="H16" s="33"/>
      <c r="I16" s="33"/>
    </row>
    <row r="17" spans="1:9" ht="27.75" customHeight="1" x14ac:dyDescent="0.25">
      <c r="A17" s="39" t="s">
        <v>26</v>
      </c>
      <c r="B17" s="8"/>
      <c r="C17" s="40"/>
      <c r="D17" s="38"/>
      <c r="E17" s="9"/>
      <c r="F17" s="9"/>
      <c r="G17" s="34"/>
      <c r="H17" s="41"/>
      <c r="I17" s="34"/>
    </row>
    <row r="18" spans="1:9" ht="23.25" customHeight="1" x14ac:dyDescent="0.15">
      <c r="A18" s="187" t="s">
        <v>1</v>
      </c>
      <c r="B18" s="187"/>
      <c r="C18" s="42" t="s">
        <v>2</v>
      </c>
      <c r="D18" s="43"/>
      <c r="E18" s="165" t="s">
        <v>3</v>
      </c>
      <c r="F18" s="165"/>
      <c r="G18" s="165"/>
      <c r="H18" s="10" t="s">
        <v>4</v>
      </c>
      <c r="I18" s="44" t="s">
        <v>5</v>
      </c>
    </row>
    <row r="19" spans="1:9" ht="37.5" customHeight="1" x14ac:dyDescent="0.15">
      <c r="A19" s="108" t="s">
        <v>27</v>
      </c>
      <c r="B19" s="109"/>
      <c r="C19" s="183" t="s">
        <v>103</v>
      </c>
      <c r="D19" s="46"/>
      <c r="E19" s="73" t="s">
        <v>28</v>
      </c>
      <c r="F19" s="192" t="s">
        <v>104</v>
      </c>
      <c r="G19" s="193"/>
      <c r="H19" s="78">
        <v>2</v>
      </c>
      <c r="I19" s="120" t="s">
        <v>55</v>
      </c>
    </row>
    <row r="20" spans="1:9" ht="37.5" customHeight="1" x14ac:dyDescent="0.15">
      <c r="A20" s="110"/>
      <c r="B20" s="111"/>
      <c r="C20" s="115"/>
      <c r="D20" s="47"/>
      <c r="E20" s="73" t="s">
        <v>79</v>
      </c>
      <c r="F20" s="194"/>
      <c r="G20" s="195"/>
      <c r="H20" s="79">
        <v>1</v>
      </c>
      <c r="I20" s="121"/>
    </row>
    <row r="21" spans="1:9" ht="37.5" customHeight="1" x14ac:dyDescent="0.15">
      <c r="A21" s="110"/>
      <c r="B21" s="111"/>
      <c r="C21" s="115"/>
      <c r="D21" s="47"/>
      <c r="E21" s="73" t="s">
        <v>94</v>
      </c>
      <c r="F21" s="194"/>
      <c r="G21" s="195"/>
      <c r="H21" s="79">
        <v>0</v>
      </c>
      <c r="I21" s="121"/>
    </row>
    <row r="22" spans="1:9" ht="28.5" customHeight="1" x14ac:dyDescent="0.15">
      <c r="A22" s="168" t="s">
        <v>29</v>
      </c>
      <c r="B22" s="168"/>
      <c r="C22" s="114" t="s">
        <v>107</v>
      </c>
      <c r="D22" s="48"/>
      <c r="E22" s="141" t="s">
        <v>99</v>
      </c>
      <c r="F22" s="141"/>
      <c r="G22" s="142"/>
      <c r="H22" s="80">
        <v>2</v>
      </c>
      <c r="I22" s="189" t="s">
        <v>101</v>
      </c>
    </row>
    <row r="23" spans="1:9" ht="28.5" customHeight="1" x14ac:dyDescent="0.15">
      <c r="A23" s="168"/>
      <c r="B23" s="168"/>
      <c r="C23" s="115"/>
      <c r="D23" s="72"/>
      <c r="E23" s="106" t="s">
        <v>100</v>
      </c>
      <c r="F23" s="106"/>
      <c r="G23" s="107"/>
      <c r="H23" s="80">
        <v>1</v>
      </c>
      <c r="I23" s="190"/>
    </row>
    <row r="24" spans="1:9" ht="49.5" customHeight="1" x14ac:dyDescent="0.15">
      <c r="A24" s="168"/>
      <c r="B24" s="168"/>
      <c r="C24" s="115"/>
      <c r="D24" s="105"/>
      <c r="E24" s="171" t="s">
        <v>30</v>
      </c>
      <c r="F24" s="172"/>
      <c r="G24" s="173"/>
      <c r="H24" s="74"/>
      <c r="I24" s="190"/>
    </row>
    <row r="25" spans="1:9" ht="27.75" customHeight="1" x14ac:dyDescent="0.15">
      <c r="A25" s="168"/>
      <c r="B25" s="168"/>
      <c r="C25" s="115"/>
      <c r="D25" s="49"/>
      <c r="E25" s="174" t="s">
        <v>31</v>
      </c>
      <c r="F25" s="175"/>
      <c r="G25" s="176"/>
      <c r="H25" s="74"/>
      <c r="I25" s="190"/>
    </row>
    <row r="26" spans="1:9" ht="27.75" customHeight="1" x14ac:dyDescent="0.15">
      <c r="A26" s="168"/>
      <c r="B26" s="168"/>
      <c r="C26" s="115"/>
      <c r="D26" s="49"/>
      <c r="E26" s="174" t="s">
        <v>32</v>
      </c>
      <c r="F26" s="175"/>
      <c r="G26" s="176"/>
      <c r="H26" s="74"/>
      <c r="I26" s="190"/>
    </row>
    <row r="27" spans="1:9" ht="27.75" customHeight="1" x14ac:dyDescent="0.15">
      <c r="A27" s="168"/>
      <c r="B27" s="168"/>
      <c r="C27" s="115"/>
      <c r="D27" s="49"/>
      <c r="E27" s="174" t="s">
        <v>33</v>
      </c>
      <c r="F27" s="175"/>
      <c r="G27" s="176"/>
      <c r="H27" s="74"/>
      <c r="I27" s="190"/>
    </row>
    <row r="28" spans="1:9" ht="27.75" customHeight="1" x14ac:dyDescent="0.15">
      <c r="A28" s="168"/>
      <c r="B28" s="168"/>
      <c r="C28" s="115"/>
      <c r="D28" s="104"/>
      <c r="E28" s="180" t="s">
        <v>34</v>
      </c>
      <c r="F28" s="181"/>
      <c r="G28" s="182"/>
      <c r="H28" s="74"/>
      <c r="I28" s="190"/>
    </row>
    <row r="29" spans="1:9" ht="49.5" customHeight="1" x14ac:dyDescent="0.15">
      <c r="A29" s="168"/>
      <c r="B29" s="168"/>
      <c r="C29" s="115"/>
      <c r="D29" s="103"/>
      <c r="E29" s="171" t="s">
        <v>110</v>
      </c>
      <c r="F29" s="172"/>
      <c r="G29" s="173"/>
      <c r="H29" s="74"/>
      <c r="I29" s="190"/>
    </row>
    <row r="30" spans="1:9" ht="27.75" customHeight="1" x14ac:dyDescent="0.15">
      <c r="A30" s="168"/>
      <c r="B30" s="168"/>
      <c r="C30" s="115"/>
      <c r="D30" s="49"/>
      <c r="E30" s="174" t="s">
        <v>31</v>
      </c>
      <c r="F30" s="175"/>
      <c r="G30" s="176"/>
      <c r="H30" s="74"/>
      <c r="I30" s="190"/>
    </row>
    <row r="31" spans="1:9" ht="27.75" customHeight="1" x14ac:dyDescent="0.15">
      <c r="A31" s="168"/>
      <c r="B31" s="168"/>
      <c r="C31" s="115"/>
      <c r="D31" s="49"/>
      <c r="E31" s="174" t="s">
        <v>32</v>
      </c>
      <c r="F31" s="175"/>
      <c r="G31" s="176"/>
      <c r="H31" s="74"/>
      <c r="I31" s="190"/>
    </row>
    <row r="32" spans="1:9" ht="27.75" customHeight="1" x14ac:dyDescent="0.15">
      <c r="A32" s="168"/>
      <c r="B32" s="168"/>
      <c r="C32" s="115"/>
      <c r="D32" s="49"/>
      <c r="E32" s="174" t="s">
        <v>33</v>
      </c>
      <c r="F32" s="175"/>
      <c r="G32" s="176"/>
      <c r="H32" s="74"/>
      <c r="I32" s="190"/>
    </row>
    <row r="33" spans="1:9" ht="27.75" customHeight="1" x14ac:dyDescent="0.15">
      <c r="A33" s="168"/>
      <c r="B33" s="168"/>
      <c r="C33" s="115"/>
      <c r="D33" s="104"/>
      <c r="E33" s="180" t="s">
        <v>34</v>
      </c>
      <c r="F33" s="181"/>
      <c r="G33" s="182"/>
      <c r="H33" s="74"/>
      <c r="I33" s="190"/>
    </row>
    <row r="34" spans="1:9" ht="32.25" customHeight="1" x14ac:dyDescent="0.15">
      <c r="A34" s="168"/>
      <c r="B34" s="168"/>
      <c r="C34" s="116"/>
      <c r="D34" s="50"/>
      <c r="E34" s="123" t="s">
        <v>16</v>
      </c>
      <c r="F34" s="123"/>
      <c r="G34" s="123"/>
      <c r="H34" s="81">
        <v>0</v>
      </c>
      <c r="I34" s="191"/>
    </row>
    <row r="35" spans="1:9" ht="30" customHeight="1" x14ac:dyDescent="0.15">
      <c r="A35" s="168" t="s">
        <v>35</v>
      </c>
      <c r="B35" s="168"/>
      <c r="C35" s="168" t="s">
        <v>111</v>
      </c>
      <c r="D35" s="22"/>
      <c r="E35" s="106" t="s">
        <v>36</v>
      </c>
      <c r="F35" s="106"/>
      <c r="G35" s="106"/>
      <c r="H35" s="78">
        <v>1</v>
      </c>
      <c r="I35" s="120"/>
    </row>
    <row r="36" spans="1:9" ht="30" customHeight="1" x14ac:dyDescent="0.15">
      <c r="A36" s="168"/>
      <c r="B36" s="168"/>
      <c r="C36" s="168"/>
      <c r="D36" s="22"/>
      <c r="E36" s="106" t="s">
        <v>37</v>
      </c>
      <c r="F36" s="106"/>
      <c r="G36" s="106"/>
      <c r="H36" s="78">
        <v>0.5</v>
      </c>
      <c r="I36" s="121"/>
    </row>
    <row r="37" spans="1:9" ht="30" customHeight="1" x14ac:dyDescent="0.15">
      <c r="A37" s="168"/>
      <c r="B37" s="168"/>
      <c r="C37" s="168"/>
      <c r="D37" s="22"/>
      <c r="E37" s="106" t="s">
        <v>38</v>
      </c>
      <c r="F37" s="106"/>
      <c r="G37" s="106"/>
      <c r="H37" s="78">
        <v>0</v>
      </c>
      <c r="I37" s="122"/>
    </row>
    <row r="38" spans="1:9" ht="30" customHeight="1" x14ac:dyDescent="0.15">
      <c r="A38" s="108" t="s">
        <v>80</v>
      </c>
      <c r="B38" s="109"/>
      <c r="C38" s="114" t="s">
        <v>81</v>
      </c>
      <c r="D38" s="22"/>
      <c r="E38" s="106" t="s">
        <v>82</v>
      </c>
      <c r="F38" s="106"/>
      <c r="G38" s="107"/>
      <c r="H38" s="80">
        <v>1</v>
      </c>
      <c r="I38" s="98"/>
    </row>
    <row r="39" spans="1:9" ht="30" customHeight="1" x14ac:dyDescent="0.15">
      <c r="A39" s="112"/>
      <c r="B39" s="113"/>
      <c r="C39" s="116"/>
      <c r="D39" s="22"/>
      <c r="E39" s="95" t="s">
        <v>83</v>
      </c>
      <c r="F39" s="95"/>
      <c r="G39" s="95"/>
      <c r="H39" s="80">
        <v>0</v>
      </c>
      <c r="I39" s="99"/>
    </row>
    <row r="40" spans="1:9" ht="20.100000000000001" customHeight="1" x14ac:dyDescent="0.15">
      <c r="A40" s="30" t="s">
        <v>23</v>
      </c>
      <c r="B40" s="51"/>
      <c r="C40" s="52"/>
      <c r="D40" s="52"/>
      <c r="E40" s="148" t="s">
        <v>24</v>
      </c>
      <c r="F40" s="148"/>
      <c r="G40" s="149"/>
      <c r="H40" s="96">
        <f>SUM(H19,H22,H35)+H38</f>
        <v>6</v>
      </c>
      <c r="I40" s="33"/>
    </row>
    <row r="41" spans="1:9" ht="20.100000000000001" customHeight="1" x14ac:dyDescent="0.15">
      <c r="A41" s="35" t="s">
        <v>25</v>
      </c>
      <c r="B41" s="53"/>
      <c r="C41" s="54"/>
      <c r="D41" s="54"/>
      <c r="E41" s="33"/>
      <c r="F41" s="33"/>
      <c r="G41" s="33"/>
      <c r="H41" s="55"/>
      <c r="I41" s="33"/>
    </row>
    <row r="42" spans="1:9" ht="20.100000000000001" customHeight="1" x14ac:dyDescent="0.15">
      <c r="A42" s="35" t="s">
        <v>57</v>
      </c>
      <c r="B42" s="53"/>
      <c r="C42" s="54"/>
      <c r="D42" s="54"/>
      <c r="E42" s="33"/>
      <c r="F42" s="33"/>
      <c r="G42" s="33"/>
      <c r="H42" s="33"/>
      <c r="I42" s="33"/>
    </row>
    <row r="43" spans="1:9" ht="25.5" customHeight="1" x14ac:dyDescent="0.25">
      <c r="A43" s="56" t="s">
        <v>39</v>
      </c>
      <c r="B43" s="9"/>
      <c r="C43" s="38"/>
      <c r="D43" s="38"/>
      <c r="E43" s="9"/>
      <c r="F43" s="9"/>
      <c r="G43" s="57"/>
      <c r="H43" s="57"/>
      <c r="I43" s="57"/>
    </row>
    <row r="44" spans="1:9" ht="31.5" customHeight="1" x14ac:dyDescent="0.15">
      <c r="A44" s="184" t="s">
        <v>40</v>
      </c>
      <c r="B44" s="184"/>
      <c r="C44" s="184"/>
      <c r="D44" s="58"/>
      <c r="E44" s="185"/>
      <c r="F44" s="186"/>
      <c r="G44" s="59" t="s">
        <v>41</v>
      </c>
      <c r="H44" s="60"/>
      <c r="I44" s="57"/>
    </row>
    <row r="45" spans="1:9" ht="23.25" customHeight="1" x14ac:dyDescent="0.15">
      <c r="A45" s="187" t="s">
        <v>1</v>
      </c>
      <c r="B45" s="187"/>
      <c r="C45" s="42" t="s">
        <v>2</v>
      </c>
      <c r="D45" s="43"/>
      <c r="E45" s="165" t="s">
        <v>3</v>
      </c>
      <c r="F45" s="165"/>
      <c r="G45" s="165"/>
      <c r="H45" s="11" t="s">
        <v>4</v>
      </c>
      <c r="I45" s="12" t="s">
        <v>5</v>
      </c>
    </row>
    <row r="46" spans="1:9" ht="19.5" customHeight="1" x14ac:dyDescent="0.15">
      <c r="A46" s="110" t="s">
        <v>27</v>
      </c>
      <c r="B46" s="111"/>
      <c r="C46" s="183" t="s">
        <v>102</v>
      </c>
      <c r="D46" s="136"/>
      <c r="E46" s="163" t="s">
        <v>28</v>
      </c>
      <c r="F46" s="163"/>
      <c r="G46" s="188"/>
      <c r="H46" s="139">
        <v>2</v>
      </c>
      <c r="I46" s="128" t="s">
        <v>56</v>
      </c>
    </row>
    <row r="47" spans="1:9" ht="19.5" customHeight="1" x14ac:dyDescent="0.15">
      <c r="A47" s="110"/>
      <c r="B47" s="111"/>
      <c r="C47" s="115"/>
      <c r="D47" s="137"/>
      <c r="E47" s="163"/>
      <c r="F47" s="163"/>
      <c r="G47" s="188"/>
      <c r="H47" s="140"/>
      <c r="I47" s="129"/>
    </row>
    <row r="48" spans="1:9" ht="19.5" customHeight="1" x14ac:dyDescent="0.15">
      <c r="A48" s="110"/>
      <c r="B48" s="111"/>
      <c r="C48" s="115"/>
      <c r="D48" s="136"/>
      <c r="E48" s="141" t="s">
        <v>95</v>
      </c>
      <c r="F48" s="141"/>
      <c r="G48" s="142"/>
      <c r="H48" s="169">
        <v>1</v>
      </c>
      <c r="I48" s="129"/>
    </row>
    <row r="49" spans="1:9" ht="19.5" customHeight="1" x14ac:dyDescent="0.15">
      <c r="A49" s="110"/>
      <c r="B49" s="111"/>
      <c r="C49" s="115"/>
      <c r="D49" s="137"/>
      <c r="E49" s="143"/>
      <c r="F49" s="143"/>
      <c r="G49" s="144"/>
      <c r="H49" s="170"/>
      <c r="I49" s="129"/>
    </row>
    <row r="50" spans="1:9" ht="19.5" customHeight="1" x14ac:dyDescent="0.15">
      <c r="A50" s="110"/>
      <c r="B50" s="111"/>
      <c r="C50" s="115"/>
      <c r="D50" s="138"/>
      <c r="E50" s="141" t="s">
        <v>96</v>
      </c>
      <c r="F50" s="141"/>
      <c r="G50" s="142"/>
      <c r="H50" s="169">
        <v>0.5</v>
      </c>
      <c r="I50" s="129"/>
    </row>
    <row r="51" spans="1:9" ht="19.5" customHeight="1" x14ac:dyDescent="0.15">
      <c r="A51" s="110"/>
      <c r="B51" s="111"/>
      <c r="C51" s="115"/>
      <c r="D51" s="137"/>
      <c r="E51" s="143"/>
      <c r="F51" s="143"/>
      <c r="G51" s="144"/>
      <c r="H51" s="170"/>
      <c r="I51" s="129"/>
    </row>
    <row r="52" spans="1:9" ht="19.5" customHeight="1" x14ac:dyDescent="0.15">
      <c r="A52" s="110"/>
      <c r="B52" s="111"/>
      <c r="C52" s="115"/>
      <c r="D52" s="138"/>
      <c r="E52" s="141" t="s">
        <v>97</v>
      </c>
      <c r="F52" s="141"/>
      <c r="G52" s="142"/>
      <c r="H52" s="169">
        <v>-2</v>
      </c>
      <c r="I52" s="129"/>
    </row>
    <row r="53" spans="1:9" ht="19.5" customHeight="1" x14ac:dyDescent="0.15">
      <c r="A53" s="110"/>
      <c r="B53" s="111"/>
      <c r="C53" s="115"/>
      <c r="D53" s="137"/>
      <c r="E53" s="143"/>
      <c r="F53" s="143"/>
      <c r="G53" s="144"/>
      <c r="H53" s="170"/>
      <c r="I53" s="129"/>
    </row>
    <row r="54" spans="1:9" ht="43.5" customHeight="1" x14ac:dyDescent="0.15">
      <c r="A54" s="168" t="s">
        <v>29</v>
      </c>
      <c r="B54" s="168"/>
      <c r="C54" s="145" t="s">
        <v>105</v>
      </c>
      <c r="D54" s="48"/>
      <c r="E54" s="106" t="s">
        <v>108</v>
      </c>
      <c r="F54" s="106"/>
      <c r="G54" s="107"/>
      <c r="H54" s="84">
        <v>1</v>
      </c>
      <c r="I54" s="120" t="s">
        <v>112</v>
      </c>
    </row>
    <row r="55" spans="1:9" ht="43.5" customHeight="1" x14ac:dyDescent="0.15">
      <c r="A55" s="168"/>
      <c r="B55" s="168"/>
      <c r="C55" s="146"/>
      <c r="D55" s="72"/>
      <c r="E55" s="106" t="s">
        <v>109</v>
      </c>
      <c r="F55" s="106"/>
      <c r="G55" s="107"/>
      <c r="H55" s="84">
        <v>0.5</v>
      </c>
      <c r="I55" s="121"/>
    </row>
    <row r="56" spans="1:9" ht="41.25" customHeight="1" x14ac:dyDescent="0.15">
      <c r="A56" s="168"/>
      <c r="B56" s="168"/>
      <c r="C56" s="146"/>
      <c r="D56" s="103"/>
      <c r="E56" s="171" t="s">
        <v>30</v>
      </c>
      <c r="F56" s="172"/>
      <c r="G56" s="173"/>
      <c r="H56" s="75"/>
      <c r="I56" s="121"/>
    </row>
    <row r="57" spans="1:9" ht="42.75" customHeight="1" x14ac:dyDescent="0.15">
      <c r="A57" s="168"/>
      <c r="B57" s="168"/>
      <c r="C57" s="146"/>
      <c r="D57" s="49"/>
      <c r="E57" s="174" t="s">
        <v>31</v>
      </c>
      <c r="F57" s="175"/>
      <c r="G57" s="176"/>
      <c r="H57" s="75"/>
      <c r="I57" s="121"/>
    </row>
    <row r="58" spans="1:9" ht="43.5" customHeight="1" x14ac:dyDescent="0.15">
      <c r="A58" s="168"/>
      <c r="B58" s="168"/>
      <c r="C58" s="146"/>
      <c r="D58" s="49"/>
      <c r="E58" s="174" t="s">
        <v>32</v>
      </c>
      <c r="F58" s="175"/>
      <c r="G58" s="176"/>
      <c r="H58" s="75"/>
      <c r="I58" s="121"/>
    </row>
    <row r="59" spans="1:9" ht="43.5" customHeight="1" x14ac:dyDescent="0.15">
      <c r="A59" s="168"/>
      <c r="B59" s="168"/>
      <c r="C59" s="146"/>
      <c r="D59" s="49"/>
      <c r="E59" s="174" t="s">
        <v>33</v>
      </c>
      <c r="F59" s="175"/>
      <c r="G59" s="176"/>
      <c r="H59" s="75"/>
      <c r="I59" s="121"/>
    </row>
    <row r="60" spans="1:9" ht="43.5" customHeight="1" x14ac:dyDescent="0.15">
      <c r="A60" s="168"/>
      <c r="B60" s="168"/>
      <c r="C60" s="146"/>
      <c r="D60" s="49"/>
      <c r="E60" s="177" t="s">
        <v>34</v>
      </c>
      <c r="F60" s="178"/>
      <c r="G60" s="179"/>
      <c r="H60" s="75"/>
      <c r="I60" s="121"/>
    </row>
    <row r="61" spans="1:9" ht="43.5" customHeight="1" x14ac:dyDescent="0.15">
      <c r="A61" s="168"/>
      <c r="B61" s="168"/>
      <c r="C61" s="146"/>
      <c r="D61" s="49"/>
      <c r="E61" s="180" t="s">
        <v>42</v>
      </c>
      <c r="F61" s="181"/>
      <c r="G61" s="182"/>
      <c r="H61" s="75"/>
      <c r="I61" s="121"/>
    </row>
    <row r="62" spans="1:9" ht="30.75" customHeight="1" x14ac:dyDescent="0.15">
      <c r="A62" s="168"/>
      <c r="B62" s="168"/>
      <c r="C62" s="147"/>
      <c r="D62" s="64"/>
      <c r="E62" s="123" t="s">
        <v>16</v>
      </c>
      <c r="F62" s="123"/>
      <c r="G62" s="167"/>
      <c r="H62" s="78">
        <v>0</v>
      </c>
      <c r="I62" s="122"/>
    </row>
    <row r="63" spans="1:9" ht="24.95" customHeight="1" x14ac:dyDescent="0.15">
      <c r="A63" s="108" t="s">
        <v>72</v>
      </c>
      <c r="B63" s="109"/>
      <c r="C63" s="114" t="s">
        <v>73</v>
      </c>
      <c r="D63" s="47"/>
      <c r="E63" s="163" t="s">
        <v>106</v>
      </c>
      <c r="F63" s="163"/>
      <c r="G63" s="163"/>
      <c r="H63" s="78">
        <v>1</v>
      </c>
      <c r="I63" s="120"/>
    </row>
    <row r="64" spans="1:9" ht="24.95" customHeight="1" x14ac:dyDescent="0.15">
      <c r="A64" s="112"/>
      <c r="B64" s="113"/>
      <c r="C64" s="116"/>
      <c r="D64" s="93"/>
      <c r="E64" s="164" t="s">
        <v>74</v>
      </c>
      <c r="F64" s="164"/>
      <c r="G64" s="164"/>
      <c r="H64" s="82">
        <v>0</v>
      </c>
      <c r="I64" s="122"/>
    </row>
    <row r="65" spans="1:12" ht="24.95" customHeight="1" x14ac:dyDescent="0.15">
      <c r="A65" s="108" t="s">
        <v>59</v>
      </c>
      <c r="B65" s="109"/>
      <c r="C65" s="114" t="s">
        <v>60</v>
      </c>
      <c r="D65" s="47"/>
      <c r="E65" s="163" t="s">
        <v>63</v>
      </c>
      <c r="F65" s="163"/>
      <c r="G65" s="163"/>
      <c r="H65" s="80">
        <v>2</v>
      </c>
      <c r="I65" s="120" t="s">
        <v>77</v>
      </c>
      <c r="J65" s="91"/>
      <c r="K65" s="94"/>
      <c r="L65" s="9"/>
    </row>
    <row r="66" spans="1:12" ht="24.95" customHeight="1" x14ac:dyDescent="0.15">
      <c r="A66" s="110"/>
      <c r="B66" s="111"/>
      <c r="C66" s="115"/>
      <c r="D66" s="47"/>
      <c r="E66" s="163" t="s">
        <v>61</v>
      </c>
      <c r="F66" s="163"/>
      <c r="G66" s="163"/>
      <c r="H66" s="80">
        <v>1</v>
      </c>
      <c r="I66" s="121"/>
      <c r="J66" s="91"/>
      <c r="K66" s="94"/>
      <c r="L66" s="9"/>
    </row>
    <row r="67" spans="1:12" ht="24.95" customHeight="1" x14ac:dyDescent="0.15">
      <c r="A67" s="112"/>
      <c r="B67" s="113"/>
      <c r="C67" s="116"/>
      <c r="D67" s="87"/>
      <c r="E67" s="164" t="s">
        <v>62</v>
      </c>
      <c r="F67" s="164"/>
      <c r="G67" s="164"/>
      <c r="H67" s="92">
        <v>0</v>
      </c>
      <c r="I67" s="122"/>
      <c r="J67" s="91"/>
      <c r="K67" s="94"/>
      <c r="L67" s="9"/>
    </row>
    <row r="68" spans="1:12" ht="16.5" customHeight="1" x14ac:dyDescent="0.15">
      <c r="A68" s="30" t="s">
        <v>23</v>
      </c>
      <c r="C68" s="63"/>
      <c r="D68" s="38"/>
      <c r="E68" s="148" t="s">
        <v>24</v>
      </c>
      <c r="F68" s="148"/>
      <c r="G68" s="149"/>
      <c r="H68" s="96">
        <f>SUM(H46,H54,H63,H65)</f>
        <v>6</v>
      </c>
      <c r="I68" s="33"/>
      <c r="K68" s="9"/>
    </row>
    <row r="69" spans="1:12" ht="16.5" customHeight="1" x14ac:dyDescent="0.15">
      <c r="A69" s="35" t="s">
        <v>25</v>
      </c>
      <c r="C69" s="63"/>
      <c r="D69" s="38"/>
      <c r="E69" s="33"/>
      <c r="F69" s="33"/>
      <c r="G69" s="33"/>
      <c r="H69" s="55"/>
      <c r="I69" s="33"/>
    </row>
    <row r="70" spans="1:12" ht="16.5" customHeight="1" x14ac:dyDescent="0.15">
      <c r="A70" s="35" t="s">
        <v>57</v>
      </c>
      <c r="C70" s="63"/>
      <c r="D70" s="38"/>
      <c r="E70" s="33"/>
      <c r="F70" s="33"/>
      <c r="G70" s="33"/>
      <c r="H70" s="33"/>
      <c r="I70" s="33"/>
    </row>
    <row r="71" spans="1:12" ht="27.75" customHeight="1" x14ac:dyDescent="0.25">
      <c r="A71" s="39" t="s">
        <v>43</v>
      </c>
      <c r="B71" s="8"/>
      <c r="C71" s="40"/>
      <c r="D71" s="38"/>
      <c r="E71" s="9"/>
      <c r="F71" s="9"/>
      <c r="G71" s="45"/>
      <c r="H71" s="65"/>
      <c r="I71" s="45"/>
    </row>
    <row r="72" spans="1:12" ht="24" customHeight="1" x14ac:dyDescent="0.15">
      <c r="A72" s="132" t="s">
        <v>1</v>
      </c>
      <c r="B72" s="133"/>
      <c r="C72" s="42" t="s">
        <v>2</v>
      </c>
      <c r="D72" s="43"/>
      <c r="E72" s="165" t="s">
        <v>3</v>
      </c>
      <c r="F72" s="165"/>
      <c r="G72" s="165"/>
      <c r="H72" s="11" t="s">
        <v>4</v>
      </c>
      <c r="I72" s="12" t="s">
        <v>5</v>
      </c>
    </row>
    <row r="73" spans="1:12" ht="36.75" customHeight="1" x14ac:dyDescent="0.15">
      <c r="A73" s="108" t="s">
        <v>44</v>
      </c>
      <c r="B73" s="109"/>
      <c r="C73" s="114" t="s">
        <v>88</v>
      </c>
      <c r="D73" s="47"/>
      <c r="E73" s="106" t="s">
        <v>89</v>
      </c>
      <c r="F73" s="106"/>
      <c r="G73" s="107"/>
      <c r="H73" s="80">
        <v>2</v>
      </c>
      <c r="I73" s="128" t="s">
        <v>92</v>
      </c>
    </row>
    <row r="74" spans="1:12" ht="36.75" customHeight="1" x14ac:dyDescent="0.15">
      <c r="A74" s="110"/>
      <c r="B74" s="111"/>
      <c r="C74" s="115"/>
      <c r="D74" s="47"/>
      <c r="E74" s="106" t="s">
        <v>90</v>
      </c>
      <c r="F74" s="106"/>
      <c r="G74" s="107"/>
      <c r="H74" s="83">
        <v>1</v>
      </c>
      <c r="I74" s="129"/>
    </row>
    <row r="75" spans="1:12" ht="36.75" customHeight="1" x14ac:dyDescent="0.15">
      <c r="A75" s="110"/>
      <c r="B75" s="111"/>
      <c r="C75" s="115"/>
      <c r="D75" s="101"/>
      <c r="E75" s="134" t="s">
        <v>91</v>
      </c>
      <c r="F75" s="134"/>
      <c r="G75" s="135"/>
      <c r="H75" s="85">
        <v>0</v>
      </c>
      <c r="I75" s="129"/>
    </row>
    <row r="76" spans="1:12" ht="48" customHeight="1" x14ac:dyDescent="0.15">
      <c r="A76" s="108" t="s">
        <v>45</v>
      </c>
      <c r="B76" s="109"/>
      <c r="C76" s="114" t="s">
        <v>46</v>
      </c>
      <c r="D76" s="47"/>
      <c r="E76" s="117" t="s">
        <v>47</v>
      </c>
      <c r="F76" s="117"/>
      <c r="G76" s="117"/>
      <c r="H76" s="79">
        <v>2</v>
      </c>
      <c r="I76" s="120"/>
    </row>
    <row r="77" spans="1:12" ht="48" customHeight="1" x14ac:dyDescent="0.15">
      <c r="A77" s="110"/>
      <c r="B77" s="111"/>
      <c r="C77" s="115"/>
      <c r="D77" s="47"/>
      <c r="E77" s="106" t="s">
        <v>48</v>
      </c>
      <c r="F77" s="106"/>
      <c r="G77" s="106"/>
      <c r="H77" s="78">
        <v>1</v>
      </c>
      <c r="I77" s="121"/>
    </row>
    <row r="78" spans="1:12" ht="48" customHeight="1" x14ac:dyDescent="0.15">
      <c r="A78" s="112"/>
      <c r="B78" s="113"/>
      <c r="C78" s="116"/>
      <c r="D78" s="62"/>
      <c r="E78" s="106" t="s">
        <v>49</v>
      </c>
      <c r="F78" s="106"/>
      <c r="G78" s="106"/>
      <c r="H78" s="78">
        <v>0</v>
      </c>
      <c r="I78" s="122"/>
    </row>
    <row r="79" spans="1:12" ht="90.75" customHeight="1" x14ac:dyDescent="0.15">
      <c r="A79" s="108" t="s">
        <v>50</v>
      </c>
      <c r="B79" s="109"/>
      <c r="C79" s="114" t="s">
        <v>98</v>
      </c>
      <c r="D79" s="89"/>
      <c r="E79" s="124" t="s">
        <v>86</v>
      </c>
      <c r="F79" s="124"/>
      <c r="G79" s="125"/>
      <c r="H79" s="97">
        <v>1.5</v>
      </c>
      <c r="I79" s="120" t="s">
        <v>93</v>
      </c>
    </row>
    <row r="80" spans="1:12" ht="90.75" customHeight="1" x14ac:dyDescent="0.15">
      <c r="A80" s="110"/>
      <c r="B80" s="111"/>
      <c r="C80" s="115"/>
      <c r="D80" s="100"/>
      <c r="E80" s="124" t="s">
        <v>85</v>
      </c>
      <c r="F80" s="124"/>
      <c r="G80" s="125"/>
      <c r="H80" s="84">
        <v>1</v>
      </c>
      <c r="I80" s="121"/>
    </row>
    <row r="81" spans="1:9" ht="90.75" customHeight="1" x14ac:dyDescent="0.15">
      <c r="A81" s="112"/>
      <c r="B81" s="113"/>
      <c r="C81" s="116"/>
      <c r="D81" s="90"/>
      <c r="E81" s="123" t="s">
        <v>58</v>
      </c>
      <c r="F81" s="123"/>
      <c r="G81" s="123"/>
      <c r="H81" s="78">
        <v>0</v>
      </c>
      <c r="I81" s="122"/>
    </row>
    <row r="82" spans="1:9" ht="29.25" customHeight="1" x14ac:dyDescent="0.15">
      <c r="A82" s="108" t="s">
        <v>75</v>
      </c>
      <c r="B82" s="109"/>
      <c r="C82" s="114" t="s">
        <v>64</v>
      </c>
      <c r="D82" s="47"/>
      <c r="E82" s="117" t="s">
        <v>65</v>
      </c>
      <c r="F82" s="117"/>
      <c r="G82" s="117"/>
      <c r="H82" s="88">
        <v>1</v>
      </c>
      <c r="I82" s="118" t="s">
        <v>66</v>
      </c>
    </row>
    <row r="83" spans="1:9" ht="29.25" customHeight="1" x14ac:dyDescent="0.15">
      <c r="A83" s="112"/>
      <c r="B83" s="113"/>
      <c r="C83" s="116"/>
      <c r="D83" s="47"/>
      <c r="E83" s="106" t="s">
        <v>67</v>
      </c>
      <c r="F83" s="106"/>
      <c r="G83" s="106"/>
      <c r="H83" s="78">
        <v>0</v>
      </c>
      <c r="I83" s="119"/>
    </row>
    <row r="84" spans="1:9" ht="24.95" customHeight="1" x14ac:dyDescent="0.15">
      <c r="A84" s="108" t="s">
        <v>76</v>
      </c>
      <c r="B84" s="109"/>
      <c r="C84" s="114" t="s">
        <v>51</v>
      </c>
      <c r="D84" s="46"/>
      <c r="E84" s="150" t="s">
        <v>52</v>
      </c>
      <c r="F84" s="151" t="s">
        <v>84</v>
      </c>
      <c r="G84" s="152"/>
      <c r="H84" s="160">
        <v>1</v>
      </c>
      <c r="I84" s="157"/>
    </row>
    <row r="85" spans="1:9" ht="24.95" customHeight="1" x14ac:dyDescent="0.15">
      <c r="A85" s="110"/>
      <c r="B85" s="111"/>
      <c r="C85" s="115"/>
      <c r="D85" s="61"/>
      <c r="E85" s="150"/>
      <c r="F85" s="153"/>
      <c r="G85" s="154"/>
      <c r="H85" s="161"/>
      <c r="I85" s="158"/>
    </row>
    <row r="86" spans="1:9" ht="24.95" customHeight="1" x14ac:dyDescent="0.15">
      <c r="A86" s="110"/>
      <c r="B86" s="111"/>
      <c r="C86" s="115"/>
      <c r="D86" s="62"/>
      <c r="E86" s="150"/>
      <c r="F86" s="155"/>
      <c r="G86" s="156"/>
      <c r="H86" s="162"/>
      <c r="I86" s="158"/>
    </row>
    <row r="87" spans="1:9" ht="69.75" customHeight="1" x14ac:dyDescent="0.15">
      <c r="A87" s="110"/>
      <c r="B87" s="111"/>
      <c r="C87" s="115"/>
      <c r="D87" s="47"/>
      <c r="E87" s="67" t="s">
        <v>52</v>
      </c>
      <c r="F87" s="130" t="s">
        <v>87</v>
      </c>
      <c r="G87" s="131"/>
      <c r="H87" s="86">
        <v>0.5</v>
      </c>
      <c r="I87" s="158"/>
    </row>
    <row r="88" spans="1:9" ht="20.25" customHeight="1" x14ac:dyDescent="0.15">
      <c r="A88" s="110"/>
      <c r="B88" s="111"/>
      <c r="C88" s="116"/>
      <c r="D88" s="62"/>
      <c r="E88" s="68" t="s">
        <v>16</v>
      </c>
      <c r="F88" s="126"/>
      <c r="G88" s="127"/>
      <c r="H88" s="69">
        <v>0</v>
      </c>
      <c r="I88" s="159"/>
    </row>
    <row r="89" spans="1:9" ht="20.25" customHeight="1" x14ac:dyDescent="0.15">
      <c r="A89" s="110"/>
      <c r="B89" s="111"/>
      <c r="C89" s="114" t="s">
        <v>68</v>
      </c>
      <c r="D89" s="87"/>
      <c r="E89" s="117" t="s">
        <v>69</v>
      </c>
      <c r="F89" s="117"/>
      <c r="G89" s="166"/>
      <c r="H89" s="88">
        <v>0.5</v>
      </c>
      <c r="I89" s="120" t="s">
        <v>70</v>
      </c>
    </row>
    <row r="90" spans="1:9" ht="20.25" customHeight="1" x14ac:dyDescent="0.15">
      <c r="A90" s="112"/>
      <c r="B90" s="113"/>
      <c r="C90" s="116"/>
      <c r="D90" s="87"/>
      <c r="E90" s="106" t="s">
        <v>71</v>
      </c>
      <c r="F90" s="106"/>
      <c r="G90" s="107"/>
      <c r="H90" s="78">
        <v>0</v>
      </c>
      <c r="I90" s="122"/>
    </row>
    <row r="91" spans="1:9" ht="18" customHeight="1" x14ac:dyDescent="0.15">
      <c r="A91" s="30" t="s">
        <v>23</v>
      </c>
      <c r="B91" s="53"/>
      <c r="C91" s="70"/>
      <c r="D91" s="70"/>
      <c r="E91" s="148" t="s">
        <v>24</v>
      </c>
      <c r="F91" s="148"/>
      <c r="G91" s="149"/>
      <c r="H91" s="102">
        <v>8</v>
      </c>
      <c r="I91" s="33"/>
    </row>
    <row r="92" spans="1:9" ht="18" customHeight="1" x14ac:dyDescent="0.15">
      <c r="A92" s="35" t="s">
        <v>25</v>
      </c>
      <c r="G92" s="71" t="s">
        <v>53</v>
      </c>
      <c r="H92" s="102">
        <f>SUM(H14,H40,H68,H91)</f>
        <v>24</v>
      </c>
      <c r="I92" s="66"/>
    </row>
    <row r="93" spans="1:9" ht="18.75" customHeight="1" x14ac:dyDescent="0.15">
      <c r="A93" s="35" t="s">
        <v>57</v>
      </c>
    </row>
    <row r="94" spans="1:9" ht="13.5" customHeight="1" x14ac:dyDescent="0.15"/>
    <row r="98" ht="14.25" customHeight="1" x14ac:dyDescent="0.15"/>
    <row r="99" ht="13.5" customHeight="1" x14ac:dyDescent="0.15"/>
  </sheetData>
  <mergeCells count="133">
    <mergeCell ref="B7:B9"/>
    <mergeCell ref="C7:C9"/>
    <mergeCell ref="E7:G7"/>
    <mergeCell ref="I7:I9"/>
    <mergeCell ref="E8:G8"/>
    <mergeCell ref="E9:G9"/>
    <mergeCell ref="A3:B3"/>
    <mergeCell ref="E3:G3"/>
    <mergeCell ref="E4:G4"/>
    <mergeCell ref="B5:B6"/>
    <mergeCell ref="C5:C6"/>
    <mergeCell ref="E5:G5"/>
    <mergeCell ref="E6:G6"/>
    <mergeCell ref="B11:B13"/>
    <mergeCell ref="C11:C13"/>
    <mergeCell ref="E11:G11"/>
    <mergeCell ref="I11:I13"/>
    <mergeCell ref="E12:G12"/>
    <mergeCell ref="E14:G14"/>
    <mergeCell ref="A18:B18"/>
    <mergeCell ref="E18:G18"/>
    <mergeCell ref="A19:B21"/>
    <mergeCell ref="C19:C21"/>
    <mergeCell ref="E13:G13"/>
    <mergeCell ref="I19:I21"/>
    <mergeCell ref="A22:B34"/>
    <mergeCell ref="C22:C34"/>
    <mergeCell ref="E22:G22"/>
    <mergeCell ref="I22:I34"/>
    <mergeCell ref="E29:G29"/>
    <mergeCell ref="E30:G30"/>
    <mergeCell ref="E31:G31"/>
    <mergeCell ref="E34:G34"/>
    <mergeCell ref="F19:G21"/>
    <mergeCell ref="E23:G23"/>
    <mergeCell ref="E32:G32"/>
    <mergeCell ref="E33:G33"/>
    <mergeCell ref="E24:G24"/>
    <mergeCell ref="E25:G25"/>
    <mergeCell ref="E26:G26"/>
    <mergeCell ref="E27:G27"/>
    <mergeCell ref="E28:G28"/>
    <mergeCell ref="I35:I37"/>
    <mergeCell ref="E36:G36"/>
    <mergeCell ref="E37:G37"/>
    <mergeCell ref="C46:C53"/>
    <mergeCell ref="I46:I53"/>
    <mergeCell ref="E40:G40"/>
    <mergeCell ref="A44:C44"/>
    <mergeCell ref="E44:F44"/>
    <mergeCell ref="A45:B45"/>
    <mergeCell ref="E45:G45"/>
    <mergeCell ref="A46:B53"/>
    <mergeCell ref="E46:G47"/>
    <mergeCell ref="E48:G49"/>
    <mergeCell ref="E50:G51"/>
    <mergeCell ref="H48:H49"/>
    <mergeCell ref="H50:H51"/>
    <mergeCell ref="E62:G62"/>
    <mergeCell ref="A54:B62"/>
    <mergeCell ref="H52:H53"/>
    <mergeCell ref="D52:D53"/>
    <mergeCell ref="A35:B37"/>
    <mergeCell ref="C35:C37"/>
    <mergeCell ref="E35:G35"/>
    <mergeCell ref="E56:G56"/>
    <mergeCell ref="E57:G57"/>
    <mergeCell ref="E58:G58"/>
    <mergeCell ref="E59:G59"/>
    <mergeCell ref="E60:G60"/>
    <mergeCell ref="E61:G61"/>
    <mergeCell ref="E91:G91"/>
    <mergeCell ref="C84:C88"/>
    <mergeCell ref="E84:E86"/>
    <mergeCell ref="F84:G86"/>
    <mergeCell ref="I84:I88"/>
    <mergeCell ref="H84:H86"/>
    <mergeCell ref="C63:C64"/>
    <mergeCell ref="E63:G63"/>
    <mergeCell ref="E64:G64"/>
    <mergeCell ref="C65:C67"/>
    <mergeCell ref="E65:G65"/>
    <mergeCell ref="I65:I67"/>
    <mergeCell ref="E66:G66"/>
    <mergeCell ref="E67:G67"/>
    <mergeCell ref="I63:I64"/>
    <mergeCell ref="E74:G74"/>
    <mergeCell ref="E68:G68"/>
    <mergeCell ref="E72:G72"/>
    <mergeCell ref="I76:I78"/>
    <mergeCell ref="E77:G77"/>
    <mergeCell ref="E78:G78"/>
    <mergeCell ref="C89:C90"/>
    <mergeCell ref="E89:G89"/>
    <mergeCell ref="I89:I90"/>
    <mergeCell ref="A73:B75"/>
    <mergeCell ref="C73:C75"/>
    <mergeCell ref="I73:I75"/>
    <mergeCell ref="E73:G73"/>
    <mergeCell ref="A63:B64"/>
    <mergeCell ref="F87:G87"/>
    <mergeCell ref="A65:B67"/>
    <mergeCell ref="A72:B72"/>
    <mergeCell ref="A38:B39"/>
    <mergeCell ref="C38:C39"/>
    <mergeCell ref="E38:G38"/>
    <mergeCell ref="E75:G75"/>
    <mergeCell ref="A76:B78"/>
    <mergeCell ref="C76:C78"/>
    <mergeCell ref="E76:G76"/>
    <mergeCell ref="D46:D47"/>
    <mergeCell ref="D48:D49"/>
    <mergeCell ref="D50:D51"/>
    <mergeCell ref="H46:H47"/>
    <mergeCell ref="E52:G53"/>
    <mergeCell ref="C54:C62"/>
    <mergeCell ref="E54:G54"/>
    <mergeCell ref="I54:I62"/>
    <mergeCell ref="E55:G55"/>
    <mergeCell ref="E90:G90"/>
    <mergeCell ref="A84:B90"/>
    <mergeCell ref="A79:B81"/>
    <mergeCell ref="C79:C81"/>
    <mergeCell ref="A82:B83"/>
    <mergeCell ref="C82:C83"/>
    <mergeCell ref="E82:G82"/>
    <mergeCell ref="I82:I83"/>
    <mergeCell ref="E83:G83"/>
    <mergeCell ref="I79:I81"/>
    <mergeCell ref="E81:G81"/>
    <mergeCell ref="E79:G79"/>
    <mergeCell ref="E80:G80"/>
    <mergeCell ref="F88:G88"/>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6" max="8" man="1"/>
    <brk id="42" max="8" man="1"/>
    <brk id="7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10</xdr:row>
                    <xdr:rowOff>85725</xdr:rowOff>
                  </from>
                  <to>
                    <xdr:col>4</xdr:col>
                    <xdr:colOff>57150</xdr:colOff>
                    <xdr:row>10</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12</xdr:row>
                    <xdr:rowOff>85725</xdr:rowOff>
                  </from>
                  <to>
                    <xdr:col>4</xdr:col>
                    <xdr:colOff>57150</xdr:colOff>
                    <xdr:row>12</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11</xdr:row>
                    <xdr:rowOff>95250</xdr:rowOff>
                  </from>
                  <to>
                    <xdr:col>4</xdr:col>
                    <xdr:colOff>57150</xdr:colOff>
                    <xdr:row>11</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18</xdr:row>
                    <xdr:rowOff>85725</xdr:rowOff>
                  </from>
                  <to>
                    <xdr:col>4</xdr:col>
                    <xdr:colOff>57150</xdr:colOff>
                    <xdr:row>18</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19</xdr:row>
                    <xdr:rowOff>66675</xdr:rowOff>
                  </from>
                  <to>
                    <xdr:col>4</xdr:col>
                    <xdr:colOff>57150</xdr:colOff>
                    <xdr:row>19</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21</xdr:row>
                    <xdr:rowOff>38100</xdr:rowOff>
                  </from>
                  <to>
                    <xdr:col>4</xdr:col>
                    <xdr:colOff>57150</xdr:colOff>
                    <xdr:row>21</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33</xdr:row>
                    <xdr:rowOff>19050</xdr:rowOff>
                  </from>
                  <to>
                    <xdr:col>4</xdr:col>
                    <xdr:colOff>57150</xdr:colOff>
                    <xdr:row>33</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34</xdr:row>
                    <xdr:rowOff>95250</xdr:rowOff>
                  </from>
                  <to>
                    <xdr:col>4</xdr:col>
                    <xdr:colOff>57150</xdr:colOff>
                    <xdr:row>35</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35</xdr:row>
                    <xdr:rowOff>76200</xdr:rowOff>
                  </from>
                  <to>
                    <xdr:col>4</xdr:col>
                    <xdr:colOff>57150</xdr:colOff>
                    <xdr:row>35</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36</xdr:row>
                    <xdr:rowOff>76200</xdr:rowOff>
                  </from>
                  <to>
                    <xdr:col>4</xdr:col>
                    <xdr:colOff>57150</xdr:colOff>
                    <xdr:row>36</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45</xdr:row>
                    <xdr:rowOff>142875</xdr:rowOff>
                  </from>
                  <to>
                    <xdr:col>4</xdr:col>
                    <xdr:colOff>57150</xdr:colOff>
                    <xdr:row>46</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47</xdr:row>
                    <xdr:rowOff>142875</xdr:rowOff>
                  </from>
                  <to>
                    <xdr:col>4</xdr:col>
                    <xdr:colOff>57150</xdr:colOff>
                    <xdr:row>48</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49</xdr:row>
                    <xdr:rowOff>133350</xdr:rowOff>
                  </from>
                  <to>
                    <xdr:col>4</xdr:col>
                    <xdr:colOff>57150</xdr:colOff>
                    <xdr:row>50</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53</xdr:row>
                    <xdr:rowOff>76200</xdr:rowOff>
                  </from>
                  <to>
                    <xdr:col>4</xdr:col>
                    <xdr:colOff>57150</xdr:colOff>
                    <xdr:row>53</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61</xdr:row>
                    <xdr:rowOff>104775</xdr:rowOff>
                  </from>
                  <to>
                    <xdr:col>4</xdr:col>
                    <xdr:colOff>57150</xdr:colOff>
                    <xdr:row>62</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73</xdr:row>
                    <xdr:rowOff>47625</xdr:rowOff>
                  </from>
                  <to>
                    <xdr:col>4</xdr:col>
                    <xdr:colOff>57150</xdr:colOff>
                    <xdr:row>73</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74</xdr:row>
                    <xdr:rowOff>57150</xdr:rowOff>
                  </from>
                  <to>
                    <xdr:col>4</xdr:col>
                    <xdr:colOff>57150</xdr:colOff>
                    <xdr:row>74</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76</xdr:row>
                    <xdr:rowOff>180975</xdr:rowOff>
                  </from>
                  <to>
                    <xdr:col>4</xdr:col>
                    <xdr:colOff>0</xdr:colOff>
                    <xdr:row>76</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77</xdr:row>
                    <xdr:rowOff>190500</xdr:rowOff>
                  </from>
                  <to>
                    <xdr:col>4</xdr:col>
                    <xdr:colOff>57150</xdr:colOff>
                    <xdr:row>77</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79</xdr:row>
                    <xdr:rowOff>447675</xdr:rowOff>
                  </from>
                  <to>
                    <xdr:col>4</xdr:col>
                    <xdr:colOff>57150</xdr:colOff>
                    <xdr:row>79</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80</xdr:row>
                    <xdr:rowOff>447675</xdr:rowOff>
                  </from>
                  <to>
                    <xdr:col>4</xdr:col>
                    <xdr:colOff>57150</xdr:colOff>
                    <xdr:row>80</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83</xdr:row>
                    <xdr:rowOff>161925</xdr:rowOff>
                  </from>
                  <to>
                    <xdr:col>4</xdr:col>
                    <xdr:colOff>57150</xdr:colOff>
                    <xdr:row>84</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86</xdr:row>
                    <xdr:rowOff>133350</xdr:rowOff>
                  </from>
                  <to>
                    <xdr:col>4</xdr:col>
                    <xdr:colOff>57150</xdr:colOff>
                    <xdr:row>87</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87</xdr:row>
                    <xdr:rowOff>9525</xdr:rowOff>
                  </from>
                  <to>
                    <xdr:col>4</xdr:col>
                    <xdr:colOff>57150</xdr:colOff>
                    <xdr:row>88</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20</xdr:row>
                    <xdr:rowOff>66675</xdr:rowOff>
                  </from>
                  <to>
                    <xdr:col>4</xdr:col>
                    <xdr:colOff>57150</xdr:colOff>
                    <xdr:row>20</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22</xdr:row>
                    <xdr:rowOff>47625</xdr:rowOff>
                  </from>
                  <to>
                    <xdr:col>4</xdr:col>
                    <xdr:colOff>57150</xdr:colOff>
                    <xdr:row>22</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51</xdr:row>
                    <xdr:rowOff>123825</xdr:rowOff>
                  </from>
                  <to>
                    <xdr:col>4</xdr:col>
                    <xdr:colOff>57150</xdr:colOff>
                    <xdr:row>52</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62</xdr:row>
                    <xdr:rowOff>47625</xdr:rowOff>
                  </from>
                  <to>
                    <xdr:col>4</xdr:col>
                    <xdr:colOff>57150</xdr:colOff>
                    <xdr:row>62</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63</xdr:row>
                    <xdr:rowOff>0</xdr:rowOff>
                  </from>
                  <to>
                    <xdr:col>4</xdr:col>
                    <xdr:colOff>57150</xdr:colOff>
                    <xdr:row>63</xdr:row>
                    <xdr:rowOff>266700</xdr:rowOff>
                  </to>
                </anchor>
              </controlPr>
            </control>
          </mc:Choice>
        </mc:AlternateContent>
        <mc:AlternateContent xmlns:mc="http://schemas.openxmlformats.org/markup-compatibility/2006">
          <mc:Choice Requires="x14">
            <control shapeId="1101" r:id="rId36" name="Check Box 77">
              <controlPr defaultSize="0" autoFill="0" autoLine="0" autoPict="0">
                <anchor moveWithCells="1">
                  <from>
                    <xdr:col>3</xdr:col>
                    <xdr:colOff>0</xdr:colOff>
                    <xdr:row>54</xdr:row>
                    <xdr:rowOff>66675</xdr:rowOff>
                  </from>
                  <to>
                    <xdr:col>4</xdr:col>
                    <xdr:colOff>57150</xdr:colOff>
                    <xdr:row>54</xdr:row>
                    <xdr:rowOff>323850</xdr:rowOff>
                  </to>
                </anchor>
              </controlPr>
            </control>
          </mc:Choice>
        </mc:AlternateContent>
        <mc:AlternateContent xmlns:mc="http://schemas.openxmlformats.org/markup-compatibility/2006">
          <mc:Choice Requires="x14">
            <control shapeId="1111" r:id="rId37" name="Check Box 87">
              <controlPr defaultSize="0" autoFill="0" autoLine="0" autoPict="0">
                <anchor moveWithCells="1">
                  <from>
                    <xdr:col>3</xdr:col>
                    <xdr:colOff>0</xdr:colOff>
                    <xdr:row>72</xdr:row>
                    <xdr:rowOff>47625</xdr:rowOff>
                  </from>
                  <to>
                    <xdr:col>4</xdr:col>
                    <xdr:colOff>57150</xdr:colOff>
                    <xdr:row>73</xdr:row>
                    <xdr:rowOff>0</xdr:rowOff>
                  </to>
                </anchor>
              </controlPr>
            </control>
          </mc:Choice>
        </mc:AlternateContent>
        <mc:AlternateContent xmlns:mc="http://schemas.openxmlformats.org/markup-compatibility/2006">
          <mc:Choice Requires="x14">
            <control shapeId="1124" r:id="rId38" name="Check Box 100">
              <controlPr defaultSize="0" autoFill="0" autoLine="0" autoPict="0">
                <anchor moveWithCells="1">
                  <from>
                    <xdr:col>3</xdr:col>
                    <xdr:colOff>0</xdr:colOff>
                    <xdr:row>64</xdr:row>
                    <xdr:rowOff>0</xdr:rowOff>
                  </from>
                  <to>
                    <xdr:col>4</xdr:col>
                    <xdr:colOff>57150</xdr:colOff>
                    <xdr:row>64</xdr:row>
                    <xdr:rowOff>266700</xdr:rowOff>
                  </to>
                </anchor>
              </controlPr>
            </control>
          </mc:Choice>
        </mc:AlternateContent>
        <mc:AlternateContent xmlns:mc="http://schemas.openxmlformats.org/markup-compatibility/2006">
          <mc:Choice Requires="x14">
            <control shapeId="1125" r:id="rId39" name="Check Box 101">
              <controlPr defaultSize="0" autoFill="0" autoLine="0" autoPict="0">
                <anchor moveWithCells="1">
                  <from>
                    <xdr:col>3</xdr:col>
                    <xdr:colOff>0</xdr:colOff>
                    <xdr:row>64</xdr:row>
                    <xdr:rowOff>0</xdr:rowOff>
                  </from>
                  <to>
                    <xdr:col>4</xdr:col>
                    <xdr:colOff>57150</xdr:colOff>
                    <xdr:row>64</xdr:row>
                    <xdr:rowOff>266700</xdr:rowOff>
                  </to>
                </anchor>
              </controlPr>
            </control>
          </mc:Choice>
        </mc:AlternateContent>
        <mc:AlternateContent xmlns:mc="http://schemas.openxmlformats.org/markup-compatibility/2006">
          <mc:Choice Requires="x14">
            <control shapeId="1126" r:id="rId40" name="Check Box 102">
              <controlPr defaultSize="0" autoFill="0" autoLine="0" autoPict="0">
                <anchor moveWithCells="1">
                  <from>
                    <xdr:col>3</xdr:col>
                    <xdr:colOff>0</xdr:colOff>
                    <xdr:row>64</xdr:row>
                    <xdr:rowOff>0</xdr:rowOff>
                  </from>
                  <to>
                    <xdr:col>4</xdr:col>
                    <xdr:colOff>57150</xdr:colOff>
                    <xdr:row>64</xdr:row>
                    <xdr:rowOff>257175</xdr:rowOff>
                  </to>
                </anchor>
              </controlPr>
            </control>
          </mc:Choice>
        </mc:AlternateContent>
        <mc:AlternateContent xmlns:mc="http://schemas.openxmlformats.org/markup-compatibility/2006">
          <mc:Choice Requires="x14">
            <control shapeId="1127" r:id="rId41" name="Check Box 103">
              <controlPr defaultSize="0" autoFill="0" autoLine="0" autoPict="0">
                <anchor moveWithCells="1">
                  <from>
                    <xdr:col>3</xdr:col>
                    <xdr:colOff>0</xdr:colOff>
                    <xdr:row>64</xdr:row>
                    <xdr:rowOff>0</xdr:rowOff>
                  </from>
                  <to>
                    <xdr:col>4</xdr:col>
                    <xdr:colOff>57150</xdr:colOff>
                    <xdr:row>64</xdr:row>
                    <xdr:rowOff>257175</xdr:rowOff>
                  </to>
                </anchor>
              </controlPr>
            </control>
          </mc:Choice>
        </mc:AlternateContent>
        <mc:AlternateContent xmlns:mc="http://schemas.openxmlformats.org/markup-compatibility/2006">
          <mc:Choice Requires="x14">
            <control shapeId="1128" r:id="rId42" name="Check Box 104">
              <controlPr defaultSize="0" autoFill="0" autoLine="0" autoPict="0">
                <anchor moveWithCells="1">
                  <from>
                    <xdr:col>3</xdr:col>
                    <xdr:colOff>0</xdr:colOff>
                    <xdr:row>65</xdr:row>
                    <xdr:rowOff>28575</xdr:rowOff>
                  </from>
                  <to>
                    <xdr:col>4</xdr:col>
                    <xdr:colOff>57150</xdr:colOff>
                    <xdr:row>65</xdr:row>
                    <xdr:rowOff>295275</xdr:rowOff>
                  </to>
                </anchor>
              </controlPr>
            </control>
          </mc:Choice>
        </mc:AlternateContent>
        <mc:AlternateContent xmlns:mc="http://schemas.openxmlformats.org/markup-compatibility/2006">
          <mc:Choice Requires="x14">
            <control shapeId="1129" r:id="rId43" name="Check Box 105">
              <controlPr defaultSize="0" autoFill="0" autoLine="0" autoPict="0">
                <anchor moveWithCells="1">
                  <from>
                    <xdr:col>3</xdr:col>
                    <xdr:colOff>0</xdr:colOff>
                    <xdr:row>65</xdr:row>
                    <xdr:rowOff>314325</xdr:rowOff>
                  </from>
                  <to>
                    <xdr:col>4</xdr:col>
                    <xdr:colOff>57150</xdr:colOff>
                    <xdr:row>66</xdr:row>
                    <xdr:rowOff>257175</xdr:rowOff>
                  </to>
                </anchor>
              </controlPr>
            </control>
          </mc:Choice>
        </mc:AlternateContent>
        <mc:AlternateContent xmlns:mc="http://schemas.openxmlformats.org/markup-compatibility/2006">
          <mc:Choice Requires="x14">
            <control shapeId="1132" r:id="rId44" name="Check Box 108">
              <controlPr defaultSize="0" autoFill="0" autoLine="0" autoPict="0">
                <anchor moveWithCells="1">
                  <from>
                    <xdr:col>3</xdr:col>
                    <xdr:colOff>0</xdr:colOff>
                    <xdr:row>81</xdr:row>
                    <xdr:rowOff>47625</xdr:rowOff>
                  </from>
                  <to>
                    <xdr:col>4</xdr:col>
                    <xdr:colOff>57150</xdr:colOff>
                    <xdr:row>81</xdr:row>
                    <xdr:rowOff>304800</xdr:rowOff>
                  </to>
                </anchor>
              </controlPr>
            </control>
          </mc:Choice>
        </mc:AlternateContent>
        <mc:AlternateContent xmlns:mc="http://schemas.openxmlformats.org/markup-compatibility/2006">
          <mc:Choice Requires="x14">
            <control shapeId="1133" r:id="rId45" name="Check Box 109">
              <controlPr defaultSize="0" autoFill="0" autoLine="0" autoPict="0">
                <anchor moveWithCells="1">
                  <from>
                    <xdr:col>3</xdr:col>
                    <xdr:colOff>0</xdr:colOff>
                    <xdr:row>82</xdr:row>
                    <xdr:rowOff>38100</xdr:rowOff>
                  </from>
                  <to>
                    <xdr:col>4</xdr:col>
                    <xdr:colOff>57150</xdr:colOff>
                    <xdr:row>82</xdr:row>
                    <xdr:rowOff>295275</xdr:rowOff>
                  </to>
                </anchor>
              </controlPr>
            </control>
          </mc:Choice>
        </mc:AlternateContent>
        <mc:AlternateContent xmlns:mc="http://schemas.openxmlformats.org/markup-compatibility/2006">
          <mc:Choice Requires="x14">
            <control shapeId="1137" r:id="rId46" name="Check Box 113">
              <controlPr defaultSize="0" autoFill="0" autoLine="0" autoPict="0">
                <anchor moveWithCells="1">
                  <from>
                    <xdr:col>3</xdr:col>
                    <xdr:colOff>0</xdr:colOff>
                    <xdr:row>88</xdr:row>
                    <xdr:rowOff>9525</xdr:rowOff>
                  </from>
                  <to>
                    <xdr:col>4</xdr:col>
                    <xdr:colOff>57150</xdr:colOff>
                    <xdr:row>89</xdr:row>
                    <xdr:rowOff>9525</xdr:rowOff>
                  </to>
                </anchor>
              </controlPr>
            </control>
          </mc:Choice>
        </mc:AlternateContent>
        <mc:AlternateContent xmlns:mc="http://schemas.openxmlformats.org/markup-compatibility/2006">
          <mc:Choice Requires="x14">
            <control shapeId="1138" r:id="rId47" name="Check Box 114">
              <controlPr defaultSize="0" autoFill="0" autoLine="0" autoPict="0">
                <anchor moveWithCells="1">
                  <from>
                    <xdr:col>3</xdr:col>
                    <xdr:colOff>0</xdr:colOff>
                    <xdr:row>89</xdr:row>
                    <xdr:rowOff>9525</xdr:rowOff>
                  </from>
                  <to>
                    <xdr:col>4</xdr:col>
                    <xdr:colOff>57150</xdr:colOff>
                    <xdr:row>90</xdr:row>
                    <xdr:rowOff>9525</xdr:rowOff>
                  </to>
                </anchor>
              </controlPr>
            </control>
          </mc:Choice>
        </mc:AlternateContent>
        <mc:AlternateContent xmlns:mc="http://schemas.openxmlformats.org/markup-compatibility/2006">
          <mc:Choice Requires="x14">
            <control shapeId="1142" r:id="rId48" name="Check Box 118">
              <controlPr defaultSize="0" autoFill="0" autoLine="0" autoPict="0">
                <anchor moveWithCells="1">
                  <from>
                    <xdr:col>3</xdr:col>
                    <xdr:colOff>0</xdr:colOff>
                    <xdr:row>62</xdr:row>
                    <xdr:rowOff>47625</xdr:rowOff>
                  </from>
                  <to>
                    <xdr:col>4</xdr:col>
                    <xdr:colOff>57150</xdr:colOff>
                    <xdr:row>62</xdr:row>
                    <xdr:rowOff>304800</xdr:rowOff>
                  </to>
                </anchor>
              </controlPr>
            </control>
          </mc:Choice>
        </mc:AlternateContent>
        <mc:AlternateContent xmlns:mc="http://schemas.openxmlformats.org/markup-compatibility/2006">
          <mc:Choice Requires="x14">
            <control shapeId="1145" r:id="rId49" name="Check Box 121">
              <controlPr defaultSize="0" autoFill="0" autoLine="0" autoPict="0">
                <anchor moveWithCells="1">
                  <from>
                    <xdr:col>3</xdr:col>
                    <xdr:colOff>57150</xdr:colOff>
                    <xdr:row>37</xdr:row>
                    <xdr:rowOff>76200</xdr:rowOff>
                  </from>
                  <to>
                    <xdr:col>4</xdr:col>
                    <xdr:colOff>114300</xdr:colOff>
                    <xdr:row>38</xdr:row>
                    <xdr:rowOff>0</xdr:rowOff>
                  </to>
                </anchor>
              </controlPr>
            </control>
          </mc:Choice>
        </mc:AlternateContent>
        <mc:AlternateContent xmlns:mc="http://schemas.openxmlformats.org/markup-compatibility/2006">
          <mc:Choice Requires="x14">
            <control shapeId="1146" r:id="rId50" name="Check Box 122">
              <controlPr defaultSize="0" autoFill="0" autoLine="0" autoPict="0">
                <anchor moveWithCells="1">
                  <from>
                    <xdr:col>3</xdr:col>
                    <xdr:colOff>57150</xdr:colOff>
                    <xdr:row>38</xdr:row>
                    <xdr:rowOff>76200</xdr:rowOff>
                  </from>
                  <to>
                    <xdr:col>4</xdr:col>
                    <xdr:colOff>114300</xdr:colOff>
                    <xdr:row>38</xdr:row>
                    <xdr:rowOff>333375</xdr:rowOff>
                  </to>
                </anchor>
              </controlPr>
            </control>
          </mc:Choice>
        </mc:AlternateContent>
        <mc:AlternateContent xmlns:mc="http://schemas.openxmlformats.org/markup-compatibility/2006">
          <mc:Choice Requires="x14">
            <control shapeId="1147" r:id="rId51" name="Check Box 123">
              <controlPr defaultSize="0" autoFill="0" autoLine="0" autoPict="0">
                <anchor moveWithCells="1">
                  <from>
                    <xdr:col>3</xdr:col>
                    <xdr:colOff>0</xdr:colOff>
                    <xdr:row>75</xdr:row>
                    <xdr:rowOff>171450</xdr:rowOff>
                  </from>
                  <to>
                    <xdr:col>4</xdr:col>
                    <xdr:colOff>0</xdr:colOff>
                    <xdr:row>75</xdr:row>
                    <xdr:rowOff>447675</xdr:rowOff>
                  </to>
                </anchor>
              </controlPr>
            </control>
          </mc:Choice>
        </mc:AlternateContent>
        <mc:AlternateContent xmlns:mc="http://schemas.openxmlformats.org/markup-compatibility/2006">
          <mc:Choice Requires="x14">
            <control shapeId="1148" r:id="rId52" name="Check Box 124">
              <controlPr defaultSize="0" autoFill="0" autoLine="0" autoPict="0">
                <anchor moveWithCells="1">
                  <from>
                    <xdr:col>3</xdr:col>
                    <xdr:colOff>0</xdr:colOff>
                    <xdr:row>78</xdr:row>
                    <xdr:rowOff>238125</xdr:rowOff>
                  </from>
                  <to>
                    <xdr:col>4</xdr:col>
                    <xdr:colOff>57150</xdr:colOff>
                    <xdr:row>78</xdr:row>
                    <xdr:rowOff>942975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2021-06-29T23:24:31Z</cp:lastPrinted>
  <dcterms:created xsi:type="dcterms:W3CDTF">2019-03-14T08:36:02Z</dcterms:created>
  <dcterms:modified xsi:type="dcterms:W3CDTF">2021-08-05T08:00:48Z</dcterms:modified>
</cp:coreProperties>
</file>